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7.xml" ContentType="application/vnd.openxmlformats-officedocument.drawing+xml"/>
  <Override PartName="/xl/charts/chart5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South Korea\eps-southkorea\"/>
    </mc:Choice>
  </mc:AlternateContent>
  <xr:revisionPtr revIDLastSave="0" documentId="13_ncr:1_{6AFC90D0-67ED-49BA-BA1C-6624A72645D4}" xr6:coauthVersionLast="47" xr6:coauthVersionMax="47" xr10:uidLastSave="{00000000-0000-0000-0000-000000000000}"/>
  <bookViews>
    <workbookView xWindow="-110" yWindow="-110" windowWidth="25820" windowHeight="14020" tabRatio="703" firstSheet="2" activeTab="4" xr2:uid="{00000000-000D-0000-FFFF-FFFF00000000}"/>
  </bookViews>
  <sheets>
    <sheet name="EIA_figure 7" sheetId="14" r:id="rId1"/>
    <sheet name="EIA_figure 6" sheetId="9" r:id="rId2"/>
    <sheet name="elec demand" sheetId="10" r:id="rId3"/>
    <sheet name="elec gen" sheetId="12" r:id="rId4"/>
    <sheet name="elec cap" sheetId="15" r:id="rId5"/>
    <sheet name="nosettings" sheetId="11" r:id="rId6"/>
  </sheets>
  <externalReferences>
    <externalReference r:id="rId7"/>
  </externalReferences>
  <definedNames>
    <definedName name="_xlnm._FilterDatabase" localSheetId="5" hidden="1">nosettings!$A$1:$AG$6843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4" i="15" l="1"/>
  <c r="E12" i="15"/>
  <c r="E13" i="15"/>
  <c r="E9" i="15"/>
  <c r="E7" i="15"/>
  <c r="D6" i="15"/>
  <c r="E6" i="15"/>
  <c r="E5" i="15"/>
  <c r="D20" i="15"/>
  <c r="D19" i="15"/>
  <c r="D18" i="15"/>
  <c r="D17" i="15"/>
  <c r="D16" i="15"/>
  <c r="D15" i="15"/>
  <c r="D14" i="15"/>
  <c r="D13" i="15"/>
  <c r="D11" i="15"/>
  <c r="D10" i="15"/>
  <c r="D9" i="15"/>
  <c r="F9" i="15" s="1"/>
  <c r="D8" i="15"/>
  <c r="D7" i="15"/>
  <c r="D23" i="15" s="1"/>
  <c r="D25" i="15" s="1"/>
  <c r="D5" i="15"/>
  <c r="F6" i="15" l="1"/>
  <c r="D12" i="15"/>
  <c r="F12" i="15" s="1"/>
  <c r="E21" i="15"/>
  <c r="F7" i="15"/>
  <c r="F5" i="15"/>
  <c r="E12" i="12"/>
  <c r="E7" i="12"/>
  <c r="D6" i="12"/>
  <c r="F6" i="12" s="1"/>
  <c r="D5" i="12"/>
  <c r="F5" i="12" s="1"/>
  <c r="E9" i="12"/>
  <c r="E6" i="12"/>
  <c r="E5" i="12"/>
  <c r="D7" i="12"/>
  <c r="F7" i="12" s="1"/>
  <c r="D13" i="12"/>
  <c r="D14" i="12"/>
  <c r="D15" i="12"/>
  <c r="D16" i="12"/>
  <c r="D17" i="12"/>
  <c r="D18" i="12"/>
  <c r="D8" i="12"/>
  <c r="D10" i="12"/>
  <c r="D19" i="12"/>
  <c r="D11" i="12"/>
  <c r="D9" i="12"/>
  <c r="F9" i="12" s="1"/>
  <c r="D20" i="12"/>
  <c r="G22" i="10"/>
  <c r="H22" i="10"/>
  <c r="I22" i="10"/>
  <c r="J22" i="10"/>
  <c r="K22" i="10"/>
  <c r="L22" i="10"/>
  <c r="M22" i="10"/>
  <c r="A22" i="10"/>
  <c r="C22" i="10"/>
  <c r="D22" i="10"/>
  <c r="E22" i="10"/>
  <c r="F22" i="10"/>
  <c r="B22" i="10"/>
  <c r="U9" i="9"/>
  <c r="T9" i="9"/>
  <c r="D12" i="12" l="1"/>
  <c r="F12" i="12" s="1"/>
  <c r="D21" i="15"/>
  <c r="E21" i="12"/>
  <c r="D21" i="12" l="1"/>
</calcChain>
</file>

<file path=xl/sharedStrings.xml><?xml version="1.0" encoding="utf-8"?>
<sst xmlns="http://schemas.openxmlformats.org/spreadsheetml/2006/main" count="13787" uniqueCount="6890">
  <si>
    <t>terawatthours</t>
  </si>
  <si>
    <t>coal</t>
  </si>
  <si>
    <t>natural gas</t>
  </si>
  <si>
    <t>oil</t>
  </si>
  <si>
    <t>nuclear</t>
  </si>
  <si>
    <t>renewables</t>
  </si>
  <si>
    <t>Figure 6. South Korea's net electricity generation by fuel type, 2000-2019</t>
  </si>
  <si>
    <t>Time (Time)</t>
  </si>
  <si>
    <t>Output Electricity Generation by Type[hard coal es] : MostRecentRun</t>
  </si>
  <si>
    <t>Output Electricity Generation by Type[natural gas nonpeaker es] : MostRecentRun</t>
  </si>
  <si>
    <t>Output Electricity Generation by Type[nuclear es] : MostRecentRun</t>
  </si>
  <si>
    <t>Output Electricity Generation by Type[hydro es] : MostRecentRun</t>
  </si>
  <si>
    <t>Output Electricity Generation by Type[onshore wind es] : MostRecentRun</t>
  </si>
  <si>
    <t>Output Electricity Generation by Type[solar PV es] : MostRecentRun</t>
  </si>
  <si>
    <t>Output Electricity Generation by Type[solar thermal es] : MostRecentRun</t>
  </si>
  <si>
    <t>Output Electricity Generation by Type[biomass es] : MostRecentRun</t>
  </si>
  <si>
    <t>Output Electricity Generation by Type[geothermal es] : MostRecentRun</t>
  </si>
  <si>
    <t>Output Electricity Generation by Type[petroleum es] : MostRecentRun</t>
  </si>
  <si>
    <t>Output Electricity Generation by Type[natural gas peaker es] : MostRecentRun</t>
  </si>
  <si>
    <t>Output Electricity Generation by Type[lignite es] : MostRecentRun</t>
  </si>
  <si>
    <t>Output Electricity Generation by Type[offshore wind es] : MostRecentRun</t>
  </si>
  <si>
    <t>Output Electricity Generation by Type[crude oil es] : MostRecentRun</t>
  </si>
  <si>
    <t>Output Electricity Generation by Type[heavy or residual fuel oil es] : MostRecentRun</t>
  </si>
  <si>
    <t>Output Electricity Generation by Type[municipal solid waste es] : MostRecentRun</t>
  </si>
  <si>
    <t>Time</t>
  </si>
  <si>
    <t>NoSettings</t>
  </si>
  <si>
    <t>Industrial Fuel Use for Energy Purposes before CCS and Methane Capture[electricity if,agriculture and forestry 01T03]</t>
  </si>
  <si>
    <t>Industrial Fuel Use for Energy Purposes before CCS and Methane Capture[electricity if,coal mining 05]</t>
  </si>
  <si>
    <t>Industrial Fuel Use for Energy Purposes before CCS and Methane Capture[electricity if,oil and gas extraction 06]</t>
  </si>
  <si>
    <t>Industrial Fuel Use for Energy Purposes before CCS and Methane Capture[electricity if,other mining and quarrying 07T08]</t>
  </si>
  <si>
    <t>Industrial Fuel Use for Energy Purposes before CCS and Methane Capture[electricity if,food beverage and tobacco 10T12]</t>
  </si>
  <si>
    <t>Industrial Fuel Use for Energy Purposes before CCS and Methane Capture[electricity if,textiles apparel and leather 13T15]</t>
  </si>
  <si>
    <t>Industrial Fuel Use for Energy Purposes before CCS and Methane Capture[electricity if,wood products 16]</t>
  </si>
  <si>
    <t>Industrial Fuel Use for Energy Purposes before CCS and Methane Capture[electricity if,pulp paper and printing 17T18]</t>
  </si>
  <si>
    <t>Industrial Fuel Use for Energy Purposes before CCS and Methane Capture[electricity if,refined petroleum and coke 19]</t>
  </si>
  <si>
    <t>Industrial Fuel Use for Energy Purposes before CCS and Methane Capture[electricity if,chemicals 20]</t>
  </si>
  <si>
    <t>Industrial Fuel Use for Energy Purposes before CCS and Methane Capture[electricity if,rubber and plastic products 22]</t>
  </si>
  <si>
    <t>Industrial Fuel Use for Energy Purposes before CCS and Methane Capture[electricity if,glass and glass products 231]</t>
  </si>
  <si>
    <t>Industrial Fuel Use for Energy Purposes before CCS and Methane Capture[electricity if,cement and other nonmetallic minerals 239]</t>
  </si>
  <si>
    <t>Industrial Fuel Use for Energy Purposes before CCS and Methane Capture[electricity if,iron and steel 241]</t>
  </si>
  <si>
    <t>Industrial Fuel Use for Energy Purposes before CCS and Methane Capture[electricity if,other metals 242]</t>
  </si>
  <si>
    <t>Industrial Fuel Use for Energy Purposes before CCS and Methane Capture[electricity if,metal products except machinery and vehicles 25]</t>
  </si>
  <si>
    <t>Industrial Fuel Use for Energy Purposes before CCS and Methane Capture[electricity if,computers and electronics 26]</t>
  </si>
  <si>
    <t>Industrial Fuel Use for Energy Purposes before CCS and Methane Capture[electricity if,appliances and electrical equipment 27]</t>
  </si>
  <si>
    <t>Industrial Fuel Use for Energy Purposes before CCS and Methane Capture[electricity if,other machinery 28]</t>
  </si>
  <si>
    <t>Industrial Fuel Use for Energy Purposes before CCS and Methane Capture[electricity if,road vehicles 29]</t>
  </si>
  <si>
    <t>Industrial Fuel Use for Energy Purposes before CCS and Methane Capture[electricity if,nonroad vehicles 30]</t>
  </si>
  <si>
    <t>Industrial Fuel Use for Energy Purposes before CCS and Methane Capture[electricity if,other manufacturing 31T33]</t>
  </si>
  <si>
    <t>Industrial Fuel Use for Energy Purposes before CCS and Methane Capture[electricity if,energy pipelines and gas processing 352T353]</t>
  </si>
  <si>
    <t>Industrial Fuel Use for Energy Purposes before CCS and Methane Capture[electricity if,water and waste 36T39]</t>
  </si>
  <si>
    <t>Industrial Fuel Use for Energy Purposes before CCS and Methane Capture[electricity if,construction 41T43]</t>
  </si>
  <si>
    <t>Industrial Fuel Use for Energy Purposes before CCS and Methane Capture[hard coal if,agriculture and forestry 01T03]</t>
  </si>
  <si>
    <t>Industrial Fuel Use for Energy Purposes before CCS and Methane Capture[hard coal if,coal mining 05]</t>
  </si>
  <si>
    <t>Industrial Fuel Use for Energy Purposes before CCS and Methane Capture[hard coal if,oil and gas extraction 06]</t>
  </si>
  <si>
    <t>Industrial Fuel Use for Energy Purposes before CCS and Methane Capture[hard coal if,other mining and quarrying 07T08]</t>
  </si>
  <si>
    <t>Industrial Fuel Use for Energy Purposes before CCS and Methane Capture[hard coal if,food beverage and tobacco 10T12]</t>
  </si>
  <si>
    <t>Industrial Fuel Use for Energy Purposes before CCS and Methane Capture[hard coal if,textiles apparel and leather 13T15]</t>
  </si>
  <si>
    <t>Industrial Fuel Use for Energy Purposes before CCS and Methane Capture[hard coal if,wood products 16]</t>
  </si>
  <si>
    <t>Industrial Fuel Use for Energy Purposes before CCS and Methane Capture[hard coal if,pulp paper and printing 17T18]</t>
  </si>
  <si>
    <t>Industrial Fuel Use for Energy Purposes before CCS and Methane Capture[hard coal if,refined petroleum and coke 19]</t>
  </si>
  <si>
    <t>Industrial Fuel Use for Energy Purposes before CCS and Methane Capture[hard coal if,chemicals 20]</t>
  </si>
  <si>
    <t>Industrial Fuel Use for Energy Purposes before CCS and Methane Capture[hard coal if,rubber and plastic products 22]</t>
  </si>
  <si>
    <t>Industrial Fuel Use for Energy Purposes before CCS and Methane Capture[hard coal if,glass and glass products 231]</t>
  </si>
  <si>
    <t>Industrial Fuel Use for Energy Purposes before CCS and Methane Capture[hard coal if,cement and other nonmetallic minerals 239]</t>
  </si>
  <si>
    <t>Industrial Fuel Use for Energy Purposes before CCS and Methane Capture[hard coal if,iron and steel 241]</t>
  </si>
  <si>
    <t>Industrial Fuel Use for Energy Purposes before CCS and Methane Capture[hard coal if,other metals 242]</t>
  </si>
  <si>
    <t>Industrial Fuel Use for Energy Purposes before CCS and Methane Capture[hard coal if,metal products except machinery and vehicles 25]</t>
  </si>
  <si>
    <t>Industrial Fuel Use for Energy Purposes before CCS and Methane Capture[hard coal if,computers and electronics 26]</t>
  </si>
  <si>
    <t>Industrial Fuel Use for Energy Purposes before CCS and Methane Capture[hard coal if,appliances and electrical equipment 27]</t>
  </si>
  <si>
    <t>Industrial Fuel Use for Energy Purposes before CCS and Methane Capture[hard coal if,other machinery 28]</t>
  </si>
  <si>
    <t>Industrial Fuel Use for Energy Purposes before CCS and Methane Capture[hard coal if,road vehicles 29]</t>
  </si>
  <si>
    <t>Industrial Fuel Use for Energy Purposes before CCS and Methane Capture[hard coal if,nonroad vehicles 30]</t>
  </si>
  <si>
    <t>Industrial Fuel Use for Energy Purposes before CCS and Methane Capture[hard coal if,other manufacturing 31T33]</t>
  </si>
  <si>
    <t>Industrial Fuel Use for Energy Purposes before CCS and Methane Capture[hard coal if,energy pipelines and gas processing 352T353]</t>
  </si>
  <si>
    <t>Industrial Fuel Use for Energy Purposes before CCS and Methane Capture[hard coal if,water and waste 36T39]</t>
  </si>
  <si>
    <t>Industrial Fuel Use for Energy Purposes before CCS and Methane Capture[hard coal if,construction 41T43]</t>
  </si>
  <si>
    <t>Industrial Fuel Use for Energy Purposes before CCS and Methane Capture[natural gas if,agriculture and forestry 01T03]</t>
  </si>
  <si>
    <t>Industrial Fuel Use for Energy Purposes before CCS and Methane Capture[natural gas if,coal mining 05]</t>
  </si>
  <si>
    <t>Industrial Fuel Use for Energy Purposes before CCS and Methane Capture[natural gas if,oil and gas extraction 06]</t>
  </si>
  <si>
    <t>Industrial Fuel Use for Energy Purposes before CCS and Methane Capture[natural gas if,other mining and quarrying 07T08]</t>
  </si>
  <si>
    <t>Industrial Fuel Use for Energy Purposes before CCS and Methane Capture[natural gas if,food beverage and tobacco 10T12]</t>
  </si>
  <si>
    <t>Industrial Fuel Use for Energy Purposes before CCS and Methane Capture[natural gas if,textiles apparel and leather 13T15]</t>
  </si>
  <si>
    <t>Industrial Fuel Use for Energy Purposes before CCS and Methane Capture[natural gas if,wood products 16]</t>
  </si>
  <si>
    <t>Industrial Fuel Use for Energy Purposes before CCS and Methane Capture[natural gas if,pulp paper and printing 17T18]</t>
  </si>
  <si>
    <t>Industrial Fuel Use for Energy Purposes before CCS and Methane Capture[natural gas if,refined petroleum and coke 19]</t>
  </si>
  <si>
    <t>Industrial Fuel Use for Energy Purposes before CCS and Methane Capture[natural gas if,chemicals 20]</t>
  </si>
  <si>
    <t>Industrial Fuel Use for Energy Purposes before CCS and Methane Capture[natural gas if,rubber and plastic products 22]</t>
  </si>
  <si>
    <t>Industrial Fuel Use for Energy Purposes before CCS and Methane Capture[natural gas if,glass and glass products 231]</t>
  </si>
  <si>
    <t>Industrial Fuel Use for Energy Purposes before CCS and Methane Capture[natural gas if,cement and other nonmetallic minerals 239]</t>
  </si>
  <si>
    <t>Industrial Fuel Use for Energy Purposes before CCS and Methane Capture[natural gas if,iron and steel 241]</t>
  </si>
  <si>
    <t>Industrial Fuel Use for Energy Purposes before CCS and Methane Capture[natural gas if,other metals 242]</t>
  </si>
  <si>
    <t>Industrial Fuel Use for Energy Purposes before CCS and Methane Capture[natural gas if,metal products except machinery and vehicles 25]</t>
  </si>
  <si>
    <t>Industrial Fuel Use for Energy Purposes before CCS and Methane Capture[natural gas if,computers and electronics 26]</t>
  </si>
  <si>
    <t>Industrial Fuel Use for Energy Purposes before CCS and Methane Capture[natural gas if,appliances and electrical equipment 27]</t>
  </si>
  <si>
    <t>Industrial Fuel Use for Energy Purposes before CCS and Methane Capture[natural gas if,other machinery 28]</t>
  </si>
  <si>
    <t>Industrial Fuel Use for Energy Purposes before CCS and Methane Capture[natural gas if,road vehicles 29]</t>
  </si>
  <si>
    <t>Industrial Fuel Use for Energy Purposes before CCS and Methane Capture[natural gas if,nonroad vehicles 30]</t>
  </si>
  <si>
    <t>Industrial Fuel Use for Energy Purposes before CCS and Methane Capture[natural gas if,other manufacturing 31T33]</t>
  </si>
  <si>
    <t>Industrial Fuel Use for Energy Purposes before CCS and Methane Capture[natural gas if,energy pipelines and gas processing 352T353]</t>
  </si>
  <si>
    <t>Industrial Fuel Use for Energy Purposes before CCS and Methane Capture[natural gas if,water and waste 36T39]</t>
  </si>
  <si>
    <t>Industrial Fuel Use for Energy Purposes before CCS and Methane Capture[natural gas if,construction 41T43]</t>
  </si>
  <si>
    <t>Industrial Fuel Use for Energy Purposes before CCS and Methane Capture[biomass if,agriculture and forestry 01T03]</t>
  </si>
  <si>
    <t>Industrial Fuel Use for Energy Purposes before CCS and Methane Capture[biomass if,coal mining 05]</t>
  </si>
  <si>
    <t>Industrial Fuel Use for Energy Purposes before CCS and Methane Capture[biomass if,oil and gas extraction 06]</t>
  </si>
  <si>
    <t>Industrial Fuel Use for Energy Purposes before CCS and Methane Capture[biomass if,other mining and quarrying 07T08]</t>
  </si>
  <si>
    <t>Industrial Fuel Use for Energy Purposes before CCS and Methane Capture[biomass if,food beverage and tobacco 10T12]</t>
  </si>
  <si>
    <t>Industrial Fuel Use for Energy Purposes before CCS and Methane Capture[biomass if,textiles apparel and leather 13T15]</t>
  </si>
  <si>
    <t>Industrial Fuel Use for Energy Purposes before CCS and Methane Capture[biomass if,wood products 16]</t>
  </si>
  <si>
    <t>Industrial Fuel Use for Energy Purposes before CCS and Methane Capture[biomass if,pulp paper and printing 17T18]</t>
  </si>
  <si>
    <t>Industrial Fuel Use for Energy Purposes before CCS and Methane Capture[biomass if,refined petroleum and coke 19]</t>
  </si>
  <si>
    <t>Industrial Fuel Use for Energy Purposes before CCS and Methane Capture[biomass if,chemicals 20]</t>
  </si>
  <si>
    <t>Industrial Fuel Use for Energy Purposes before CCS and Methane Capture[biomass if,rubber and plastic products 22]</t>
  </si>
  <si>
    <t>Industrial Fuel Use for Energy Purposes before CCS and Methane Capture[biomass if,glass and glass products 231]</t>
  </si>
  <si>
    <t>Industrial Fuel Use for Energy Purposes before CCS and Methane Capture[biomass if,cement and other nonmetallic minerals 239]</t>
  </si>
  <si>
    <t>Industrial Fuel Use for Energy Purposes before CCS and Methane Capture[biomass if,iron and steel 241]</t>
  </si>
  <si>
    <t>Industrial Fuel Use for Energy Purposes before CCS and Methane Capture[biomass if,other metals 242]</t>
  </si>
  <si>
    <t>Industrial Fuel Use for Energy Purposes before CCS and Methane Capture[biomass if,metal products except machinery and vehicles 25]</t>
  </si>
  <si>
    <t>Industrial Fuel Use for Energy Purposes before CCS and Methane Capture[biomass if,computers and electronics 26]</t>
  </si>
  <si>
    <t>Industrial Fuel Use for Energy Purposes before CCS and Methane Capture[biomass if,appliances and electrical equipment 27]</t>
  </si>
  <si>
    <t>Industrial Fuel Use for Energy Purposes before CCS and Methane Capture[biomass if,other machinery 28]</t>
  </si>
  <si>
    <t>Industrial Fuel Use for Energy Purposes before CCS and Methane Capture[biomass if,road vehicles 29]</t>
  </si>
  <si>
    <t>Industrial Fuel Use for Energy Purposes before CCS and Methane Capture[biomass if,nonroad vehicles 30]</t>
  </si>
  <si>
    <t>Industrial Fuel Use for Energy Purposes before CCS and Methane Capture[biomass if,other manufacturing 31T33]</t>
  </si>
  <si>
    <t>Industrial Fuel Use for Energy Purposes before CCS and Methane Capture[biomass if,energy pipelines and gas processing 352T353]</t>
  </si>
  <si>
    <t>Industrial Fuel Use for Energy Purposes before CCS and Methane Capture[biomass if,water and waste 36T39]</t>
  </si>
  <si>
    <t>Industrial Fuel Use for Energy Purposes before CCS and Methane Capture[biomass if,construction 41T43]</t>
  </si>
  <si>
    <t>Industrial Fuel Use for Energy Purposes before CCS and Methane Capture[petroleum diesel if,agriculture and forestry 01T03]</t>
  </si>
  <si>
    <t>Industrial Fuel Use for Energy Purposes before CCS and Methane Capture[petroleum diesel if,coal mining 05]</t>
  </si>
  <si>
    <t>Industrial Fuel Use for Energy Purposes before CCS and Methane Capture[petroleum diesel if,oil and gas extraction 06]</t>
  </si>
  <si>
    <t>Industrial Fuel Use for Energy Purposes before CCS and Methane Capture[petroleum diesel if,other mining and quarrying 07T08]</t>
  </si>
  <si>
    <t>Industrial Fuel Use for Energy Purposes before CCS and Methane Capture[petroleum diesel if,food beverage and tobacco 10T12]</t>
  </si>
  <si>
    <t>Industrial Fuel Use for Energy Purposes before CCS and Methane Capture[petroleum diesel if,textiles apparel and leather 13T15]</t>
  </si>
  <si>
    <t>Industrial Fuel Use for Energy Purposes before CCS and Methane Capture[petroleum diesel if,wood products 16]</t>
  </si>
  <si>
    <t>Industrial Fuel Use for Energy Purposes before CCS and Methane Capture[petroleum diesel if,pulp paper and printing 17T18]</t>
  </si>
  <si>
    <t>Industrial Fuel Use for Energy Purposes before CCS and Methane Capture[petroleum diesel if,refined petroleum and coke 19]</t>
  </si>
  <si>
    <t>Industrial Fuel Use for Energy Purposes before CCS and Methane Capture[petroleum diesel if,chemicals 20]</t>
  </si>
  <si>
    <t>Industrial Fuel Use for Energy Purposes before CCS and Methane Capture[petroleum diesel if,rubber and plastic products 22]</t>
  </si>
  <si>
    <t>Industrial Fuel Use for Energy Purposes before CCS and Methane Capture[petroleum diesel if,glass and glass products 231]</t>
  </si>
  <si>
    <t>Industrial Fuel Use for Energy Purposes before CCS and Methane Capture[petroleum diesel if,cement and other nonmetallic minerals 239]</t>
  </si>
  <si>
    <t>Industrial Fuel Use for Energy Purposes before CCS and Methane Capture[petroleum diesel if,iron and steel 241]</t>
  </si>
  <si>
    <t>Industrial Fuel Use for Energy Purposes before CCS and Methane Capture[petroleum diesel if,other metals 242]</t>
  </si>
  <si>
    <t>Industrial Fuel Use for Energy Purposes before CCS and Methane Capture[petroleum diesel if,metal products except machinery and vehicles 25]</t>
  </si>
  <si>
    <t>Industrial Fuel Use for Energy Purposes before CCS and Methane Capture[petroleum diesel if,computers and electronics 26]</t>
  </si>
  <si>
    <t>Industrial Fuel Use for Energy Purposes before CCS and Methane Capture[petroleum diesel if,appliances and electrical equipment 27]</t>
  </si>
  <si>
    <t>Industrial Fuel Use for Energy Purposes before CCS and Methane Capture[petroleum diesel if,other machinery 28]</t>
  </si>
  <si>
    <t>Industrial Fuel Use for Energy Purposes before CCS and Methane Capture[petroleum diesel if,road vehicles 29]</t>
  </si>
  <si>
    <t>Industrial Fuel Use for Energy Purposes before CCS and Methane Capture[petroleum diesel if,nonroad vehicles 30]</t>
  </si>
  <si>
    <t>Industrial Fuel Use for Energy Purposes before CCS and Methane Capture[petroleum diesel if,other manufacturing 31T33]</t>
  </si>
  <si>
    <t>Industrial Fuel Use for Energy Purposes before CCS and Methane Capture[petroleum diesel if,energy pipelines and gas processing 352T353]</t>
  </si>
  <si>
    <t>Industrial Fuel Use for Energy Purposes before CCS and Methane Capture[petroleum diesel if,water and waste 36T39]</t>
  </si>
  <si>
    <t>Industrial Fuel Use for Energy Purposes before CCS and Methane Capture[petroleum diesel if,construction 41T43]</t>
  </si>
  <si>
    <t>Industrial Fuel Use for Energy Purposes before CCS and Methane Capture[heat if,agriculture and forestry 01T03]</t>
  </si>
  <si>
    <t>Industrial Fuel Use for Energy Purposes before CCS and Methane Capture[heat if,coal mining 05]</t>
  </si>
  <si>
    <t>Industrial Fuel Use for Energy Purposes before CCS and Methane Capture[heat if,oil and gas extraction 06]</t>
  </si>
  <si>
    <t>Industrial Fuel Use for Energy Purposes before CCS and Methane Capture[heat if,other mining and quarrying 07T08]</t>
  </si>
  <si>
    <t>Industrial Fuel Use for Energy Purposes before CCS and Methane Capture[heat if,food beverage and tobacco 10T12]</t>
  </si>
  <si>
    <t>Industrial Fuel Use for Energy Purposes before CCS and Methane Capture[heat if,textiles apparel and leather 13T15]</t>
  </si>
  <si>
    <t>Industrial Fuel Use for Energy Purposes before CCS and Methane Capture[heat if,wood products 16]</t>
  </si>
  <si>
    <t>Industrial Fuel Use for Energy Purposes before CCS and Methane Capture[heat if,pulp paper and printing 17T18]</t>
  </si>
  <si>
    <t>Industrial Fuel Use for Energy Purposes before CCS and Methane Capture[heat if,refined petroleum and coke 19]</t>
  </si>
  <si>
    <t>Industrial Fuel Use for Energy Purposes before CCS and Methane Capture[heat if,chemicals 20]</t>
  </si>
  <si>
    <t>Industrial Fuel Use for Energy Purposes before CCS and Methane Capture[heat if,rubber and plastic products 22]</t>
  </si>
  <si>
    <t>Industrial Fuel Use for Energy Purposes before CCS and Methane Capture[heat if,glass and glass products 231]</t>
  </si>
  <si>
    <t>Industrial Fuel Use for Energy Purposes before CCS and Methane Capture[heat if,cement and other nonmetallic minerals 239]</t>
  </si>
  <si>
    <t>Industrial Fuel Use for Energy Purposes before CCS and Methane Capture[heat if,iron and steel 241]</t>
  </si>
  <si>
    <t>Industrial Fuel Use for Energy Purposes before CCS and Methane Capture[heat if,other metals 242]</t>
  </si>
  <si>
    <t>Industrial Fuel Use for Energy Purposes before CCS and Methane Capture[heat if,metal products except machinery and vehicles 25]</t>
  </si>
  <si>
    <t>Industrial Fuel Use for Energy Purposes before CCS and Methane Capture[heat if,computers and electronics 26]</t>
  </si>
  <si>
    <t>Industrial Fuel Use for Energy Purposes before CCS and Methane Capture[heat if,appliances and electrical equipment 27]</t>
  </si>
  <si>
    <t>Industrial Fuel Use for Energy Purposes before CCS and Methane Capture[heat if,other machinery 28]</t>
  </si>
  <si>
    <t>Industrial Fuel Use for Energy Purposes before CCS and Methane Capture[heat if,road vehicles 29]</t>
  </si>
  <si>
    <t>Industrial Fuel Use for Energy Purposes before CCS and Methane Capture[heat if,nonroad vehicles 30]</t>
  </si>
  <si>
    <t>Industrial Fuel Use for Energy Purposes before CCS and Methane Capture[heat if,other manufacturing 31T33]</t>
  </si>
  <si>
    <t>Industrial Fuel Use for Energy Purposes before CCS and Methane Capture[heat if,energy pipelines and gas processing 352T353]</t>
  </si>
  <si>
    <t>Industrial Fuel Use for Energy Purposes before CCS and Methane Capture[heat if,water and waste 36T39]</t>
  </si>
  <si>
    <t>Industrial Fuel Use for Energy Purposes before CCS and Methane Capture[heat if,construction 41T43]</t>
  </si>
  <si>
    <t>Industrial Fuel Use for Energy Purposes before CCS and Methane Capture[crude oil if,agriculture and forestry 01T03]</t>
  </si>
  <si>
    <t>Industrial Fuel Use for Energy Purposes before CCS and Methane Capture[crude oil if,coal mining 05]</t>
  </si>
  <si>
    <t>Industrial Fuel Use for Energy Purposes before CCS and Methane Capture[crude oil if,oil and gas extraction 06]</t>
  </si>
  <si>
    <t>Industrial Fuel Use for Energy Purposes before CCS and Methane Capture[crude oil if,other mining and quarrying 07T08]</t>
  </si>
  <si>
    <t>Industrial Fuel Use for Energy Purposes before CCS and Methane Capture[crude oil if,food beverage and tobacco 10T12]</t>
  </si>
  <si>
    <t>Industrial Fuel Use for Energy Purposes before CCS and Methane Capture[crude oil if,textiles apparel and leather 13T15]</t>
  </si>
  <si>
    <t>Industrial Fuel Use for Energy Purposes before CCS and Methane Capture[crude oil if,wood products 16]</t>
  </si>
  <si>
    <t>Industrial Fuel Use for Energy Purposes before CCS and Methane Capture[crude oil if,pulp paper and printing 17T18]</t>
  </si>
  <si>
    <t>Industrial Fuel Use for Energy Purposes before CCS and Methane Capture[crude oil if,refined petroleum and coke 19]</t>
  </si>
  <si>
    <t>Industrial Fuel Use for Energy Purposes before CCS and Methane Capture[crude oil if,chemicals 20]</t>
  </si>
  <si>
    <t>Industrial Fuel Use for Energy Purposes before CCS and Methane Capture[crude oil if,rubber and plastic products 22]</t>
  </si>
  <si>
    <t>Industrial Fuel Use for Energy Purposes before CCS and Methane Capture[crude oil if,glass and glass products 231]</t>
  </si>
  <si>
    <t>Industrial Fuel Use for Energy Purposes before CCS and Methane Capture[crude oil if,cement and other nonmetallic minerals 239]</t>
  </si>
  <si>
    <t>Industrial Fuel Use for Energy Purposes before CCS and Methane Capture[crude oil if,iron and steel 241]</t>
  </si>
  <si>
    <t>Industrial Fuel Use for Energy Purposes before CCS and Methane Capture[crude oil if,other metals 242]</t>
  </si>
  <si>
    <t>Industrial Fuel Use for Energy Purposes before CCS and Methane Capture[crude oil if,metal products except machinery and vehicles 25]</t>
  </si>
  <si>
    <t>Industrial Fuel Use for Energy Purposes before CCS and Methane Capture[crude oil if,computers and electronics 26]</t>
  </si>
  <si>
    <t>Industrial Fuel Use for Energy Purposes before CCS and Methane Capture[crude oil if,appliances and electrical equipment 27]</t>
  </si>
  <si>
    <t>Industrial Fuel Use for Energy Purposes before CCS and Methane Capture[crude oil if,other machinery 28]</t>
  </si>
  <si>
    <t>Industrial Fuel Use for Energy Purposes before CCS and Methane Capture[crude oil if,road vehicles 29]</t>
  </si>
  <si>
    <t>Industrial Fuel Use for Energy Purposes before CCS and Methane Capture[crude oil if,nonroad vehicles 30]</t>
  </si>
  <si>
    <t>Industrial Fuel Use for Energy Purposes before CCS and Methane Capture[crude oil if,other manufacturing 31T33]</t>
  </si>
  <si>
    <t>Industrial Fuel Use for Energy Purposes before CCS and Methane Capture[crude oil if,energy pipelines and gas processing 352T353]</t>
  </si>
  <si>
    <t>Industrial Fuel Use for Energy Purposes before CCS and Methane Capture[crude oil if,water and waste 36T39]</t>
  </si>
  <si>
    <t>Industrial Fuel Use for Energy Purposes before CCS and Methane Capture[crude oil if,construction 41T43]</t>
  </si>
  <si>
    <t>Industrial Fuel Use for Energy Purposes before CCS and Methane Capture[heavy or residual fuel oil if,agriculture and forestry 01T03]</t>
  </si>
  <si>
    <t>Industrial Fuel Use for Energy Purposes before CCS and Methane Capture[heavy or residual fuel oil if,coal mining 05]</t>
  </si>
  <si>
    <t>Industrial Fuel Use for Energy Purposes before CCS and Methane Capture[heavy or residual fuel oil if,oil and gas extraction 06]</t>
  </si>
  <si>
    <t>Industrial Fuel Use for Energy Purposes before CCS and Methane Capture[heavy or residual fuel oil if,other mining and quarrying 07T08]</t>
  </si>
  <si>
    <t>Industrial Fuel Use for Energy Purposes before CCS and Methane Capture[heavy or residual fuel oil if,food beverage and tobacco 10T12]</t>
  </si>
  <si>
    <t>Industrial Fuel Use for Energy Purposes before CCS and Methane Capture[heavy or residual fuel oil if,textiles apparel and leather 13T15]</t>
  </si>
  <si>
    <t>Industrial Fuel Use for Energy Purposes before CCS and Methane Capture[heavy or residual fuel oil if,wood products 16]</t>
  </si>
  <si>
    <t>Industrial Fuel Use for Energy Purposes before CCS and Methane Capture[heavy or residual fuel oil if,pulp paper and printing 17T18]</t>
  </si>
  <si>
    <t>Industrial Fuel Use for Energy Purposes before CCS and Methane Capture[heavy or residual fuel oil if,refined petroleum and coke 19]</t>
  </si>
  <si>
    <t>Industrial Fuel Use for Energy Purposes before CCS and Methane Capture[heavy or residual fuel oil if,chemicals 20]</t>
  </si>
  <si>
    <t>Industrial Fuel Use for Energy Purposes before CCS and Methane Capture[heavy or residual fuel oil if,rubber and plastic products 22]</t>
  </si>
  <si>
    <t>Industrial Fuel Use for Energy Purposes before CCS and Methane Capture[heavy or residual fuel oil if,glass and glass products 231]</t>
  </si>
  <si>
    <t>Industrial Fuel Use for Energy Purposes before CCS and Methane Capture[heavy or residual fuel oil if,cement and other nonmetallic minerals 239]</t>
  </si>
  <si>
    <t>Industrial Fuel Use for Energy Purposes before CCS and Methane Capture[heavy or residual fuel oil if,iron and steel 241]</t>
  </si>
  <si>
    <t>Industrial Fuel Use for Energy Purposes before CCS and Methane Capture[heavy or residual fuel oil if,other metals 242]</t>
  </si>
  <si>
    <t>Industrial Fuel Use for Energy Purposes before CCS and Methane Capture[heavy or residual fuel oil if,metal products except machinery and vehicles 25]</t>
  </si>
  <si>
    <t>Industrial Fuel Use for Energy Purposes before CCS and Methane Capture[heavy or residual fuel oil if,computers and electronics 26]</t>
  </si>
  <si>
    <t>Industrial Fuel Use for Energy Purposes before CCS and Methane Capture[heavy or residual fuel oil if,appliances and electrical equipment 27]</t>
  </si>
  <si>
    <t>Industrial Fuel Use for Energy Purposes before CCS and Methane Capture[heavy or residual fuel oil if,other machinery 28]</t>
  </si>
  <si>
    <t>Industrial Fuel Use for Energy Purposes before CCS and Methane Capture[heavy or residual fuel oil if,road vehicles 29]</t>
  </si>
  <si>
    <t>Industrial Fuel Use for Energy Purposes before CCS and Methane Capture[heavy or residual fuel oil if,nonroad vehicles 30]</t>
  </si>
  <si>
    <t>Industrial Fuel Use for Energy Purposes before CCS and Methane Capture[heavy or residual fuel oil if,other manufacturing 31T33]</t>
  </si>
  <si>
    <t>Industrial Fuel Use for Energy Purposes before CCS and Methane Capture[heavy or residual fuel oil if,energy pipelines and gas processing 352T353]</t>
  </si>
  <si>
    <t>Industrial Fuel Use for Energy Purposes before CCS and Methane Capture[heavy or residual fuel oil if,water and waste 36T39]</t>
  </si>
  <si>
    <t>Industrial Fuel Use for Energy Purposes before CCS and Methane Capture[heavy or residual fuel oil if,construction 41T43]</t>
  </si>
  <si>
    <t>Industrial Fuel Use for Energy Purposes before CCS and Methane Capture[LPG propane or butane if,agriculture and forestry 01T03]</t>
  </si>
  <si>
    <t>Industrial Fuel Use for Energy Purposes before CCS and Methane Capture[LPG propane or butane if,coal mining 05]</t>
  </si>
  <si>
    <t>Industrial Fuel Use for Energy Purposes before CCS and Methane Capture[LPG propane or butane if,oil and gas extraction 06]</t>
  </si>
  <si>
    <t>Industrial Fuel Use for Energy Purposes before CCS and Methane Capture[LPG propane or butane if,other mining and quarrying 07T08]</t>
  </si>
  <si>
    <t>Industrial Fuel Use for Energy Purposes before CCS and Methane Capture[LPG propane or butane if,food beverage and tobacco 10T12]</t>
  </si>
  <si>
    <t>Industrial Fuel Use for Energy Purposes before CCS and Methane Capture[LPG propane or butane if,textiles apparel and leather 13T15]</t>
  </si>
  <si>
    <t>Industrial Fuel Use for Energy Purposes before CCS and Methane Capture[LPG propane or butane if,wood products 16]</t>
  </si>
  <si>
    <t>Industrial Fuel Use for Energy Purposes before CCS and Methane Capture[LPG propane or butane if,pulp paper and printing 17T18]</t>
  </si>
  <si>
    <t>Industrial Fuel Use for Energy Purposes before CCS and Methane Capture[LPG propane or butane if,refined petroleum and coke 19]</t>
  </si>
  <si>
    <t>Industrial Fuel Use for Energy Purposes before CCS and Methane Capture[LPG propane or butane if,chemicals 20]</t>
  </si>
  <si>
    <t>Industrial Fuel Use for Energy Purposes before CCS and Methane Capture[LPG propane or butane if,rubber and plastic products 22]</t>
  </si>
  <si>
    <t>Industrial Fuel Use for Energy Purposes before CCS and Methane Capture[LPG propane or butane if,glass and glass products 231]</t>
  </si>
  <si>
    <t>Industrial Fuel Use for Energy Purposes before CCS and Methane Capture[LPG propane or butane if,cement and other nonmetallic minerals 239]</t>
  </si>
  <si>
    <t>Industrial Fuel Use for Energy Purposes before CCS and Methane Capture[LPG propane or butane if,iron and steel 241]</t>
  </si>
  <si>
    <t>Industrial Fuel Use for Energy Purposes before CCS and Methane Capture[LPG propane or butane if,other metals 242]</t>
  </si>
  <si>
    <t>Industrial Fuel Use for Energy Purposes before CCS and Methane Capture[LPG propane or butane if,metal products except machinery and vehicles 25]</t>
  </si>
  <si>
    <t>Industrial Fuel Use for Energy Purposes before CCS and Methane Capture[LPG propane or butane if,computers and electronics 26]</t>
  </si>
  <si>
    <t>Industrial Fuel Use for Energy Purposes before CCS and Methane Capture[LPG propane or butane if,appliances and electrical equipment 27]</t>
  </si>
  <si>
    <t>Industrial Fuel Use for Energy Purposes before CCS and Methane Capture[LPG propane or butane if,other machinery 28]</t>
  </si>
  <si>
    <t>Industrial Fuel Use for Energy Purposes before CCS and Methane Capture[LPG propane or butane if,road vehicles 29]</t>
  </si>
  <si>
    <t>Industrial Fuel Use for Energy Purposes before CCS and Methane Capture[LPG propane or butane if,nonroad vehicles 30]</t>
  </si>
  <si>
    <t>Industrial Fuel Use for Energy Purposes before CCS and Methane Capture[LPG propane or butane if,other manufacturing 31T33]</t>
  </si>
  <si>
    <t>Industrial Fuel Use for Energy Purposes before CCS and Methane Capture[LPG propane or butane if,energy pipelines and gas processing 352T353]</t>
  </si>
  <si>
    <t>Industrial Fuel Use for Energy Purposes before CCS and Methane Capture[LPG propane or butane if,water and waste 36T39]</t>
  </si>
  <si>
    <t>Industrial Fuel Use for Energy Purposes before CCS and Methane Capture[LPG propane or butane if,construction 41T43]</t>
  </si>
  <si>
    <t>Industrial Fuel Use for Energy Purposes before CCS and Methane Capture[hydrogen if,agriculture and forestry 01T03]</t>
  </si>
  <si>
    <t>Industrial Fuel Use for Energy Purposes before CCS and Methane Capture[hydrogen if,coal mining 05]</t>
  </si>
  <si>
    <t>Industrial Fuel Use for Energy Purposes before CCS and Methane Capture[hydrogen if,oil and gas extraction 06]</t>
  </si>
  <si>
    <t>Industrial Fuel Use for Energy Purposes before CCS and Methane Capture[hydrogen if,other mining and quarrying 07T08]</t>
  </si>
  <si>
    <t>Industrial Fuel Use for Energy Purposes before CCS and Methane Capture[hydrogen if,food beverage and tobacco 10T12]</t>
  </si>
  <si>
    <t>Industrial Fuel Use for Energy Purposes before CCS and Methane Capture[hydrogen if,textiles apparel and leather 13T15]</t>
  </si>
  <si>
    <t>Industrial Fuel Use for Energy Purposes before CCS and Methane Capture[hydrogen if,wood products 16]</t>
  </si>
  <si>
    <t>Industrial Fuel Use for Energy Purposes before CCS and Methane Capture[hydrogen if,pulp paper and printing 17T18]</t>
  </si>
  <si>
    <t>Industrial Fuel Use for Energy Purposes before CCS and Methane Capture[hydrogen if,refined petroleum and coke 19]</t>
  </si>
  <si>
    <t>Industrial Fuel Use for Energy Purposes before CCS and Methane Capture[hydrogen if,chemicals 20]</t>
  </si>
  <si>
    <t>Industrial Fuel Use for Energy Purposes before CCS and Methane Capture[hydrogen if,rubber and plastic products 22]</t>
  </si>
  <si>
    <t>Industrial Fuel Use for Energy Purposes before CCS and Methane Capture[hydrogen if,glass and glass products 231]</t>
  </si>
  <si>
    <t>Industrial Fuel Use for Energy Purposes before CCS and Methane Capture[hydrogen if,cement and other nonmetallic minerals 239]</t>
  </si>
  <si>
    <t>Industrial Fuel Use for Energy Purposes before CCS and Methane Capture[hydrogen if,iron and steel 241]</t>
  </si>
  <si>
    <t>Industrial Fuel Use for Energy Purposes before CCS and Methane Capture[hydrogen if,other metals 242]</t>
  </si>
  <si>
    <t>Industrial Fuel Use for Energy Purposes before CCS and Methane Capture[hydrogen if,metal products except machinery and vehicles 25]</t>
  </si>
  <si>
    <t>Industrial Fuel Use for Energy Purposes before CCS and Methane Capture[hydrogen if,computers and electronics 26]</t>
  </si>
  <si>
    <t>Industrial Fuel Use for Energy Purposes before CCS and Methane Capture[hydrogen if,appliances and electrical equipment 27]</t>
  </si>
  <si>
    <t>Industrial Fuel Use for Energy Purposes before CCS and Methane Capture[hydrogen if,other machinery 28]</t>
  </si>
  <si>
    <t>Industrial Fuel Use for Energy Purposes before CCS and Methane Capture[hydrogen if,road vehicles 29]</t>
  </si>
  <si>
    <t>Industrial Fuel Use for Energy Purposes before CCS and Methane Capture[hydrogen if,nonroad vehicles 30]</t>
  </si>
  <si>
    <t>Industrial Fuel Use for Energy Purposes before CCS and Methane Capture[hydrogen if,other manufacturing 31T33]</t>
  </si>
  <si>
    <t>Industrial Fuel Use for Energy Purposes before CCS and Methane Capture[hydrogen if,energy pipelines and gas processing 352T353]</t>
  </si>
  <si>
    <t>Industrial Fuel Use for Energy Purposes before CCS and Methane Capture[hydrogen if,water and waste 36T39]</t>
  </si>
  <si>
    <t>Industrial Fuel Use for Energy Purposes before CCS and Methane Capture[hydrogen if,construction 41T43]</t>
  </si>
  <si>
    <t>Transportation Sector Fuel Used[LDVs,passenger,battery electric vehicle,electricity tf]</t>
  </si>
  <si>
    <t>Transportation Sector Fuel Used[LDVs,passenger,battery electric vehicle,natural gas tf]</t>
  </si>
  <si>
    <t>Transportation Sector Fuel Used[LDVs,passenger,battery electric vehicle,petroleum gasoline tf]</t>
  </si>
  <si>
    <t>Transportation Sector Fuel Used[LDVs,passenger,battery electric vehicle,petroleum diesel tf]</t>
  </si>
  <si>
    <t>Transportation Sector Fuel Used[LDVs,passenger,battery electric vehicle,biofuel gasoline tf]</t>
  </si>
  <si>
    <t>Transportation Sector Fuel Used[LDVs,passenger,battery electric vehicle,biofuel diesel tf]</t>
  </si>
  <si>
    <t>Transportation Sector Fuel Used[LDVs,passenger,battery electric vehicle,jet fuel tf]</t>
  </si>
  <si>
    <t>Transportation Sector Fuel Used[LDVs,passenger,battery electric vehicle,heavy or residual fuel oil tf]</t>
  </si>
  <si>
    <t>Transportation Sector Fuel Used[LDVs,passenger,battery electric vehicle,LPG propane or butane tf]</t>
  </si>
  <si>
    <t>Transportation Sector Fuel Used[LDVs,passenger,battery electric vehicle,hydrogen tf]</t>
  </si>
  <si>
    <t>Transportation Sector Fuel Used[LDVs,passenger,natural gas vehicle,electricity tf]</t>
  </si>
  <si>
    <t>Transportation Sector Fuel Used[LDVs,passenger,natural gas vehicle,natural gas tf]</t>
  </si>
  <si>
    <t>Transportation Sector Fuel Used[LDVs,passenger,natural gas vehicle,petroleum gasoline tf]</t>
  </si>
  <si>
    <t>Transportation Sector Fuel Used[LDVs,passenger,natural gas vehicle,petroleum diesel tf]</t>
  </si>
  <si>
    <t>Transportation Sector Fuel Used[LDVs,passenger,natural gas vehicle,biofuel gasoline tf]</t>
  </si>
  <si>
    <t>Transportation Sector Fuel Used[LDVs,passenger,natural gas vehicle,biofuel diesel tf]</t>
  </si>
  <si>
    <t>Transportation Sector Fuel Used[LDVs,passenger,natural gas vehicle,jet fuel tf]</t>
  </si>
  <si>
    <t>Transportation Sector Fuel Used[LDVs,passenger,natural gas vehicle,heavy or residual fuel oil tf]</t>
  </si>
  <si>
    <t>Transportation Sector Fuel Used[LDVs,passenger,natural gas vehicle,LPG propane or butane tf]</t>
  </si>
  <si>
    <t>Transportation Sector Fuel Used[LDVs,passenger,natural gas vehicle,hydrogen tf]</t>
  </si>
  <si>
    <t>Transportation Sector Fuel Used[LDVs,passenger,gasoline vehicle,electricity tf]</t>
  </si>
  <si>
    <t>Transportation Sector Fuel Used[LDVs,passenger,gasoline vehicle,natural gas tf]</t>
  </si>
  <si>
    <t>Transportation Sector Fuel Used[LDVs,passenger,gasoline vehicle,petroleum gasoline tf]</t>
  </si>
  <si>
    <t>Transportation Sector Fuel Used[LDVs,passenger,gasoline vehicle,petroleum diesel tf]</t>
  </si>
  <si>
    <t>Transportation Sector Fuel Used[LDVs,passenger,gasoline vehicle,biofuel gasoline tf]</t>
  </si>
  <si>
    <t>Transportation Sector Fuel Used[LDVs,passenger,gasoline vehicle,biofuel diesel tf]</t>
  </si>
  <si>
    <t>Transportation Sector Fuel Used[LDVs,passenger,gasoline vehicle,jet fuel tf]</t>
  </si>
  <si>
    <t>Transportation Sector Fuel Used[LDVs,passenger,gasoline vehicle,heavy or residual fuel oil tf]</t>
  </si>
  <si>
    <t>Transportation Sector Fuel Used[LDVs,passenger,gasoline vehicle,LPG propane or butane tf]</t>
  </si>
  <si>
    <t>Transportation Sector Fuel Used[LDVs,passenger,gasoline vehicle,hydrogen tf]</t>
  </si>
  <si>
    <t>Transportation Sector Fuel Used[LDVs,passenger,diesel vehicle,electricity tf]</t>
  </si>
  <si>
    <t>Transportation Sector Fuel Used[LDVs,passenger,diesel vehicle,natural gas tf]</t>
  </si>
  <si>
    <t>Transportation Sector Fuel Used[LDVs,passenger,diesel vehicle,petroleum gasoline tf]</t>
  </si>
  <si>
    <t>Transportation Sector Fuel Used[LDVs,passenger,diesel vehicle,petroleum diesel tf]</t>
  </si>
  <si>
    <t>Transportation Sector Fuel Used[LDVs,passenger,diesel vehicle,biofuel gasoline tf]</t>
  </si>
  <si>
    <t>Transportation Sector Fuel Used[LDVs,passenger,diesel vehicle,biofuel diesel tf]</t>
  </si>
  <si>
    <t>Transportation Sector Fuel Used[LDVs,passenger,diesel vehicle,jet fuel tf]</t>
  </si>
  <si>
    <t>Transportation Sector Fuel Used[LDVs,passenger,diesel vehicle,heavy or residual fuel oil tf]</t>
  </si>
  <si>
    <t>Transportation Sector Fuel Used[LDVs,passenger,diesel vehicle,LPG propane or butane tf]</t>
  </si>
  <si>
    <t>Transportation Sector Fuel Used[LDVs,passenger,diesel vehicle,hydrogen tf]</t>
  </si>
  <si>
    <t>Transportation Sector Fuel Used[LDVs,passenger,plugin hybrid vehicle,electricity tf]</t>
  </si>
  <si>
    <t>Transportation Sector Fuel Used[LDVs,passenger,plugin hybrid vehicle,natural gas tf]</t>
  </si>
  <si>
    <t>Transportation Sector Fuel Used[LDVs,passenger,plugin hybrid vehicle,petroleum gasoline tf]</t>
  </si>
  <si>
    <t>Transportation Sector Fuel Used[LDVs,passenger,plugin hybrid vehicle,petroleum diesel tf]</t>
  </si>
  <si>
    <t>Transportation Sector Fuel Used[LDVs,passenger,plugin hybrid vehicle,biofuel gasoline tf]</t>
  </si>
  <si>
    <t>Transportation Sector Fuel Used[LDVs,passenger,plugin hybrid vehicle,biofuel diesel tf]</t>
  </si>
  <si>
    <t>Transportation Sector Fuel Used[LDVs,passenger,plugin hybrid vehicle,jet fuel tf]</t>
  </si>
  <si>
    <t>Transportation Sector Fuel Used[LDVs,passenger,plugin hybrid vehicle,heavy or residual fuel oil tf]</t>
  </si>
  <si>
    <t>Transportation Sector Fuel Used[LDVs,passenger,plugin hybrid vehicle,LPG propane or butane tf]</t>
  </si>
  <si>
    <t>Transportation Sector Fuel Used[LDVs,passenger,plugin hybrid vehicle,hydrogen tf]</t>
  </si>
  <si>
    <t>Transportation Sector Fuel Used[LDVs,passenger,LPG vehicle,electricity tf]</t>
  </si>
  <si>
    <t>Transportation Sector Fuel Used[LDVs,passenger,LPG vehicle,natural gas tf]</t>
  </si>
  <si>
    <t>Transportation Sector Fuel Used[LDVs,passenger,LPG vehicle,petroleum gasoline tf]</t>
  </si>
  <si>
    <t>Transportation Sector Fuel Used[LDVs,passenger,LPG vehicle,petroleum diesel tf]</t>
  </si>
  <si>
    <t>Transportation Sector Fuel Used[LDVs,passenger,LPG vehicle,biofuel gasoline tf]</t>
  </si>
  <si>
    <t>Transportation Sector Fuel Used[LDVs,passenger,LPG vehicle,biofuel diesel tf]</t>
  </si>
  <si>
    <t>Transportation Sector Fuel Used[LDVs,passenger,LPG vehicle,jet fuel tf]</t>
  </si>
  <si>
    <t>Transportation Sector Fuel Used[LDVs,passenger,LPG vehicle,heavy or residual fuel oil tf]</t>
  </si>
  <si>
    <t>Transportation Sector Fuel Used[LDVs,passenger,LPG vehicle,LPG propane or butane tf]</t>
  </si>
  <si>
    <t>Transportation Sector Fuel Used[LDVs,passenger,LPG vehicle,hydrogen tf]</t>
  </si>
  <si>
    <t>Transportation Sector Fuel Used[LDVs,passenger,hydrogen vehicle,electricity tf]</t>
  </si>
  <si>
    <t>Transportation Sector Fuel Used[LDVs,passenger,hydrogen vehicle,natural gas tf]</t>
  </si>
  <si>
    <t>Transportation Sector Fuel Used[LDVs,passenger,hydrogen vehicle,petroleum gasoline tf]</t>
  </si>
  <si>
    <t>Transportation Sector Fuel Used[LDVs,passenger,hydrogen vehicle,petroleum diesel tf]</t>
  </si>
  <si>
    <t>Transportation Sector Fuel Used[LDVs,passenger,hydrogen vehicle,biofuel gasoline tf]</t>
  </si>
  <si>
    <t>Transportation Sector Fuel Used[LDVs,passenger,hydrogen vehicle,biofuel diesel tf]</t>
  </si>
  <si>
    <t>Transportation Sector Fuel Used[LDVs,passenger,hydrogen vehicle,jet fuel tf]</t>
  </si>
  <si>
    <t>Transportation Sector Fuel Used[LDVs,passenger,hydrogen vehicle,heavy or residual fuel oil tf]</t>
  </si>
  <si>
    <t>Transportation Sector Fuel Used[LDVs,passenger,hydrogen vehicle,LPG propane or butane tf]</t>
  </si>
  <si>
    <t>Transportation Sector Fuel Used[LDVs,passenger,hydrogen vehicle,hydrogen tf]</t>
  </si>
  <si>
    <t>Transportation Sector Fuel Used[LDVs,freight,battery electric vehicle,electricity tf]</t>
  </si>
  <si>
    <t>Transportation Sector Fuel Used[LDVs,freight,battery electric vehicle,natural gas tf]</t>
  </si>
  <si>
    <t>Transportation Sector Fuel Used[LDVs,freight,battery electric vehicle,petroleum gasoline tf]</t>
  </si>
  <si>
    <t>Transportation Sector Fuel Used[LDVs,freight,battery electric vehicle,petroleum diesel tf]</t>
  </si>
  <si>
    <t>Transportation Sector Fuel Used[LDVs,freight,battery electric vehicle,biofuel gasoline tf]</t>
  </si>
  <si>
    <t>Transportation Sector Fuel Used[LDVs,freight,battery electric vehicle,biofuel diesel tf]</t>
  </si>
  <si>
    <t>Transportation Sector Fuel Used[LDVs,freight,battery electric vehicle,jet fuel tf]</t>
  </si>
  <si>
    <t>Transportation Sector Fuel Used[LDVs,freight,battery electric vehicle,heavy or residual fuel oil tf]</t>
  </si>
  <si>
    <t>Transportation Sector Fuel Used[LDVs,freight,battery electric vehicle,LPG propane or butane tf]</t>
  </si>
  <si>
    <t>Transportation Sector Fuel Used[LDVs,freight,battery electric vehicle,hydrogen tf]</t>
  </si>
  <si>
    <t>Transportation Sector Fuel Used[LDVs,freight,natural gas vehicle,electricity tf]</t>
  </si>
  <si>
    <t>Transportation Sector Fuel Used[LDVs,freight,natural gas vehicle,natural gas tf]</t>
  </si>
  <si>
    <t>Transportation Sector Fuel Used[LDVs,freight,natural gas vehicle,petroleum gasoline tf]</t>
  </si>
  <si>
    <t>Transportation Sector Fuel Used[LDVs,freight,natural gas vehicle,petroleum diesel tf]</t>
  </si>
  <si>
    <t>Transportation Sector Fuel Used[LDVs,freight,natural gas vehicle,biofuel gasoline tf]</t>
  </si>
  <si>
    <t>Transportation Sector Fuel Used[LDVs,freight,natural gas vehicle,biofuel diesel tf]</t>
  </si>
  <si>
    <t>Transportation Sector Fuel Used[LDVs,freight,natural gas vehicle,jet fuel tf]</t>
  </si>
  <si>
    <t>Transportation Sector Fuel Used[LDVs,freight,natural gas vehicle,heavy or residual fuel oil tf]</t>
  </si>
  <si>
    <t>Transportation Sector Fuel Used[LDVs,freight,natural gas vehicle,LPG propane or butane tf]</t>
  </si>
  <si>
    <t>Transportation Sector Fuel Used[LDVs,freight,natural gas vehicle,hydrogen tf]</t>
  </si>
  <si>
    <t>Transportation Sector Fuel Used[LDVs,freight,gasoline vehicle,electricity tf]</t>
  </si>
  <si>
    <t>Transportation Sector Fuel Used[LDVs,freight,gasoline vehicle,natural gas tf]</t>
  </si>
  <si>
    <t>Transportation Sector Fuel Used[LDVs,freight,gasoline vehicle,petroleum gasoline tf]</t>
  </si>
  <si>
    <t>Transportation Sector Fuel Used[LDVs,freight,gasoline vehicle,petroleum diesel tf]</t>
  </si>
  <si>
    <t>Transportation Sector Fuel Used[LDVs,freight,gasoline vehicle,biofuel gasoline tf]</t>
  </si>
  <si>
    <t>Transportation Sector Fuel Used[LDVs,freight,gasoline vehicle,biofuel diesel tf]</t>
  </si>
  <si>
    <t>Transportation Sector Fuel Used[LDVs,freight,gasoline vehicle,jet fuel tf]</t>
  </si>
  <si>
    <t>Transportation Sector Fuel Used[LDVs,freight,gasoline vehicle,heavy or residual fuel oil tf]</t>
  </si>
  <si>
    <t>Transportation Sector Fuel Used[LDVs,freight,gasoline vehicle,LPG propane or butane tf]</t>
  </si>
  <si>
    <t>Transportation Sector Fuel Used[LDVs,freight,gasoline vehicle,hydrogen tf]</t>
  </si>
  <si>
    <t>Transportation Sector Fuel Used[LDVs,freight,diesel vehicle,electricity tf]</t>
  </si>
  <si>
    <t>Transportation Sector Fuel Used[LDVs,freight,diesel vehicle,natural gas tf]</t>
  </si>
  <si>
    <t>Transportation Sector Fuel Used[LDVs,freight,diesel vehicle,petroleum gasoline tf]</t>
  </si>
  <si>
    <t>Transportation Sector Fuel Used[LDVs,freight,diesel vehicle,petroleum diesel tf]</t>
  </si>
  <si>
    <t>Transportation Sector Fuel Used[LDVs,freight,diesel vehicle,biofuel gasoline tf]</t>
  </si>
  <si>
    <t>Transportation Sector Fuel Used[LDVs,freight,diesel vehicle,biofuel diesel tf]</t>
  </si>
  <si>
    <t>Transportation Sector Fuel Used[LDVs,freight,diesel vehicle,jet fuel tf]</t>
  </si>
  <si>
    <t>Transportation Sector Fuel Used[LDVs,freight,diesel vehicle,heavy or residual fuel oil tf]</t>
  </si>
  <si>
    <t>Transportation Sector Fuel Used[LDVs,freight,diesel vehicle,LPG propane or butane tf]</t>
  </si>
  <si>
    <t>Transportation Sector Fuel Used[LDVs,freight,diesel vehicle,hydrogen tf]</t>
  </si>
  <si>
    <t>Transportation Sector Fuel Used[LDVs,freight,plugin hybrid vehicle,electricity tf]</t>
  </si>
  <si>
    <t>Transportation Sector Fuel Used[LDVs,freight,plugin hybrid vehicle,natural gas tf]</t>
  </si>
  <si>
    <t>Transportation Sector Fuel Used[LDVs,freight,plugin hybrid vehicle,petroleum gasoline tf]</t>
  </si>
  <si>
    <t>Transportation Sector Fuel Used[LDVs,freight,plugin hybrid vehicle,petroleum diesel tf]</t>
  </si>
  <si>
    <t>Transportation Sector Fuel Used[LDVs,freight,plugin hybrid vehicle,biofuel gasoline tf]</t>
  </si>
  <si>
    <t>Transportation Sector Fuel Used[LDVs,freight,plugin hybrid vehicle,biofuel diesel tf]</t>
  </si>
  <si>
    <t>Transportation Sector Fuel Used[LDVs,freight,plugin hybrid vehicle,jet fuel tf]</t>
  </si>
  <si>
    <t>Transportation Sector Fuel Used[LDVs,freight,plugin hybrid vehicle,heavy or residual fuel oil tf]</t>
  </si>
  <si>
    <t>Transportation Sector Fuel Used[LDVs,freight,plugin hybrid vehicle,LPG propane or butane tf]</t>
  </si>
  <si>
    <t>Transportation Sector Fuel Used[LDVs,freight,plugin hybrid vehicle,hydrogen tf]</t>
  </si>
  <si>
    <t>Transportation Sector Fuel Used[LDVs,freight,LPG vehicle,electricity tf]</t>
  </si>
  <si>
    <t>Transportation Sector Fuel Used[LDVs,freight,LPG vehicle,natural gas tf]</t>
  </si>
  <si>
    <t>Transportation Sector Fuel Used[LDVs,freight,LPG vehicle,petroleum gasoline tf]</t>
  </si>
  <si>
    <t>Transportation Sector Fuel Used[LDVs,freight,LPG vehicle,petroleum diesel tf]</t>
  </si>
  <si>
    <t>Transportation Sector Fuel Used[LDVs,freight,LPG vehicle,biofuel gasoline tf]</t>
  </si>
  <si>
    <t>Transportation Sector Fuel Used[LDVs,freight,LPG vehicle,biofuel diesel tf]</t>
  </si>
  <si>
    <t>Transportation Sector Fuel Used[LDVs,freight,LPG vehicle,jet fuel tf]</t>
  </si>
  <si>
    <t>Transportation Sector Fuel Used[LDVs,freight,LPG vehicle,heavy or residual fuel oil tf]</t>
  </si>
  <si>
    <t>Transportation Sector Fuel Used[LDVs,freight,LPG vehicle,LPG propane or butane tf]</t>
  </si>
  <si>
    <t>Transportation Sector Fuel Used[LDVs,freight,LPG vehicle,hydrogen tf]</t>
  </si>
  <si>
    <t>Transportation Sector Fuel Used[LDVs,freight,hydrogen vehicle,electricity tf]</t>
  </si>
  <si>
    <t>Transportation Sector Fuel Used[LDVs,freight,hydrogen vehicle,natural gas tf]</t>
  </si>
  <si>
    <t>Transportation Sector Fuel Used[LDVs,freight,hydrogen vehicle,petroleum gasoline tf]</t>
  </si>
  <si>
    <t>Transportation Sector Fuel Used[LDVs,freight,hydrogen vehicle,petroleum diesel tf]</t>
  </si>
  <si>
    <t>Transportation Sector Fuel Used[LDVs,freight,hydrogen vehicle,biofuel gasoline tf]</t>
  </si>
  <si>
    <t>Transportation Sector Fuel Used[LDVs,freight,hydrogen vehicle,biofuel diesel tf]</t>
  </si>
  <si>
    <t>Transportation Sector Fuel Used[LDVs,freight,hydrogen vehicle,jet fuel tf]</t>
  </si>
  <si>
    <t>Transportation Sector Fuel Used[LDVs,freight,hydrogen vehicle,heavy or residual fuel oil tf]</t>
  </si>
  <si>
    <t>Transportation Sector Fuel Used[LDVs,freight,hydrogen vehicle,LPG propane or butane tf]</t>
  </si>
  <si>
    <t>Transportation Sector Fuel Used[LDVs,freight,hydrogen vehicle,hydrogen tf]</t>
  </si>
  <si>
    <t>Transportation Sector Fuel Used[HDVs,passenger,battery electric vehicle,electricity tf]</t>
  </si>
  <si>
    <t>Transportation Sector Fuel Used[HDVs,passenger,battery electric vehicle,natural gas tf]</t>
  </si>
  <si>
    <t>Transportation Sector Fuel Used[HDVs,passenger,battery electric vehicle,petroleum gasoline tf]</t>
  </si>
  <si>
    <t>Transportation Sector Fuel Used[HDVs,passenger,battery electric vehicle,petroleum diesel tf]</t>
  </si>
  <si>
    <t>Transportation Sector Fuel Used[HDVs,passenger,battery electric vehicle,biofuel gasoline tf]</t>
  </si>
  <si>
    <t>Transportation Sector Fuel Used[HDVs,passenger,battery electric vehicle,biofuel diesel tf]</t>
  </si>
  <si>
    <t>Transportation Sector Fuel Used[HDVs,passenger,battery electric vehicle,jet fuel tf]</t>
  </si>
  <si>
    <t>Transportation Sector Fuel Used[HDVs,passenger,battery electric vehicle,heavy or residual fuel oil tf]</t>
  </si>
  <si>
    <t>Transportation Sector Fuel Used[HDVs,passenger,battery electric vehicle,LPG propane or butane tf]</t>
  </si>
  <si>
    <t>Transportation Sector Fuel Used[HDVs,passenger,battery electric vehicle,hydrogen tf]</t>
  </si>
  <si>
    <t>Transportation Sector Fuel Used[HDVs,passenger,natural gas vehicle,electricity tf]</t>
  </si>
  <si>
    <t>Transportation Sector Fuel Used[HDVs,passenger,natural gas vehicle,natural gas tf]</t>
  </si>
  <si>
    <t>Transportation Sector Fuel Used[HDVs,passenger,natural gas vehicle,petroleum gasoline tf]</t>
  </si>
  <si>
    <t>Transportation Sector Fuel Used[HDVs,passenger,natural gas vehicle,petroleum diesel tf]</t>
  </si>
  <si>
    <t>Transportation Sector Fuel Used[HDVs,passenger,natural gas vehicle,biofuel gasoline tf]</t>
  </si>
  <si>
    <t>Transportation Sector Fuel Used[HDVs,passenger,natural gas vehicle,biofuel diesel tf]</t>
  </si>
  <si>
    <t>Transportation Sector Fuel Used[HDVs,passenger,natural gas vehicle,jet fuel tf]</t>
  </si>
  <si>
    <t>Transportation Sector Fuel Used[HDVs,passenger,natural gas vehicle,heavy or residual fuel oil tf]</t>
  </si>
  <si>
    <t>Transportation Sector Fuel Used[HDVs,passenger,natural gas vehicle,LPG propane or butane tf]</t>
  </si>
  <si>
    <t>Transportation Sector Fuel Used[HDVs,passenger,natural gas vehicle,hydrogen tf]</t>
  </si>
  <si>
    <t>Transportation Sector Fuel Used[HDVs,passenger,gasoline vehicle,electricity tf]</t>
  </si>
  <si>
    <t>Transportation Sector Fuel Used[HDVs,passenger,gasoline vehicle,natural gas tf]</t>
  </si>
  <si>
    <t>Transportation Sector Fuel Used[HDVs,passenger,gasoline vehicle,petroleum gasoline tf]</t>
  </si>
  <si>
    <t>Transportation Sector Fuel Used[HDVs,passenger,gasoline vehicle,petroleum diesel tf]</t>
  </si>
  <si>
    <t>Transportation Sector Fuel Used[HDVs,passenger,gasoline vehicle,biofuel gasoline tf]</t>
  </si>
  <si>
    <t>Transportation Sector Fuel Used[HDVs,passenger,gasoline vehicle,biofuel diesel tf]</t>
  </si>
  <si>
    <t>Transportation Sector Fuel Used[HDVs,passenger,gasoline vehicle,jet fuel tf]</t>
  </si>
  <si>
    <t>Transportation Sector Fuel Used[HDVs,passenger,gasoline vehicle,heavy or residual fuel oil tf]</t>
  </si>
  <si>
    <t>Transportation Sector Fuel Used[HDVs,passenger,gasoline vehicle,LPG propane or butane tf]</t>
  </si>
  <si>
    <t>Transportation Sector Fuel Used[HDVs,passenger,gasoline vehicle,hydrogen tf]</t>
  </si>
  <si>
    <t>Transportation Sector Fuel Used[HDVs,passenger,diesel vehicle,electricity tf]</t>
  </si>
  <si>
    <t>Transportation Sector Fuel Used[HDVs,passenger,diesel vehicle,natural gas tf]</t>
  </si>
  <si>
    <t>Transportation Sector Fuel Used[HDVs,passenger,diesel vehicle,petroleum gasoline tf]</t>
  </si>
  <si>
    <t>Transportation Sector Fuel Used[HDVs,passenger,diesel vehicle,petroleum diesel tf]</t>
  </si>
  <si>
    <t>Transportation Sector Fuel Used[HDVs,passenger,diesel vehicle,biofuel gasoline tf]</t>
  </si>
  <si>
    <t>Transportation Sector Fuel Used[HDVs,passenger,diesel vehicle,biofuel diesel tf]</t>
  </si>
  <si>
    <t>Transportation Sector Fuel Used[HDVs,passenger,diesel vehicle,jet fuel tf]</t>
  </si>
  <si>
    <t>Transportation Sector Fuel Used[HDVs,passenger,diesel vehicle,heavy or residual fuel oil tf]</t>
  </si>
  <si>
    <t>Transportation Sector Fuel Used[HDVs,passenger,diesel vehicle,LPG propane or butane tf]</t>
  </si>
  <si>
    <t>Transportation Sector Fuel Used[HDVs,passenger,diesel vehicle,hydrogen tf]</t>
  </si>
  <si>
    <t>Transportation Sector Fuel Used[HDVs,passenger,plugin hybrid vehicle,electricity tf]</t>
  </si>
  <si>
    <t>Transportation Sector Fuel Used[HDVs,passenger,plugin hybrid vehicle,natural gas tf]</t>
  </si>
  <si>
    <t>Transportation Sector Fuel Used[HDVs,passenger,plugin hybrid vehicle,petroleum gasoline tf]</t>
  </si>
  <si>
    <t>Transportation Sector Fuel Used[HDVs,passenger,plugin hybrid vehicle,petroleum diesel tf]</t>
  </si>
  <si>
    <t>Transportation Sector Fuel Used[HDVs,passenger,plugin hybrid vehicle,biofuel gasoline tf]</t>
  </si>
  <si>
    <t>Transportation Sector Fuel Used[HDVs,passenger,plugin hybrid vehicle,biofuel diesel tf]</t>
  </si>
  <si>
    <t>Transportation Sector Fuel Used[HDVs,passenger,plugin hybrid vehicle,jet fuel tf]</t>
  </si>
  <si>
    <t>Transportation Sector Fuel Used[HDVs,passenger,plugin hybrid vehicle,heavy or residual fuel oil tf]</t>
  </si>
  <si>
    <t>Transportation Sector Fuel Used[HDVs,passenger,plugin hybrid vehicle,LPG propane or butane tf]</t>
  </si>
  <si>
    <t>Transportation Sector Fuel Used[HDVs,passenger,plugin hybrid vehicle,hydrogen tf]</t>
  </si>
  <si>
    <t>Transportation Sector Fuel Used[HDVs,passenger,LPG vehicle,electricity tf]</t>
  </si>
  <si>
    <t>Transportation Sector Fuel Used[HDVs,passenger,LPG vehicle,natural gas tf]</t>
  </si>
  <si>
    <t>Transportation Sector Fuel Used[HDVs,passenger,LPG vehicle,petroleum gasoline tf]</t>
  </si>
  <si>
    <t>Transportation Sector Fuel Used[HDVs,passenger,LPG vehicle,petroleum diesel tf]</t>
  </si>
  <si>
    <t>Transportation Sector Fuel Used[HDVs,passenger,LPG vehicle,biofuel gasoline tf]</t>
  </si>
  <si>
    <t>Transportation Sector Fuel Used[HDVs,passenger,LPG vehicle,biofuel diesel tf]</t>
  </si>
  <si>
    <t>Transportation Sector Fuel Used[HDVs,passenger,LPG vehicle,jet fuel tf]</t>
  </si>
  <si>
    <t>Transportation Sector Fuel Used[HDVs,passenger,LPG vehicle,heavy or residual fuel oil tf]</t>
  </si>
  <si>
    <t>Transportation Sector Fuel Used[HDVs,passenger,LPG vehicle,LPG propane or butane tf]</t>
  </si>
  <si>
    <t>Transportation Sector Fuel Used[HDVs,passenger,LPG vehicle,hydrogen tf]</t>
  </si>
  <si>
    <t>Transportation Sector Fuel Used[HDVs,passenger,hydrogen vehicle,electricity tf]</t>
  </si>
  <si>
    <t>Transportation Sector Fuel Used[HDVs,passenger,hydrogen vehicle,natural gas tf]</t>
  </si>
  <si>
    <t>Transportation Sector Fuel Used[HDVs,passenger,hydrogen vehicle,petroleum gasoline tf]</t>
  </si>
  <si>
    <t>Transportation Sector Fuel Used[HDVs,passenger,hydrogen vehicle,petroleum diesel tf]</t>
  </si>
  <si>
    <t>Transportation Sector Fuel Used[HDVs,passenger,hydrogen vehicle,biofuel gasoline tf]</t>
  </si>
  <si>
    <t>Transportation Sector Fuel Used[HDVs,passenger,hydrogen vehicle,biofuel diesel tf]</t>
  </si>
  <si>
    <t>Transportation Sector Fuel Used[HDVs,passenger,hydrogen vehicle,jet fuel tf]</t>
  </si>
  <si>
    <t>Transportation Sector Fuel Used[HDVs,passenger,hydrogen vehicle,heavy or residual fuel oil tf]</t>
  </si>
  <si>
    <t>Transportation Sector Fuel Used[HDVs,passenger,hydrogen vehicle,LPG propane or butane tf]</t>
  </si>
  <si>
    <t>Transportation Sector Fuel Used[HDVs,passenger,hydrogen vehicle,hydrogen tf]</t>
  </si>
  <si>
    <t>Transportation Sector Fuel Used[HDVs,freight,battery electric vehicle,electricity tf]</t>
  </si>
  <si>
    <t>Transportation Sector Fuel Used[HDVs,freight,battery electric vehicle,natural gas tf]</t>
  </si>
  <si>
    <t>Transportation Sector Fuel Used[HDVs,freight,battery electric vehicle,petroleum gasoline tf]</t>
  </si>
  <si>
    <t>Transportation Sector Fuel Used[HDVs,freight,battery electric vehicle,petroleum diesel tf]</t>
  </si>
  <si>
    <t>Transportation Sector Fuel Used[HDVs,freight,battery electric vehicle,biofuel gasoline tf]</t>
  </si>
  <si>
    <t>Transportation Sector Fuel Used[HDVs,freight,battery electric vehicle,biofuel diesel tf]</t>
  </si>
  <si>
    <t>Transportation Sector Fuel Used[HDVs,freight,battery electric vehicle,jet fuel tf]</t>
  </si>
  <si>
    <t>Transportation Sector Fuel Used[HDVs,freight,battery electric vehicle,heavy or residual fuel oil tf]</t>
  </si>
  <si>
    <t>Transportation Sector Fuel Used[HDVs,freight,battery electric vehicle,LPG propane or butane tf]</t>
  </si>
  <si>
    <t>Transportation Sector Fuel Used[HDVs,freight,battery electric vehicle,hydrogen tf]</t>
  </si>
  <si>
    <t>Transportation Sector Fuel Used[HDVs,freight,natural gas vehicle,electricity tf]</t>
  </si>
  <si>
    <t>Transportation Sector Fuel Used[HDVs,freight,natural gas vehicle,natural gas tf]</t>
  </si>
  <si>
    <t>Transportation Sector Fuel Used[HDVs,freight,natural gas vehicle,petroleum gasoline tf]</t>
  </si>
  <si>
    <t>Transportation Sector Fuel Used[HDVs,freight,natural gas vehicle,petroleum diesel tf]</t>
  </si>
  <si>
    <t>Transportation Sector Fuel Used[HDVs,freight,natural gas vehicle,biofuel gasoline tf]</t>
  </si>
  <si>
    <t>Transportation Sector Fuel Used[HDVs,freight,natural gas vehicle,biofuel diesel tf]</t>
  </si>
  <si>
    <t>Transportation Sector Fuel Used[HDVs,freight,natural gas vehicle,jet fuel tf]</t>
  </si>
  <si>
    <t>Transportation Sector Fuel Used[HDVs,freight,natural gas vehicle,heavy or residual fuel oil tf]</t>
  </si>
  <si>
    <t>Transportation Sector Fuel Used[HDVs,freight,natural gas vehicle,LPG propane or butane tf]</t>
  </si>
  <si>
    <t>Transportation Sector Fuel Used[HDVs,freight,natural gas vehicle,hydrogen tf]</t>
  </si>
  <si>
    <t>Transportation Sector Fuel Used[HDVs,freight,gasoline vehicle,electricity tf]</t>
  </si>
  <si>
    <t>Transportation Sector Fuel Used[HDVs,freight,gasoline vehicle,natural gas tf]</t>
  </si>
  <si>
    <t>Transportation Sector Fuel Used[HDVs,freight,gasoline vehicle,petroleum gasoline tf]</t>
  </si>
  <si>
    <t>Transportation Sector Fuel Used[HDVs,freight,gasoline vehicle,petroleum diesel tf]</t>
  </si>
  <si>
    <t>Transportation Sector Fuel Used[HDVs,freight,gasoline vehicle,biofuel gasoline tf]</t>
  </si>
  <si>
    <t>Transportation Sector Fuel Used[HDVs,freight,gasoline vehicle,biofuel diesel tf]</t>
  </si>
  <si>
    <t>Transportation Sector Fuel Used[HDVs,freight,gasoline vehicle,jet fuel tf]</t>
  </si>
  <si>
    <t>Transportation Sector Fuel Used[HDVs,freight,gasoline vehicle,heavy or residual fuel oil tf]</t>
  </si>
  <si>
    <t>Transportation Sector Fuel Used[HDVs,freight,gasoline vehicle,LPG propane or butane tf]</t>
  </si>
  <si>
    <t>Transportation Sector Fuel Used[HDVs,freight,gasoline vehicle,hydrogen tf]</t>
  </si>
  <si>
    <t>Transportation Sector Fuel Used[HDVs,freight,diesel vehicle,electricity tf]</t>
  </si>
  <si>
    <t>Transportation Sector Fuel Used[HDVs,freight,diesel vehicle,natural gas tf]</t>
  </si>
  <si>
    <t>Transportation Sector Fuel Used[HDVs,freight,diesel vehicle,petroleum gasoline tf]</t>
  </si>
  <si>
    <t>Transportation Sector Fuel Used[HDVs,freight,diesel vehicle,petroleum diesel tf]</t>
  </si>
  <si>
    <t>Transportation Sector Fuel Used[HDVs,freight,diesel vehicle,biofuel gasoline tf]</t>
  </si>
  <si>
    <t>Transportation Sector Fuel Used[HDVs,freight,diesel vehicle,biofuel diesel tf]</t>
  </si>
  <si>
    <t>Transportation Sector Fuel Used[HDVs,freight,diesel vehicle,jet fuel tf]</t>
  </si>
  <si>
    <t>Transportation Sector Fuel Used[HDVs,freight,diesel vehicle,heavy or residual fuel oil tf]</t>
  </si>
  <si>
    <t>Transportation Sector Fuel Used[HDVs,freight,diesel vehicle,LPG propane or butane tf]</t>
  </si>
  <si>
    <t>Transportation Sector Fuel Used[HDVs,freight,diesel vehicle,hydrogen tf]</t>
  </si>
  <si>
    <t>Transportation Sector Fuel Used[HDVs,freight,plugin hybrid vehicle,electricity tf]</t>
  </si>
  <si>
    <t>Transportation Sector Fuel Used[HDVs,freight,plugin hybrid vehicle,natural gas tf]</t>
  </si>
  <si>
    <t>Transportation Sector Fuel Used[HDVs,freight,plugin hybrid vehicle,petroleum gasoline tf]</t>
  </si>
  <si>
    <t>Transportation Sector Fuel Used[HDVs,freight,plugin hybrid vehicle,petroleum diesel tf]</t>
  </si>
  <si>
    <t>Transportation Sector Fuel Used[HDVs,freight,plugin hybrid vehicle,biofuel gasoline tf]</t>
  </si>
  <si>
    <t>Transportation Sector Fuel Used[HDVs,freight,plugin hybrid vehicle,biofuel diesel tf]</t>
  </si>
  <si>
    <t>Transportation Sector Fuel Used[HDVs,freight,plugin hybrid vehicle,jet fuel tf]</t>
  </si>
  <si>
    <t>Transportation Sector Fuel Used[HDVs,freight,plugin hybrid vehicle,heavy or residual fuel oil tf]</t>
  </si>
  <si>
    <t>Transportation Sector Fuel Used[HDVs,freight,plugin hybrid vehicle,LPG propane or butane tf]</t>
  </si>
  <si>
    <t>Transportation Sector Fuel Used[HDVs,freight,plugin hybrid vehicle,hydrogen tf]</t>
  </si>
  <si>
    <t>Transportation Sector Fuel Used[HDVs,freight,LPG vehicle,electricity tf]</t>
  </si>
  <si>
    <t>Transportation Sector Fuel Used[HDVs,freight,LPG vehicle,natural gas tf]</t>
  </si>
  <si>
    <t>Transportation Sector Fuel Used[HDVs,freight,LPG vehicle,petroleum gasoline tf]</t>
  </si>
  <si>
    <t>Transportation Sector Fuel Used[HDVs,freight,LPG vehicle,petroleum diesel tf]</t>
  </si>
  <si>
    <t>Transportation Sector Fuel Used[HDVs,freight,LPG vehicle,biofuel gasoline tf]</t>
  </si>
  <si>
    <t>Transportation Sector Fuel Used[HDVs,freight,LPG vehicle,biofuel diesel tf]</t>
  </si>
  <si>
    <t>Transportation Sector Fuel Used[HDVs,freight,LPG vehicle,jet fuel tf]</t>
  </si>
  <si>
    <t>Transportation Sector Fuel Used[HDVs,freight,LPG vehicle,heavy or residual fuel oil tf]</t>
  </si>
  <si>
    <t>Transportation Sector Fuel Used[HDVs,freight,LPG vehicle,LPG propane or butane tf]</t>
  </si>
  <si>
    <t>Transportation Sector Fuel Used[HDVs,freight,LPG vehicle,hydrogen tf]</t>
  </si>
  <si>
    <t>Transportation Sector Fuel Used[HDVs,freight,hydrogen vehicle,electricity tf]</t>
  </si>
  <si>
    <t>Transportation Sector Fuel Used[HDVs,freight,hydrogen vehicle,natural gas tf]</t>
  </si>
  <si>
    <t>Transportation Sector Fuel Used[HDVs,freight,hydrogen vehicle,petroleum gasoline tf]</t>
  </si>
  <si>
    <t>Transportation Sector Fuel Used[HDVs,freight,hydrogen vehicle,petroleum diesel tf]</t>
  </si>
  <si>
    <t>Transportation Sector Fuel Used[HDVs,freight,hydrogen vehicle,biofuel gasoline tf]</t>
  </si>
  <si>
    <t>Transportation Sector Fuel Used[HDVs,freight,hydrogen vehicle,biofuel diesel tf]</t>
  </si>
  <si>
    <t>Transportation Sector Fuel Used[HDVs,freight,hydrogen vehicle,jet fuel tf]</t>
  </si>
  <si>
    <t>Transportation Sector Fuel Used[HDVs,freight,hydrogen vehicle,heavy or residual fuel oil tf]</t>
  </si>
  <si>
    <t>Transportation Sector Fuel Used[HDVs,freight,hydrogen vehicle,LPG propane or butane tf]</t>
  </si>
  <si>
    <t>Transportation Sector Fuel Used[HDVs,freight,hydrogen vehicle,hydrogen tf]</t>
  </si>
  <si>
    <t>Transportation Sector Fuel Used[aircraft,passenger,battery electric vehicle,electricity tf]</t>
  </si>
  <si>
    <t>Transportation Sector Fuel Used[aircraft,passenger,battery electric vehicle,natural gas tf]</t>
  </si>
  <si>
    <t>Transportation Sector Fuel Used[aircraft,passenger,battery electric vehicle,petroleum gasoline tf]</t>
  </si>
  <si>
    <t>Transportation Sector Fuel Used[aircraft,passenger,battery electric vehicle,petroleum diesel tf]</t>
  </si>
  <si>
    <t>Transportation Sector Fuel Used[aircraft,passenger,battery electric vehicle,biofuel gasoline tf]</t>
  </si>
  <si>
    <t>Transportation Sector Fuel Used[aircraft,passenger,battery electric vehicle,biofuel diesel tf]</t>
  </si>
  <si>
    <t>Transportation Sector Fuel Used[aircraft,passenger,battery electric vehicle,jet fuel tf]</t>
  </si>
  <si>
    <t>Transportation Sector Fuel Used[aircraft,passenger,battery electric vehicle,heavy or residual fuel oil tf]</t>
  </si>
  <si>
    <t>Transportation Sector Fuel Used[aircraft,passenger,battery electric vehicle,LPG propane or butane tf]</t>
  </si>
  <si>
    <t>Transportation Sector Fuel Used[aircraft,passenger,battery electric vehicle,hydrogen tf]</t>
  </si>
  <si>
    <t>Transportation Sector Fuel Used[aircraft,passenger,natural gas vehicle,electricity tf]</t>
  </si>
  <si>
    <t>Transportation Sector Fuel Used[aircraft,passenger,natural gas vehicle,natural gas tf]</t>
  </si>
  <si>
    <t>Transportation Sector Fuel Used[aircraft,passenger,natural gas vehicle,petroleum gasoline tf]</t>
  </si>
  <si>
    <t>Transportation Sector Fuel Used[aircraft,passenger,natural gas vehicle,petroleum diesel tf]</t>
  </si>
  <si>
    <t>Transportation Sector Fuel Used[aircraft,passenger,natural gas vehicle,biofuel gasoline tf]</t>
  </si>
  <si>
    <t>Transportation Sector Fuel Used[aircraft,passenger,natural gas vehicle,biofuel diesel tf]</t>
  </si>
  <si>
    <t>Transportation Sector Fuel Used[aircraft,passenger,natural gas vehicle,jet fuel tf]</t>
  </si>
  <si>
    <t>Transportation Sector Fuel Used[aircraft,passenger,natural gas vehicle,heavy or residual fuel oil tf]</t>
  </si>
  <si>
    <t>Transportation Sector Fuel Used[aircraft,passenger,natural gas vehicle,LPG propane or butane tf]</t>
  </si>
  <si>
    <t>Transportation Sector Fuel Used[aircraft,passenger,natural gas vehicle,hydrogen tf]</t>
  </si>
  <si>
    <t>Transportation Sector Fuel Used[aircraft,passenger,gasoline vehicle,electricity tf]</t>
  </si>
  <si>
    <t>Transportation Sector Fuel Used[aircraft,passenger,gasoline vehicle,natural gas tf]</t>
  </si>
  <si>
    <t>Transportation Sector Fuel Used[aircraft,passenger,gasoline vehicle,petroleum gasoline tf]</t>
  </si>
  <si>
    <t>Transportation Sector Fuel Used[aircraft,passenger,gasoline vehicle,petroleum diesel tf]</t>
  </si>
  <si>
    <t>Transportation Sector Fuel Used[aircraft,passenger,gasoline vehicle,biofuel gasoline tf]</t>
  </si>
  <si>
    <t>Transportation Sector Fuel Used[aircraft,passenger,gasoline vehicle,biofuel diesel tf]</t>
  </si>
  <si>
    <t>Transportation Sector Fuel Used[aircraft,passenger,gasoline vehicle,jet fuel tf]</t>
  </si>
  <si>
    <t>Transportation Sector Fuel Used[aircraft,passenger,gasoline vehicle,heavy or residual fuel oil tf]</t>
  </si>
  <si>
    <t>Transportation Sector Fuel Used[aircraft,passenger,gasoline vehicle,LPG propane or butane tf]</t>
  </si>
  <si>
    <t>Transportation Sector Fuel Used[aircraft,passenger,gasoline vehicle,hydrogen tf]</t>
  </si>
  <si>
    <t>Transportation Sector Fuel Used[aircraft,passenger,diesel vehicle,electricity tf]</t>
  </si>
  <si>
    <t>Transportation Sector Fuel Used[aircraft,passenger,diesel vehicle,natural gas tf]</t>
  </si>
  <si>
    <t>Transportation Sector Fuel Used[aircraft,passenger,diesel vehicle,petroleum gasoline tf]</t>
  </si>
  <si>
    <t>Transportation Sector Fuel Used[aircraft,passenger,diesel vehicle,petroleum diesel tf]</t>
  </si>
  <si>
    <t>Transportation Sector Fuel Used[aircraft,passenger,diesel vehicle,biofuel gasoline tf]</t>
  </si>
  <si>
    <t>Transportation Sector Fuel Used[aircraft,passenger,diesel vehicle,biofuel diesel tf]</t>
  </si>
  <si>
    <t>Transportation Sector Fuel Used[aircraft,passenger,diesel vehicle,jet fuel tf]</t>
  </si>
  <si>
    <t>Transportation Sector Fuel Used[aircraft,passenger,diesel vehicle,heavy or residual fuel oil tf]</t>
  </si>
  <si>
    <t>Transportation Sector Fuel Used[aircraft,passenger,diesel vehicle,LPG propane or butane tf]</t>
  </si>
  <si>
    <t>Transportation Sector Fuel Used[aircraft,passenger,diesel vehicle,hydrogen tf]</t>
  </si>
  <si>
    <t>Transportation Sector Fuel Used[aircraft,passenger,plugin hybrid vehicle,electricity tf]</t>
  </si>
  <si>
    <t>Transportation Sector Fuel Used[aircraft,passenger,plugin hybrid vehicle,natural gas tf]</t>
  </si>
  <si>
    <t>Transportation Sector Fuel Used[aircraft,passenger,plugin hybrid vehicle,petroleum gasoline tf]</t>
  </si>
  <si>
    <t>Transportation Sector Fuel Used[aircraft,passenger,plugin hybrid vehicle,petroleum diesel tf]</t>
  </si>
  <si>
    <t>Transportation Sector Fuel Used[aircraft,passenger,plugin hybrid vehicle,biofuel gasoline tf]</t>
  </si>
  <si>
    <t>Transportation Sector Fuel Used[aircraft,passenger,plugin hybrid vehicle,biofuel diesel tf]</t>
  </si>
  <si>
    <t>Transportation Sector Fuel Used[aircraft,passenger,plugin hybrid vehicle,jet fuel tf]</t>
  </si>
  <si>
    <t>Transportation Sector Fuel Used[aircraft,passenger,plugin hybrid vehicle,heavy or residual fuel oil tf]</t>
  </si>
  <si>
    <t>Transportation Sector Fuel Used[aircraft,passenger,plugin hybrid vehicle,LPG propane or butane tf]</t>
  </si>
  <si>
    <t>Transportation Sector Fuel Used[aircraft,passenger,plugin hybrid vehicle,hydrogen tf]</t>
  </si>
  <si>
    <t>Transportation Sector Fuel Used[aircraft,passenger,LPG vehicle,electricity tf]</t>
  </si>
  <si>
    <t>Transportation Sector Fuel Used[aircraft,passenger,LPG vehicle,natural gas tf]</t>
  </si>
  <si>
    <t>Transportation Sector Fuel Used[aircraft,passenger,LPG vehicle,petroleum gasoline tf]</t>
  </si>
  <si>
    <t>Transportation Sector Fuel Used[aircraft,passenger,LPG vehicle,petroleum diesel tf]</t>
  </si>
  <si>
    <t>Transportation Sector Fuel Used[aircraft,passenger,LPG vehicle,biofuel gasoline tf]</t>
  </si>
  <si>
    <t>Transportation Sector Fuel Used[aircraft,passenger,LPG vehicle,biofuel diesel tf]</t>
  </si>
  <si>
    <t>Transportation Sector Fuel Used[aircraft,passenger,LPG vehicle,jet fuel tf]</t>
  </si>
  <si>
    <t>Transportation Sector Fuel Used[aircraft,passenger,LPG vehicle,heavy or residual fuel oil tf]</t>
  </si>
  <si>
    <t>Transportation Sector Fuel Used[aircraft,passenger,LPG vehicle,LPG propane or butane tf]</t>
  </si>
  <si>
    <t>Transportation Sector Fuel Used[aircraft,passenger,LPG vehicle,hydrogen tf]</t>
  </si>
  <si>
    <t>Transportation Sector Fuel Used[aircraft,passenger,hydrogen vehicle,electricity tf]</t>
  </si>
  <si>
    <t>Transportation Sector Fuel Used[aircraft,passenger,hydrogen vehicle,natural gas tf]</t>
  </si>
  <si>
    <t>Transportation Sector Fuel Used[aircraft,passenger,hydrogen vehicle,petroleum gasoline tf]</t>
  </si>
  <si>
    <t>Transportation Sector Fuel Used[aircraft,passenger,hydrogen vehicle,petroleum diesel tf]</t>
  </si>
  <si>
    <t>Transportation Sector Fuel Used[aircraft,passenger,hydrogen vehicle,biofuel gasoline tf]</t>
  </si>
  <si>
    <t>Transportation Sector Fuel Used[aircraft,passenger,hydrogen vehicle,biofuel diesel tf]</t>
  </si>
  <si>
    <t>Transportation Sector Fuel Used[aircraft,passenger,hydrogen vehicle,jet fuel tf]</t>
  </si>
  <si>
    <t>Transportation Sector Fuel Used[aircraft,passenger,hydrogen vehicle,heavy or residual fuel oil tf]</t>
  </si>
  <si>
    <t>Transportation Sector Fuel Used[aircraft,passenger,hydrogen vehicle,LPG propane or butane tf]</t>
  </si>
  <si>
    <t>Transportation Sector Fuel Used[aircraft,passenger,hydrogen vehicle,hydrogen tf]</t>
  </si>
  <si>
    <t>Transportation Sector Fuel Used[aircraft,freight,battery electric vehicle,electricity tf]</t>
  </si>
  <si>
    <t>Transportation Sector Fuel Used[aircraft,freight,battery electric vehicle,natural gas tf]</t>
  </si>
  <si>
    <t>Transportation Sector Fuel Used[aircraft,freight,battery electric vehicle,petroleum gasoline tf]</t>
  </si>
  <si>
    <t>Transportation Sector Fuel Used[aircraft,freight,battery electric vehicle,petroleum diesel tf]</t>
  </si>
  <si>
    <t>Transportation Sector Fuel Used[aircraft,freight,battery electric vehicle,biofuel gasoline tf]</t>
  </si>
  <si>
    <t>Transportation Sector Fuel Used[aircraft,freight,battery electric vehicle,biofuel diesel tf]</t>
  </si>
  <si>
    <t>Transportation Sector Fuel Used[aircraft,freight,battery electric vehicle,jet fuel tf]</t>
  </si>
  <si>
    <t>Transportation Sector Fuel Used[aircraft,freight,battery electric vehicle,heavy or residual fuel oil tf]</t>
  </si>
  <si>
    <t>Transportation Sector Fuel Used[aircraft,freight,battery electric vehicle,LPG propane or butane tf]</t>
  </si>
  <si>
    <t>Transportation Sector Fuel Used[aircraft,freight,battery electric vehicle,hydrogen tf]</t>
  </si>
  <si>
    <t>Transportation Sector Fuel Used[aircraft,freight,natural gas vehicle,electricity tf]</t>
  </si>
  <si>
    <t>Transportation Sector Fuel Used[aircraft,freight,natural gas vehicle,natural gas tf]</t>
  </si>
  <si>
    <t>Transportation Sector Fuel Used[aircraft,freight,natural gas vehicle,petroleum gasoline tf]</t>
  </si>
  <si>
    <t>Transportation Sector Fuel Used[aircraft,freight,natural gas vehicle,petroleum diesel tf]</t>
  </si>
  <si>
    <t>Transportation Sector Fuel Used[aircraft,freight,natural gas vehicle,biofuel gasoline tf]</t>
  </si>
  <si>
    <t>Transportation Sector Fuel Used[aircraft,freight,natural gas vehicle,biofuel diesel tf]</t>
  </si>
  <si>
    <t>Transportation Sector Fuel Used[aircraft,freight,natural gas vehicle,jet fuel tf]</t>
  </si>
  <si>
    <t>Transportation Sector Fuel Used[aircraft,freight,natural gas vehicle,heavy or residual fuel oil tf]</t>
  </si>
  <si>
    <t>Transportation Sector Fuel Used[aircraft,freight,natural gas vehicle,LPG propane or butane tf]</t>
  </si>
  <si>
    <t>Transportation Sector Fuel Used[aircraft,freight,natural gas vehicle,hydrogen tf]</t>
  </si>
  <si>
    <t>Transportation Sector Fuel Used[aircraft,freight,gasoline vehicle,electricity tf]</t>
  </si>
  <si>
    <t>Transportation Sector Fuel Used[aircraft,freight,gasoline vehicle,natural gas tf]</t>
  </si>
  <si>
    <t>Transportation Sector Fuel Used[aircraft,freight,gasoline vehicle,petroleum gasoline tf]</t>
  </si>
  <si>
    <t>Transportation Sector Fuel Used[aircraft,freight,gasoline vehicle,petroleum diesel tf]</t>
  </si>
  <si>
    <t>Transportation Sector Fuel Used[aircraft,freight,gasoline vehicle,biofuel gasoline tf]</t>
  </si>
  <si>
    <t>Transportation Sector Fuel Used[aircraft,freight,gasoline vehicle,biofuel diesel tf]</t>
  </si>
  <si>
    <t>Transportation Sector Fuel Used[aircraft,freight,gasoline vehicle,jet fuel tf]</t>
  </si>
  <si>
    <t>Transportation Sector Fuel Used[aircraft,freight,gasoline vehicle,heavy or residual fuel oil tf]</t>
  </si>
  <si>
    <t>Transportation Sector Fuel Used[aircraft,freight,gasoline vehicle,LPG propane or butane tf]</t>
  </si>
  <si>
    <t>Transportation Sector Fuel Used[aircraft,freight,gasoline vehicle,hydrogen tf]</t>
  </si>
  <si>
    <t>Transportation Sector Fuel Used[aircraft,freight,diesel vehicle,electricity tf]</t>
  </si>
  <si>
    <t>Transportation Sector Fuel Used[aircraft,freight,diesel vehicle,natural gas tf]</t>
  </si>
  <si>
    <t>Transportation Sector Fuel Used[aircraft,freight,diesel vehicle,petroleum gasoline tf]</t>
  </si>
  <si>
    <t>Transportation Sector Fuel Used[aircraft,freight,diesel vehicle,petroleum diesel tf]</t>
  </si>
  <si>
    <t>Transportation Sector Fuel Used[aircraft,freight,diesel vehicle,biofuel gasoline tf]</t>
  </si>
  <si>
    <t>Transportation Sector Fuel Used[aircraft,freight,diesel vehicle,biofuel diesel tf]</t>
  </si>
  <si>
    <t>Transportation Sector Fuel Used[aircraft,freight,diesel vehicle,jet fuel tf]</t>
  </si>
  <si>
    <t>Transportation Sector Fuel Used[aircraft,freight,diesel vehicle,heavy or residual fuel oil tf]</t>
  </si>
  <si>
    <t>Transportation Sector Fuel Used[aircraft,freight,diesel vehicle,LPG propane or butane tf]</t>
  </si>
  <si>
    <t>Transportation Sector Fuel Used[aircraft,freight,diesel vehicle,hydrogen tf]</t>
  </si>
  <si>
    <t>Transportation Sector Fuel Used[aircraft,freight,plugin hybrid vehicle,electricity tf]</t>
  </si>
  <si>
    <t>Transportation Sector Fuel Used[aircraft,freight,plugin hybrid vehicle,natural gas tf]</t>
  </si>
  <si>
    <t>Transportation Sector Fuel Used[aircraft,freight,plugin hybrid vehicle,petroleum gasoline tf]</t>
  </si>
  <si>
    <t>Transportation Sector Fuel Used[aircraft,freight,plugin hybrid vehicle,petroleum diesel tf]</t>
  </si>
  <si>
    <t>Transportation Sector Fuel Used[aircraft,freight,plugin hybrid vehicle,biofuel gasoline tf]</t>
  </si>
  <si>
    <t>Transportation Sector Fuel Used[aircraft,freight,plugin hybrid vehicle,biofuel diesel tf]</t>
  </si>
  <si>
    <t>Transportation Sector Fuel Used[aircraft,freight,plugin hybrid vehicle,jet fuel tf]</t>
  </si>
  <si>
    <t>Transportation Sector Fuel Used[aircraft,freight,plugin hybrid vehicle,heavy or residual fuel oil tf]</t>
  </si>
  <si>
    <t>Transportation Sector Fuel Used[aircraft,freight,plugin hybrid vehicle,LPG propane or butane tf]</t>
  </si>
  <si>
    <t>Transportation Sector Fuel Used[aircraft,freight,plugin hybrid vehicle,hydrogen tf]</t>
  </si>
  <si>
    <t>Transportation Sector Fuel Used[aircraft,freight,LPG vehicle,electricity tf]</t>
  </si>
  <si>
    <t>Transportation Sector Fuel Used[aircraft,freight,LPG vehicle,natural gas tf]</t>
  </si>
  <si>
    <t>Transportation Sector Fuel Used[aircraft,freight,LPG vehicle,petroleum gasoline tf]</t>
  </si>
  <si>
    <t>Transportation Sector Fuel Used[aircraft,freight,LPG vehicle,petroleum diesel tf]</t>
  </si>
  <si>
    <t>Transportation Sector Fuel Used[aircraft,freight,LPG vehicle,biofuel gasoline tf]</t>
  </si>
  <si>
    <t>Transportation Sector Fuel Used[aircraft,freight,LPG vehicle,biofuel diesel tf]</t>
  </si>
  <si>
    <t>Transportation Sector Fuel Used[aircraft,freight,LPG vehicle,jet fuel tf]</t>
  </si>
  <si>
    <t>Transportation Sector Fuel Used[aircraft,freight,LPG vehicle,heavy or residual fuel oil tf]</t>
  </si>
  <si>
    <t>Transportation Sector Fuel Used[aircraft,freight,LPG vehicle,LPG propane or butane tf]</t>
  </si>
  <si>
    <t>Transportation Sector Fuel Used[aircraft,freight,LPG vehicle,hydrogen tf]</t>
  </si>
  <si>
    <t>Transportation Sector Fuel Used[aircraft,freight,hydrogen vehicle,electricity tf]</t>
  </si>
  <si>
    <t>Transportation Sector Fuel Used[aircraft,freight,hydrogen vehicle,natural gas tf]</t>
  </si>
  <si>
    <t>Transportation Sector Fuel Used[aircraft,freight,hydrogen vehicle,petroleum gasoline tf]</t>
  </si>
  <si>
    <t>Transportation Sector Fuel Used[aircraft,freight,hydrogen vehicle,petroleum diesel tf]</t>
  </si>
  <si>
    <t>Transportation Sector Fuel Used[aircraft,freight,hydrogen vehicle,biofuel gasoline tf]</t>
  </si>
  <si>
    <t>Transportation Sector Fuel Used[aircraft,freight,hydrogen vehicle,biofuel diesel tf]</t>
  </si>
  <si>
    <t>Transportation Sector Fuel Used[aircraft,freight,hydrogen vehicle,jet fuel tf]</t>
  </si>
  <si>
    <t>Transportation Sector Fuel Used[aircraft,freight,hydrogen vehicle,heavy or residual fuel oil tf]</t>
  </si>
  <si>
    <t>Transportation Sector Fuel Used[aircraft,freight,hydrogen vehicle,LPG propane or butane tf]</t>
  </si>
  <si>
    <t>Transportation Sector Fuel Used[aircraft,freight,hydrogen vehicle,hydrogen tf]</t>
  </si>
  <si>
    <t>Transportation Sector Fuel Used[rail,passenger,battery electric vehicle,electricity tf]</t>
  </si>
  <si>
    <t>Transportation Sector Fuel Used[rail,passenger,battery electric vehicle,natural gas tf]</t>
  </si>
  <si>
    <t>Transportation Sector Fuel Used[rail,passenger,battery electric vehicle,petroleum gasoline tf]</t>
  </si>
  <si>
    <t>Transportation Sector Fuel Used[rail,passenger,battery electric vehicle,petroleum diesel tf]</t>
  </si>
  <si>
    <t>Transportation Sector Fuel Used[rail,passenger,battery electric vehicle,biofuel gasoline tf]</t>
  </si>
  <si>
    <t>Transportation Sector Fuel Used[rail,passenger,battery electric vehicle,biofuel diesel tf]</t>
  </si>
  <si>
    <t>Transportation Sector Fuel Used[rail,passenger,battery electric vehicle,jet fuel tf]</t>
  </si>
  <si>
    <t>Transportation Sector Fuel Used[rail,passenger,battery electric vehicle,heavy or residual fuel oil tf]</t>
  </si>
  <si>
    <t>Transportation Sector Fuel Used[rail,passenger,battery electric vehicle,LPG propane or butane tf]</t>
  </si>
  <si>
    <t>Transportation Sector Fuel Used[rail,passenger,battery electric vehicle,hydrogen tf]</t>
  </si>
  <si>
    <t>Transportation Sector Fuel Used[rail,passenger,natural gas vehicle,electricity tf]</t>
  </si>
  <si>
    <t>Transportation Sector Fuel Used[rail,passenger,natural gas vehicle,natural gas tf]</t>
  </si>
  <si>
    <t>Transportation Sector Fuel Used[rail,passenger,natural gas vehicle,petroleum gasoline tf]</t>
  </si>
  <si>
    <t>Transportation Sector Fuel Used[rail,passenger,natural gas vehicle,petroleum diesel tf]</t>
  </si>
  <si>
    <t>Transportation Sector Fuel Used[rail,passenger,natural gas vehicle,biofuel gasoline tf]</t>
  </si>
  <si>
    <t>Transportation Sector Fuel Used[rail,passenger,natural gas vehicle,biofuel diesel tf]</t>
  </si>
  <si>
    <t>Transportation Sector Fuel Used[rail,passenger,natural gas vehicle,jet fuel tf]</t>
  </si>
  <si>
    <t>Transportation Sector Fuel Used[rail,passenger,natural gas vehicle,heavy or residual fuel oil tf]</t>
  </si>
  <si>
    <t>Transportation Sector Fuel Used[rail,passenger,natural gas vehicle,LPG propane or butane tf]</t>
  </si>
  <si>
    <t>Transportation Sector Fuel Used[rail,passenger,natural gas vehicle,hydrogen tf]</t>
  </si>
  <si>
    <t>Transportation Sector Fuel Used[rail,passenger,gasoline vehicle,electricity tf]</t>
  </si>
  <si>
    <t>Transportation Sector Fuel Used[rail,passenger,gasoline vehicle,natural gas tf]</t>
  </si>
  <si>
    <t>Transportation Sector Fuel Used[rail,passenger,gasoline vehicle,petroleum gasoline tf]</t>
  </si>
  <si>
    <t>Transportation Sector Fuel Used[rail,passenger,gasoline vehicle,petroleum diesel tf]</t>
  </si>
  <si>
    <t>Transportation Sector Fuel Used[rail,passenger,gasoline vehicle,biofuel gasoline tf]</t>
  </si>
  <si>
    <t>Transportation Sector Fuel Used[rail,passenger,gasoline vehicle,biofuel diesel tf]</t>
  </si>
  <si>
    <t>Transportation Sector Fuel Used[rail,passenger,gasoline vehicle,jet fuel tf]</t>
  </si>
  <si>
    <t>Transportation Sector Fuel Used[rail,passenger,gasoline vehicle,heavy or residual fuel oil tf]</t>
  </si>
  <si>
    <t>Transportation Sector Fuel Used[rail,passenger,gasoline vehicle,LPG propane or butane tf]</t>
  </si>
  <si>
    <t>Transportation Sector Fuel Used[rail,passenger,gasoline vehicle,hydrogen tf]</t>
  </si>
  <si>
    <t>Transportation Sector Fuel Used[rail,passenger,diesel vehicle,electricity tf]</t>
  </si>
  <si>
    <t>Transportation Sector Fuel Used[rail,passenger,diesel vehicle,natural gas tf]</t>
  </si>
  <si>
    <t>Transportation Sector Fuel Used[rail,passenger,diesel vehicle,petroleum gasoline tf]</t>
  </si>
  <si>
    <t>Transportation Sector Fuel Used[rail,passenger,diesel vehicle,petroleum diesel tf]</t>
  </si>
  <si>
    <t>Transportation Sector Fuel Used[rail,passenger,diesel vehicle,biofuel gasoline tf]</t>
  </si>
  <si>
    <t>Transportation Sector Fuel Used[rail,passenger,diesel vehicle,biofuel diesel tf]</t>
  </si>
  <si>
    <t>Transportation Sector Fuel Used[rail,passenger,diesel vehicle,jet fuel tf]</t>
  </si>
  <si>
    <t>Transportation Sector Fuel Used[rail,passenger,diesel vehicle,heavy or residual fuel oil tf]</t>
  </si>
  <si>
    <t>Transportation Sector Fuel Used[rail,passenger,diesel vehicle,LPG propane or butane tf]</t>
  </si>
  <si>
    <t>Transportation Sector Fuel Used[rail,passenger,diesel vehicle,hydrogen tf]</t>
  </si>
  <si>
    <t>Transportation Sector Fuel Used[rail,passenger,plugin hybrid vehicle,electricity tf]</t>
  </si>
  <si>
    <t>Transportation Sector Fuel Used[rail,passenger,plugin hybrid vehicle,natural gas tf]</t>
  </si>
  <si>
    <t>Transportation Sector Fuel Used[rail,passenger,plugin hybrid vehicle,petroleum gasoline tf]</t>
  </si>
  <si>
    <t>Transportation Sector Fuel Used[rail,passenger,plugin hybrid vehicle,petroleum diesel tf]</t>
  </si>
  <si>
    <t>Transportation Sector Fuel Used[rail,passenger,plugin hybrid vehicle,biofuel gasoline tf]</t>
  </si>
  <si>
    <t>Transportation Sector Fuel Used[rail,passenger,plugin hybrid vehicle,biofuel diesel tf]</t>
  </si>
  <si>
    <t>Transportation Sector Fuel Used[rail,passenger,plugin hybrid vehicle,jet fuel tf]</t>
  </si>
  <si>
    <t>Transportation Sector Fuel Used[rail,passenger,plugin hybrid vehicle,heavy or residual fuel oil tf]</t>
  </si>
  <si>
    <t>Transportation Sector Fuel Used[rail,passenger,plugin hybrid vehicle,LPG propane or butane tf]</t>
  </si>
  <si>
    <t>Transportation Sector Fuel Used[rail,passenger,plugin hybrid vehicle,hydrogen tf]</t>
  </si>
  <si>
    <t>Transportation Sector Fuel Used[rail,passenger,LPG vehicle,electricity tf]</t>
  </si>
  <si>
    <t>Transportation Sector Fuel Used[rail,passenger,LPG vehicle,natural gas tf]</t>
  </si>
  <si>
    <t>Transportation Sector Fuel Used[rail,passenger,LPG vehicle,petroleum gasoline tf]</t>
  </si>
  <si>
    <t>Transportation Sector Fuel Used[rail,passenger,LPG vehicle,petroleum diesel tf]</t>
  </si>
  <si>
    <t>Transportation Sector Fuel Used[rail,passenger,LPG vehicle,biofuel gasoline tf]</t>
  </si>
  <si>
    <t>Transportation Sector Fuel Used[rail,passenger,LPG vehicle,biofuel diesel tf]</t>
  </si>
  <si>
    <t>Transportation Sector Fuel Used[rail,passenger,LPG vehicle,jet fuel tf]</t>
  </si>
  <si>
    <t>Transportation Sector Fuel Used[rail,passenger,LPG vehicle,heavy or residual fuel oil tf]</t>
  </si>
  <si>
    <t>Transportation Sector Fuel Used[rail,passenger,LPG vehicle,LPG propane or butane tf]</t>
  </si>
  <si>
    <t>Transportation Sector Fuel Used[rail,passenger,LPG vehicle,hydrogen tf]</t>
  </si>
  <si>
    <t>Transportation Sector Fuel Used[rail,passenger,hydrogen vehicle,electricity tf]</t>
  </si>
  <si>
    <t>Transportation Sector Fuel Used[rail,passenger,hydrogen vehicle,natural gas tf]</t>
  </si>
  <si>
    <t>Transportation Sector Fuel Used[rail,passenger,hydrogen vehicle,petroleum gasoline tf]</t>
  </si>
  <si>
    <t>Transportation Sector Fuel Used[rail,passenger,hydrogen vehicle,petroleum diesel tf]</t>
  </si>
  <si>
    <t>Transportation Sector Fuel Used[rail,passenger,hydrogen vehicle,biofuel gasoline tf]</t>
  </si>
  <si>
    <t>Transportation Sector Fuel Used[rail,passenger,hydrogen vehicle,biofuel diesel tf]</t>
  </si>
  <si>
    <t>Transportation Sector Fuel Used[rail,passenger,hydrogen vehicle,jet fuel tf]</t>
  </si>
  <si>
    <t>Transportation Sector Fuel Used[rail,passenger,hydrogen vehicle,heavy or residual fuel oil tf]</t>
  </si>
  <si>
    <t>Transportation Sector Fuel Used[rail,passenger,hydrogen vehicle,LPG propane or butane tf]</t>
  </si>
  <si>
    <t>Transportation Sector Fuel Used[rail,passenger,hydrogen vehicle,hydrogen tf]</t>
  </si>
  <si>
    <t>Transportation Sector Fuel Used[rail,freight,battery electric vehicle,electricity tf]</t>
  </si>
  <si>
    <t>Transportation Sector Fuel Used[rail,freight,battery electric vehicle,natural gas tf]</t>
  </si>
  <si>
    <t>Transportation Sector Fuel Used[rail,freight,battery electric vehicle,petroleum gasoline tf]</t>
  </si>
  <si>
    <t>Transportation Sector Fuel Used[rail,freight,battery electric vehicle,petroleum diesel tf]</t>
  </si>
  <si>
    <t>Transportation Sector Fuel Used[rail,freight,battery electric vehicle,biofuel gasoline tf]</t>
  </si>
  <si>
    <t>Transportation Sector Fuel Used[rail,freight,battery electric vehicle,biofuel diesel tf]</t>
  </si>
  <si>
    <t>Transportation Sector Fuel Used[rail,freight,battery electric vehicle,jet fuel tf]</t>
  </si>
  <si>
    <t>Transportation Sector Fuel Used[rail,freight,battery electric vehicle,heavy or residual fuel oil tf]</t>
  </si>
  <si>
    <t>Transportation Sector Fuel Used[rail,freight,battery electric vehicle,LPG propane or butane tf]</t>
  </si>
  <si>
    <t>Transportation Sector Fuel Used[rail,freight,battery electric vehicle,hydrogen tf]</t>
  </si>
  <si>
    <t>Transportation Sector Fuel Used[rail,freight,natural gas vehicle,electricity tf]</t>
  </si>
  <si>
    <t>Transportation Sector Fuel Used[rail,freight,natural gas vehicle,natural gas tf]</t>
  </si>
  <si>
    <t>Transportation Sector Fuel Used[rail,freight,natural gas vehicle,petroleum gasoline tf]</t>
  </si>
  <si>
    <t>Transportation Sector Fuel Used[rail,freight,natural gas vehicle,petroleum diesel tf]</t>
  </si>
  <si>
    <t>Transportation Sector Fuel Used[rail,freight,natural gas vehicle,biofuel gasoline tf]</t>
  </si>
  <si>
    <t>Transportation Sector Fuel Used[rail,freight,natural gas vehicle,biofuel diesel tf]</t>
  </si>
  <si>
    <t>Transportation Sector Fuel Used[rail,freight,natural gas vehicle,jet fuel tf]</t>
  </si>
  <si>
    <t>Transportation Sector Fuel Used[rail,freight,natural gas vehicle,heavy or residual fuel oil tf]</t>
  </si>
  <si>
    <t>Transportation Sector Fuel Used[rail,freight,natural gas vehicle,LPG propane or butane tf]</t>
  </si>
  <si>
    <t>Transportation Sector Fuel Used[rail,freight,natural gas vehicle,hydrogen tf]</t>
  </si>
  <si>
    <t>Transportation Sector Fuel Used[rail,freight,gasoline vehicle,electricity tf]</t>
  </si>
  <si>
    <t>Transportation Sector Fuel Used[rail,freight,gasoline vehicle,natural gas tf]</t>
  </si>
  <si>
    <t>Transportation Sector Fuel Used[rail,freight,gasoline vehicle,petroleum gasoline tf]</t>
  </si>
  <si>
    <t>Transportation Sector Fuel Used[rail,freight,gasoline vehicle,petroleum diesel tf]</t>
  </si>
  <si>
    <t>Transportation Sector Fuel Used[rail,freight,gasoline vehicle,biofuel gasoline tf]</t>
  </si>
  <si>
    <t>Transportation Sector Fuel Used[rail,freight,gasoline vehicle,biofuel diesel tf]</t>
  </si>
  <si>
    <t>Transportation Sector Fuel Used[rail,freight,gasoline vehicle,jet fuel tf]</t>
  </si>
  <si>
    <t>Transportation Sector Fuel Used[rail,freight,gasoline vehicle,heavy or residual fuel oil tf]</t>
  </si>
  <si>
    <t>Transportation Sector Fuel Used[rail,freight,gasoline vehicle,LPG propane or butane tf]</t>
  </si>
  <si>
    <t>Transportation Sector Fuel Used[rail,freight,gasoline vehicle,hydrogen tf]</t>
  </si>
  <si>
    <t>Transportation Sector Fuel Used[rail,freight,diesel vehicle,electricity tf]</t>
  </si>
  <si>
    <t>Transportation Sector Fuel Used[rail,freight,diesel vehicle,natural gas tf]</t>
  </si>
  <si>
    <t>Transportation Sector Fuel Used[rail,freight,diesel vehicle,petroleum gasoline tf]</t>
  </si>
  <si>
    <t>Transportation Sector Fuel Used[rail,freight,diesel vehicle,petroleum diesel tf]</t>
  </si>
  <si>
    <t>Transportation Sector Fuel Used[rail,freight,diesel vehicle,biofuel gasoline tf]</t>
  </si>
  <si>
    <t>Transportation Sector Fuel Used[rail,freight,diesel vehicle,biofuel diesel tf]</t>
  </si>
  <si>
    <t>Transportation Sector Fuel Used[rail,freight,diesel vehicle,jet fuel tf]</t>
  </si>
  <si>
    <t>Transportation Sector Fuel Used[rail,freight,diesel vehicle,heavy or residual fuel oil tf]</t>
  </si>
  <si>
    <t>Transportation Sector Fuel Used[rail,freight,diesel vehicle,LPG propane or butane tf]</t>
  </si>
  <si>
    <t>Transportation Sector Fuel Used[rail,freight,diesel vehicle,hydrogen tf]</t>
  </si>
  <si>
    <t>Transportation Sector Fuel Used[rail,freight,plugin hybrid vehicle,electricity tf]</t>
  </si>
  <si>
    <t>Transportation Sector Fuel Used[rail,freight,plugin hybrid vehicle,natural gas tf]</t>
  </si>
  <si>
    <t>Transportation Sector Fuel Used[rail,freight,plugin hybrid vehicle,petroleum gasoline tf]</t>
  </si>
  <si>
    <t>Transportation Sector Fuel Used[rail,freight,plugin hybrid vehicle,petroleum diesel tf]</t>
  </si>
  <si>
    <t>Transportation Sector Fuel Used[rail,freight,plugin hybrid vehicle,biofuel gasoline tf]</t>
  </si>
  <si>
    <t>Transportation Sector Fuel Used[rail,freight,plugin hybrid vehicle,biofuel diesel tf]</t>
  </si>
  <si>
    <t>Transportation Sector Fuel Used[rail,freight,plugin hybrid vehicle,jet fuel tf]</t>
  </si>
  <si>
    <t>Transportation Sector Fuel Used[rail,freight,plugin hybrid vehicle,heavy or residual fuel oil tf]</t>
  </si>
  <si>
    <t>Transportation Sector Fuel Used[rail,freight,plugin hybrid vehicle,LPG propane or butane tf]</t>
  </si>
  <si>
    <t>Transportation Sector Fuel Used[rail,freight,plugin hybrid vehicle,hydrogen tf]</t>
  </si>
  <si>
    <t>Transportation Sector Fuel Used[rail,freight,LPG vehicle,electricity tf]</t>
  </si>
  <si>
    <t>Transportation Sector Fuel Used[rail,freight,LPG vehicle,natural gas tf]</t>
  </si>
  <si>
    <t>Transportation Sector Fuel Used[rail,freight,LPG vehicle,petroleum gasoline tf]</t>
  </si>
  <si>
    <t>Transportation Sector Fuel Used[rail,freight,LPG vehicle,petroleum diesel tf]</t>
  </si>
  <si>
    <t>Transportation Sector Fuel Used[rail,freight,LPG vehicle,biofuel gasoline tf]</t>
  </si>
  <si>
    <t>Transportation Sector Fuel Used[rail,freight,LPG vehicle,biofuel diesel tf]</t>
  </si>
  <si>
    <t>Transportation Sector Fuel Used[rail,freight,LPG vehicle,jet fuel tf]</t>
  </si>
  <si>
    <t>Transportation Sector Fuel Used[rail,freight,LPG vehicle,heavy or residual fuel oil tf]</t>
  </si>
  <si>
    <t>Transportation Sector Fuel Used[rail,freight,LPG vehicle,LPG propane or butane tf]</t>
  </si>
  <si>
    <t>Transportation Sector Fuel Used[rail,freight,LPG vehicle,hydrogen tf]</t>
  </si>
  <si>
    <t>Transportation Sector Fuel Used[rail,freight,hydrogen vehicle,electricity tf]</t>
  </si>
  <si>
    <t>Transportation Sector Fuel Used[rail,freight,hydrogen vehicle,natural gas tf]</t>
  </si>
  <si>
    <t>Transportation Sector Fuel Used[rail,freight,hydrogen vehicle,petroleum gasoline tf]</t>
  </si>
  <si>
    <t>Transportation Sector Fuel Used[rail,freight,hydrogen vehicle,petroleum diesel tf]</t>
  </si>
  <si>
    <t>Transportation Sector Fuel Used[rail,freight,hydrogen vehicle,biofuel gasoline tf]</t>
  </si>
  <si>
    <t>Transportation Sector Fuel Used[rail,freight,hydrogen vehicle,biofuel diesel tf]</t>
  </si>
  <si>
    <t>Transportation Sector Fuel Used[rail,freight,hydrogen vehicle,jet fuel tf]</t>
  </si>
  <si>
    <t>Transportation Sector Fuel Used[rail,freight,hydrogen vehicle,heavy or residual fuel oil tf]</t>
  </si>
  <si>
    <t>Transportation Sector Fuel Used[rail,freight,hydrogen vehicle,LPG propane or butane tf]</t>
  </si>
  <si>
    <t>Transportation Sector Fuel Used[rail,freight,hydrogen vehicle,hydrogen tf]</t>
  </si>
  <si>
    <t>Transportation Sector Fuel Used[ships,passenger,battery electric vehicle,electricity tf]</t>
  </si>
  <si>
    <t>Transportation Sector Fuel Used[ships,passenger,battery electric vehicle,natural gas tf]</t>
  </si>
  <si>
    <t>Transportation Sector Fuel Used[ships,passenger,battery electric vehicle,petroleum gasoline tf]</t>
  </si>
  <si>
    <t>Transportation Sector Fuel Used[ships,passenger,battery electric vehicle,petroleum diesel tf]</t>
  </si>
  <si>
    <t>Transportation Sector Fuel Used[ships,passenger,battery electric vehicle,biofuel gasoline tf]</t>
  </si>
  <si>
    <t>Transportation Sector Fuel Used[ships,passenger,battery electric vehicle,biofuel diesel tf]</t>
  </si>
  <si>
    <t>Transportation Sector Fuel Used[ships,passenger,battery electric vehicle,jet fuel tf]</t>
  </si>
  <si>
    <t>Transportation Sector Fuel Used[ships,passenger,battery electric vehicle,heavy or residual fuel oil tf]</t>
  </si>
  <si>
    <t>Transportation Sector Fuel Used[ships,passenger,battery electric vehicle,LPG propane or butane tf]</t>
  </si>
  <si>
    <t>Transportation Sector Fuel Used[ships,passenger,battery electric vehicle,hydrogen tf]</t>
  </si>
  <si>
    <t>Transportation Sector Fuel Used[ships,passenger,natural gas vehicle,electricity tf]</t>
  </si>
  <si>
    <t>Transportation Sector Fuel Used[ships,passenger,natural gas vehicle,natural gas tf]</t>
  </si>
  <si>
    <t>Transportation Sector Fuel Used[ships,passenger,natural gas vehicle,petroleum gasoline tf]</t>
  </si>
  <si>
    <t>Transportation Sector Fuel Used[ships,passenger,natural gas vehicle,petroleum diesel tf]</t>
  </si>
  <si>
    <t>Transportation Sector Fuel Used[ships,passenger,natural gas vehicle,biofuel gasoline tf]</t>
  </si>
  <si>
    <t>Transportation Sector Fuel Used[ships,passenger,natural gas vehicle,biofuel diesel tf]</t>
  </si>
  <si>
    <t>Transportation Sector Fuel Used[ships,passenger,natural gas vehicle,jet fuel tf]</t>
  </si>
  <si>
    <t>Transportation Sector Fuel Used[ships,passenger,natural gas vehicle,heavy or residual fuel oil tf]</t>
  </si>
  <si>
    <t>Transportation Sector Fuel Used[ships,passenger,natural gas vehicle,LPG propane or butane tf]</t>
  </si>
  <si>
    <t>Transportation Sector Fuel Used[ships,passenger,natural gas vehicle,hydrogen tf]</t>
  </si>
  <si>
    <t>Transportation Sector Fuel Used[ships,passenger,gasoline vehicle,electricity tf]</t>
  </si>
  <si>
    <t>Transportation Sector Fuel Used[ships,passenger,gasoline vehicle,natural gas tf]</t>
  </si>
  <si>
    <t>Transportation Sector Fuel Used[ships,passenger,gasoline vehicle,petroleum gasoline tf]</t>
  </si>
  <si>
    <t>Transportation Sector Fuel Used[ships,passenger,gasoline vehicle,petroleum diesel tf]</t>
  </si>
  <si>
    <t>Transportation Sector Fuel Used[ships,passenger,gasoline vehicle,biofuel gasoline tf]</t>
  </si>
  <si>
    <t>Transportation Sector Fuel Used[ships,passenger,gasoline vehicle,biofuel diesel tf]</t>
  </si>
  <si>
    <t>Transportation Sector Fuel Used[ships,passenger,gasoline vehicle,jet fuel tf]</t>
  </si>
  <si>
    <t>Transportation Sector Fuel Used[ships,passenger,gasoline vehicle,heavy or residual fuel oil tf]</t>
  </si>
  <si>
    <t>Transportation Sector Fuel Used[ships,passenger,gasoline vehicle,LPG propane or butane tf]</t>
  </si>
  <si>
    <t>Transportation Sector Fuel Used[ships,passenger,gasoline vehicle,hydrogen tf]</t>
  </si>
  <si>
    <t>Transportation Sector Fuel Used[ships,passenger,diesel vehicle,electricity tf]</t>
  </si>
  <si>
    <t>Transportation Sector Fuel Used[ships,passenger,diesel vehicle,natural gas tf]</t>
  </si>
  <si>
    <t>Transportation Sector Fuel Used[ships,passenger,diesel vehicle,petroleum gasoline tf]</t>
  </si>
  <si>
    <t>Transportation Sector Fuel Used[ships,passenger,diesel vehicle,petroleum diesel tf]</t>
  </si>
  <si>
    <t>Transportation Sector Fuel Used[ships,passenger,diesel vehicle,biofuel gasoline tf]</t>
  </si>
  <si>
    <t>Transportation Sector Fuel Used[ships,passenger,diesel vehicle,biofuel diesel tf]</t>
  </si>
  <si>
    <t>Transportation Sector Fuel Used[ships,passenger,diesel vehicle,jet fuel tf]</t>
  </si>
  <si>
    <t>Transportation Sector Fuel Used[ships,passenger,diesel vehicle,heavy or residual fuel oil tf]</t>
  </si>
  <si>
    <t>Transportation Sector Fuel Used[ships,passenger,diesel vehicle,LPG propane or butane tf]</t>
  </si>
  <si>
    <t>Transportation Sector Fuel Used[ships,passenger,diesel vehicle,hydrogen tf]</t>
  </si>
  <si>
    <t>Transportation Sector Fuel Used[ships,passenger,plugin hybrid vehicle,electricity tf]</t>
  </si>
  <si>
    <t>Transportation Sector Fuel Used[ships,passenger,plugin hybrid vehicle,natural gas tf]</t>
  </si>
  <si>
    <t>Transportation Sector Fuel Used[ships,passenger,plugin hybrid vehicle,petroleum gasoline tf]</t>
  </si>
  <si>
    <t>Transportation Sector Fuel Used[ships,passenger,plugin hybrid vehicle,petroleum diesel tf]</t>
  </si>
  <si>
    <t>Transportation Sector Fuel Used[ships,passenger,plugin hybrid vehicle,biofuel gasoline tf]</t>
  </si>
  <si>
    <t>Transportation Sector Fuel Used[ships,passenger,plugin hybrid vehicle,biofuel diesel tf]</t>
  </si>
  <si>
    <t>Transportation Sector Fuel Used[ships,passenger,plugin hybrid vehicle,jet fuel tf]</t>
  </si>
  <si>
    <t>Transportation Sector Fuel Used[ships,passenger,plugin hybrid vehicle,heavy or residual fuel oil tf]</t>
  </si>
  <si>
    <t>Transportation Sector Fuel Used[ships,passenger,plugin hybrid vehicle,LPG propane or butane tf]</t>
  </si>
  <si>
    <t>Transportation Sector Fuel Used[ships,passenger,plugin hybrid vehicle,hydrogen tf]</t>
  </si>
  <si>
    <t>Transportation Sector Fuel Used[ships,passenger,LPG vehicle,electricity tf]</t>
  </si>
  <si>
    <t>Transportation Sector Fuel Used[ships,passenger,LPG vehicle,natural gas tf]</t>
  </si>
  <si>
    <t>Transportation Sector Fuel Used[ships,passenger,LPG vehicle,petroleum gasoline tf]</t>
  </si>
  <si>
    <t>Transportation Sector Fuel Used[ships,passenger,LPG vehicle,petroleum diesel tf]</t>
  </si>
  <si>
    <t>Transportation Sector Fuel Used[ships,passenger,LPG vehicle,biofuel gasoline tf]</t>
  </si>
  <si>
    <t>Transportation Sector Fuel Used[ships,passenger,LPG vehicle,biofuel diesel tf]</t>
  </si>
  <si>
    <t>Transportation Sector Fuel Used[ships,passenger,LPG vehicle,jet fuel tf]</t>
  </si>
  <si>
    <t>Transportation Sector Fuel Used[ships,passenger,LPG vehicle,heavy or residual fuel oil tf]</t>
  </si>
  <si>
    <t>Transportation Sector Fuel Used[ships,passenger,LPG vehicle,LPG propane or butane tf]</t>
  </si>
  <si>
    <t>Transportation Sector Fuel Used[ships,passenger,LPG vehicle,hydrogen tf]</t>
  </si>
  <si>
    <t>Transportation Sector Fuel Used[ships,passenger,hydrogen vehicle,electricity tf]</t>
  </si>
  <si>
    <t>Transportation Sector Fuel Used[ships,passenger,hydrogen vehicle,natural gas tf]</t>
  </si>
  <si>
    <t>Transportation Sector Fuel Used[ships,passenger,hydrogen vehicle,petroleum gasoline tf]</t>
  </si>
  <si>
    <t>Transportation Sector Fuel Used[ships,passenger,hydrogen vehicle,petroleum diesel tf]</t>
  </si>
  <si>
    <t>Transportation Sector Fuel Used[ships,passenger,hydrogen vehicle,biofuel gasoline tf]</t>
  </si>
  <si>
    <t>Transportation Sector Fuel Used[ships,passenger,hydrogen vehicle,biofuel diesel tf]</t>
  </si>
  <si>
    <t>Transportation Sector Fuel Used[ships,passenger,hydrogen vehicle,jet fuel tf]</t>
  </si>
  <si>
    <t>Transportation Sector Fuel Used[ships,passenger,hydrogen vehicle,heavy or residual fuel oil tf]</t>
  </si>
  <si>
    <t>Transportation Sector Fuel Used[ships,passenger,hydrogen vehicle,LPG propane or butane tf]</t>
  </si>
  <si>
    <t>Transportation Sector Fuel Used[ships,passenger,hydrogen vehicle,hydrogen tf]</t>
  </si>
  <si>
    <t>Transportation Sector Fuel Used[ships,freight,battery electric vehicle,electricity tf]</t>
  </si>
  <si>
    <t>Transportation Sector Fuel Used[ships,freight,battery electric vehicle,natural gas tf]</t>
  </si>
  <si>
    <t>Transportation Sector Fuel Used[ships,freight,battery electric vehicle,petroleum gasoline tf]</t>
  </si>
  <si>
    <t>Transportation Sector Fuel Used[ships,freight,battery electric vehicle,petroleum diesel tf]</t>
  </si>
  <si>
    <t>Transportation Sector Fuel Used[ships,freight,battery electric vehicle,biofuel gasoline tf]</t>
  </si>
  <si>
    <t>Transportation Sector Fuel Used[ships,freight,battery electric vehicle,biofuel diesel tf]</t>
  </si>
  <si>
    <t>Transportation Sector Fuel Used[ships,freight,battery electric vehicle,jet fuel tf]</t>
  </si>
  <si>
    <t>Transportation Sector Fuel Used[ships,freight,battery electric vehicle,heavy or residual fuel oil tf]</t>
  </si>
  <si>
    <t>Transportation Sector Fuel Used[ships,freight,battery electric vehicle,LPG propane or butane tf]</t>
  </si>
  <si>
    <t>Transportation Sector Fuel Used[ships,freight,battery electric vehicle,hydrogen tf]</t>
  </si>
  <si>
    <t>Transportation Sector Fuel Used[ships,freight,natural gas vehicle,electricity tf]</t>
  </si>
  <si>
    <t>Transportation Sector Fuel Used[ships,freight,natural gas vehicle,natural gas tf]</t>
  </si>
  <si>
    <t>Transportation Sector Fuel Used[ships,freight,natural gas vehicle,petroleum gasoline tf]</t>
  </si>
  <si>
    <t>Transportation Sector Fuel Used[ships,freight,natural gas vehicle,petroleum diesel tf]</t>
  </si>
  <si>
    <t>Transportation Sector Fuel Used[ships,freight,natural gas vehicle,biofuel gasoline tf]</t>
  </si>
  <si>
    <t>Transportation Sector Fuel Used[ships,freight,natural gas vehicle,biofuel diesel tf]</t>
  </si>
  <si>
    <t>Transportation Sector Fuel Used[ships,freight,natural gas vehicle,jet fuel tf]</t>
  </si>
  <si>
    <t>Transportation Sector Fuel Used[ships,freight,natural gas vehicle,heavy or residual fuel oil tf]</t>
  </si>
  <si>
    <t>Transportation Sector Fuel Used[ships,freight,natural gas vehicle,LPG propane or butane tf]</t>
  </si>
  <si>
    <t>Transportation Sector Fuel Used[ships,freight,natural gas vehicle,hydrogen tf]</t>
  </si>
  <si>
    <t>Transportation Sector Fuel Used[ships,freight,gasoline vehicle,electricity tf]</t>
  </si>
  <si>
    <t>Transportation Sector Fuel Used[ships,freight,gasoline vehicle,natural gas tf]</t>
  </si>
  <si>
    <t>Transportation Sector Fuel Used[ships,freight,gasoline vehicle,petroleum gasoline tf]</t>
  </si>
  <si>
    <t>Transportation Sector Fuel Used[ships,freight,gasoline vehicle,petroleum diesel tf]</t>
  </si>
  <si>
    <t>Transportation Sector Fuel Used[ships,freight,gasoline vehicle,biofuel gasoline tf]</t>
  </si>
  <si>
    <t>Transportation Sector Fuel Used[ships,freight,gasoline vehicle,biofuel diesel tf]</t>
  </si>
  <si>
    <t>Transportation Sector Fuel Used[ships,freight,gasoline vehicle,jet fuel tf]</t>
  </si>
  <si>
    <t>Transportation Sector Fuel Used[ships,freight,gasoline vehicle,heavy or residual fuel oil tf]</t>
  </si>
  <si>
    <t>Transportation Sector Fuel Used[ships,freight,gasoline vehicle,LPG propane or butane tf]</t>
  </si>
  <si>
    <t>Transportation Sector Fuel Used[ships,freight,gasoline vehicle,hydrogen tf]</t>
  </si>
  <si>
    <t>Transportation Sector Fuel Used[ships,freight,diesel vehicle,electricity tf]</t>
  </si>
  <si>
    <t>Transportation Sector Fuel Used[ships,freight,diesel vehicle,natural gas tf]</t>
  </si>
  <si>
    <t>Transportation Sector Fuel Used[ships,freight,diesel vehicle,petroleum gasoline tf]</t>
  </si>
  <si>
    <t>Transportation Sector Fuel Used[ships,freight,diesel vehicle,petroleum diesel tf]</t>
  </si>
  <si>
    <t>Transportation Sector Fuel Used[ships,freight,diesel vehicle,biofuel gasoline tf]</t>
  </si>
  <si>
    <t>Transportation Sector Fuel Used[ships,freight,diesel vehicle,biofuel diesel tf]</t>
  </si>
  <si>
    <t>Transportation Sector Fuel Used[ships,freight,diesel vehicle,jet fuel tf]</t>
  </si>
  <si>
    <t>Transportation Sector Fuel Used[ships,freight,diesel vehicle,heavy or residual fuel oil tf]</t>
  </si>
  <si>
    <t>Transportation Sector Fuel Used[ships,freight,diesel vehicle,LPG propane or butane tf]</t>
  </si>
  <si>
    <t>Transportation Sector Fuel Used[ships,freight,diesel vehicle,hydrogen tf]</t>
  </si>
  <si>
    <t>Transportation Sector Fuel Used[ships,freight,plugin hybrid vehicle,electricity tf]</t>
  </si>
  <si>
    <t>Transportation Sector Fuel Used[ships,freight,plugin hybrid vehicle,natural gas tf]</t>
  </si>
  <si>
    <t>Transportation Sector Fuel Used[ships,freight,plugin hybrid vehicle,petroleum gasoline tf]</t>
  </si>
  <si>
    <t>Transportation Sector Fuel Used[ships,freight,plugin hybrid vehicle,petroleum diesel tf]</t>
  </si>
  <si>
    <t>Transportation Sector Fuel Used[ships,freight,plugin hybrid vehicle,biofuel gasoline tf]</t>
  </si>
  <si>
    <t>Transportation Sector Fuel Used[ships,freight,plugin hybrid vehicle,biofuel diesel tf]</t>
  </si>
  <si>
    <t>Transportation Sector Fuel Used[ships,freight,plugin hybrid vehicle,jet fuel tf]</t>
  </si>
  <si>
    <t>Transportation Sector Fuel Used[ships,freight,plugin hybrid vehicle,heavy or residual fuel oil tf]</t>
  </si>
  <si>
    <t>Transportation Sector Fuel Used[ships,freight,plugin hybrid vehicle,LPG propane or butane tf]</t>
  </si>
  <si>
    <t>Transportation Sector Fuel Used[ships,freight,plugin hybrid vehicle,hydrogen tf]</t>
  </si>
  <si>
    <t>Transportation Sector Fuel Used[ships,freight,LPG vehicle,electricity tf]</t>
  </si>
  <si>
    <t>Transportation Sector Fuel Used[ships,freight,LPG vehicle,natural gas tf]</t>
  </si>
  <si>
    <t>Transportation Sector Fuel Used[ships,freight,LPG vehicle,petroleum gasoline tf]</t>
  </si>
  <si>
    <t>Transportation Sector Fuel Used[ships,freight,LPG vehicle,petroleum diesel tf]</t>
  </si>
  <si>
    <t>Transportation Sector Fuel Used[ships,freight,LPG vehicle,biofuel gasoline tf]</t>
  </si>
  <si>
    <t>Transportation Sector Fuel Used[ships,freight,LPG vehicle,biofuel diesel tf]</t>
  </si>
  <si>
    <t>Transportation Sector Fuel Used[ships,freight,LPG vehicle,jet fuel tf]</t>
  </si>
  <si>
    <t>Transportation Sector Fuel Used[ships,freight,LPG vehicle,heavy or residual fuel oil tf]</t>
  </si>
  <si>
    <t>Transportation Sector Fuel Used[ships,freight,LPG vehicle,LPG propane or butane tf]</t>
  </si>
  <si>
    <t>Transportation Sector Fuel Used[ships,freight,LPG vehicle,hydrogen tf]</t>
  </si>
  <si>
    <t>Transportation Sector Fuel Used[ships,freight,hydrogen vehicle,electricity tf]</t>
  </si>
  <si>
    <t>Transportation Sector Fuel Used[ships,freight,hydrogen vehicle,natural gas tf]</t>
  </si>
  <si>
    <t>Transportation Sector Fuel Used[ships,freight,hydrogen vehicle,petroleum gasoline tf]</t>
  </si>
  <si>
    <t>Transportation Sector Fuel Used[ships,freight,hydrogen vehicle,petroleum diesel tf]</t>
  </si>
  <si>
    <t>Transportation Sector Fuel Used[ships,freight,hydrogen vehicle,biofuel gasoline tf]</t>
  </si>
  <si>
    <t>Transportation Sector Fuel Used[ships,freight,hydrogen vehicle,biofuel diesel tf]</t>
  </si>
  <si>
    <t>Transportation Sector Fuel Used[ships,freight,hydrogen vehicle,jet fuel tf]</t>
  </si>
  <si>
    <t>Transportation Sector Fuel Used[ships,freight,hydrogen vehicle,heavy or residual fuel oil tf]</t>
  </si>
  <si>
    <t>Transportation Sector Fuel Used[ships,freight,hydrogen vehicle,LPG propane or butane tf]</t>
  </si>
  <si>
    <t>Transportation Sector Fuel Used[ships,freight,hydrogen vehicle,hydrogen tf]</t>
  </si>
  <si>
    <t>Transportation Sector Fuel Used[motorbikes,passenger,battery electric vehicle,electricity tf]</t>
  </si>
  <si>
    <t>Transportation Sector Fuel Used[motorbikes,passenger,battery electric vehicle,natural gas tf]</t>
  </si>
  <si>
    <t>Transportation Sector Fuel Used[motorbikes,passenger,battery electric vehicle,petroleum gasoline tf]</t>
  </si>
  <si>
    <t>Transportation Sector Fuel Used[motorbikes,passenger,battery electric vehicle,petroleum diesel tf]</t>
  </si>
  <si>
    <t>Transportation Sector Fuel Used[motorbikes,passenger,battery electric vehicle,biofuel gasoline tf]</t>
  </si>
  <si>
    <t>Transportation Sector Fuel Used[motorbikes,passenger,battery electric vehicle,biofuel diesel tf]</t>
  </si>
  <si>
    <t>Transportation Sector Fuel Used[motorbikes,passenger,battery electric vehicle,jet fuel tf]</t>
  </si>
  <si>
    <t>Transportation Sector Fuel Used[motorbikes,passenger,battery electric vehicle,heavy or residual fuel oil tf]</t>
  </si>
  <si>
    <t>Transportation Sector Fuel Used[motorbikes,passenger,battery electric vehicle,LPG propane or butane tf]</t>
  </si>
  <si>
    <t>Transportation Sector Fuel Used[motorbikes,passenger,battery electric vehicle,hydrogen tf]</t>
  </si>
  <si>
    <t>Transportation Sector Fuel Used[motorbikes,passenger,natural gas vehicle,electricity tf]</t>
  </si>
  <si>
    <t>Transportation Sector Fuel Used[motorbikes,passenger,natural gas vehicle,natural gas tf]</t>
  </si>
  <si>
    <t>Transportation Sector Fuel Used[motorbikes,passenger,natural gas vehicle,petroleum gasoline tf]</t>
  </si>
  <si>
    <t>Transportation Sector Fuel Used[motorbikes,passenger,natural gas vehicle,petroleum diesel tf]</t>
  </si>
  <si>
    <t>Transportation Sector Fuel Used[motorbikes,passenger,natural gas vehicle,biofuel gasoline tf]</t>
  </si>
  <si>
    <t>Transportation Sector Fuel Used[motorbikes,passenger,natural gas vehicle,biofuel diesel tf]</t>
  </si>
  <si>
    <t>Transportation Sector Fuel Used[motorbikes,passenger,natural gas vehicle,jet fuel tf]</t>
  </si>
  <si>
    <t>Transportation Sector Fuel Used[motorbikes,passenger,natural gas vehicle,heavy or residual fuel oil tf]</t>
  </si>
  <si>
    <t>Transportation Sector Fuel Used[motorbikes,passenger,natural gas vehicle,LPG propane or butane tf]</t>
  </si>
  <si>
    <t>Transportation Sector Fuel Used[motorbikes,passenger,natural gas vehicle,hydrogen tf]</t>
  </si>
  <si>
    <t>Transportation Sector Fuel Used[motorbikes,passenger,gasoline vehicle,electricity tf]</t>
  </si>
  <si>
    <t>Transportation Sector Fuel Used[motorbikes,passenger,gasoline vehicle,natural gas tf]</t>
  </si>
  <si>
    <t>Transportation Sector Fuel Used[motorbikes,passenger,gasoline vehicle,petroleum gasoline tf]</t>
  </si>
  <si>
    <t>Transportation Sector Fuel Used[motorbikes,passenger,gasoline vehicle,petroleum diesel tf]</t>
  </si>
  <si>
    <t>Transportation Sector Fuel Used[motorbikes,passenger,gasoline vehicle,biofuel gasoline tf]</t>
  </si>
  <si>
    <t>Transportation Sector Fuel Used[motorbikes,passenger,gasoline vehicle,biofuel diesel tf]</t>
  </si>
  <si>
    <t>Transportation Sector Fuel Used[motorbikes,passenger,gasoline vehicle,jet fuel tf]</t>
  </si>
  <si>
    <t>Transportation Sector Fuel Used[motorbikes,passenger,gasoline vehicle,heavy or residual fuel oil tf]</t>
  </si>
  <si>
    <t>Transportation Sector Fuel Used[motorbikes,passenger,gasoline vehicle,LPG propane or butane tf]</t>
  </si>
  <si>
    <t>Transportation Sector Fuel Used[motorbikes,passenger,gasoline vehicle,hydrogen tf]</t>
  </si>
  <si>
    <t>Transportation Sector Fuel Used[motorbikes,passenger,diesel vehicle,electricity tf]</t>
  </si>
  <si>
    <t>Transportation Sector Fuel Used[motorbikes,passenger,diesel vehicle,natural gas tf]</t>
  </si>
  <si>
    <t>Transportation Sector Fuel Used[motorbikes,passenger,diesel vehicle,petroleum gasoline tf]</t>
  </si>
  <si>
    <t>Transportation Sector Fuel Used[motorbikes,passenger,diesel vehicle,petroleum diesel tf]</t>
  </si>
  <si>
    <t>Transportation Sector Fuel Used[motorbikes,passenger,diesel vehicle,biofuel gasoline tf]</t>
  </si>
  <si>
    <t>Transportation Sector Fuel Used[motorbikes,passenger,diesel vehicle,biofuel diesel tf]</t>
  </si>
  <si>
    <t>Transportation Sector Fuel Used[motorbikes,passenger,diesel vehicle,jet fuel tf]</t>
  </si>
  <si>
    <t>Transportation Sector Fuel Used[motorbikes,passenger,diesel vehicle,heavy or residual fuel oil tf]</t>
  </si>
  <si>
    <t>Transportation Sector Fuel Used[motorbikes,passenger,diesel vehicle,LPG propane or butane tf]</t>
  </si>
  <si>
    <t>Transportation Sector Fuel Used[motorbikes,passenger,diesel vehicle,hydrogen tf]</t>
  </si>
  <si>
    <t>Transportation Sector Fuel Used[motorbikes,passenger,plugin hybrid vehicle,electricity tf]</t>
  </si>
  <si>
    <t>Transportation Sector Fuel Used[motorbikes,passenger,plugin hybrid vehicle,natural gas tf]</t>
  </si>
  <si>
    <t>Transportation Sector Fuel Used[motorbikes,passenger,plugin hybrid vehicle,petroleum gasoline tf]</t>
  </si>
  <si>
    <t>Transportation Sector Fuel Used[motorbikes,passenger,plugin hybrid vehicle,petroleum diesel tf]</t>
  </si>
  <si>
    <t>Transportation Sector Fuel Used[motorbikes,passenger,plugin hybrid vehicle,biofuel gasoline tf]</t>
  </si>
  <si>
    <t>Transportation Sector Fuel Used[motorbikes,passenger,plugin hybrid vehicle,biofuel diesel tf]</t>
  </si>
  <si>
    <t>Transportation Sector Fuel Used[motorbikes,passenger,plugin hybrid vehicle,jet fuel tf]</t>
  </si>
  <si>
    <t>Transportation Sector Fuel Used[motorbikes,passenger,plugin hybrid vehicle,heavy or residual fuel oil tf]</t>
  </si>
  <si>
    <t>Transportation Sector Fuel Used[motorbikes,passenger,plugin hybrid vehicle,LPG propane or butane tf]</t>
  </si>
  <si>
    <t>Transportation Sector Fuel Used[motorbikes,passenger,plugin hybrid vehicle,hydrogen tf]</t>
  </si>
  <si>
    <t>Transportation Sector Fuel Used[motorbikes,passenger,LPG vehicle,electricity tf]</t>
  </si>
  <si>
    <t>Transportation Sector Fuel Used[motorbikes,passenger,LPG vehicle,natural gas tf]</t>
  </si>
  <si>
    <t>Transportation Sector Fuel Used[motorbikes,passenger,LPG vehicle,petroleum gasoline tf]</t>
  </si>
  <si>
    <t>Transportation Sector Fuel Used[motorbikes,passenger,LPG vehicle,petroleum diesel tf]</t>
  </si>
  <si>
    <t>Transportation Sector Fuel Used[motorbikes,passenger,LPG vehicle,biofuel gasoline tf]</t>
  </si>
  <si>
    <t>Transportation Sector Fuel Used[motorbikes,passenger,LPG vehicle,biofuel diesel tf]</t>
  </si>
  <si>
    <t>Transportation Sector Fuel Used[motorbikes,passenger,LPG vehicle,jet fuel tf]</t>
  </si>
  <si>
    <t>Transportation Sector Fuel Used[motorbikes,passenger,LPG vehicle,heavy or residual fuel oil tf]</t>
  </si>
  <si>
    <t>Transportation Sector Fuel Used[motorbikes,passenger,LPG vehicle,LPG propane or butane tf]</t>
  </si>
  <si>
    <t>Transportation Sector Fuel Used[motorbikes,passenger,LPG vehicle,hydrogen tf]</t>
  </si>
  <si>
    <t>Transportation Sector Fuel Used[motorbikes,passenger,hydrogen vehicle,electricity tf]</t>
  </si>
  <si>
    <t>Transportation Sector Fuel Used[motorbikes,passenger,hydrogen vehicle,natural gas tf]</t>
  </si>
  <si>
    <t>Transportation Sector Fuel Used[motorbikes,passenger,hydrogen vehicle,petroleum gasoline tf]</t>
  </si>
  <si>
    <t>Transportation Sector Fuel Used[motorbikes,passenger,hydrogen vehicle,petroleum diesel tf]</t>
  </si>
  <si>
    <t>Transportation Sector Fuel Used[motorbikes,passenger,hydrogen vehicle,biofuel gasoline tf]</t>
  </si>
  <si>
    <t>Transportation Sector Fuel Used[motorbikes,passenger,hydrogen vehicle,biofuel diesel tf]</t>
  </si>
  <si>
    <t>Transportation Sector Fuel Used[motorbikes,passenger,hydrogen vehicle,jet fuel tf]</t>
  </si>
  <si>
    <t>Transportation Sector Fuel Used[motorbikes,passenger,hydrogen vehicle,heavy or residual fuel oil tf]</t>
  </si>
  <si>
    <t>Transportation Sector Fuel Used[motorbikes,passenger,hydrogen vehicle,LPG propane or butane tf]</t>
  </si>
  <si>
    <t>Transportation Sector Fuel Used[motorbikes,passenger,hydrogen vehicle,hydrogen tf]</t>
  </si>
  <si>
    <t>Transportation Sector Fuel Used[motorbikes,freight,battery electric vehicle,electricity tf]</t>
  </si>
  <si>
    <t>Transportation Sector Fuel Used[motorbikes,freight,battery electric vehicle,natural gas tf]</t>
  </si>
  <si>
    <t>Transportation Sector Fuel Used[motorbikes,freight,battery electric vehicle,petroleum gasoline tf]</t>
  </si>
  <si>
    <t>Transportation Sector Fuel Used[motorbikes,freight,battery electric vehicle,petroleum diesel tf]</t>
  </si>
  <si>
    <t>Transportation Sector Fuel Used[motorbikes,freight,battery electric vehicle,biofuel gasoline tf]</t>
  </si>
  <si>
    <t>Transportation Sector Fuel Used[motorbikes,freight,battery electric vehicle,biofuel diesel tf]</t>
  </si>
  <si>
    <t>Transportation Sector Fuel Used[motorbikes,freight,battery electric vehicle,jet fuel tf]</t>
  </si>
  <si>
    <t>Transportation Sector Fuel Used[motorbikes,freight,battery electric vehicle,heavy or residual fuel oil tf]</t>
  </si>
  <si>
    <t>Transportation Sector Fuel Used[motorbikes,freight,battery electric vehicle,LPG propane or butane tf]</t>
  </si>
  <si>
    <t>Transportation Sector Fuel Used[motorbikes,freight,battery electric vehicle,hydrogen tf]</t>
  </si>
  <si>
    <t>Transportation Sector Fuel Used[motorbikes,freight,natural gas vehicle,electricity tf]</t>
  </si>
  <si>
    <t>Transportation Sector Fuel Used[motorbikes,freight,natural gas vehicle,natural gas tf]</t>
  </si>
  <si>
    <t>Transportation Sector Fuel Used[motorbikes,freight,natural gas vehicle,petroleum gasoline tf]</t>
  </si>
  <si>
    <t>Transportation Sector Fuel Used[motorbikes,freight,natural gas vehicle,petroleum diesel tf]</t>
  </si>
  <si>
    <t>Transportation Sector Fuel Used[motorbikes,freight,natural gas vehicle,biofuel gasoline tf]</t>
  </si>
  <si>
    <t>Transportation Sector Fuel Used[motorbikes,freight,natural gas vehicle,biofuel diesel tf]</t>
  </si>
  <si>
    <t>Transportation Sector Fuel Used[motorbikes,freight,natural gas vehicle,jet fuel tf]</t>
  </si>
  <si>
    <t>Transportation Sector Fuel Used[motorbikes,freight,natural gas vehicle,heavy or residual fuel oil tf]</t>
  </si>
  <si>
    <t>Transportation Sector Fuel Used[motorbikes,freight,natural gas vehicle,LPG propane or butane tf]</t>
  </si>
  <si>
    <t>Transportation Sector Fuel Used[motorbikes,freight,natural gas vehicle,hydrogen tf]</t>
  </si>
  <si>
    <t>Transportation Sector Fuel Used[motorbikes,freight,gasoline vehicle,electricity tf]</t>
  </si>
  <si>
    <t>Transportation Sector Fuel Used[motorbikes,freight,gasoline vehicle,natural gas tf]</t>
  </si>
  <si>
    <t>Transportation Sector Fuel Used[motorbikes,freight,gasoline vehicle,petroleum gasoline tf]</t>
  </si>
  <si>
    <t>Transportation Sector Fuel Used[motorbikes,freight,gasoline vehicle,petroleum diesel tf]</t>
  </si>
  <si>
    <t>Transportation Sector Fuel Used[motorbikes,freight,gasoline vehicle,biofuel gasoline tf]</t>
  </si>
  <si>
    <t>Transportation Sector Fuel Used[motorbikes,freight,gasoline vehicle,biofuel diesel tf]</t>
  </si>
  <si>
    <t>Transportation Sector Fuel Used[motorbikes,freight,gasoline vehicle,jet fuel tf]</t>
  </si>
  <si>
    <t>Transportation Sector Fuel Used[motorbikes,freight,gasoline vehicle,heavy or residual fuel oil tf]</t>
  </si>
  <si>
    <t>Transportation Sector Fuel Used[motorbikes,freight,gasoline vehicle,LPG propane or butane tf]</t>
  </si>
  <si>
    <t>Transportation Sector Fuel Used[motorbikes,freight,gasoline vehicle,hydrogen tf]</t>
  </si>
  <si>
    <t>Transportation Sector Fuel Used[motorbikes,freight,diesel vehicle,electricity tf]</t>
  </si>
  <si>
    <t>Transportation Sector Fuel Used[motorbikes,freight,diesel vehicle,natural gas tf]</t>
  </si>
  <si>
    <t>Transportation Sector Fuel Used[motorbikes,freight,diesel vehicle,petroleum gasoline tf]</t>
  </si>
  <si>
    <t>Transportation Sector Fuel Used[motorbikes,freight,diesel vehicle,petroleum diesel tf]</t>
  </si>
  <si>
    <t>Transportation Sector Fuel Used[motorbikes,freight,diesel vehicle,biofuel gasoline tf]</t>
  </si>
  <si>
    <t>Transportation Sector Fuel Used[motorbikes,freight,diesel vehicle,biofuel diesel tf]</t>
  </si>
  <si>
    <t>Transportation Sector Fuel Used[motorbikes,freight,diesel vehicle,jet fuel tf]</t>
  </si>
  <si>
    <t>Transportation Sector Fuel Used[motorbikes,freight,diesel vehicle,heavy or residual fuel oil tf]</t>
  </si>
  <si>
    <t>Transportation Sector Fuel Used[motorbikes,freight,diesel vehicle,LPG propane or butane tf]</t>
  </si>
  <si>
    <t>Transportation Sector Fuel Used[motorbikes,freight,diesel vehicle,hydrogen tf]</t>
  </si>
  <si>
    <t>Transportation Sector Fuel Used[motorbikes,freight,plugin hybrid vehicle,electricity tf]</t>
  </si>
  <si>
    <t>Transportation Sector Fuel Used[motorbikes,freight,plugin hybrid vehicle,natural gas tf]</t>
  </si>
  <si>
    <t>Transportation Sector Fuel Used[motorbikes,freight,plugin hybrid vehicle,petroleum gasoline tf]</t>
  </si>
  <si>
    <t>Transportation Sector Fuel Used[motorbikes,freight,plugin hybrid vehicle,petroleum diesel tf]</t>
  </si>
  <si>
    <t>Transportation Sector Fuel Used[motorbikes,freight,plugin hybrid vehicle,biofuel gasoline tf]</t>
  </si>
  <si>
    <t>Transportation Sector Fuel Used[motorbikes,freight,plugin hybrid vehicle,biofuel diesel tf]</t>
  </si>
  <si>
    <t>Transportation Sector Fuel Used[motorbikes,freight,plugin hybrid vehicle,jet fuel tf]</t>
  </si>
  <si>
    <t>Transportation Sector Fuel Used[motorbikes,freight,plugin hybrid vehicle,heavy or residual fuel oil tf]</t>
  </si>
  <si>
    <t>Transportation Sector Fuel Used[motorbikes,freight,plugin hybrid vehicle,LPG propane or butane tf]</t>
  </si>
  <si>
    <t>Transportation Sector Fuel Used[motorbikes,freight,plugin hybrid vehicle,hydrogen tf]</t>
  </si>
  <si>
    <t>Transportation Sector Fuel Used[motorbikes,freight,LPG vehicle,electricity tf]</t>
  </si>
  <si>
    <t>Transportation Sector Fuel Used[motorbikes,freight,LPG vehicle,natural gas tf]</t>
  </si>
  <si>
    <t>Transportation Sector Fuel Used[motorbikes,freight,LPG vehicle,petroleum gasoline tf]</t>
  </si>
  <si>
    <t>Transportation Sector Fuel Used[motorbikes,freight,LPG vehicle,petroleum diesel tf]</t>
  </si>
  <si>
    <t>Transportation Sector Fuel Used[motorbikes,freight,LPG vehicle,biofuel gasoline tf]</t>
  </si>
  <si>
    <t>Transportation Sector Fuel Used[motorbikes,freight,LPG vehicle,biofuel diesel tf]</t>
  </si>
  <si>
    <t>Transportation Sector Fuel Used[motorbikes,freight,LPG vehicle,jet fuel tf]</t>
  </si>
  <si>
    <t>Transportation Sector Fuel Used[motorbikes,freight,LPG vehicle,heavy or residual fuel oil tf]</t>
  </si>
  <si>
    <t>Transportation Sector Fuel Used[motorbikes,freight,LPG vehicle,LPG propane or butane tf]</t>
  </si>
  <si>
    <t>Transportation Sector Fuel Used[motorbikes,freight,LPG vehicle,hydrogen tf]</t>
  </si>
  <si>
    <t>Transportation Sector Fuel Used[motorbikes,freight,hydrogen vehicle,electricity tf]</t>
  </si>
  <si>
    <t>Transportation Sector Fuel Used[motorbikes,freight,hydrogen vehicle,natural gas tf]</t>
  </si>
  <si>
    <t>Transportation Sector Fuel Used[motorbikes,freight,hydrogen vehicle,petroleum gasoline tf]</t>
  </si>
  <si>
    <t>Transportation Sector Fuel Used[motorbikes,freight,hydrogen vehicle,petroleum diesel tf]</t>
  </si>
  <si>
    <t>Transportation Sector Fuel Used[motorbikes,freight,hydrogen vehicle,biofuel gasoline tf]</t>
  </si>
  <si>
    <t>Transportation Sector Fuel Used[motorbikes,freight,hydrogen vehicle,biofuel diesel tf]</t>
  </si>
  <si>
    <t>Transportation Sector Fuel Used[motorbikes,freight,hydrogen vehicle,jet fuel tf]</t>
  </si>
  <si>
    <t>Transportation Sector Fuel Used[motorbikes,freight,hydrogen vehicle,heavy or residual fuel oil tf]</t>
  </si>
  <si>
    <t>Transportation Sector Fuel Used[motorbikes,freight,hydrogen vehicle,LPG propane or butane tf]</t>
  </si>
  <si>
    <t>Transportation Sector Fuel Used[motorbikes,freight,hydrogen vehicle,hydrogen tf]</t>
  </si>
  <si>
    <t>Total Electricity Demand</t>
  </si>
  <si>
    <t>Electricity Generation Capacity by Type Including Distributed Generation[hard coal es]</t>
  </si>
  <si>
    <t>Electricity Generation Capacity by Type Including Distributed Generation[natural gas nonpeaker es]</t>
  </si>
  <si>
    <t>Electricity Generation Capacity by Type Including Distributed Generation[nuclear es]</t>
  </si>
  <si>
    <t>Electricity Generation Capacity by Type Including Distributed Generation[hydro es]</t>
  </si>
  <si>
    <t>Electricity Generation Capacity by Type Including Distributed Generation[onshore wind es]</t>
  </si>
  <si>
    <t>Electricity Generation Capacity by Type Including Distributed Generation[solar PV es]</t>
  </si>
  <si>
    <t>Electricity Generation Capacity by Type Including Distributed Generation[solar thermal es]</t>
  </si>
  <si>
    <t>Electricity Generation Capacity by Type Including Distributed Generation[biomass es]</t>
  </si>
  <si>
    <t>Electricity Generation Capacity by Type Including Distributed Generation[geothermal es]</t>
  </si>
  <si>
    <t>Electricity Generation Capacity by Type Including Distributed Generation[petroleum es]</t>
  </si>
  <si>
    <t>Electricity Generation Capacity by Type Including Distributed Generation[natural gas peaker es]</t>
  </si>
  <si>
    <t>Electricity Generation Capacity by Type Including Distributed Generation[lignite es]</t>
  </si>
  <si>
    <t>Electricity Generation Capacity by Type Including Distributed Generation[offshore wind es]</t>
  </si>
  <si>
    <t>Electricity Generation Capacity by Type Including Distributed Generation[crude oil es]</t>
  </si>
  <si>
    <t>Electricity Generation Capacity by Type Including Distributed Generation[heavy or residual fuel oil es]</t>
  </si>
  <si>
    <t>Electricity Generation Capacity by Type Including Distributed Generation[municipal solid waste es]</t>
  </si>
  <si>
    <t>Electricity Generation by Type Including Distributed Generation[hard coal es]</t>
  </si>
  <si>
    <t>Electricity Generation by Type Including Distributed Generation[natural gas nonpeaker es]</t>
  </si>
  <si>
    <t>Electricity Generation by Type Including Distributed Generation[nuclear es]</t>
  </si>
  <si>
    <t>Electricity Generation by Type Including Distributed Generation[hydro es]</t>
  </si>
  <si>
    <t>Electricity Generation by Type Including Distributed Generation[onshore wind es]</t>
  </si>
  <si>
    <t>Electricity Generation by Type Including Distributed Generation[solar PV es]</t>
  </si>
  <si>
    <t>Electricity Generation by Type Including Distributed Generation[solar thermal es]</t>
  </si>
  <si>
    <t>Electricity Generation by Type Including Distributed Generation[biomass es]</t>
  </si>
  <si>
    <t>Electricity Generation by Type Including Distributed Generation[geothermal es]</t>
  </si>
  <si>
    <t>Electricity Generation by Type Including Distributed Generation[petroleum es]</t>
  </si>
  <si>
    <t>Electricity Generation by Type Including Distributed Generation[natural gas peaker es]</t>
  </si>
  <si>
    <t>Electricity Generation by Type Including Distributed Generation[lignite es]</t>
  </si>
  <si>
    <t>Electricity Generation by Type Including Distributed Generation[offshore wind es]</t>
  </si>
  <si>
    <t>Electricity Generation by Type Including Distributed Generation[crude oil es]</t>
  </si>
  <si>
    <t>Electricity Generation by Type Including Distributed Generation[heavy or residual fuel oil es]</t>
  </si>
  <si>
    <t>Electricity Generation by Type Including Distributed Generation[municipal solid waste es]</t>
  </si>
  <si>
    <t>Electricity Generation by Type[hard coal es,preexisting retiring]</t>
  </si>
  <si>
    <t>Electricity Generation by Type[hard coal es,preexisting nonretiring]</t>
  </si>
  <si>
    <t>Electricity Generation by Type[hard coal es,newly built]</t>
  </si>
  <si>
    <t>Electricity Generation by Type[natural gas nonpeaker es,preexisting retiring]</t>
  </si>
  <si>
    <t>Electricity Generation by Type[natural gas nonpeaker es,preexisting nonretiring]</t>
  </si>
  <si>
    <t>Electricity Generation by Type[natural gas nonpeaker es,newly built]</t>
  </si>
  <si>
    <t>Electricity Generation by Type[nuclear es,preexisting retiring]</t>
  </si>
  <si>
    <t>Electricity Generation by Type[nuclear es,preexisting nonretiring]</t>
  </si>
  <si>
    <t>Electricity Generation by Type[nuclear es,newly built]</t>
  </si>
  <si>
    <t>Electricity Generation by Type[hydro es,preexisting retiring]</t>
  </si>
  <si>
    <t>Electricity Generation by Type[hydro es,preexisting nonretiring]</t>
  </si>
  <si>
    <t>Electricity Generation by Type[hydro es,newly built]</t>
  </si>
  <si>
    <t>Electricity Generation by Type[onshore wind es,preexisting retiring]</t>
  </si>
  <si>
    <t>Electricity Generation by Type[onshore wind es,preexisting nonretiring]</t>
  </si>
  <si>
    <t>Electricity Generation by Type[onshore wind es,newly built]</t>
  </si>
  <si>
    <t>Electricity Generation by Type[solar PV es,preexisting retiring]</t>
  </si>
  <si>
    <t>Electricity Generation by Type[solar PV es,preexisting nonretiring]</t>
  </si>
  <si>
    <t>Electricity Generation by Type[solar PV es,newly built]</t>
  </si>
  <si>
    <t>Electricity Generation by Type[solar thermal es,preexisting retiring]</t>
  </si>
  <si>
    <t>Electricity Generation by Type[solar thermal es,preexisting nonretiring]</t>
  </si>
  <si>
    <t>Electricity Generation by Type[solar thermal es,newly built]</t>
  </si>
  <si>
    <t>Electricity Generation by Type[biomass es,preexisting retiring]</t>
  </si>
  <si>
    <t>Electricity Generation by Type[biomass es,preexisting nonretiring]</t>
  </si>
  <si>
    <t>Electricity Generation by Type[biomass es,newly built]</t>
  </si>
  <si>
    <t>Electricity Generation by Type[geothermal es,preexisting retiring]</t>
  </si>
  <si>
    <t>Electricity Generation by Type[geothermal es,preexisting nonretiring]</t>
  </si>
  <si>
    <t>Electricity Generation by Type[geothermal es,newly built]</t>
  </si>
  <si>
    <t>Electricity Generation by Type[petroleum es,preexisting retiring]</t>
  </si>
  <si>
    <t>Electricity Generation by Type[petroleum es,preexisting nonretiring]</t>
  </si>
  <si>
    <t>Electricity Generation by Type[petroleum es,newly built]</t>
  </si>
  <si>
    <t>Electricity Generation by Type[natural gas peaker es,preexisting retiring]</t>
  </si>
  <si>
    <t>Electricity Generation by Type[natural gas peaker es,preexisting nonretiring]</t>
  </si>
  <si>
    <t>Electricity Generation by Type[natural gas peaker es,newly built]</t>
  </si>
  <si>
    <t>Electricity Generation by Type[lignite es,preexisting retiring]</t>
  </si>
  <si>
    <t>Electricity Generation by Type[lignite es,preexisting nonretiring]</t>
  </si>
  <si>
    <t>Electricity Generation by Type[lignite es,newly built]</t>
  </si>
  <si>
    <t>Electricity Generation by Type[offshore wind es,preexisting retiring]</t>
  </si>
  <si>
    <t>Electricity Generation by Type[offshore wind es,preexisting nonretiring]</t>
  </si>
  <si>
    <t>Electricity Generation by Type[offshore wind es,newly built]</t>
  </si>
  <si>
    <t>Electricity Generation by Type[crude oil es,preexisting retiring]</t>
  </si>
  <si>
    <t>Electricity Generation by Type[crude oil es,preexisting nonretiring]</t>
  </si>
  <si>
    <t>Electricity Generation by Type[crude oil es,newly built]</t>
  </si>
  <si>
    <t>Electricity Generation by Type[heavy or residual fuel oil es,preexisting retiring]</t>
  </si>
  <si>
    <t>Electricity Generation by Type[heavy or residual fuel oil es,preexisting nonretiring]</t>
  </si>
  <si>
    <t>Electricity Generation by Type[heavy or residual fuel oil es,newly built]</t>
  </si>
  <si>
    <t>Electricity Generation by Type[municipal solid waste es,preexisting retiring]</t>
  </si>
  <si>
    <t>Electricity Generation by Type[municipal solid waste es,preexisting nonretiring]</t>
  </si>
  <si>
    <t>Electricity Generation by Type[municipal solid waste es,newly built]</t>
  </si>
  <si>
    <t>Electricity Generation Capacity[hard coal es,preexisting retiring]</t>
  </si>
  <si>
    <t>Electricity Generation Capacity[hard coal es,preexisting nonretiring]</t>
  </si>
  <si>
    <t>Electricity Generation Capacity[hard coal es,newly built]</t>
  </si>
  <si>
    <t>Electricity Generation Capacity[natural gas nonpeaker es,preexisting retiring]</t>
  </si>
  <si>
    <t>Electricity Generation Capacity[natural gas nonpeaker es,preexisting nonretiring]</t>
  </si>
  <si>
    <t>Electricity Generation Capacity[natural gas nonpeaker es,newly built]</t>
  </si>
  <si>
    <t>Electricity Generation Capacity[nuclear es,preexisting retiring]</t>
  </si>
  <si>
    <t>Electricity Generation Capacity[nuclear es,preexisting nonretiring]</t>
  </si>
  <si>
    <t>Electricity Generation Capacity[nuclear es,newly built]</t>
  </si>
  <si>
    <t>Electricity Generation Capacity[hydro es,preexisting retiring]</t>
  </si>
  <si>
    <t>Electricity Generation Capacity[hydro es,preexisting nonretiring]</t>
  </si>
  <si>
    <t>Electricity Generation Capacity[hydro es,newly built]</t>
  </si>
  <si>
    <t>Electricity Generation Capacity[onshore wind es,preexisting retiring]</t>
  </si>
  <si>
    <t>Electricity Generation Capacity[onshore wind es,preexisting nonretiring]</t>
  </si>
  <si>
    <t>Electricity Generation Capacity[onshore wind es,newly built]</t>
  </si>
  <si>
    <t>Electricity Generation Capacity[solar PV es,preexisting retiring]</t>
  </si>
  <si>
    <t>Electricity Generation Capacity[solar PV es,preexisting nonretiring]</t>
  </si>
  <si>
    <t>Electricity Generation Capacity[solar PV es,newly built]</t>
  </si>
  <si>
    <t>Electricity Generation Capacity[solar thermal es,preexisting retiring]</t>
  </si>
  <si>
    <t>Electricity Generation Capacity[solar thermal es,preexisting nonretiring]</t>
  </si>
  <si>
    <t>Electricity Generation Capacity[solar thermal es,newly built]</t>
  </si>
  <si>
    <t>Electricity Generation Capacity[biomass es,preexisting retiring]</t>
  </si>
  <si>
    <t>Electricity Generation Capacity[biomass es,preexisting nonretiring]</t>
  </si>
  <si>
    <t>Electricity Generation Capacity[biomass es,newly built]</t>
  </si>
  <si>
    <t>Electricity Generation Capacity[geothermal es,preexisting retiring]</t>
  </si>
  <si>
    <t>Electricity Generation Capacity[geothermal es,preexisting nonretiring]</t>
  </si>
  <si>
    <t>Electricity Generation Capacity[geothermal es,newly built]</t>
  </si>
  <si>
    <t>Electricity Generation Capacity[petroleum es,preexisting retiring]</t>
  </si>
  <si>
    <t>Electricity Generation Capacity[petroleum es,preexisting nonretiring]</t>
  </si>
  <si>
    <t>Electricity Generation Capacity[petroleum es,newly built]</t>
  </si>
  <si>
    <t>Electricity Generation Capacity[natural gas peaker es,preexisting retiring]</t>
  </si>
  <si>
    <t>Electricity Generation Capacity[natural gas peaker es,preexisting nonretiring]</t>
  </si>
  <si>
    <t>Electricity Generation Capacity[natural gas peaker es,newly built]</t>
  </si>
  <si>
    <t>Electricity Generation Capacity[lignite es,preexisting retiring]</t>
  </si>
  <si>
    <t>Electricity Generation Capacity[lignite es,preexisting nonretiring]</t>
  </si>
  <si>
    <t>Electricity Generation Capacity[lignite es,newly built]</t>
  </si>
  <si>
    <t>Electricity Generation Capacity[offshore wind es,preexisting retiring]</t>
  </si>
  <si>
    <t>Electricity Generation Capacity[offshore wind es,preexisting nonretiring]</t>
  </si>
  <si>
    <t>Electricity Generation Capacity[offshore wind es,newly built]</t>
  </si>
  <si>
    <t>Electricity Generation Capacity[crude oil es,preexisting retiring]</t>
  </si>
  <si>
    <t>Electricity Generation Capacity[crude oil es,preexisting nonretiring]</t>
  </si>
  <si>
    <t>Electricity Generation Capacity[crude oil es,newly built]</t>
  </si>
  <si>
    <t>Electricity Generation Capacity[heavy or residual fuel oil es,preexisting retiring]</t>
  </si>
  <si>
    <t>Electricity Generation Capacity[heavy or residual fuel oil es,preexisting nonretiring]</t>
  </si>
  <si>
    <t>Electricity Generation Capacity[heavy or residual fuel oil es,newly built]</t>
  </si>
  <si>
    <t>Electricity Generation Capacity[municipal solid waste es,preexisting retiring]</t>
  </si>
  <si>
    <t>Electricity Generation Capacity[municipal solid waste es,preexisting nonretiring]</t>
  </si>
  <si>
    <t>Electricity Generation Capacity[municipal solid waste es,newly built]</t>
  </si>
  <si>
    <t>BAU Cargo Dist Transported[LDVs,passenger]</t>
  </si>
  <si>
    <t>BAU Cargo Dist Transported[LDVs,freight]</t>
  </si>
  <si>
    <t>BAU Cargo Dist Transported[HDVs,passenger]</t>
  </si>
  <si>
    <t>BAU Cargo Dist Transported[HDVs,freight]</t>
  </si>
  <si>
    <t>BAU Cargo Dist Transported[aircraft,passenger]</t>
  </si>
  <si>
    <t>BAU Cargo Dist Transported[aircraft,freight]</t>
  </si>
  <si>
    <t>BAU Cargo Dist Transported[rail,passenger]</t>
  </si>
  <si>
    <t>BAU Cargo Dist Transported[rail,freight]</t>
  </si>
  <si>
    <t>BAU Cargo Dist Transported[ships,passenger]</t>
  </si>
  <si>
    <t>BAU Cargo Dist Transported[ships,freight]</t>
  </si>
  <si>
    <t>BAU Cargo Dist Transported[motorbikes,passenger]</t>
  </si>
  <si>
    <t>BAU Cargo Dist Transported[motorbikes,freight]</t>
  </si>
  <si>
    <t>Output Total CO2e Emissions</t>
  </si>
  <si>
    <t>Output Total CO2 Emissions</t>
  </si>
  <si>
    <t>LULUCF Anthropogenic Pollutant Emissions[CO2]</t>
  </si>
  <si>
    <t>LULUCF Anthropogenic Pollutant Emissions[VOC]</t>
  </si>
  <si>
    <t>LULUCF Anthropogenic Pollutant Emissions[CO]</t>
  </si>
  <si>
    <t>LULUCF Anthropogenic Pollutant Emissions[NOx]</t>
  </si>
  <si>
    <t>LULUCF Anthropogenic Pollutant Emissions[PM10]</t>
  </si>
  <si>
    <t>LULUCF Anthropogenic Pollutant Emissions[PM25]</t>
  </si>
  <si>
    <t>LULUCF Anthropogenic Pollutant Emissions[SOx]</t>
  </si>
  <si>
    <t>LULUCF Anthropogenic Pollutant Emissions[BC]</t>
  </si>
  <si>
    <t>LULUCF Anthropogenic Pollutant Emissions[OC]</t>
  </si>
  <si>
    <t>LULUCF Anthropogenic Pollutant Emissions[CH4]</t>
  </si>
  <si>
    <t>LULUCF Anthropogenic Pollutant Emissions[N2O]</t>
  </si>
  <si>
    <t>LULUCF Anthropogenic Pollutant Emissions[F gases]</t>
  </si>
  <si>
    <t>New Vehicles[LDVs,passenger,battery electric vehicle]</t>
  </si>
  <si>
    <t>New Vehicles[LDVs,passenger,natural gas vehicle]</t>
  </si>
  <si>
    <t>New Vehicles[LDVs,passenger,gasoline vehicle]</t>
  </si>
  <si>
    <t>New Vehicles[LDVs,passenger,diesel vehicle]</t>
  </si>
  <si>
    <t>New Vehicles[LDVs,passenger,plugin hybrid vehicle]</t>
  </si>
  <si>
    <t>New Vehicles[LDVs,passenger,LPG vehicle]</t>
  </si>
  <si>
    <t>New Vehicles[LDVs,passenger,hydrogen vehicle]</t>
  </si>
  <si>
    <t>New Vehicles[LDVs,freight,battery electric vehicle]</t>
  </si>
  <si>
    <t>New Vehicles[LDVs,freight,natural gas vehicle]</t>
  </si>
  <si>
    <t>New Vehicles[LDVs,freight,gasoline vehicle]</t>
  </si>
  <si>
    <t>New Vehicles[LDVs,freight,diesel vehicle]</t>
  </si>
  <si>
    <t>New Vehicles[LDVs,freight,plugin hybrid vehicle]</t>
  </si>
  <si>
    <t>New Vehicles[LDVs,freight,LPG vehicle]</t>
  </si>
  <si>
    <t>New Vehicles[LDVs,freight,hydrogen vehicle]</t>
  </si>
  <si>
    <t>New Vehicles[HDVs,passenger,battery electric vehicle]</t>
  </si>
  <si>
    <t>New Vehicles[HDVs,passenger,natural gas vehicle]</t>
  </si>
  <si>
    <t>New Vehicles[HDVs,passenger,gasoline vehicle]</t>
  </si>
  <si>
    <t>New Vehicles[HDVs,passenger,diesel vehicle]</t>
  </si>
  <si>
    <t>New Vehicles[HDVs,passenger,plugin hybrid vehicle]</t>
  </si>
  <si>
    <t>New Vehicles[HDVs,passenger,LPG vehicle]</t>
  </si>
  <si>
    <t>New Vehicles[HDVs,passenger,hydrogen vehicle]</t>
  </si>
  <si>
    <t>New Vehicles[HDVs,freight,battery electric vehicle]</t>
  </si>
  <si>
    <t>New Vehicles[HDVs,freight,natural gas vehicle]</t>
  </si>
  <si>
    <t>New Vehicles[HDVs,freight,gasoline vehicle]</t>
  </si>
  <si>
    <t>New Vehicles[HDVs,freight,diesel vehicle]</t>
  </si>
  <si>
    <t>New Vehicles[HDVs,freight,plugin hybrid vehicle]</t>
  </si>
  <si>
    <t>New Vehicles[HDVs,freight,LPG vehicle]</t>
  </si>
  <si>
    <t>New Vehicles[HDVs,freight,hydrogen vehicle]</t>
  </si>
  <si>
    <t>New Vehicles[aircraft,passenger,battery electric vehicle]</t>
  </si>
  <si>
    <t>New Vehicles[aircraft,passenger,natural gas vehicle]</t>
  </si>
  <si>
    <t>New Vehicles[aircraft,passenger,gasoline vehicle]</t>
  </si>
  <si>
    <t>New Vehicles[aircraft,passenger,diesel vehicle]</t>
  </si>
  <si>
    <t>New Vehicles[aircraft,passenger,plugin hybrid vehicle]</t>
  </si>
  <si>
    <t>New Vehicles[aircraft,passenger,LPG vehicle]</t>
  </si>
  <si>
    <t>New Vehicles[aircraft,passenger,hydrogen vehicle]</t>
  </si>
  <si>
    <t>New Vehicles[aircraft,freight,battery electric vehicle]</t>
  </si>
  <si>
    <t>New Vehicles[aircraft,freight,natural gas vehicle]</t>
  </si>
  <si>
    <t>New Vehicles[aircraft,freight,gasoline vehicle]</t>
  </si>
  <si>
    <t>New Vehicles[aircraft,freight,diesel vehicle]</t>
  </si>
  <si>
    <t>New Vehicles[aircraft,freight,plugin hybrid vehicle]</t>
  </si>
  <si>
    <t>New Vehicles[aircraft,freight,LPG vehicle]</t>
  </si>
  <si>
    <t>New Vehicles[aircraft,freight,hydrogen vehicle]</t>
  </si>
  <si>
    <t>New Vehicles[rail,passenger,battery electric vehicle]</t>
  </si>
  <si>
    <t>New Vehicles[rail,passenger,natural gas vehicle]</t>
  </si>
  <si>
    <t>New Vehicles[rail,passenger,gasoline vehicle]</t>
  </si>
  <si>
    <t>New Vehicles[rail,passenger,diesel vehicle]</t>
  </si>
  <si>
    <t>New Vehicles[rail,passenger,plugin hybrid vehicle]</t>
  </si>
  <si>
    <t>New Vehicles[rail,passenger,LPG vehicle]</t>
  </si>
  <si>
    <t>New Vehicles[rail,passenger,hydrogen vehicle]</t>
  </si>
  <si>
    <t>New Vehicles[rail,freight,battery electric vehicle]</t>
  </si>
  <si>
    <t>New Vehicles[rail,freight,natural gas vehicle]</t>
  </si>
  <si>
    <t>New Vehicles[rail,freight,gasoline vehicle]</t>
  </si>
  <si>
    <t>New Vehicles[rail,freight,diesel vehicle]</t>
  </si>
  <si>
    <t>New Vehicles[rail,freight,plugin hybrid vehicle]</t>
  </si>
  <si>
    <t>New Vehicles[rail,freight,LPG vehicle]</t>
  </si>
  <si>
    <t>New Vehicles[rail,freight,hydrogen vehicle]</t>
  </si>
  <si>
    <t>New Vehicles[ships,passenger,battery electric vehicle]</t>
  </si>
  <si>
    <t>New Vehicles[ships,passenger,natural gas vehicle]</t>
  </si>
  <si>
    <t>New Vehicles[ships,passenger,gasoline vehicle]</t>
  </si>
  <si>
    <t>New Vehicles[ships,passenger,diesel vehicle]</t>
  </si>
  <si>
    <t>New Vehicles[ships,passenger,plugin hybrid vehicle]</t>
  </si>
  <si>
    <t>New Vehicles[ships,passenger,LPG vehicle]</t>
  </si>
  <si>
    <t>New Vehicles[ships,passenger,hydrogen vehicle]</t>
  </si>
  <si>
    <t>New Vehicles[ships,freight,battery electric vehicle]</t>
  </si>
  <si>
    <t>New Vehicles[ships,freight,natural gas vehicle]</t>
  </si>
  <si>
    <t>New Vehicles[ships,freight,gasoline vehicle]</t>
  </si>
  <si>
    <t>New Vehicles[ships,freight,diesel vehicle]</t>
  </si>
  <si>
    <t>New Vehicles[ships,freight,plugin hybrid vehicle]</t>
  </si>
  <si>
    <t>New Vehicles[ships,freight,LPG vehicle]</t>
  </si>
  <si>
    <t>New Vehicles[ships,freight,hydrogen vehicle]</t>
  </si>
  <si>
    <t>New Vehicles[motorbikes,passenger,battery electric vehicle]</t>
  </si>
  <si>
    <t>New Vehicles[motorbikes,passenger,natural gas vehicle]</t>
  </si>
  <si>
    <t>New Vehicles[motorbikes,passenger,gasoline vehicle]</t>
  </si>
  <si>
    <t>New Vehicles[motorbikes,passenger,diesel vehicle]</t>
  </si>
  <si>
    <t>New Vehicles[motorbikes,passenger,plugin hybrid vehicle]</t>
  </si>
  <si>
    <t>New Vehicles[motorbikes,passenger,LPG vehicle]</t>
  </si>
  <si>
    <t>New Vehicles[motorbikes,passenger,hydrogen vehicle]</t>
  </si>
  <si>
    <t>New Vehicles[motorbikes,freight,battery electric vehicle]</t>
  </si>
  <si>
    <t>New Vehicles[motorbikes,freight,natural gas vehicle]</t>
  </si>
  <si>
    <t>New Vehicles[motorbikes,freight,gasoline vehicle]</t>
  </si>
  <si>
    <t>New Vehicles[motorbikes,freight,diesel vehicle]</t>
  </si>
  <si>
    <t>New Vehicles[motorbikes,freight,plugin hybrid vehicle]</t>
  </si>
  <si>
    <t>New Vehicles[motorbikes,freight,LPG vehicle]</t>
  </si>
  <si>
    <t>New Vehicles[motorbikes,freight,hydrogen vehicle]</t>
  </si>
  <si>
    <t>BDEQ BAU Electricity Output from Distributed Sources[urban residential,hard coal es]</t>
  </si>
  <si>
    <t>BDEQ BAU Electricity Output from Distributed Sources[urban residential,natural gas nonpeaker es]</t>
  </si>
  <si>
    <t>BDEQ BAU Electricity Output from Distributed Sources[urban residential,nuclear es]</t>
  </si>
  <si>
    <t>BDEQ BAU Electricity Output from Distributed Sources[urban residential,hydro es]</t>
  </si>
  <si>
    <t>BDEQ BAU Electricity Output from Distributed Sources[urban residential,onshore wind es]</t>
  </si>
  <si>
    <t>BDEQ BAU Electricity Output from Distributed Sources[urban residential,solar PV es]</t>
  </si>
  <si>
    <t>BDEQ BAU Electricity Output from Distributed Sources[urban residential,solar thermal es]</t>
  </si>
  <si>
    <t>BDEQ BAU Electricity Output from Distributed Sources[urban residential,biomass es]</t>
  </si>
  <si>
    <t>BDEQ BAU Electricity Output from Distributed Sources[urban residential,geothermal es]</t>
  </si>
  <si>
    <t>BDEQ BAU Electricity Output from Distributed Sources[urban residential,petroleum es]</t>
  </si>
  <si>
    <t>BDEQ BAU Electricity Output from Distributed Sources[urban residential,natural gas peaker es]</t>
  </si>
  <si>
    <t>BDEQ BAU Electricity Output from Distributed Sources[urban residential,lignite es]</t>
  </si>
  <si>
    <t>BDEQ BAU Electricity Output from Distributed Sources[urban residential,offshore wind es]</t>
  </si>
  <si>
    <t>BDEQ BAU Electricity Output from Distributed Sources[urban residential,crude oil es]</t>
  </si>
  <si>
    <t>BDEQ BAU Electricity Output from Distributed Sources[urban residential,heavy or residual fuel oil es]</t>
  </si>
  <si>
    <t>BDEQ BAU Electricity Output from Distributed Sources[urban residential,municipal solid waste es]</t>
  </si>
  <si>
    <t>BDEQ BAU Electricity Output from Distributed Sources[rural residential,hard coal es]</t>
  </si>
  <si>
    <t>BDEQ BAU Electricity Output from Distributed Sources[rural residential,natural gas nonpeaker es]</t>
  </si>
  <si>
    <t>BDEQ BAU Electricity Output from Distributed Sources[rural residential,nuclear es]</t>
  </si>
  <si>
    <t>BDEQ BAU Electricity Output from Distributed Sources[rural residential,hydro es]</t>
  </si>
  <si>
    <t>BDEQ BAU Electricity Output from Distributed Sources[rural residential,onshore wind es]</t>
  </si>
  <si>
    <t>BDEQ BAU Electricity Output from Distributed Sources[rural residential,solar PV es]</t>
  </si>
  <si>
    <t>BDEQ BAU Electricity Output from Distributed Sources[rural residential,solar thermal es]</t>
  </si>
  <si>
    <t>BDEQ BAU Electricity Output from Distributed Sources[rural residential,biomass es]</t>
  </si>
  <si>
    <t>BDEQ BAU Electricity Output from Distributed Sources[rural residential,geothermal es]</t>
  </si>
  <si>
    <t>BDEQ BAU Electricity Output from Distributed Sources[rural residential,petroleum es]</t>
  </si>
  <si>
    <t>BDEQ BAU Electricity Output from Distributed Sources[rural residential,natural gas peaker es]</t>
  </si>
  <si>
    <t>BDEQ BAU Electricity Output from Distributed Sources[rural residential,lignite es]</t>
  </si>
  <si>
    <t>BDEQ BAU Electricity Output from Distributed Sources[rural residential,offshore wind es]</t>
  </si>
  <si>
    <t>BDEQ BAU Electricity Output from Distributed Sources[rural residential,crude oil es]</t>
  </si>
  <si>
    <t>BDEQ BAU Electricity Output from Distributed Sources[rural residential,heavy or residual fuel oil es]</t>
  </si>
  <si>
    <t>BDEQ BAU Electricity Output from Distributed Sources[rural residential,municipal solid waste es]</t>
  </si>
  <si>
    <t>BDEQ BAU Electricity Output from Distributed Sources[commercial,hard coal es]</t>
  </si>
  <si>
    <t>BDEQ BAU Electricity Output from Distributed Sources[commercial,natural gas nonpeaker es]</t>
  </si>
  <si>
    <t>BDEQ BAU Electricity Output from Distributed Sources[commercial,nuclear es]</t>
  </si>
  <si>
    <t>BDEQ BAU Electricity Output from Distributed Sources[commercial,hydro es]</t>
  </si>
  <si>
    <t>BDEQ BAU Electricity Output from Distributed Sources[commercial,onshore wind es]</t>
  </si>
  <si>
    <t>BDEQ BAU Electricity Output from Distributed Sources[commercial,solar PV es]</t>
  </si>
  <si>
    <t>BDEQ BAU Electricity Output from Distributed Sources[commercial,solar thermal es]</t>
  </si>
  <si>
    <t>BDEQ BAU Electricity Output from Distributed Sources[commercial,biomass es]</t>
  </si>
  <si>
    <t>BDEQ BAU Electricity Output from Distributed Sources[commercial,geothermal es]</t>
  </si>
  <si>
    <t>BDEQ BAU Electricity Output from Distributed Sources[commercial,petroleum es]</t>
  </si>
  <si>
    <t>BDEQ BAU Electricity Output from Distributed Sources[commercial,natural gas peaker es]</t>
  </si>
  <si>
    <t>BDEQ BAU Electricity Output from Distributed Sources[commercial,lignite es]</t>
  </si>
  <si>
    <t>BDEQ BAU Electricity Output from Distributed Sources[commercial,offshore wind es]</t>
  </si>
  <si>
    <t>BDEQ BAU Electricity Output from Distributed Sources[commercial,crude oil es]</t>
  </si>
  <si>
    <t>BDEQ BAU Electricity Output from Distributed Sources[commercial,heavy or residual fuel oil es]</t>
  </si>
  <si>
    <t>BDEQ BAU Electricity Output from Distributed Sources[commercial,municipal solid waste es]</t>
  </si>
  <si>
    <t>BIFUbC BAU Industrial Fuel Use before CCS[agriculture and forestry 01T03,electricity if]</t>
  </si>
  <si>
    <t>BIFUbC BAU Industrial Fuel Use before CCS[agriculture and forestry 01T03,hard coal if]</t>
  </si>
  <si>
    <t>BIFUbC BAU Industrial Fuel Use before CCS[agriculture and forestry 01T03,natural gas if]</t>
  </si>
  <si>
    <t>BIFUbC BAU Industrial Fuel Use before CCS[agriculture and forestry 01T03,biomass if]</t>
  </si>
  <si>
    <t>BIFUbC BAU Industrial Fuel Use before CCS[agriculture and forestry 01T03,petroleum diesel if]</t>
  </si>
  <si>
    <t>BIFUbC BAU Industrial Fuel Use before CCS[agriculture and forestry 01T03,heat if]</t>
  </si>
  <si>
    <t>BIFUbC BAU Industrial Fuel Use before CCS[agriculture and forestry 01T03,crude oil if]</t>
  </si>
  <si>
    <t>BIFUbC BAU Industrial Fuel Use before CCS[agriculture and forestry 01T03,heavy or residual fuel oil if]</t>
  </si>
  <si>
    <t>BIFUbC BAU Industrial Fuel Use before CCS[agriculture and forestry 01T03,LPG propane or butane if]</t>
  </si>
  <si>
    <t>BIFUbC BAU Industrial Fuel Use before CCS[agriculture and forestry 01T03,hydrogen if]</t>
  </si>
  <si>
    <t>BIFUbC BAU Industrial Fuel Use before CCS[coal mining 05,electricity if]</t>
  </si>
  <si>
    <t>BIFUbC BAU Industrial Fuel Use before CCS[coal mining 05,hard coal if]</t>
  </si>
  <si>
    <t>BIFUbC BAU Industrial Fuel Use before CCS[coal mining 05,natural gas if]</t>
  </si>
  <si>
    <t>BIFUbC BAU Industrial Fuel Use before CCS[coal mining 05,biomass if]</t>
  </si>
  <si>
    <t>BIFUbC BAU Industrial Fuel Use before CCS[coal mining 05,petroleum diesel if]</t>
  </si>
  <si>
    <t>BIFUbC BAU Industrial Fuel Use before CCS[coal mining 05,heat if]</t>
  </si>
  <si>
    <t>BIFUbC BAU Industrial Fuel Use before CCS[coal mining 05,crude oil if]</t>
  </si>
  <si>
    <t>BIFUbC BAU Industrial Fuel Use before CCS[coal mining 05,heavy or residual fuel oil if]</t>
  </si>
  <si>
    <t>BIFUbC BAU Industrial Fuel Use before CCS[coal mining 05,LPG propane or butane if]</t>
  </si>
  <si>
    <t>BIFUbC BAU Industrial Fuel Use before CCS[coal mining 05,hydrogen if]</t>
  </si>
  <si>
    <t>BIFUbC BAU Industrial Fuel Use before CCS[oil and gas extraction 06,electricity if]</t>
  </si>
  <si>
    <t>BIFUbC BAU Industrial Fuel Use before CCS[oil and gas extraction 06,hard coal if]</t>
  </si>
  <si>
    <t>BIFUbC BAU Industrial Fuel Use before CCS[oil and gas extraction 06,natural gas if]</t>
  </si>
  <si>
    <t>BIFUbC BAU Industrial Fuel Use before CCS[oil and gas extraction 06,biomass if]</t>
  </si>
  <si>
    <t>BIFUbC BAU Industrial Fuel Use before CCS[oil and gas extraction 06,petroleum diesel if]</t>
  </si>
  <si>
    <t>BIFUbC BAU Industrial Fuel Use before CCS[oil and gas extraction 06,heat if]</t>
  </si>
  <si>
    <t>BIFUbC BAU Industrial Fuel Use before CCS[oil and gas extraction 06,crude oil if]</t>
  </si>
  <si>
    <t>BIFUbC BAU Industrial Fuel Use before CCS[oil and gas extraction 06,heavy or residual fuel oil if]</t>
  </si>
  <si>
    <t>BIFUbC BAU Industrial Fuel Use before CCS[oil and gas extraction 06,LPG propane or butane if]</t>
  </si>
  <si>
    <t>BIFUbC BAU Industrial Fuel Use before CCS[oil and gas extraction 06,hydrogen if]</t>
  </si>
  <si>
    <t>BIFUbC BAU Industrial Fuel Use before CCS[other mining and quarrying 07T08,electricity if]</t>
  </si>
  <si>
    <t>BIFUbC BAU Industrial Fuel Use before CCS[other mining and quarrying 07T08,hard coal if]</t>
  </si>
  <si>
    <t>BIFUbC BAU Industrial Fuel Use before CCS[other mining and quarrying 07T08,natural gas if]</t>
  </si>
  <si>
    <t>BIFUbC BAU Industrial Fuel Use before CCS[other mining and quarrying 07T08,biomass if]</t>
  </si>
  <si>
    <t>BIFUbC BAU Industrial Fuel Use before CCS[other mining and quarrying 07T08,petroleum diesel if]</t>
  </si>
  <si>
    <t>BIFUbC BAU Industrial Fuel Use before CCS[other mining and quarrying 07T08,heat if]</t>
  </si>
  <si>
    <t>BIFUbC BAU Industrial Fuel Use before CCS[other mining and quarrying 07T08,crude oil if]</t>
  </si>
  <si>
    <t>BIFUbC BAU Industrial Fuel Use before CCS[other mining and quarrying 07T08,heavy or residual fuel oil if]</t>
  </si>
  <si>
    <t>BIFUbC BAU Industrial Fuel Use before CCS[other mining and quarrying 07T08,LPG propane or butane if]</t>
  </si>
  <si>
    <t>BIFUbC BAU Industrial Fuel Use before CCS[other mining and quarrying 07T08,hydrogen if]</t>
  </si>
  <si>
    <t>BIFUbC BAU Industrial Fuel Use before CCS[food beverage and tobacco 10T12,electricity if]</t>
  </si>
  <si>
    <t>BIFUbC BAU Industrial Fuel Use before CCS[food beverage and tobacco 10T12,hard coal if]</t>
  </si>
  <si>
    <t>BIFUbC BAU Industrial Fuel Use before CCS[food beverage and tobacco 10T12,natural gas if]</t>
  </si>
  <si>
    <t>BIFUbC BAU Industrial Fuel Use before CCS[food beverage and tobacco 10T12,biomass if]</t>
  </si>
  <si>
    <t>BIFUbC BAU Industrial Fuel Use before CCS[food beverage and tobacco 10T12,petroleum diesel if]</t>
  </si>
  <si>
    <t>BIFUbC BAU Industrial Fuel Use before CCS[food beverage and tobacco 10T12,heat if]</t>
  </si>
  <si>
    <t>BIFUbC BAU Industrial Fuel Use before CCS[food beverage and tobacco 10T12,crude oil if]</t>
  </si>
  <si>
    <t>BIFUbC BAU Industrial Fuel Use before CCS[food beverage and tobacco 10T12,heavy or residual fuel oil if]</t>
  </si>
  <si>
    <t>BIFUbC BAU Industrial Fuel Use before CCS[food beverage and tobacco 10T12,LPG propane or butane if]</t>
  </si>
  <si>
    <t>BIFUbC BAU Industrial Fuel Use before CCS[food beverage and tobacco 10T12,hydrogen if]</t>
  </si>
  <si>
    <t>BIFUbC BAU Industrial Fuel Use before CCS[textiles apparel and leather 13T15,electricity if]</t>
  </si>
  <si>
    <t>BIFUbC BAU Industrial Fuel Use before CCS[textiles apparel and leather 13T15,hard coal if]</t>
  </si>
  <si>
    <t>BIFUbC BAU Industrial Fuel Use before CCS[textiles apparel and leather 13T15,natural gas if]</t>
  </si>
  <si>
    <t>BIFUbC BAU Industrial Fuel Use before CCS[textiles apparel and leather 13T15,biomass if]</t>
  </si>
  <si>
    <t>BIFUbC BAU Industrial Fuel Use before CCS[textiles apparel and leather 13T15,petroleum diesel if]</t>
  </si>
  <si>
    <t>BIFUbC BAU Industrial Fuel Use before CCS[textiles apparel and leather 13T15,heat if]</t>
  </si>
  <si>
    <t>BIFUbC BAU Industrial Fuel Use before CCS[textiles apparel and leather 13T15,crude oil if]</t>
  </si>
  <si>
    <t>BIFUbC BAU Industrial Fuel Use before CCS[textiles apparel and leather 13T15,heavy or residual fuel oil if]</t>
  </si>
  <si>
    <t>BIFUbC BAU Industrial Fuel Use before CCS[textiles apparel and leather 13T15,LPG propane or butane if]</t>
  </si>
  <si>
    <t>BIFUbC BAU Industrial Fuel Use before CCS[textiles apparel and leather 13T15,hydrogen if]</t>
  </si>
  <si>
    <t>BIFUbC BAU Industrial Fuel Use before CCS[wood products 16,electricity if]</t>
  </si>
  <si>
    <t>BIFUbC BAU Industrial Fuel Use before CCS[wood products 16,hard coal if]</t>
  </si>
  <si>
    <t>BIFUbC BAU Industrial Fuel Use before CCS[wood products 16,natural gas if]</t>
  </si>
  <si>
    <t>BIFUbC BAU Industrial Fuel Use before CCS[wood products 16,biomass if]</t>
  </si>
  <si>
    <t>BIFUbC BAU Industrial Fuel Use before CCS[wood products 16,petroleum diesel if]</t>
  </si>
  <si>
    <t>BIFUbC BAU Industrial Fuel Use before CCS[wood products 16,heat if]</t>
  </si>
  <si>
    <t>BIFUbC BAU Industrial Fuel Use before CCS[wood products 16,crude oil if]</t>
  </si>
  <si>
    <t>BIFUbC BAU Industrial Fuel Use before CCS[wood products 16,heavy or residual fuel oil if]</t>
  </si>
  <si>
    <t>BIFUbC BAU Industrial Fuel Use before CCS[wood products 16,LPG propane or butane if]</t>
  </si>
  <si>
    <t>BIFUbC BAU Industrial Fuel Use before CCS[wood products 16,hydrogen if]</t>
  </si>
  <si>
    <t>BIFUbC BAU Industrial Fuel Use before CCS[pulp paper and printing 17T18,electricity if]</t>
  </si>
  <si>
    <t>BIFUbC BAU Industrial Fuel Use before CCS[pulp paper and printing 17T18,hard coal if]</t>
  </si>
  <si>
    <t>BIFUbC BAU Industrial Fuel Use before CCS[pulp paper and printing 17T18,natural gas if]</t>
  </si>
  <si>
    <t>BIFUbC BAU Industrial Fuel Use before CCS[pulp paper and printing 17T18,biomass if]</t>
  </si>
  <si>
    <t>BIFUbC BAU Industrial Fuel Use before CCS[pulp paper and printing 17T18,petroleum diesel if]</t>
  </si>
  <si>
    <t>BIFUbC BAU Industrial Fuel Use before CCS[pulp paper and printing 17T18,heat if]</t>
  </si>
  <si>
    <t>BIFUbC BAU Industrial Fuel Use before CCS[pulp paper and printing 17T18,crude oil if]</t>
  </si>
  <si>
    <t>BIFUbC BAU Industrial Fuel Use before CCS[pulp paper and printing 17T18,heavy or residual fuel oil if]</t>
  </si>
  <si>
    <t>BIFUbC BAU Industrial Fuel Use before CCS[pulp paper and printing 17T18,LPG propane or butane if]</t>
  </si>
  <si>
    <t>BIFUbC BAU Industrial Fuel Use before CCS[pulp paper and printing 17T18,hydrogen if]</t>
  </si>
  <si>
    <t>BIFUbC BAU Industrial Fuel Use before CCS[refined petroleum and coke 19,electricity if]</t>
  </si>
  <si>
    <t>BIFUbC BAU Industrial Fuel Use before CCS[refined petroleum and coke 19,hard coal if]</t>
  </si>
  <si>
    <t>BIFUbC BAU Industrial Fuel Use before CCS[refined petroleum and coke 19,natural gas if]</t>
  </si>
  <si>
    <t>BIFUbC BAU Industrial Fuel Use before CCS[refined petroleum and coke 19,biomass if]</t>
  </si>
  <si>
    <t>BIFUbC BAU Industrial Fuel Use before CCS[refined petroleum and coke 19,petroleum diesel if]</t>
  </si>
  <si>
    <t>BIFUbC BAU Industrial Fuel Use before CCS[refined petroleum and coke 19,heat if]</t>
  </si>
  <si>
    <t>BIFUbC BAU Industrial Fuel Use before CCS[refined petroleum and coke 19,crude oil if]</t>
  </si>
  <si>
    <t>BIFUbC BAU Industrial Fuel Use before CCS[refined petroleum and coke 19,heavy or residual fuel oil if]</t>
  </si>
  <si>
    <t>BIFUbC BAU Industrial Fuel Use before CCS[refined petroleum and coke 19,LPG propane or butane if]</t>
  </si>
  <si>
    <t>BIFUbC BAU Industrial Fuel Use before CCS[refined petroleum and coke 19,hydrogen if]</t>
  </si>
  <si>
    <t>BIFUbC BAU Industrial Fuel Use before CCS[chemicals 20,electricity if]</t>
  </si>
  <si>
    <t>BIFUbC BAU Industrial Fuel Use before CCS[chemicals 20,hard coal if]</t>
  </si>
  <si>
    <t>BIFUbC BAU Industrial Fuel Use before CCS[chemicals 20,natural gas if]</t>
  </si>
  <si>
    <t>BIFUbC BAU Industrial Fuel Use before CCS[chemicals 20,biomass if]</t>
  </si>
  <si>
    <t>BIFUbC BAU Industrial Fuel Use before CCS[chemicals 20,petroleum diesel if]</t>
  </si>
  <si>
    <t>BIFUbC BAU Industrial Fuel Use before CCS[chemicals 20,heat if]</t>
  </si>
  <si>
    <t>BIFUbC BAU Industrial Fuel Use before CCS[chemicals 20,crude oil if]</t>
  </si>
  <si>
    <t>BIFUbC BAU Industrial Fuel Use before CCS[chemicals 20,heavy or residual fuel oil if]</t>
  </si>
  <si>
    <t>BIFUbC BAU Industrial Fuel Use before CCS[chemicals 20,LPG propane or butane if]</t>
  </si>
  <si>
    <t>BIFUbC BAU Industrial Fuel Use before CCS[chemicals 20,hydrogen if]</t>
  </si>
  <si>
    <t>BIFUbC BAU Industrial Fuel Use before CCS[rubber and plastic products 22,electricity if]</t>
  </si>
  <si>
    <t>BIFUbC BAU Industrial Fuel Use before CCS[rubber and plastic products 22,hard coal if]</t>
  </si>
  <si>
    <t>BIFUbC BAU Industrial Fuel Use before CCS[rubber and plastic products 22,natural gas if]</t>
  </si>
  <si>
    <t>BIFUbC BAU Industrial Fuel Use before CCS[rubber and plastic products 22,biomass if]</t>
  </si>
  <si>
    <t>BIFUbC BAU Industrial Fuel Use before CCS[rubber and plastic products 22,petroleum diesel if]</t>
  </si>
  <si>
    <t>BIFUbC BAU Industrial Fuel Use before CCS[rubber and plastic products 22,heat if]</t>
  </si>
  <si>
    <t>BIFUbC BAU Industrial Fuel Use before CCS[rubber and plastic products 22,crude oil if]</t>
  </si>
  <si>
    <t>BIFUbC BAU Industrial Fuel Use before CCS[rubber and plastic products 22,heavy or residual fuel oil if]</t>
  </si>
  <si>
    <t>BIFUbC BAU Industrial Fuel Use before CCS[rubber and plastic products 22,LPG propane or butane if]</t>
  </si>
  <si>
    <t>BIFUbC BAU Industrial Fuel Use before CCS[rubber and plastic products 22,hydrogen if]</t>
  </si>
  <si>
    <t>BIFUbC BAU Industrial Fuel Use before CCS[glass and glass products 231,electricity if]</t>
  </si>
  <si>
    <t>BIFUbC BAU Industrial Fuel Use before CCS[glass and glass products 231,hard coal if]</t>
  </si>
  <si>
    <t>BIFUbC BAU Industrial Fuel Use before CCS[glass and glass products 231,natural gas if]</t>
  </si>
  <si>
    <t>BIFUbC BAU Industrial Fuel Use before CCS[glass and glass products 231,biomass if]</t>
  </si>
  <si>
    <t>BIFUbC BAU Industrial Fuel Use before CCS[glass and glass products 231,petroleum diesel if]</t>
  </si>
  <si>
    <t>BIFUbC BAU Industrial Fuel Use before CCS[glass and glass products 231,heat if]</t>
  </si>
  <si>
    <t>BIFUbC BAU Industrial Fuel Use before CCS[glass and glass products 231,crude oil if]</t>
  </si>
  <si>
    <t>BIFUbC BAU Industrial Fuel Use before CCS[glass and glass products 231,heavy or residual fuel oil if]</t>
  </si>
  <si>
    <t>BIFUbC BAU Industrial Fuel Use before CCS[glass and glass products 231,LPG propane or butane if]</t>
  </si>
  <si>
    <t>BIFUbC BAU Industrial Fuel Use before CCS[glass and glass products 231,hydrogen if]</t>
  </si>
  <si>
    <t>BIFUbC BAU Industrial Fuel Use before CCS[cement and other nonmetallic minerals 239,electricity if]</t>
  </si>
  <si>
    <t>BIFUbC BAU Industrial Fuel Use before CCS[cement and other nonmetallic minerals 239,hard coal if]</t>
  </si>
  <si>
    <t>BIFUbC BAU Industrial Fuel Use before CCS[cement and other nonmetallic minerals 239,natural gas if]</t>
  </si>
  <si>
    <t>BIFUbC BAU Industrial Fuel Use before CCS[cement and other nonmetallic minerals 239,biomass if]</t>
  </si>
  <si>
    <t>BIFUbC BAU Industrial Fuel Use before CCS[cement and other nonmetallic minerals 239,petroleum diesel if]</t>
  </si>
  <si>
    <t>BIFUbC BAU Industrial Fuel Use before CCS[cement and other nonmetallic minerals 239,heat if]</t>
  </si>
  <si>
    <t>BIFUbC BAU Industrial Fuel Use before CCS[cement and other nonmetallic minerals 239,crude oil if]</t>
  </si>
  <si>
    <t>BIFUbC BAU Industrial Fuel Use before CCS[cement and other nonmetallic minerals 239,heavy or residual fuel oil if]</t>
  </si>
  <si>
    <t>BIFUbC BAU Industrial Fuel Use before CCS[cement and other nonmetallic minerals 239,LPG propane or butane if]</t>
  </si>
  <si>
    <t>BIFUbC BAU Industrial Fuel Use before CCS[cement and other nonmetallic minerals 239,hydrogen if]</t>
  </si>
  <si>
    <t>BIFUbC BAU Industrial Fuel Use before CCS[iron and steel 241,electricity if]</t>
  </si>
  <si>
    <t>BIFUbC BAU Industrial Fuel Use before CCS[iron and steel 241,hard coal if]</t>
  </si>
  <si>
    <t>BIFUbC BAU Industrial Fuel Use before CCS[iron and steel 241,natural gas if]</t>
  </si>
  <si>
    <t>BIFUbC BAU Industrial Fuel Use before CCS[iron and steel 241,biomass if]</t>
  </si>
  <si>
    <t>BIFUbC BAU Industrial Fuel Use before CCS[iron and steel 241,petroleum diesel if]</t>
  </si>
  <si>
    <t>BIFUbC BAU Industrial Fuel Use before CCS[iron and steel 241,heat if]</t>
  </si>
  <si>
    <t>BIFUbC BAU Industrial Fuel Use before CCS[iron and steel 241,crude oil if]</t>
  </si>
  <si>
    <t>BIFUbC BAU Industrial Fuel Use before CCS[iron and steel 241,heavy or residual fuel oil if]</t>
  </si>
  <si>
    <t>BIFUbC BAU Industrial Fuel Use before CCS[iron and steel 241,LPG propane or butane if]</t>
  </si>
  <si>
    <t>BIFUbC BAU Industrial Fuel Use before CCS[iron and steel 241,hydrogen if]</t>
  </si>
  <si>
    <t>BIFUbC BAU Industrial Fuel Use before CCS[other metals 242,electricity if]</t>
  </si>
  <si>
    <t>BIFUbC BAU Industrial Fuel Use before CCS[other metals 242,hard coal if]</t>
  </si>
  <si>
    <t>BIFUbC BAU Industrial Fuel Use before CCS[other metals 242,natural gas if]</t>
  </si>
  <si>
    <t>BIFUbC BAU Industrial Fuel Use before CCS[other metals 242,biomass if]</t>
  </si>
  <si>
    <t>BIFUbC BAU Industrial Fuel Use before CCS[other metals 242,petroleum diesel if]</t>
  </si>
  <si>
    <t>BIFUbC BAU Industrial Fuel Use before CCS[other metals 242,heat if]</t>
  </si>
  <si>
    <t>BIFUbC BAU Industrial Fuel Use before CCS[other metals 242,crude oil if]</t>
  </si>
  <si>
    <t>BIFUbC BAU Industrial Fuel Use before CCS[other metals 242,heavy or residual fuel oil if]</t>
  </si>
  <si>
    <t>BIFUbC BAU Industrial Fuel Use before CCS[other metals 242,LPG propane or butane if]</t>
  </si>
  <si>
    <t>BIFUbC BAU Industrial Fuel Use before CCS[other metals 242,hydrogen if]</t>
  </si>
  <si>
    <t>BIFUbC BAU Industrial Fuel Use before CCS[metal products except machinery and vehicles 25,electricity if]</t>
  </si>
  <si>
    <t>BIFUbC BAU Industrial Fuel Use before CCS[metal products except machinery and vehicles 25,hard coal if]</t>
  </si>
  <si>
    <t>BIFUbC BAU Industrial Fuel Use before CCS[metal products except machinery and vehicles 25,natural gas if]</t>
  </si>
  <si>
    <t>BIFUbC BAU Industrial Fuel Use before CCS[metal products except machinery and vehicles 25,biomass if]</t>
  </si>
  <si>
    <t>BIFUbC BAU Industrial Fuel Use before CCS[metal products except machinery and vehicles 25,petroleum diesel if]</t>
  </si>
  <si>
    <t>BIFUbC BAU Industrial Fuel Use before CCS[metal products except machinery and vehicles 25,heat if]</t>
  </si>
  <si>
    <t>BIFUbC BAU Industrial Fuel Use before CCS[metal products except machinery and vehicles 25,crude oil if]</t>
  </si>
  <si>
    <t>BIFUbC BAU Industrial Fuel Use before CCS[metal products except machinery and vehicles 25,heavy or residual fuel oil if]</t>
  </si>
  <si>
    <t>BIFUbC BAU Industrial Fuel Use before CCS[metal products except machinery and vehicles 25,LPG propane or butane if]</t>
  </si>
  <si>
    <t>BIFUbC BAU Industrial Fuel Use before CCS[metal products except machinery and vehicles 25,hydrogen if]</t>
  </si>
  <si>
    <t>BIFUbC BAU Industrial Fuel Use before CCS[computers and electronics 26,electricity if]</t>
  </si>
  <si>
    <t>BIFUbC BAU Industrial Fuel Use before CCS[computers and electronics 26,hard coal if]</t>
  </si>
  <si>
    <t>BIFUbC BAU Industrial Fuel Use before CCS[computers and electronics 26,natural gas if]</t>
  </si>
  <si>
    <t>BIFUbC BAU Industrial Fuel Use before CCS[computers and electronics 26,biomass if]</t>
  </si>
  <si>
    <t>BIFUbC BAU Industrial Fuel Use before CCS[computers and electronics 26,petroleum diesel if]</t>
  </si>
  <si>
    <t>BIFUbC BAU Industrial Fuel Use before CCS[computers and electronics 26,heat if]</t>
  </si>
  <si>
    <t>BIFUbC BAU Industrial Fuel Use before CCS[computers and electronics 26,crude oil if]</t>
  </si>
  <si>
    <t>BIFUbC BAU Industrial Fuel Use before CCS[computers and electronics 26,heavy or residual fuel oil if]</t>
  </si>
  <si>
    <t>BIFUbC BAU Industrial Fuel Use before CCS[computers and electronics 26,LPG propane or butane if]</t>
  </si>
  <si>
    <t>BIFUbC BAU Industrial Fuel Use before CCS[computers and electronics 26,hydrogen if]</t>
  </si>
  <si>
    <t>BIFUbC BAU Industrial Fuel Use before CCS[appliances and electrical equipment 27,electricity if]</t>
  </si>
  <si>
    <t>BIFUbC BAU Industrial Fuel Use before CCS[appliances and electrical equipment 27,hard coal if]</t>
  </si>
  <si>
    <t>BIFUbC BAU Industrial Fuel Use before CCS[appliances and electrical equipment 27,natural gas if]</t>
  </si>
  <si>
    <t>BIFUbC BAU Industrial Fuel Use before CCS[appliances and electrical equipment 27,biomass if]</t>
  </si>
  <si>
    <t>BIFUbC BAU Industrial Fuel Use before CCS[appliances and electrical equipment 27,petroleum diesel if]</t>
  </si>
  <si>
    <t>BIFUbC BAU Industrial Fuel Use before CCS[appliances and electrical equipment 27,heat if]</t>
  </si>
  <si>
    <t>BIFUbC BAU Industrial Fuel Use before CCS[appliances and electrical equipment 27,crude oil if]</t>
  </si>
  <si>
    <t>BIFUbC BAU Industrial Fuel Use before CCS[appliances and electrical equipment 27,heavy or residual fuel oil if]</t>
  </si>
  <si>
    <t>BIFUbC BAU Industrial Fuel Use before CCS[appliances and electrical equipment 27,LPG propane or butane if]</t>
  </si>
  <si>
    <t>BIFUbC BAU Industrial Fuel Use before CCS[appliances and electrical equipment 27,hydrogen if]</t>
  </si>
  <si>
    <t>BIFUbC BAU Industrial Fuel Use before CCS[other machinery 28,electricity if]</t>
  </si>
  <si>
    <t>BIFUbC BAU Industrial Fuel Use before CCS[other machinery 28,hard coal if]</t>
  </si>
  <si>
    <t>BIFUbC BAU Industrial Fuel Use before CCS[other machinery 28,natural gas if]</t>
  </si>
  <si>
    <t>BIFUbC BAU Industrial Fuel Use before CCS[other machinery 28,biomass if]</t>
  </si>
  <si>
    <t>BIFUbC BAU Industrial Fuel Use before CCS[other machinery 28,petroleum diesel if]</t>
  </si>
  <si>
    <t>BIFUbC BAU Industrial Fuel Use before CCS[other machinery 28,heat if]</t>
  </si>
  <si>
    <t>BIFUbC BAU Industrial Fuel Use before CCS[other machinery 28,crude oil if]</t>
  </si>
  <si>
    <t>BIFUbC BAU Industrial Fuel Use before CCS[other machinery 28,heavy or residual fuel oil if]</t>
  </si>
  <si>
    <t>BIFUbC BAU Industrial Fuel Use before CCS[other machinery 28,LPG propane or butane if]</t>
  </si>
  <si>
    <t>BIFUbC BAU Industrial Fuel Use before CCS[other machinery 28,hydrogen if]</t>
  </si>
  <si>
    <t>BIFUbC BAU Industrial Fuel Use before CCS[road vehicles 29,electricity if]</t>
  </si>
  <si>
    <t>BIFUbC BAU Industrial Fuel Use before CCS[road vehicles 29,hard coal if]</t>
  </si>
  <si>
    <t>BIFUbC BAU Industrial Fuel Use before CCS[road vehicles 29,natural gas if]</t>
  </si>
  <si>
    <t>BIFUbC BAU Industrial Fuel Use before CCS[road vehicles 29,biomass if]</t>
  </si>
  <si>
    <t>BIFUbC BAU Industrial Fuel Use before CCS[road vehicles 29,petroleum diesel if]</t>
  </si>
  <si>
    <t>BIFUbC BAU Industrial Fuel Use before CCS[road vehicles 29,heat if]</t>
  </si>
  <si>
    <t>BIFUbC BAU Industrial Fuel Use before CCS[road vehicles 29,crude oil if]</t>
  </si>
  <si>
    <t>BIFUbC BAU Industrial Fuel Use before CCS[road vehicles 29,heavy or residual fuel oil if]</t>
  </si>
  <si>
    <t>BIFUbC BAU Industrial Fuel Use before CCS[road vehicles 29,LPG propane or butane if]</t>
  </si>
  <si>
    <t>BIFUbC BAU Industrial Fuel Use before CCS[road vehicles 29,hydrogen if]</t>
  </si>
  <si>
    <t>BIFUbC BAU Industrial Fuel Use before CCS[nonroad vehicles 30,electricity if]</t>
  </si>
  <si>
    <t>BIFUbC BAU Industrial Fuel Use before CCS[nonroad vehicles 30,hard coal if]</t>
  </si>
  <si>
    <t>BIFUbC BAU Industrial Fuel Use before CCS[nonroad vehicles 30,natural gas if]</t>
  </si>
  <si>
    <t>BIFUbC BAU Industrial Fuel Use before CCS[nonroad vehicles 30,biomass if]</t>
  </si>
  <si>
    <t>BIFUbC BAU Industrial Fuel Use before CCS[nonroad vehicles 30,petroleum diesel if]</t>
  </si>
  <si>
    <t>BIFUbC BAU Industrial Fuel Use before CCS[nonroad vehicles 30,heat if]</t>
  </si>
  <si>
    <t>BIFUbC BAU Industrial Fuel Use before CCS[nonroad vehicles 30,crude oil if]</t>
  </si>
  <si>
    <t>BIFUbC BAU Industrial Fuel Use before CCS[nonroad vehicles 30,heavy or residual fuel oil if]</t>
  </si>
  <si>
    <t>BIFUbC BAU Industrial Fuel Use before CCS[nonroad vehicles 30,LPG propane or butane if]</t>
  </si>
  <si>
    <t>BIFUbC BAU Industrial Fuel Use before CCS[nonroad vehicles 30,hydrogen if]</t>
  </si>
  <si>
    <t>BIFUbC BAU Industrial Fuel Use before CCS[other manufacturing 31T33,electricity if]</t>
  </si>
  <si>
    <t>BIFUbC BAU Industrial Fuel Use before CCS[other manufacturing 31T33,hard coal if]</t>
  </si>
  <si>
    <t>BIFUbC BAU Industrial Fuel Use before CCS[other manufacturing 31T33,natural gas if]</t>
  </si>
  <si>
    <t>BIFUbC BAU Industrial Fuel Use before CCS[other manufacturing 31T33,biomass if]</t>
  </si>
  <si>
    <t>BIFUbC BAU Industrial Fuel Use before CCS[other manufacturing 31T33,petroleum diesel if]</t>
  </si>
  <si>
    <t>BIFUbC BAU Industrial Fuel Use before CCS[other manufacturing 31T33,heat if]</t>
  </si>
  <si>
    <t>BIFUbC BAU Industrial Fuel Use before CCS[other manufacturing 31T33,crude oil if]</t>
  </si>
  <si>
    <t>BIFUbC BAU Industrial Fuel Use before CCS[other manufacturing 31T33,heavy or residual fuel oil if]</t>
  </si>
  <si>
    <t>BIFUbC BAU Industrial Fuel Use before CCS[other manufacturing 31T33,LPG propane or butane if]</t>
  </si>
  <si>
    <t>BIFUbC BAU Industrial Fuel Use before CCS[other manufacturing 31T33,hydrogen if]</t>
  </si>
  <si>
    <t>BIFUbC BAU Industrial Fuel Use before CCS[energy pipelines and gas processing 352T353,electricity if]</t>
  </si>
  <si>
    <t>BIFUbC BAU Industrial Fuel Use before CCS[energy pipelines and gas processing 352T353,hard coal if]</t>
  </si>
  <si>
    <t>BIFUbC BAU Industrial Fuel Use before CCS[energy pipelines and gas processing 352T353,natural gas if]</t>
  </si>
  <si>
    <t>BIFUbC BAU Industrial Fuel Use before CCS[energy pipelines and gas processing 352T353,biomass if]</t>
  </si>
  <si>
    <t>BIFUbC BAU Industrial Fuel Use before CCS[energy pipelines and gas processing 352T353,petroleum diesel if]</t>
  </si>
  <si>
    <t>BIFUbC BAU Industrial Fuel Use before CCS[energy pipelines and gas processing 352T353,heat if]</t>
  </si>
  <si>
    <t>BIFUbC BAU Industrial Fuel Use before CCS[energy pipelines and gas processing 352T353,crude oil if]</t>
  </si>
  <si>
    <t>BIFUbC BAU Industrial Fuel Use before CCS[energy pipelines and gas processing 352T353,heavy or residual fuel oil if]</t>
  </si>
  <si>
    <t>BIFUbC BAU Industrial Fuel Use before CCS[energy pipelines and gas processing 352T353,LPG propane or butane if]</t>
  </si>
  <si>
    <t>BIFUbC BAU Industrial Fuel Use before CCS[energy pipelines and gas processing 352T353,hydrogen if]</t>
  </si>
  <si>
    <t>BIFUbC BAU Industrial Fuel Use before CCS[water and waste 36T39,electricity if]</t>
  </si>
  <si>
    <t>BIFUbC BAU Industrial Fuel Use before CCS[water and waste 36T39,hard coal if]</t>
  </si>
  <si>
    <t>BIFUbC BAU Industrial Fuel Use before CCS[water and waste 36T39,natural gas if]</t>
  </si>
  <si>
    <t>BIFUbC BAU Industrial Fuel Use before CCS[water and waste 36T39,biomass if]</t>
  </si>
  <si>
    <t>BIFUbC BAU Industrial Fuel Use before CCS[water and waste 36T39,petroleum diesel if]</t>
  </si>
  <si>
    <t>BIFUbC BAU Industrial Fuel Use before CCS[water and waste 36T39,heat if]</t>
  </si>
  <si>
    <t>BIFUbC BAU Industrial Fuel Use before CCS[water and waste 36T39,crude oil if]</t>
  </si>
  <si>
    <t>BIFUbC BAU Industrial Fuel Use before CCS[water and waste 36T39,heavy or residual fuel oil if]</t>
  </si>
  <si>
    <t>BIFUbC BAU Industrial Fuel Use before CCS[water and waste 36T39,LPG propane or butane if]</t>
  </si>
  <si>
    <t>BIFUbC BAU Industrial Fuel Use before CCS[water and waste 36T39,hydrogen if]</t>
  </si>
  <si>
    <t>BIFUbC BAU Industrial Fuel Use before CCS[construction 41T43,electricity if]</t>
  </si>
  <si>
    <t>BIFUbC BAU Industrial Fuel Use before CCS[construction 41T43,hard coal if]</t>
  </si>
  <si>
    <t>BIFUbC BAU Industrial Fuel Use before CCS[construction 41T43,natural gas if]</t>
  </si>
  <si>
    <t>BIFUbC BAU Industrial Fuel Use before CCS[construction 41T43,biomass if]</t>
  </si>
  <si>
    <t>BIFUbC BAU Industrial Fuel Use before CCS[construction 41T43,petroleum diesel if]</t>
  </si>
  <si>
    <t>BIFUbC BAU Industrial Fuel Use before CCS[construction 41T43,heat if]</t>
  </si>
  <si>
    <t>BIFUbC BAU Industrial Fuel Use before CCS[construction 41T43,crude oil if]</t>
  </si>
  <si>
    <t>BIFUbC BAU Industrial Fuel Use before CCS[construction 41T43,heavy or residual fuel oil if]</t>
  </si>
  <si>
    <t>BIFUbC BAU Industrial Fuel Use before CCS[construction 41T43,LPG propane or butane if]</t>
  </si>
  <si>
    <t>BIFUbC BAU Industrial Fuel Use before CCS[construction 41T43,hydrogen if]</t>
  </si>
  <si>
    <t>Output Energy Related CO2 Emissions by Sector[transportation sector]</t>
  </si>
  <si>
    <t>Output Energy Related CO2 Emissions by Sector[electricity sector]</t>
  </si>
  <si>
    <t>Output Energy Related CO2 Emissions by Sector[residential buildings sector]</t>
  </si>
  <si>
    <t>Output Energy Related CO2 Emissions by Sector[commercial buildings sector]</t>
  </si>
  <si>
    <t>Output Energy Related CO2 Emissions by Sector[industry sector]</t>
  </si>
  <si>
    <t>Output Energy Related CO2 Emissions by Sector[district heat and hydrogen sector]</t>
  </si>
  <si>
    <t>Output Energy Related CO2 Emissions by Sector[LULUCF sector]</t>
  </si>
  <si>
    <t>Output Energy Related CO2 Emissions by Sector[geoengineering sector]</t>
  </si>
  <si>
    <t>Output Energy Related CO2 Emissions from Agriculture</t>
  </si>
  <si>
    <t>Output Energy Related CO2 Emissions from Waste Management</t>
  </si>
  <si>
    <t>Direct Buildings Pollutant Emissions[urban residential,electricity bf,CO2]</t>
  </si>
  <si>
    <t>Direct Buildings Pollutant Emissions[urban residential,electricity bf,VOC]</t>
  </si>
  <si>
    <t>Direct Buildings Pollutant Emissions[urban residential,electricity bf,CO]</t>
  </si>
  <si>
    <t>Direct Buildings Pollutant Emissions[urban residential,electricity bf,NOx]</t>
  </si>
  <si>
    <t>Direct Buildings Pollutant Emissions[urban residential,electricity bf,PM10]</t>
  </si>
  <si>
    <t>Direct Buildings Pollutant Emissions[urban residential,electricity bf,PM25]</t>
  </si>
  <si>
    <t>Direct Buildings Pollutant Emissions[urban residential,electricity bf,SOx]</t>
  </si>
  <si>
    <t>Direct Buildings Pollutant Emissions[urban residential,electricity bf,BC]</t>
  </si>
  <si>
    <t>Direct Buildings Pollutant Emissions[urban residential,electricity bf,OC]</t>
  </si>
  <si>
    <t>Direct Buildings Pollutant Emissions[urban residential,electricity bf,CH4]</t>
  </si>
  <si>
    <t>Direct Buildings Pollutant Emissions[urban residential,electricity bf,N2O]</t>
  </si>
  <si>
    <t>Direct Buildings Pollutant Emissions[urban residential,electricity bf,F gases]</t>
  </si>
  <si>
    <t>Direct Buildings Pollutant Emissions[urban residential,hard coal bf,CO2]</t>
  </si>
  <si>
    <t>Direct Buildings Pollutant Emissions[urban residential,hard coal bf,VOC]</t>
  </si>
  <si>
    <t>Direct Buildings Pollutant Emissions[urban residential,hard coal bf,CO]</t>
  </si>
  <si>
    <t>Direct Buildings Pollutant Emissions[urban residential,hard coal bf,NOx]</t>
  </si>
  <si>
    <t>Direct Buildings Pollutant Emissions[urban residential,hard coal bf,PM10]</t>
  </si>
  <si>
    <t>Direct Buildings Pollutant Emissions[urban residential,hard coal bf,PM25]</t>
  </si>
  <si>
    <t>Direct Buildings Pollutant Emissions[urban residential,hard coal bf,SOx]</t>
  </si>
  <si>
    <t>Direct Buildings Pollutant Emissions[urban residential,hard coal bf,BC]</t>
  </si>
  <si>
    <t>Direct Buildings Pollutant Emissions[urban residential,hard coal bf,OC]</t>
  </si>
  <si>
    <t>Direct Buildings Pollutant Emissions[urban residential,hard coal bf,CH4]</t>
  </si>
  <si>
    <t>Direct Buildings Pollutant Emissions[urban residential,hard coal bf,N2O]</t>
  </si>
  <si>
    <t>Direct Buildings Pollutant Emissions[urban residential,hard coal bf,F gases]</t>
  </si>
  <si>
    <t>Direct Buildings Pollutant Emissions[urban residential,natural gas bf,CO2]</t>
  </si>
  <si>
    <t>Direct Buildings Pollutant Emissions[urban residential,natural gas bf,VOC]</t>
  </si>
  <si>
    <t>Direct Buildings Pollutant Emissions[urban residential,natural gas bf,CO]</t>
  </si>
  <si>
    <t>Direct Buildings Pollutant Emissions[urban residential,natural gas bf,NOx]</t>
  </si>
  <si>
    <t>Direct Buildings Pollutant Emissions[urban residential,natural gas bf,PM10]</t>
  </si>
  <si>
    <t>Direct Buildings Pollutant Emissions[urban residential,natural gas bf,PM25]</t>
  </si>
  <si>
    <t>Direct Buildings Pollutant Emissions[urban residential,natural gas bf,SOx]</t>
  </si>
  <si>
    <t>Direct Buildings Pollutant Emissions[urban residential,natural gas bf,BC]</t>
  </si>
  <si>
    <t>Direct Buildings Pollutant Emissions[urban residential,natural gas bf,OC]</t>
  </si>
  <si>
    <t>Direct Buildings Pollutant Emissions[urban residential,natural gas bf,CH4]</t>
  </si>
  <si>
    <t>Direct Buildings Pollutant Emissions[urban residential,natural gas bf,N2O]</t>
  </si>
  <si>
    <t>Direct Buildings Pollutant Emissions[urban residential,natural gas bf,F gases]</t>
  </si>
  <si>
    <t>Direct Buildings Pollutant Emissions[urban residential,petroleum diesel bf,CO2]</t>
  </si>
  <si>
    <t>Direct Buildings Pollutant Emissions[urban residential,petroleum diesel bf,VOC]</t>
  </si>
  <si>
    <t>Direct Buildings Pollutant Emissions[urban residential,petroleum diesel bf,CO]</t>
  </si>
  <si>
    <t>Direct Buildings Pollutant Emissions[urban residential,petroleum diesel bf,NOx]</t>
  </si>
  <si>
    <t>Direct Buildings Pollutant Emissions[urban residential,petroleum diesel bf,PM10]</t>
  </si>
  <si>
    <t>Direct Buildings Pollutant Emissions[urban residential,petroleum diesel bf,PM25]</t>
  </si>
  <si>
    <t>Direct Buildings Pollutant Emissions[urban residential,petroleum diesel bf,SOx]</t>
  </si>
  <si>
    <t>Direct Buildings Pollutant Emissions[urban residential,petroleum diesel bf,BC]</t>
  </si>
  <si>
    <t>Direct Buildings Pollutant Emissions[urban residential,petroleum diesel bf,OC]</t>
  </si>
  <si>
    <t>Direct Buildings Pollutant Emissions[urban residential,petroleum diesel bf,CH4]</t>
  </si>
  <si>
    <t>Direct Buildings Pollutant Emissions[urban residential,petroleum diesel bf,N2O]</t>
  </si>
  <si>
    <t>Direct Buildings Pollutant Emissions[urban residential,petroleum diesel bf,F gases]</t>
  </si>
  <si>
    <t>Direct Buildings Pollutant Emissions[urban residential,heat bf,CO2]</t>
  </si>
  <si>
    <t>Direct Buildings Pollutant Emissions[urban residential,heat bf,VOC]</t>
  </si>
  <si>
    <t>Direct Buildings Pollutant Emissions[urban residential,heat bf,CO]</t>
  </si>
  <si>
    <t>Direct Buildings Pollutant Emissions[urban residential,heat bf,NOx]</t>
  </si>
  <si>
    <t>Direct Buildings Pollutant Emissions[urban residential,heat bf,PM10]</t>
  </si>
  <si>
    <t>Direct Buildings Pollutant Emissions[urban residential,heat bf,PM25]</t>
  </si>
  <si>
    <t>Direct Buildings Pollutant Emissions[urban residential,heat bf,SOx]</t>
  </si>
  <si>
    <t>Direct Buildings Pollutant Emissions[urban residential,heat bf,BC]</t>
  </si>
  <si>
    <t>Direct Buildings Pollutant Emissions[urban residential,heat bf,OC]</t>
  </si>
  <si>
    <t>Direct Buildings Pollutant Emissions[urban residential,heat bf,CH4]</t>
  </si>
  <si>
    <t>Direct Buildings Pollutant Emissions[urban residential,heat bf,N2O]</t>
  </si>
  <si>
    <t>Direct Buildings Pollutant Emissions[urban residential,heat bf,F gases]</t>
  </si>
  <si>
    <t>Direct Buildings Pollutant Emissions[urban residential,biomass bf,CO2]</t>
  </si>
  <si>
    <t>Direct Buildings Pollutant Emissions[urban residential,biomass bf,VOC]</t>
  </si>
  <si>
    <t>Direct Buildings Pollutant Emissions[urban residential,biomass bf,CO]</t>
  </si>
  <si>
    <t>Direct Buildings Pollutant Emissions[urban residential,biomass bf,NOx]</t>
  </si>
  <si>
    <t>Direct Buildings Pollutant Emissions[urban residential,biomass bf,PM10]</t>
  </si>
  <si>
    <t>Direct Buildings Pollutant Emissions[urban residential,biomass bf,PM25]</t>
  </si>
  <si>
    <t>Direct Buildings Pollutant Emissions[urban residential,biomass bf,SOx]</t>
  </si>
  <si>
    <t>Direct Buildings Pollutant Emissions[urban residential,biomass bf,BC]</t>
  </si>
  <si>
    <t>Direct Buildings Pollutant Emissions[urban residential,biomass bf,OC]</t>
  </si>
  <si>
    <t>Direct Buildings Pollutant Emissions[urban residential,biomass bf,CH4]</t>
  </si>
  <si>
    <t>Direct Buildings Pollutant Emissions[urban residential,biomass bf,N2O]</t>
  </si>
  <si>
    <t>Direct Buildings Pollutant Emissions[urban residential,biomass bf,F gases]</t>
  </si>
  <si>
    <t>Direct Buildings Pollutant Emissions[urban residential,kerosene bf,CO2]</t>
  </si>
  <si>
    <t>Direct Buildings Pollutant Emissions[urban residential,kerosene bf,VOC]</t>
  </si>
  <si>
    <t>Direct Buildings Pollutant Emissions[urban residential,kerosene bf,CO]</t>
  </si>
  <si>
    <t>Direct Buildings Pollutant Emissions[urban residential,kerosene bf,NOx]</t>
  </si>
  <si>
    <t>Direct Buildings Pollutant Emissions[urban residential,kerosene bf,PM10]</t>
  </si>
  <si>
    <t>Direct Buildings Pollutant Emissions[urban residential,kerosene bf,PM25]</t>
  </si>
  <si>
    <t>Direct Buildings Pollutant Emissions[urban residential,kerosene bf,SOx]</t>
  </si>
  <si>
    <t>Direct Buildings Pollutant Emissions[urban residential,kerosene bf,BC]</t>
  </si>
  <si>
    <t>Direct Buildings Pollutant Emissions[urban residential,kerosene bf,OC]</t>
  </si>
  <si>
    <t>Direct Buildings Pollutant Emissions[urban residential,kerosene bf,CH4]</t>
  </si>
  <si>
    <t>Direct Buildings Pollutant Emissions[urban residential,kerosene bf,N2O]</t>
  </si>
  <si>
    <t>Direct Buildings Pollutant Emissions[urban residential,kerosene bf,F gases]</t>
  </si>
  <si>
    <t>Direct Buildings Pollutant Emissions[urban residential,heavy or residual fuel oil bf,CO2]</t>
  </si>
  <si>
    <t>Direct Buildings Pollutant Emissions[urban residential,heavy or residual fuel oil bf,VOC]</t>
  </si>
  <si>
    <t>Direct Buildings Pollutant Emissions[urban residential,heavy or residual fuel oil bf,CO]</t>
  </si>
  <si>
    <t>Direct Buildings Pollutant Emissions[urban residential,heavy or residual fuel oil bf,NOx]</t>
  </si>
  <si>
    <t>Direct Buildings Pollutant Emissions[urban residential,heavy or residual fuel oil bf,PM10]</t>
  </si>
  <si>
    <t>Direct Buildings Pollutant Emissions[urban residential,heavy or residual fuel oil bf,PM25]</t>
  </si>
  <si>
    <t>Direct Buildings Pollutant Emissions[urban residential,heavy or residual fuel oil bf,SOx]</t>
  </si>
  <si>
    <t>Direct Buildings Pollutant Emissions[urban residential,heavy or residual fuel oil bf,BC]</t>
  </si>
  <si>
    <t>Direct Buildings Pollutant Emissions[urban residential,heavy or residual fuel oil bf,OC]</t>
  </si>
  <si>
    <t>Direct Buildings Pollutant Emissions[urban residential,heavy or residual fuel oil bf,CH4]</t>
  </si>
  <si>
    <t>Direct Buildings Pollutant Emissions[urban residential,heavy or residual fuel oil bf,N2O]</t>
  </si>
  <si>
    <t>Direct Buildings Pollutant Emissions[urban residential,heavy or residual fuel oil bf,F gases]</t>
  </si>
  <si>
    <t>Direct Buildings Pollutant Emissions[urban residential,LPG propane or butane bf,CO2]</t>
  </si>
  <si>
    <t>Direct Buildings Pollutant Emissions[urban residential,LPG propane or butane bf,VOC]</t>
  </si>
  <si>
    <t>Direct Buildings Pollutant Emissions[urban residential,LPG propane or butane bf,CO]</t>
  </si>
  <si>
    <t>Direct Buildings Pollutant Emissions[urban residential,LPG propane or butane bf,NOx]</t>
  </si>
  <si>
    <t>Direct Buildings Pollutant Emissions[urban residential,LPG propane or butane bf,PM10]</t>
  </si>
  <si>
    <t>Direct Buildings Pollutant Emissions[urban residential,LPG propane or butane bf,PM25]</t>
  </si>
  <si>
    <t>Direct Buildings Pollutant Emissions[urban residential,LPG propane or butane bf,SOx]</t>
  </si>
  <si>
    <t>Direct Buildings Pollutant Emissions[urban residential,LPG propane or butane bf,BC]</t>
  </si>
  <si>
    <t>Direct Buildings Pollutant Emissions[urban residential,LPG propane or butane bf,OC]</t>
  </si>
  <si>
    <t>Direct Buildings Pollutant Emissions[urban residential,LPG propane or butane bf,CH4]</t>
  </si>
  <si>
    <t>Direct Buildings Pollutant Emissions[urban residential,LPG propane or butane bf,N2O]</t>
  </si>
  <si>
    <t>Direct Buildings Pollutant Emissions[urban residential,LPG propane or butane bf,F gases]</t>
  </si>
  <si>
    <t>Direct Buildings Pollutant Emissions[urban residential,hydrogen bf,CO2]</t>
  </si>
  <si>
    <t>Direct Buildings Pollutant Emissions[urban residential,hydrogen bf,VOC]</t>
  </si>
  <si>
    <t>Direct Buildings Pollutant Emissions[urban residential,hydrogen bf,CO]</t>
  </si>
  <si>
    <t>Direct Buildings Pollutant Emissions[urban residential,hydrogen bf,NOx]</t>
  </si>
  <si>
    <t>Direct Buildings Pollutant Emissions[urban residential,hydrogen bf,PM10]</t>
  </si>
  <si>
    <t>Direct Buildings Pollutant Emissions[urban residential,hydrogen bf,PM25]</t>
  </si>
  <si>
    <t>Direct Buildings Pollutant Emissions[urban residential,hydrogen bf,SOx]</t>
  </si>
  <si>
    <t>Direct Buildings Pollutant Emissions[urban residential,hydrogen bf,BC]</t>
  </si>
  <si>
    <t>Direct Buildings Pollutant Emissions[urban residential,hydrogen bf,OC]</t>
  </si>
  <si>
    <t>Direct Buildings Pollutant Emissions[urban residential,hydrogen bf,CH4]</t>
  </si>
  <si>
    <t>Direct Buildings Pollutant Emissions[urban residential,hydrogen bf,N2O]</t>
  </si>
  <si>
    <t>Direct Buildings Pollutant Emissions[urban residential,hydrogen bf,F gases]</t>
  </si>
  <si>
    <t>Direct Buildings Pollutant Emissions[rural residential,electricity bf,CO2]</t>
  </si>
  <si>
    <t>Direct Buildings Pollutant Emissions[rural residential,electricity bf,VOC]</t>
  </si>
  <si>
    <t>Direct Buildings Pollutant Emissions[rural residential,electricity bf,CO]</t>
  </si>
  <si>
    <t>Direct Buildings Pollutant Emissions[rural residential,electricity bf,NOx]</t>
  </si>
  <si>
    <t>Direct Buildings Pollutant Emissions[rural residential,electricity bf,PM10]</t>
  </si>
  <si>
    <t>Direct Buildings Pollutant Emissions[rural residential,electricity bf,PM25]</t>
  </si>
  <si>
    <t>Direct Buildings Pollutant Emissions[rural residential,electricity bf,SOx]</t>
  </si>
  <si>
    <t>Direct Buildings Pollutant Emissions[rural residential,electricity bf,BC]</t>
  </si>
  <si>
    <t>Direct Buildings Pollutant Emissions[rural residential,electricity bf,OC]</t>
  </si>
  <si>
    <t>Direct Buildings Pollutant Emissions[rural residential,electricity bf,CH4]</t>
  </si>
  <si>
    <t>Direct Buildings Pollutant Emissions[rural residential,electricity bf,N2O]</t>
  </si>
  <si>
    <t>Direct Buildings Pollutant Emissions[rural residential,electricity bf,F gases]</t>
  </si>
  <si>
    <t>Direct Buildings Pollutant Emissions[rural residential,hard coal bf,CO2]</t>
  </si>
  <si>
    <t>Direct Buildings Pollutant Emissions[rural residential,hard coal bf,VOC]</t>
  </si>
  <si>
    <t>Direct Buildings Pollutant Emissions[rural residential,hard coal bf,CO]</t>
  </si>
  <si>
    <t>Direct Buildings Pollutant Emissions[rural residential,hard coal bf,NOx]</t>
  </si>
  <si>
    <t>Direct Buildings Pollutant Emissions[rural residential,hard coal bf,PM10]</t>
  </si>
  <si>
    <t>Direct Buildings Pollutant Emissions[rural residential,hard coal bf,PM25]</t>
  </si>
  <si>
    <t>Direct Buildings Pollutant Emissions[rural residential,hard coal bf,SOx]</t>
  </si>
  <si>
    <t>Direct Buildings Pollutant Emissions[rural residential,hard coal bf,BC]</t>
  </si>
  <si>
    <t>Direct Buildings Pollutant Emissions[rural residential,hard coal bf,OC]</t>
  </si>
  <si>
    <t>Direct Buildings Pollutant Emissions[rural residential,hard coal bf,CH4]</t>
  </si>
  <si>
    <t>Direct Buildings Pollutant Emissions[rural residential,hard coal bf,N2O]</t>
  </si>
  <si>
    <t>Direct Buildings Pollutant Emissions[rural residential,hard coal bf,F gases]</t>
  </si>
  <si>
    <t>Direct Buildings Pollutant Emissions[rural residential,natural gas bf,CO2]</t>
  </si>
  <si>
    <t>Direct Buildings Pollutant Emissions[rural residential,natural gas bf,VOC]</t>
  </si>
  <si>
    <t>Direct Buildings Pollutant Emissions[rural residential,natural gas bf,CO]</t>
  </si>
  <si>
    <t>Direct Buildings Pollutant Emissions[rural residential,natural gas bf,NOx]</t>
  </si>
  <si>
    <t>Direct Buildings Pollutant Emissions[rural residential,natural gas bf,PM10]</t>
  </si>
  <si>
    <t>Direct Buildings Pollutant Emissions[rural residential,natural gas bf,PM25]</t>
  </si>
  <si>
    <t>Direct Buildings Pollutant Emissions[rural residential,natural gas bf,SOx]</t>
  </si>
  <si>
    <t>Direct Buildings Pollutant Emissions[rural residential,natural gas bf,BC]</t>
  </si>
  <si>
    <t>Direct Buildings Pollutant Emissions[rural residential,natural gas bf,OC]</t>
  </si>
  <si>
    <t>Direct Buildings Pollutant Emissions[rural residential,natural gas bf,CH4]</t>
  </si>
  <si>
    <t>Direct Buildings Pollutant Emissions[rural residential,natural gas bf,N2O]</t>
  </si>
  <si>
    <t>Direct Buildings Pollutant Emissions[rural residential,natural gas bf,F gases]</t>
  </si>
  <si>
    <t>Direct Buildings Pollutant Emissions[rural residential,petroleum diesel bf,CO2]</t>
  </si>
  <si>
    <t>Direct Buildings Pollutant Emissions[rural residential,petroleum diesel bf,VOC]</t>
  </si>
  <si>
    <t>Direct Buildings Pollutant Emissions[rural residential,petroleum diesel bf,CO]</t>
  </si>
  <si>
    <t>Direct Buildings Pollutant Emissions[rural residential,petroleum diesel bf,NOx]</t>
  </si>
  <si>
    <t>Direct Buildings Pollutant Emissions[rural residential,petroleum diesel bf,PM10]</t>
  </si>
  <si>
    <t>Direct Buildings Pollutant Emissions[rural residential,petroleum diesel bf,PM25]</t>
  </si>
  <si>
    <t>Direct Buildings Pollutant Emissions[rural residential,petroleum diesel bf,SOx]</t>
  </si>
  <si>
    <t>Direct Buildings Pollutant Emissions[rural residential,petroleum diesel bf,BC]</t>
  </si>
  <si>
    <t>Direct Buildings Pollutant Emissions[rural residential,petroleum diesel bf,OC]</t>
  </si>
  <si>
    <t>Direct Buildings Pollutant Emissions[rural residential,petroleum diesel bf,CH4]</t>
  </si>
  <si>
    <t>Direct Buildings Pollutant Emissions[rural residential,petroleum diesel bf,N2O]</t>
  </si>
  <si>
    <t>Direct Buildings Pollutant Emissions[rural residential,petroleum diesel bf,F gases]</t>
  </si>
  <si>
    <t>Direct Buildings Pollutant Emissions[rural residential,heat bf,CO2]</t>
  </si>
  <si>
    <t>Direct Buildings Pollutant Emissions[rural residential,heat bf,VOC]</t>
  </si>
  <si>
    <t>Direct Buildings Pollutant Emissions[rural residential,heat bf,CO]</t>
  </si>
  <si>
    <t>Direct Buildings Pollutant Emissions[rural residential,heat bf,NOx]</t>
  </si>
  <si>
    <t>Direct Buildings Pollutant Emissions[rural residential,heat bf,PM10]</t>
  </si>
  <si>
    <t>Direct Buildings Pollutant Emissions[rural residential,heat bf,PM25]</t>
  </si>
  <si>
    <t>Direct Buildings Pollutant Emissions[rural residential,heat bf,SOx]</t>
  </si>
  <si>
    <t>Direct Buildings Pollutant Emissions[rural residential,heat bf,BC]</t>
  </si>
  <si>
    <t>Direct Buildings Pollutant Emissions[rural residential,heat bf,OC]</t>
  </si>
  <si>
    <t>Direct Buildings Pollutant Emissions[rural residential,heat bf,CH4]</t>
  </si>
  <si>
    <t>Direct Buildings Pollutant Emissions[rural residential,heat bf,N2O]</t>
  </si>
  <si>
    <t>Direct Buildings Pollutant Emissions[rural residential,heat bf,F gases]</t>
  </si>
  <si>
    <t>Direct Buildings Pollutant Emissions[rural residential,biomass bf,CO2]</t>
  </si>
  <si>
    <t>Direct Buildings Pollutant Emissions[rural residential,biomass bf,VOC]</t>
  </si>
  <si>
    <t>Direct Buildings Pollutant Emissions[rural residential,biomass bf,CO]</t>
  </si>
  <si>
    <t>Direct Buildings Pollutant Emissions[rural residential,biomass bf,NOx]</t>
  </si>
  <si>
    <t>Direct Buildings Pollutant Emissions[rural residential,biomass bf,PM10]</t>
  </si>
  <si>
    <t>Direct Buildings Pollutant Emissions[rural residential,biomass bf,PM25]</t>
  </si>
  <si>
    <t>Direct Buildings Pollutant Emissions[rural residential,biomass bf,SOx]</t>
  </si>
  <si>
    <t>Direct Buildings Pollutant Emissions[rural residential,biomass bf,BC]</t>
  </si>
  <si>
    <t>Direct Buildings Pollutant Emissions[rural residential,biomass bf,OC]</t>
  </si>
  <si>
    <t>Direct Buildings Pollutant Emissions[rural residential,biomass bf,CH4]</t>
  </si>
  <si>
    <t>Direct Buildings Pollutant Emissions[rural residential,biomass bf,N2O]</t>
  </si>
  <si>
    <t>Direct Buildings Pollutant Emissions[rural residential,biomass bf,F gases]</t>
  </si>
  <si>
    <t>Direct Buildings Pollutant Emissions[rural residential,kerosene bf,CO2]</t>
  </si>
  <si>
    <t>Direct Buildings Pollutant Emissions[rural residential,kerosene bf,VOC]</t>
  </si>
  <si>
    <t>Direct Buildings Pollutant Emissions[rural residential,kerosene bf,CO]</t>
  </si>
  <si>
    <t>Direct Buildings Pollutant Emissions[rural residential,kerosene bf,NOx]</t>
  </si>
  <si>
    <t>Direct Buildings Pollutant Emissions[rural residential,kerosene bf,PM10]</t>
  </si>
  <si>
    <t>Direct Buildings Pollutant Emissions[rural residential,kerosene bf,PM25]</t>
  </si>
  <si>
    <t>Direct Buildings Pollutant Emissions[rural residential,kerosene bf,SOx]</t>
  </si>
  <si>
    <t>Direct Buildings Pollutant Emissions[rural residential,kerosene bf,BC]</t>
  </si>
  <si>
    <t>Direct Buildings Pollutant Emissions[rural residential,kerosene bf,OC]</t>
  </si>
  <si>
    <t>Direct Buildings Pollutant Emissions[rural residential,kerosene bf,CH4]</t>
  </si>
  <si>
    <t>Direct Buildings Pollutant Emissions[rural residential,kerosene bf,N2O]</t>
  </si>
  <si>
    <t>Direct Buildings Pollutant Emissions[rural residential,kerosene bf,F gases]</t>
  </si>
  <si>
    <t>Direct Buildings Pollutant Emissions[rural residential,heavy or residual fuel oil bf,CO2]</t>
  </si>
  <si>
    <t>Direct Buildings Pollutant Emissions[rural residential,heavy or residual fuel oil bf,VOC]</t>
  </si>
  <si>
    <t>Direct Buildings Pollutant Emissions[rural residential,heavy or residual fuel oil bf,CO]</t>
  </si>
  <si>
    <t>Direct Buildings Pollutant Emissions[rural residential,heavy or residual fuel oil bf,NOx]</t>
  </si>
  <si>
    <t>Direct Buildings Pollutant Emissions[rural residential,heavy or residual fuel oil bf,PM10]</t>
  </si>
  <si>
    <t>Direct Buildings Pollutant Emissions[rural residential,heavy or residual fuel oil bf,PM25]</t>
  </si>
  <si>
    <t>Direct Buildings Pollutant Emissions[rural residential,heavy or residual fuel oil bf,SOx]</t>
  </si>
  <si>
    <t>Direct Buildings Pollutant Emissions[rural residential,heavy or residual fuel oil bf,BC]</t>
  </si>
  <si>
    <t>Direct Buildings Pollutant Emissions[rural residential,heavy or residual fuel oil bf,OC]</t>
  </si>
  <si>
    <t>Direct Buildings Pollutant Emissions[rural residential,heavy or residual fuel oil bf,CH4]</t>
  </si>
  <si>
    <t>Direct Buildings Pollutant Emissions[rural residential,heavy or residual fuel oil bf,N2O]</t>
  </si>
  <si>
    <t>Direct Buildings Pollutant Emissions[rural residential,heavy or residual fuel oil bf,F gases]</t>
  </si>
  <si>
    <t>Direct Buildings Pollutant Emissions[rural residential,LPG propane or butane bf,CO2]</t>
  </si>
  <si>
    <t>Direct Buildings Pollutant Emissions[rural residential,LPG propane or butane bf,VOC]</t>
  </si>
  <si>
    <t>Direct Buildings Pollutant Emissions[rural residential,LPG propane or butane bf,CO]</t>
  </si>
  <si>
    <t>Direct Buildings Pollutant Emissions[rural residential,LPG propane or butane bf,NOx]</t>
  </si>
  <si>
    <t>Direct Buildings Pollutant Emissions[rural residential,LPG propane or butane bf,PM10]</t>
  </si>
  <si>
    <t>Direct Buildings Pollutant Emissions[rural residential,LPG propane or butane bf,PM25]</t>
  </si>
  <si>
    <t>Direct Buildings Pollutant Emissions[rural residential,LPG propane or butane bf,SOx]</t>
  </si>
  <si>
    <t>Direct Buildings Pollutant Emissions[rural residential,LPG propane or butane bf,BC]</t>
  </si>
  <si>
    <t>Direct Buildings Pollutant Emissions[rural residential,LPG propane or butane bf,OC]</t>
  </si>
  <si>
    <t>Direct Buildings Pollutant Emissions[rural residential,LPG propane or butane bf,CH4]</t>
  </si>
  <si>
    <t>Direct Buildings Pollutant Emissions[rural residential,LPG propane or butane bf,N2O]</t>
  </si>
  <si>
    <t>Direct Buildings Pollutant Emissions[rural residential,LPG propane or butane bf,F gases]</t>
  </si>
  <si>
    <t>Direct Buildings Pollutant Emissions[rural residential,hydrogen bf,CO2]</t>
  </si>
  <si>
    <t>Direct Buildings Pollutant Emissions[rural residential,hydrogen bf,VOC]</t>
  </si>
  <si>
    <t>Direct Buildings Pollutant Emissions[rural residential,hydrogen bf,CO]</t>
  </si>
  <si>
    <t>Direct Buildings Pollutant Emissions[rural residential,hydrogen bf,NOx]</t>
  </si>
  <si>
    <t>Direct Buildings Pollutant Emissions[rural residential,hydrogen bf,PM10]</t>
  </si>
  <si>
    <t>Direct Buildings Pollutant Emissions[rural residential,hydrogen bf,PM25]</t>
  </si>
  <si>
    <t>Direct Buildings Pollutant Emissions[rural residential,hydrogen bf,SOx]</t>
  </si>
  <si>
    <t>Direct Buildings Pollutant Emissions[rural residential,hydrogen bf,BC]</t>
  </si>
  <si>
    <t>Direct Buildings Pollutant Emissions[rural residential,hydrogen bf,OC]</t>
  </si>
  <si>
    <t>Direct Buildings Pollutant Emissions[rural residential,hydrogen bf,CH4]</t>
  </si>
  <si>
    <t>Direct Buildings Pollutant Emissions[rural residential,hydrogen bf,N2O]</t>
  </si>
  <si>
    <t>Direct Buildings Pollutant Emissions[rural residential,hydrogen bf,F gases]</t>
  </si>
  <si>
    <t>Direct Buildings Pollutant Emissions[commercial,electricity bf,CO2]</t>
  </si>
  <si>
    <t>Direct Buildings Pollutant Emissions[commercial,electricity bf,VOC]</t>
  </si>
  <si>
    <t>Direct Buildings Pollutant Emissions[commercial,electricity bf,CO]</t>
  </si>
  <si>
    <t>Direct Buildings Pollutant Emissions[commercial,electricity bf,NOx]</t>
  </si>
  <si>
    <t>Direct Buildings Pollutant Emissions[commercial,electricity bf,PM10]</t>
  </si>
  <si>
    <t>Direct Buildings Pollutant Emissions[commercial,electricity bf,PM25]</t>
  </si>
  <si>
    <t>Direct Buildings Pollutant Emissions[commercial,electricity bf,SOx]</t>
  </si>
  <si>
    <t>Direct Buildings Pollutant Emissions[commercial,electricity bf,BC]</t>
  </si>
  <si>
    <t>Direct Buildings Pollutant Emissions[commercial,electricity bf,OC]</t>
  </si>
  <si>
    <t>Direct Buildings Pollutant Emissions[commercial,electricity bf,CH4]</t>
  </si>
  <si>
    <t>Direct Buildings Pollutant Emissions[commercial,electricity bf,N2O]</t>
  </si>
  <si>
    <t>Direct Buildings Pollutant Emissions[commercial,electricity bf,F gases]</t>
  </si>
  <si>
    <t>Direct Buildings Pollutant Emissions[commercial,hard coal bf,CO2]</t>
  </si>
  <si>
    <t>Direct Buildings Pollutant Emissions[commercial,hard coal bf,VOC]</t>
  </si>
  <si>
    <t>Direct Buildings Pollutant Emissions[commercial,hard coal bf,CO]</t>
  </si>
  <si>
    <t>Direct Buildings Pollutant Emissions[commercial,hard coal bf,NOx]</t>
  </si>
  <si>
    <t>Direct Buildings Pollutant Emissions[commercial,hard coal bf,PM10]</t>
  </si>
  <si>
    <t>Direct Buildings Pollutant Emissions[commercial,hard coal bf,PM25]</t>
  </si>
  <si>
    <t>Direct Buildings Pollutant Emissions[commercial,hard coal bf,SOx]</t>
  </si>
  <si>
    <t>Direct Buildings Pollutant Emissions[commercial,hard coal bf,BC]</t>
  </si>
  <si>
    <t>Direct Buildings Pollutant Emissions[commercial,hard coal bf,OC]</t>
  </si>
  <si>
    <t>Direct Buildings Pollutant Emissions[commercial,hard coal bf,CH4]</t>
  </si>
  <si>
    <t>Direct Buildings Pollutant Emissions[commercial,hard coal bf,N2O]</t>
  </si>
  <si>
    <t>Direct Buildings Pollutant Emissions[commercial,hard coal bf,F gases]</t>
  </si>
  <si>
    <t>Direct Buildings Pollutant Emissions[commercial,natural gas bf,CO2]</t>
  </si>
  <si>
    <t>Direct Buildings Pollutant Emissions[commercial,natural gas bf,VOC]</t>
  </si>
  <si>
    <t>Direct Buildings Pollutant Emissions[commercial,natural gas bf,CO]</t>
  </si>
  <si>
    <t>Direct Buildings Pollutant Emissions[commercial,natural gas bf,NOx]</t>
  </si>
  <si>
    <t>Direct Buildings Pollutant Emissions[commercial,natural gas bf,PM10]</t>
  </si>
  <si>
    <t>Direct Buildings Pollutant Emissions[commercial,natural gas bf,PM25]</t>
  </si>
  <si>
    <t>Direct Buildings Pollutant Emissions[commercial,natural gas bf,SOx]</t>
  </si>
  <si>
    <t>Direct Buildings Pollutant Emissions[commercial,natural gas bf,BC]</t>
  </si>
  <si>
    <t>Direct Buildings Pollutant Emissions[commercial,natural gas bf,OC]</t>
  </si>
  <si>
    <t>Direct Buildings Pollutant Emissions[commercial,natural gas bf,CH4]</t>
  </si>
  <si>
    <t>Direct Buildings Pollutant Emissions[commercial,natural gas bf,N2O]</t>
  </si>
  <si>
    <t>Direct Buildings Pollutant Emissions[commercial,natural gas bf,F gases]</t>
  </si>
  <si>
    <t>Direct Buildings Pollutant Emissions[commercial,petroleum diesel bf,CO2]</t>
  </si>
  <si>
    <t>Direct Buildings Pollutant Emissions[commercial,petroleum diesel bf,VOC]</t>
  </si>
  <si>
    <t>Direct Buildings Pollutant Emissions[commercial,petroleum diesel bf,CO]</t>
  </si>
  <si>
    <t>Direct Buildings Pollutant Emissions[commercial,petroleum diesel bf,NOx]</t>
  </si>
  <si>
    <t>Direct Buildings Pollutant Emissions[commercial,petroleum diesel bf,PM10]</t>
  </si>
  <si>
    <t>Direct Buildings Pollutant Emissions[commercial,petroleum diesel bf,PM25]</t>
  </si>
  <si>
    <t>Direct Buildings Pollutant Emissions[commercial,petroleum diesel bf,SOx]</t>
  </si>
  <si>
    <t>Direct Buildings Pollutant Emissions[commercial,petroleum diesel bf,BC]</t>
  </si>
  <si>
    <t>Direct Buildings Pollutant Emissions[commercial,petroleum diesel bf,OC]</t>
  </si>
  <si>
    <t>Direct Buildings Pollutant Emissions[commercial,petroleum diesel bf,CH4]</t>
  </si>
  <si>
    <t>Direct Buildings Pollutant Emissions[commercial,petroleum diesel bf,N2O]</t>
  </si>
  <si>
    <t>Direct Buildings Pollutant Emissions[commercial,petroleum diesel bf,F gases]</t>
  </si>
  <si>
    <t>Direct Buildings Pollutant Emissions[commercial,heat bf,CO2]</t>
  </si>
  <si>
    <t>Direct Buildings Pollutant Emissions[commercial,heat bf,VOC]</t>
  </si>
  <si>
    <t>Direct Buildings Pollutant Emissions[commercial,heat bf,CO]</t>
  </si>
  <si>
    <t>Direct Buildings Pollutant Emissions[commercial,heat bf,NOx]</t>
  </si>
  <si>
    <t>Direct Buildings Pollutant Emissions[commercial,heat bf,PM10]</t>
  </si>
  <si>
    <t>Direct Buildings Pollutant Emissions[commercial,heat bf,PM25]</t>
  </si>
  <si>
    <t>Direct Buildings Pollutant Emissions[commercial,heat bf,SOx]</t>
  </si>
  <si>
    <t>Direct Buildings Pollutant Emissions[commercial,heat bf,BC]</t>
  </si>
  <si>
    <t>Direct Buildings Pollutant Emissions[commercial,heat bf,OC]</t>
  </si>
  <si>
    <t>Direct Buildings Pollutant Emissions[commercial,heat bf,CH4]</t>
  </si>
  <si>
    <t>Direct Buildings Pollutant Emissions[commercial,heat bf,N2O]</t>
  </si>
  <si>
    <t>Direct Buildings Pollutant Emissions[commercial,heat bf,F gases]</t>
  </si>
  <si>
    <t>Direct Buildings Pollutant Emissions[commercial,biomass bf,CO2]</t>
  </si>
  <si>
    <t>Direct Buildings Pollutant Emissions[commercial,biomass bf,VOC]</t>
  </si>
  <si>
    <t>Direct Buildings Pollutant Emissions[commercial,biomass bf,CO]</t>
  </si>
  <si>
    <t>Direct Buildings Pollutant Emissions[commercial,biomass bf,NOx]</t>
  </si>
  <si>
    <t>Direct Buildings Pollutant Emissions[commercial,biomass bf,PM10]</t>
  </si>
  <si>
    <t>Direct Buildings Pollutant Emissions[commercial,biomass bf,PM25]</t>
  </si>
  <si>
    <t>Direct Buildings Pollutant Emissions[commercial,biomass bf,SOx]</t>
  </si>
  <si>
    <t>Direct Buildings Pollutant Emissions[commercial,biomass bf,BC]</t>
  </si>
  <si>
    <t>Direct Buildings Pollutant Emissions[commercial,biomass bf,OC]</t>
  </si>
  <si>
    <t>Direct Buildings Pollutant Emissions[commercial,biomass bf,CH4]</t>
  </si>
  <si>
    <t>Direct Buildings Pollutant Emissions[commercial,biomass bf,N2O]</t>
  </si>
  <si>
    <t>Direct Buildings Pollutant Emissions[commercial,biomass bf,F gases]</t>
  </si>
  <si>
    <t>Direct Buildings Pollutant Emissions[commercial,kerosene bf,CO2]</t>
  </si>
  <si>
    <t>Direct Buildings Pollutant Emissions[commercial,kerosene bf,VOC]</t>
  </si>
  <si>
    <t>Direct Buildings Pollutant Emissions[commercial,kerosene bf,CO]</t>
  </si>
  <si>
    <t>Direct Buildings Pollutant Emissions[commercial,kerosene bf,NOx]</t>
  </si>
  <si>
    <t>Direct Buildings Pollutant Emissions[commercial,kerosene bf,PM10]</t>
  </si>
  <si>
    <t>Direct Buildings Pollutant Emissions[commercial,kerosene bf,PM25]</t>
  </si>
  <si>
    <t>Direct Buildings Pollutant Emissions[commercial,kerosene bf,SOx]</t>
  </si>
  <si>
    <t>Direct Buildings Pollutant Emissions[commercial,kerosene bf,BC]</t>
  </si>
  <si>
    <t>Direct Buildings Pollutant Emissions[commercial,kerosene bf,OC]</t>
  </si>
  <si>
    <t>Direct Buildings Pollutant Emissions[commercial,kerosene bf,CH4]</t>
  </si>
  <si>
    <t>Direct Buildings Pollutant Emissions[commercial,kerosene bf,N2O]</t>
  </si>
  <si>
    <t>Direct Buildings Pollutant Emissions[commercial,kerosene bf,F gases]</t>
  </si>
  <si>
    <t>Direct Buildings Pollutant Emissions[commercial,heavy or residual fuel oil bf,CO2]</t>
  </si>
  <si>
    <t>Direct Buildings Pollutant Emissions[commercial,heavy or residual fuel oil bf,VOC]</t>
  </si>
  <si>
    <t>Direct Buildings Pollutant Emissions[commercial,heavy or residual fuel oil bf,CO]</t>
  </si>
  <si>
    <t>Direct Buildings Pollutant Emissions[commercial,heavy or residual fuel oil bf,NOx]</t>
  </si>
  <si>
    <t>Direct Buildings Pollutant Emissions[commercial,heavy or residual fuel oil bf,PM10]</t>
  </si>
  <si>
    <t>Direct Buildings Pollutant Emissions[commercial,heavy or residual fuel oil bf,PM25]</t>
  </si>
  <si>
    <t>Direct Buildings Pollutant Emissions[commercial,heavy or residual fuel oil bf,SOx]</t>
  </si>
  <si>
    <t>Direct Buildings Pollutant Emissions[commercial,heavy or residual fuel oil bf,BC]</t>
  </si>
  <si>
    <t>Direct Buildings Pollutant Emissions[commercial,heavy or residual fuel oil bf,OC]</t>
  </si>
  <si>
    <t>Direct Buildings Pollutant Emissions[commercial,heavy or residual fuel oil bf,CH4]</t>
  </si>
  <si>
    <t>Direct Buildings Pollutant Emissions[commercial,heavy or residual fuel oil bf,N2O]</t>
  </si>
  <si>
    <t>Direct Buildings Pollutant Emissions[commercial,heavy or residual fuel oil bf,F gases]</t>
  </si>
  <si>
    <t>Direct Buildings Pollutant Emissions[commercial,LPG propane or butane bf,CO2]</t>
  </si>
  <si>
    <t>Direct Buildings Pollutant Emissions[commercial,LPG propane or butane bf,VOC]</t>
  </si>
  <si>
    <t>Direct Buildings Pollutant Emissions[commercial,LPG propane or butane bf,CO]</t>
  </si>
  <si>
    <t>Direct Buildings Pollutant Emissions[commercial,LPG propane or butane bf,NOx]</t>
  </si>
  <si>
    <t>Direct Buildings Pollutant Emissions[commercial,LPG propane or butane bf,PM10]</t>
  </si>
  <si>
    <t>Direct Buildings Pollutant Emissions[commercial,LPG propane or butane bf,PM25]</t>
  </si>
  <si>
    <t>Direct Buildings Pollutant Emissions[commercial,LPG propane or butane bf,SOx]</t>
  </si>
  <si>
    <t>Direct Buildings Pollutant Emissions[commercial,LPG propane or butane bf,BC]</t>
  </si>
  <si>
    <t>Direct Buildings Pollutant Emissions[commercial,LPG propane or butane bf,OC]</t>
  </si>
  <si>
    <t>Direct Buildings Pollutant Emissions[commercial,LPG propane or butane bf,CH4]</t>
  </si>
  <si>
    <t>Direct Buildings Pollutant Emissions[commercial,LPG propane or butane bf,N2O]</t>
  </si>
  <si>
    <t>Direct Buildings Pollutant Emissions[commercial,LPG propane or butane bf,F gases]</t>
  </si>
  <si>
    <t>Direct Buildings Pollutant Emissions[commercial,hydrogen bf,CO2]</t>
  </si>
  <si>
    <t>Direct Buildings Pollutant Emissions[commercial,hydrogen bf,VOC]</t>
  </si>
  <si>
    <t>Direct Buildings Pollutant Emissions[commercial,hydrogen bf,CO]</t>
  </si>
  <si>
    <t>Direct Buildings Pollutant Emissions[commercial,hydrogen bf,NOx]</t>
  </si>
  <si>
    <t>Direct Buildings Pollutant Emissions[commercial,hydrogen bf,PM10]</t>
  </si>
  <si>
    <t>Direct Buildings Pollutant Emissions[commercial,hydrogen bf,PM25]</t>
  </si>
  <si>
    <t>Direct Buildings Pollutant Emissions[commercial,hydrogen bf,SOx]</t>
  </si>
  <si>
    <t>Direct Buildings Pollutant Emissions[commercial,hydrogen bf,BC]</t>
  </si>
  <si>
    <t>Direct Buildings Pollutant Emissions[commercial,hydrogen bf,OC]</t>
  </si>
  <si>
    <t>Direct Buildings Pollutant Emissions[commercial,hydrogen bf,CH4]</t>
  </si>
  <si>
    <t>Direct Buildings Pollutant Emissions[commercial,hydrogen bf,N2O]</t>
  </si>
  <si>
    <t>Direct Buildings Pollutant Emissions[commercial,hydrogen bf,F gases]</t>
  </si>
  <si>
    <t>Transportation Pollutant Emissions Disaggregated[LDVs,CO2,passenger,electricity tf]</t>
  </si>
  <si>
    <t>Transportation Pollutant Emissions Disaggregated[LDVs,CO2,passenger,natural gas tf]</t>
  </si>
  <si>
    <t>Transportation Pollutant Emissions Disaggregated[LDVs,CO2,passenger,petroleum gasoline tf]</t>
  </si>
  <si>
    <t>Transportation Pollutant Emissions Disaggregated[LDVs,CO2,passenger,petroleum diesel tf]</t>
  </si>
  <si>
    <t>Transportation Pollutant Emissions Disaggregated[LDVs,CO2,passenger,biofuel gasoline tf]</t>
  </si>
  <si>
    <t>Transportation Pollutant Emissions Disaggregated[LDVs,CO2,passenger,biofuel diesel tf]</t>
  </si>
  <si>
    <t>Transportation Pollutant Emissions Disaggregated[LDVs,CO2,passenger,jet fuel tf]</t>
  </si>
  <si>
    <t>Transportation Pollutant Emissions Disaggregated[LDVs,CO2,passenger,heavy or residual fuel oil tf]</t>
  </si>
  <si>
    <t>Transportation Pollutant Emissions Disaggregated[LDVs,CO2,passenger,LPG propane or butane tf]</t>
  </si>
  <si>
    <t>Transportation Pollutant Emissions Disaggregated[LDVs,CO2,passenger,hydrogen tf]</t>
  </si>
  <si>
    <t>Transportation Pollutant Emissions Disaggregated[LDVs,CO2,freight,electricity tf]</t>
  </si>
  <si>
    <t>Transportation Pollutant Emissions Disaggregated[LDVs,CO2,freight,natural gas tf]</t>
  </si>
  <si>
    <t>Transportation Pollutant Emissions Disaggregated[LDVs,CO2,freight,petroleum gasoline tf]</t>
  </si>
  <si>
    <t>Transportation Pollutant Emissions Disaggregated[LDVs,CO2,freight,petroleum diesel tf]</t>
  </si>
  <si>
    <t>Transportation Pollutant Emissions Disaggregated[LDVs,CO2,freight,biofuel gasoline tf]</t>
  </si>
  <si>
    <t>Transportation Pollutant Emissions Disaggregated[LDVs,CO2,freight,biofuel diesel tf]</t>
  </si>
  <si>
    <t>Transportation Pollutant Emissions Disaggregated[LDVs,CO2,freight,jet fuel tf]</t>
  </si>
  <si>
    <t>Transportation Pollutant Emissions Disaggregated[LDVs,CO2,freight,heavy or residual fuel oil tf]</t>
  </si>
  <si>
    <t>Transportation Pollutant Emissions Disaggregated[LDVs,CO2,freight,LPG propane or butane tf]</t>
  </si>
  <si>
    <t>Transportation Pollutant Emissions Disaggregated[LDVs,CO2,freight,hydrogen tf]</t>
  </si>
  <si>
    <t>Transportation Pollutant Emissions Disaggregated[LDVs,VOC,passenger,electricity tf]</t>
  </si>
  <si>
    <t>Transportation Pollutant Emissions Disaggregated[LDVs,VOC,passenger,natural gas tf]</t>
  </si>
  <si>
    <t>Transportation Pollutant Emissions Disaggregated[LDVs,VOC,passenger,petroleum gasoline tf]</t>
  </si>
  <si>
    <t>Transportation Pollutant Emissions Disaggregated[LDVs,VOC,passenger,petroleum diesel tf]</t>
  </si>
  <si>
    <t>Transportation Pollutant Emissions Disaggregated[LDVs,VOC,passenger,biofuel gasoline tf]</t>
  </si>
  <si>
    <t>Transportation Pollutant Emissions Disaggregated[LDVs,VOC,passenger,biofuel diesel tf]</t>
  </si>
  <si>
    <t>Transportation Pollutant Emissions Disaggregated[LDVs,VOC,passenger,jet fuel tf]</t>
  </si>
  <si>
    <t>Transportation Pollutant Emissions Disaggregated[LDVs,VOC,passenger,heavy or residual fuel oil tf]</t>
  </si>
  <si>
    <t>Transportation Pollutant Emissions Disaggregated[LDVs,VOC,passenger,LPG propane or butane tf]</t>
  </si>
  <si>
    <t>Transportation Pollutant Emissions Disaggregated[LDVs,VOC,passenger,hydrogen tf]</t>
  </si>
  <si>
    <t>Transportation Pollutant Emissions Disaggregated[LDVs,VOC,freight,electricity tf]</t>
  </si>
  <si>
    <t>Transportation Pollutant Emissions Disaggregated[LDVs,VOC,freight,natural gas tf]</t>
  </si>
  <si>
    <t>Transportation Pollutant Emissions Disaggregated[LDVs,VOC,freight,petroleum gasoline tf]</t>
  </si>
  <si>
    <t>Transportation Pollutant Emissions Disaggregated[LDVs,VOC,freight,petroleum diesel tf]</t>
  </si>
  <si>
    <t>Transportation Pollutant Emissions Disaggregated[LDVs,VOC,freight,biofuel gasoline tf]</t>
  </si>
  <si>
    <t>Transportation Pollutant Emissions Disaggregated[LDVs,VOC,freight,biofuel diesel tf]</t>
  </si>
  <si>
    <t>Transportation Pollutant Emissions Disaggregated[LDVs,VOC,freight,jet fuel tf]</t>
  </si>
  <si>
    <t>Transportation Pollutant Emissions Disaggregated[LDVs,VOC,freight,heavy or residual fuel oil tf]</t>
  </si>
  <si>
    <t>Transportation Pollutant Emissions Disaggregated[LDVs,VOC,freight,LPG propane or butane tf]</t>
  </si>
  <si>
    <t>Transportation Pollutant Emissions Disaggregated[LDVs,VOC,freight,hydrogen tf]</t>
  </si>
  <si>
    <t>Transportation Pollutant Emissions Disaggregated[LDVs,CO,passenger,electricity tf]</t>
  </si>
  <si>
    <t>Transportation Pollutant Emissions Disaggregated[LDVs,CO,passenger,natural gas tf]</t>
  </si>
  <si>
    <t>Transportation Pollutant Emissions Disaggregated[LDVs,CO,passenger,petroleum gasoline tf]</t>
  </si>
  <si>
    <t>Transportation Pollutant Emissions Disaggregated[LDVs,CO,passenger,petroleum diesel tf]</t>
  </si>
  <si>
    <t>Transportation Pollutant Emissions Disaggregated[LDVs,CO,passenger,biofuel gasoline tf]</t>
  </si>
  <si>
    <t>Transportation Pollutant Emissions Disaggregated[LDVs,CO,passenger,biofuel diesel tf]</t>
  </si>
  <si>
    <t>Transportation Pollutant Emissions Disaggregated[LDVs,CO,passenger,jet fuel tf]</t>
  </si>
  <si>
    <t>Transportation Pollutant Emissions Disaggregated[LDVs,CO,passenger,heavy or residual fuel oil tf]</t>
  </si>
  <si>
    <t>Transportation Pollutant Emissions Disaggregated[LDVs,CO,passenger,LPG propane or butane tf]</t>
  </si>
  <si>
    <t>Transportation Pollutant Emissions Disaggregated[LDVs,CO,passenger,hydrogen tf]</t>
  </si>
  <si>
    <t>Transportation Pollutant Emissions Disaggregated[LDVs,CO,freight,electricity tf]</t>
  </si>
  <si>
    <t>Transportation Pollutant Emissions Disaggregated[LDVs,CO,freight,natural gas tf]</t>
  </si>
  <si>
    <t>Transportation Pollutant Emissions Disaggregated[LDVs,CO,freight,petroleum gasoline tf]</t>
  </si>
  <si>
    <t>Transportation Pollutant Emissions Disaggregated[LDVs,CO,freight,petroleum diesel tf]</t>
  </si>
  <si>
    <t>Transportation Pollutant Emissions Disaggregated[LDVs,CO,freight,biofuel gasoline tf]</t>
  </si>
  <si>
    <t>Transportation Pollutant Emissions Disaggregated[LDVs,CO,freight,biofuel diesel tf]</t>
  </si>
  <si>
    <t>Transportation Pollutant Emissions Disaggregated[LDVs,CO,freight,jet fuel tf]</t>
  </si>
  <si>
    <t>Transportation Pollutant Emissions Disaggregated[LDVs,CO,freight,heavy or residual fuel oil tf]</t>
  </si>
  <si>
    <t>Transportation Pollutant Emissions Disaggregated[LDVs,CO,freight,LPG propane or butane tf]</t>
  </si>
  <si>
    <t>Transportation Pollutant Emissions Disaggregated[LDVs,CO,freight,hydrogen tf]</t>
  </si>
  <si>
    <t>Transportation Pollutant Emissions Disaggregated[LDVs,NOx,passenger,electricity tf]</t>
  </si>
  <si>
    <t>Transportation Pollutant Emissions Disaggregated[LDVs,NOx,passenger,natural gas tf]</t>
  </si>
  <si>
    <t>Transportation Pollutant Emissions Disaggregated[LDVs,NOx,passenger,petroleum gasoline tf]</t>
  </si>
  <si>
    <t>Transportation Pollutant Emissions Disaggregated[LDVs,NOx,passenger,petroleum diesel tf]</t>
  </si>
  <si>
    <t>Transportation Pollutant Emissions Disaggregated[LDVs,NOx,passenger,biofuel gasoline tf]</t>
  </si>
  <si>
    <t>Transportation Pollutant Emissions Disaggregated[LDVs,NOx,passenger,biofuel diesel tf]</t>
  </si>
  <si>
    <t>Transportation Pollutant Emissions Disaggregated[LDVs,NOx,passenger,jet fuel tf]</t>
  </si>
  <si>
    <t>Transportation Pollutant Emissions Disaggregated[LDVs,NOx,passenger,heavy or residual fuel oil tf]</t>
  </si>
  <si>
    <t>Transportation Pollutant Emissions Disaggregated[LDVs,NOx,passenger,LPG propane or butane tf]</t>
  </si>
  <si>
    <t>Transportation Pollutant Emissions Disaggregated[LDVs,NOx,passenger,hydrogen tf]</t>
  </si>
  <si>
    <t>Transportation Pollutant Emissions Disaggregated[LDVs,NOx,freight,electricity tf]</t>
  </si>
  <si>
    <t>Transportation Pollutant Emissions Disaggregated[LDVs,NOx,freight,natural gas tf]</t>
  </si>
  <si>
    <t>Transportation Pollutant Emissions Disaggregated[LDVs,NOx,freight,petroleum gasoline tf]</t>
  </si>
  <si>
    <t>Transportation Pollutant Emissions Disaggregated[LDVs,NOx,freight,petroleum diesel tf]</t>
  </si>
  <si>
    <t>Transportation Pollutant Emissions Disaggregated[LDVs,NOx,freight,biofuel gasoline tf]</t>
  </si>
  <si>
    <t>Transportation Pollutant Emissions Disaggregated[LDVs,NOx,freight,biofuel diesel tf]</t>
  </si>
  <si>
    <t>Transportation Pollutant Emissions Disaggregated[LDVs,NOx,freight,jet fuel tf]</t>
  </si>
  <si>
    <t>Transportation Pollutant Emissions Disaggregated[LDVs,NOx,freight,heavy or residual fuel oil tf]</t>
  </si>
  <si>
    <t>Transportation Pollutant Emissions Disaggregated[LDVs,NOx,freight,LPG propane or butane tf]</t>
  </si>
  <si>
    <t>Transportation Pollutant Emissions Disaggregated[LDVs,NOx,freight,hydrogen tf]</t>
  </si>
  <si>
    <t>Transportation Pollutant Emissions Disaggregated[LDVs,PM10,passenger,electricity tf]</t>
  </si>
  <si>
    <t>Transportation Pollutant Emissions Disaggregated[LDVs,PM10,passenger,natural gas tf]</t>
  </si>
  <si>
    <t>Transportation Pollutant Emissions Disaggregated[LDVs,PM10,passenger,petroleum gasoline tf]</t>
  </si>
  <si>
    <t>Transportation Pollutant Emissions Disaggregated[LDVs,PM10,passenger,petroleum diesel tf]</t>
  </si>
  <si>
    <t>Transportation Pollutant Emissions Disaggregated[LDVs,PM10,passenger,biofuel gasoline tf]</t>
  </si>
  <si>
    <t>Transportation Pollutant Emissions Disaggregated[LDVs,PM10,passenger,biofuel diesel tf]</t>
  </si>
  <si>
    <t>Transportation Pollutant Emissions Disaggregated[LDVs,PM10,passenger,jet fuel tf]</t>
  </si>
  <si>
    <t>Transportation Pollutant Emissions Disaggregated[LDVs,PM10,passenger,heavy or residual fuel oil tf]</t>
  </si>
  <si>
    <t>Transportation Pollutant Emissions Disaggregated[LDVs,PM10,passenger,LPG propane or butane tf]</t>
  </si>
  <si>
    <t>Transportation Pollutant Emissions Disaggregated[LDVs,PM10,passenger,hydrogen tf]</t>
  </si>
  <si>
    <t>Transportation Pollutant Emissions Disaggregated[LDVs,PM10,freight,electricity tf]</t>
  </si>
  <si>
    <t>Transportation Pollutant Emissions Disaggregated[LDVs,PM10,freight,natural gas tf]</t>
  </si>
  <si>
    <t>Transportation Pollutant Emissions Disaggregated[LDVs,PM10,freight,petroleum gasoline tf]</t>
  </si>
  <si>
    <t>Transportation Pollutant Emissions Disaggregated[LDVs,PM10,freight,petroleum diesel tf]</t>
  </si>
  <si>
    <t>Transportation Pollutant Emissions Disaggregated[LDVs,PM10,freight,biofuel gasoline tf]</t>
  </si>
  <si>
    <t>Transportation Pollutant Emissions Disaggregated[LDVs,PM10,freight,biofuel diesel tf]</t>
  </si>
  <si>
    <t>Transportation Pollutant Emissions Disaggregated[LDVs,PM10,freight,jet fuel tf]</t>
  </si>
  <si>
    <t>Transportation Pollutant Emissions Disaggregated[LDVs,PM10,freight,heavy or residual fuel oil tf]</t>
  </si>
  <si>
    <t>Transportation Pollutant Emissions Disaggregated[LDVs,PM10,freight,LPG propane or butane tf]</t>
  </si>
  <si>
    <t>Transportation Pollutant Emissions Disaggregated[LDVs,PM10,freight,hydrogen tf]</t>
  </si>
  <si>
    <t>Transportation Pollutant Emissions Disaggregated[LDVs,PM25,passenger,electricity tf]</t>
  </si>
  <si>
    <t>Transportation Pollutant Emissions Disaggregated[LDVs,PM25,passenger,natural gas tf]</t>
  </si>
  <si>
    <t>Transportation Pollutant Emissions Disaggregated[LDVs,PM25,passenger,petroleum gasoline tf]</t>
  </si>
  <si>
    <t>Transportation Pollutant Emissions Disaggregated[LDVs,PM25,passenger,petroleum diesel tf]</t>
  </si>
  <si>
    <t>Transportation Pollutant Emissions Disaggregated[LDVs,PM25,passenger,biofuel gasoline tf]</t>
  </si>
  <si>
    <t>Transportation Pollutant Emissions Disaggregated[LDVs,PM25,passenger,biofuel diesel tf]</t>
  </si>
  <si>
    <t>Transportation Pollutant Emissions Disaggregated[LDVs,PM25,passenger,jet fuel tf]</t>
  </si>
  <si>
    <t>Transportation Pollutant Emissions Disaggregated[LDVs,PM25,passenger,heavy or residual fuel oil tf]</t>
  </si>
  <si>
    <t>Transportation Pollutant Emissions Disaggregated[LDVs,PM25,passenger,LPG propane or butane tf]</t>
  </si>
  <si>
    <t>Transportation Pollutant Emissions Disaggregated[LDVs,PM25,passenger,hydrogen tf]</t>
  </si>
  <si>
    <t>Transportation Pollutant Emissions Disaggregated[LDVs,PM25,freight,electricity tf]</t>
  </si>
  <si>
    <t>Transportation Pollutant Emissions Disaggregated[LDVs,PM25,freight,natural gas tf]</t>
  </si>
  <si>
    <t>Transportation Pollutant Emissions Disaggregated[LDVs,PM25,freight,petroleum gasoline tf]</t>
  </si>
  <si>
    <t>Transportation Pollutant Emissions Disaggregated[LDVs,PM25,freight,petroleum diesel tf]</t>
  </si>
  <si>
    <t>Transportation Pollutant Emissions Disaggregated[LDVs,PM25,freight,biofuel gasoline tf]</t>
  </si>
  <si>
    <t>Transportation Pollutant Emissions Disaggregated[LDVs,PM25,freight,biofuel diesel tf]</t>
  </si>
  <si>
    <t>Transportation Pollutant Emissions Disaggregated[LDVs,PM25,freight,jet fuel tf]</t>
  </si>
  <si>
    <t>Transportation Pollutant Emissions Disaggregated[LDVs,PM25,freight,heavy or residual fuel oil tf]</t>
  </si>
  <si>
    <t>Transportation Pollutant Emissions Disaggregated[LDVs,PM25,freight,LPG propane or butane tf]</t>
  </si>
  <si>
    <t>Transportation Pollutant Emissions Disaggregated[LDVs,PM25,freight,hydrogen tf]</t>
  </si>
  <si>
    <t>Transportation Pollutant Emissions Disaggregated[LDVs,SOx,passenger,electricity tf]</t>
  </si>
  <si>
    <t>Transportation Pollutant Emissions Disaggregated[LDVs,SOx,passenger,natural gas tf]</t>
  </si>
  <si>
    <t>Transportation Pollutant Emissions Disaggregated[LDVs,SOx,passenger,petroleum gasoline tf]</t>
  </si>
  <si>
    <t>Transportation Pollutant Emissions Disaggregated[LDVs,SOx,passenger,petroleum diesel tf]</t>
  </si>
  <si>
    <t>Transportation Pollutant Emissions Disaggregated[LDVs,SOx,passenger,biofuel gasoline tf]</t>
  </si>
  <si>
    <t>Transportation Pollutant Emissions Disaggregated[LDVs,SOx,passenger,biofuel diesel tf]</t>
  </si>
  <si>
    <t>Transportation Pollutant Emissions Disaggregated[LDVs,SOx,passenger,jet fuel tf]</t>
  </si>
  <si>
    <t>Transportation Pollutant Emissions Disaggregated[LDVs,SOx,passenger,heavy or residual fuel oil tf]</t>
  </si>
  <si>
    <t>Transportation Pollutant Emissions Disaggregated[LDVs,SOx,passenger,LPG propane or butane tf]</t>
  </si>
  <si>
    <t>Transportation Pollutant Emissions Disaggregated[LDVs,SOx,passenger,hydrogen tf]</t>
  </si>
  <si>
    <t>Transportation Pollutant Emissions Disaggregated[LDVs,SOx,freight,electricity tf]</t>
  </si>
  <si>
    <t>Transportation Pollutant Emissions Disaggregated[LDVs,SOx,freight,natural gas tf]</t>
  </si>
  <si>
    <t>Transportation Pollutant Emissions Disaggregated[LDVs,SOx,freight,petroleum gasoline tf]</t>
  </si>
  <si>
    <t>Transportation Pollutant Emissions Disaggregated[LDVs,SOx,freight,petroleum diesel tf]</t>
  </si>
  <si>
    <t>Transportation Pollutant Emissions Disaggregated[LDVs,SOx,freight,biofuel gasoline tf]</t>
  </si>
  <si>
    <t>Transportation Pollutant Emissions Disaggregated[LDVs,SOx,freight,biofuel diesel tf]</t>
  </si>
  <si>
    <t>Transportation Pollutant Emissions Disaggregated[LDVs,SOx,freight,jet fuel tf]</t>
  </si>
  <si>
    <t>Transportation Pollutant Emissions Disaggregated[LDVs,SOx,freight,heavy or residual fuel oil tf]</t>
  </si>
  <si>
    <t>Transportation Pollutant Emissions Disaggregated[LDVs,SOx,freight,LPG propane or butane tf]</t>
  </si>
  <si>
    <t>Transportation Pollutant Emissions Disaggregated[LDVs,SOx,freight,hydrogen tf]</t>
  </si>
  <si>
    <t>Transportation Pollutant Emissions Disaggregated[LDVs,BC,passenger,electricity tf]</t>
  </si>
  <si>
    <t>Transportation Pollutant Emissions Disaggregated[LDVs,BC,passenger,natural gas tf]</t>
  </si>
  <si>
    <t>Transportation Pollutant Emissions Disaggregated[LDVs,BC,passenger,petroleum gasoline tf]</t>
  </si>
  <si>
    <t>Transportation Pollutant Emissions Disaggregated[LDVs,BC,passenger,petroleum diesel tf]</t>
  </si>
  <si>
    <t>Transportation Pollutant Emissions Disaggregated[LDVs,BC,passenger,biofuel gasoline tf]</t>
  </si>
  <si>
    <t>Transportation Pollutant Emissions Disaggregated[LDVs,BC,passenger,biofuel diesel tf]</t>
  </si>
  <si>
    <t>Transportation Pollutant Emissions Disaggregated[LDVs,BC,passenger,jet fuel tf]</t>
  </si>
  <si>
    <t>Transportation Pollutant Emissions Disaggregated[LDVs,BC,passenger,heavy or residual fuel oil tf]</t>
  </si>
  <si>
    <t>Transportation Pollutant Emissions Disaggregated[LDVs,BC,passenger,LPG propane or butane tf]</t>
  </si>
  <si>
    <t>Transportation Pollutant Emissions Disaggregated[LDVs,BC,passenger,hydrogen tf]</t>
  </si>
  <si>
    <t>Transportation Pollutant Emissions Disaggregated[LDVs,BC,freight,electricity tf]</t>
  </si>
  <si>
    <t>Transportation Pollutant Emissions Disaggregated[LDVs,BC,freight,natural gas tf]</t>
  </si>
  <si>
    <t>Transportation Pollutant Emissions Disaggregated[LDVs,BC,freight,petroleum gasoline tf]</t>
  </si>
  <si>
    <t>Transportation Pollutant Emissions Disaggregated[LDVs,BC,freight,petroleum diesel tf]</t>
  </si>
  <si>
    <t>Transportation Pollutant Emissions Disaggregated[LDVs,BC,freight,biofuel gasoline tf]</t>
  </si>
  <si>
    <t>Transportation Pollutant Emissions Disaggregated[LDVs,BC,freight,biofuel diesel tf]</t>
  </si>
  <si>
    <t>Transportation Pollutant Emissions Disaggregated[LDVs,BC,freight,jet fuel tf]</t>
  </si>
  <si>
    <t>Transportation Pollutant Emissions Disaggregated[LDVs,BC,freight,heavy or residual fuel oil tf]</t>
  </si>
  <si>
    <t>Transportation Pollutant Emissions Disaggregated[LDVs,BC,freight,LPG propane or butane tf]</t>
  </si>
  <si>
    <t>Transportation Pollutant Emissions Disaggregated[LDVs,BC,freight,hydrogen tf]</t>
  </si>
  <si>
    <t>Transportation Pollutant Emissions Disaggregated[LDVs,OC,passenger,electricity tf]</t>
  </si>
  <si>
    <t>Transportation Pollutant Emissions Disaggregated[LDVs,OC,passenger,natural gas tf]</t>
  </si>
  <si>
    <t>Transportation Pollutant Emissions Disaggregated[LDVs,OC,passenger,petroleum gasoline tf]</t>
  </si>
  <si>
    <t>Transportation Pollutant Emissions Disaggregated[LDVs,OC,passenger,petroleum diesel tf]</t>
  </si>
  <si>
    <t>Transportation Pollutant Emissions Disaggregated[LDVs,OC,passenger,biofuel gasoline tf]</t>
  </si>
  <si>
    <t>Transportation Pollutant Emissions Disaggregated[LDVs,OC,passenger,biofuel diesel tf]</t>
  </si>
  <si>
    <t>Transportation Pollutant Emissions Disaggregated[LDVs,OC,passenger,jet fuel tf]</t>
  </si>
  <si>
    <t>Transportation Pollutant Emissions Disaggregated[LDVs,OC,passenger,heavy or residual fuel oil tf]</t>
  </si>
  <si>
    <t>Transportation Pollutant Emissions Disaggregated[LDVs,OC,passenger,LPG propane or butane tf]</t>
  </si>
  <si>
    <t>Transportation Pollutant Emissions Disaggregated[LDVs,OC,passenger,hydrogen tf]</t>
  </si>
  <si>
    <t>Transportation Pollutant Emissions Disaggregated[LDVs,OC,freight,electricity tf]</t>
  </si>
  <si>
    <t>Transportation Pollutant Emissions Disaggregated[LDVs,OC,freight,natural gas tf]</t>
  </si>
  <si>
    <t>Transportation Pollutant Emissions Disaggregated[LDVs,OC,freight,petroleum gasoline tf]</t>
  </si>
  <si>
    <t>Transportation Pollutant Emissions Disaggregated[LDVs,OC,freight,petroleum diesel tf]</t>
  </si>
  <si>
    <t>Transportation Pollutant Emissions Disaggregated[LDVs,OC,freight,biofuel gasoline tf]</t>
  </si>
  <si>
    <t>Transportation Pollutant Emissions Disaggregated[LDVs,OC,freight,biofuel diesel tf]</t>
  </si>
  <si>
    <t>Transportation Pollutant Emissions Disaggregated[LDVs,OC,freight,jet fuel tf]</t>
  </si>
  <si>
    <t>Transportation Pollutant Emissions Disaggregated[LDVs,OC,freight,heavy or residual fuel oil tf]</t>
  </si>
  <si>
    <t>Transportation Pollutant Emissions Disaggregated[LDVs,OC,freight,LPG propane or butane tf]</t>
  </si>
  <si>
    <t>Transportation Pollutant Emissions Disaggregated[LDVs,OC,freight,hydrogen tf]</t>
  </si>
  <si>
    <t>Transportation Pollutant Emissions Disaggregated[LDVs,CH4,passenger,electricity tf]</t>
  </si>
  <si>
    <t>Transportation Pollutant Emissions Disaggregated[LDVs,CH4,passenger,natural gas tf]</t>
  </si>
  <si>
    <t>Transportation Pollutant Emissions Disaggregated[LDVs,CH4,passenger,petroleum gasoline tf]</t>
  </si>
  <si>
    <t>Transportation Pollutant Emissions Disaggregated[LDVs,CH4,passenger,petroleum diesel tf]</t>
  </si>
  <si>
    <t>Transportation Pollutant Emissions Disaggregated[LDVs,CH4,passenger,biofuel gasoline tf]</t>
  </si>
  <si>
    <t>Transportation Pollutant Emissions Disaggregated[LDVs,CH4,passenger,biofuel diesel tf]</t>
  </si>
  <si>
    <t>Transportation Pollutant Emissions Disaggregated[LDVs,CH4,passenger,jet fuel tf]</t>
  </si>
  <si>
    <t>Transportation Pollutant Emissions Disaggregated[LDVs,CH4,passenger,heavy or residual fuel oil tf]</t>
  </si>
  <si>
    <t>Transportation Pollutant Emissions Disaggregated[LDVs,CH4,passenger,LPG propane or butane tf]</t>
  </si>
  <si>
    <t>Transportation Pollutant Emissions Disaggregated[LDVs,CH4,passenger,hydrogen tf]</t>
  </si>
  <si>
    <t>Transportation Pollutant Emissions Disaggregated[LDVs,CH4,freight,electricity tf]</t>
  </si>
  <si>
    <t>Transportation Pollutant Emissions Disaggregated[LDVs,CH4,freight,natural gas tf]</t>
  </si>
  <si>
    <t>Transportation Pollutant Emissions Disaggregated[LDVs,CH4,freight,petroleum gasoline tf]</t>
  </si>
  <si>
    <t>Transportation Pollutant Emissions Disaggregated[LDVs,CH4,freight,petroleum diesel tf]</t>
  </si>
  <si>
    <t>Transportation Pollutant Emissions Disaggregated[LDVs,CH4,freight,biofuel gasoline tf]</t>
  </si>
  <si>
    <t>Transportation Pollutant Emissions Disaggregated[LDVs,CH4,freight,biofuel diesel tf]</t>
  </si>
  <si>
    <t>Transportation Pollutant Emissions Disaggregated[LDVs,CH4,freight,jet fuel tf]</t>
  </si>
  <si>
    <t>Transportation Pollutant Emissions Disaggregated[LDVs,CH4,freight,heavy or residual fuel oil tf]</t>
  </si>
  <si>
    <t>Transportation Pollutant Emissions Disaggregated[LDVs,CH4,freight,LPG propane or butane tf]</t>
  </si>
  <si>
    <t>Transportation Pollutant Emissions Disaggregated[LDVs,CH4,freight,hydrogen tf]</t>
  </si>
  <si>
    <t>Transportation Pollutant Emissions Disaggregated[LDVs,N2O,passenger,electricity tf]</t>
  </si>
  <si>
    <t>Transportation Pollutant Emissions Disaggregated[LDVs,N2O,passenger,natural gas tf]</t>
  </si>
  <si>
    <t>Transportation Pollutant Emissions Disaggregated[LDVs,N2O,passenger,petroleum gasoline tf]</t>
  </si>
  <si>
    <t>Transportation Pollutant Emissions Disaggregated[LDVs,N2O,passenger,petroleum diesel tf]</t>
  </si>
  <si>
    <t>Transportation Pollutant Emissions Disaggregated[LDVs,N2O,passenger,biofuel gasoline tf]</t>
  </si>
  <si>
    <t>Transportation Pollutant Emissions Disaggregated[LDVs,N2O,passenger,biofuel diesel tf]</t>
  </si>
  <si>
    <t>Transportation Pollutant Emissions Disaggregated[LDVs,N2O,passenger,jet fuel tf]</t>
  </si>
  <si>
    <t>Transportation Pollutant Emissions Disaggregated[LDVs,N2O,passenger,heavy or residual fuel oil tf]</t>
  </si>
  <si>
    <t>Transportation Pollutant Emissions Disaggregated[LDVs,N2O,passenger,LPG propane or butane tf]</t>
  </si>
  <si>
    <t>Transportation Pollutant Emissions Disaggregated[LDVs,N2O,passenger,hydrogen tf]</t>
  </si>
  <si>
    <t>Transportation Pollutant Emissions Disaggregated[LDVs,N2O,freight,electricity tf]</t>
  </si>
  <si>
    <t>Transportation Pollutant Emissions Disaggregated[LDVs,N2O,freight,natural gas tf]</t>
  </si>
  <si>
    <t>Transportation Pollutant Emissions Disaggregated[LDVs,N2O,freight,petroleum gasoline tf]</t>
  </si>
  <si>
    <t>Transportation Pollutant Emissions Disaggregated[LDVs,N2O,freight,petroleum diesel tf]</t>
  </si>
  <si>
    <t>Transportation Pollutant Emissions Disaggregated[LDVs,N2O,freight,biofuel gasoline tf]</t>
  </si>
  <si>
    <t>Transportation Pollutant Emissions Disaggregated[LDVs,N2O,freight,biofuel diesel tf]</t>
  </si>
  <si>
    <t>Transportation Pollutant Emissions Disaggregated[LDVs,N2O,freight,jet fuel tf]</t>
  </si>
  <si>
    <t>Transportation Pollutant Emissions Disaggregated[LDVs,N2O,freight,heavy or residual fuel oil tf]</t>
  </si>
  <si>
    <t>Transportation Pollutant Emissions Disaggregated[LDVs,N2O,freight,LPG propane or butane tf]</t>
  </si>
  <si>
    <t>Transportation Pollutant Emissions Disaggregated[LDVs,N2O,freight,hydrogen tf]</t>
  </si>
  <si>
    <t>Transportation Pollutant Emissions Disaggregated[LDVs,F gases,passenger,electricity tf]</t>
  </si>
  <si>
    <t>Transportation Pollutant Emissions Disaggregated[LDVs,F gases,passenger,natural gas tf]</t>
  </si>
  <si>
    <t>Transportation Pollutant Emissions Disaggregated[LDVs,F gases,passenger,petroleum gasoline tf]</t>
  </si>
  <si>
    <t>Transportation Pollutant Emissions Disaggregated[LDVs,F gases,passenger,petroleum diesel tf]</t>
  </si>
  <si>
    <t>Transportation Pollutant Emissions Disaggregated[LDVs,F gases,passenger,biofuel gasoline tf]</t>
  </si>
  <si>
    <t>Transportation Pollutant Emissions Disaggregated[LDVs,F gases,passenger,biofuel diesel tf]</t>
  </si>
  <si>
    <t>Transportation Pollutant Emissions Disaggregated[LDVs,F gases,passenger,jet fuel tf]</t>
  </si>
  <si>
    <t>Transportation Pollutant Emissions Disaggregated[LDVs,F gases,passenger,heavy or residual fuel oil tf]</t>
  </si>
  <si>
    <t>Transportation Pollutant Emissions Disaggregated[LDVs,F gases,passenger,LPG propane or butane tf]</t>
  </si>
  <si>
    <t>Transportation Pollutant Emissions Disaggregated[LDVs,F gases,passenger,hydrogen tf]</t>
  </si>
  <si>
    <t>Transportation Pollutant Emissions Disaggregated[LDVs,F gases,freight,electricity tf]</t>
  </si>
  <si>
    <t>Transportation Pollutant Emissions Disaggregated[LDVs,F gases,freight,natural gas tf]</t>
  </si>
  <si>
    <t>Transportation Pollutant Emissions Disaggregated[LDVs,F gases,freight,petroleum gasoline tf]</t>
  </si>
  <si>
    <t>Transportation Pollutant Emissions Disaggregated[LDVs,F gases,freight,petroleum diesel tf]</t>
  </si>
  <si>
    <t>Transportation Pollutant Emissions Disaggregated[LDVs,F gases,freight,biofuel gasoline tf]</t>
  </si>
  <si>
    <t>Transportation Pollutant Emissions Disaggregated[LDVs,F gases,freight,biofuel diesel tf]</t>
  </si>
  <si>
    <t>Transportation Pollutant Emissions Disaggregated[LDVs,F gases,freight,jet fuel tf]</t>
  </si>
  <si>
    <t>Transportation Pollutant Emissions Disaggregated[LDVs,F gases,freight,heavy or residual fuel oil tf]</t>
  </si>
  <si>
    <t>Transportation Pollutant Emissions Disaggregated[LDVs,F gases,freight,LPG propane or butane tf]</t>
  </si>
  <si>
    <t>Transportation Pollutant Emissions Disaggregated[LDVs,F gases,freight,hydrogen tf]</t>
  </si>
  <si>
    <t>Transportation Pollutant Emissions Disaggregated[HDVs,CO2,passenger,electricity tf]</t>
  </si>
  <si>
    <t>Transportation Pollutant Emissions Disaggregated[HDVs,CO2,passenger,natural gas tf]</t>
  </si>
  <si>
    <t>Transportation Pollutant Emissions Disaggregated[HDVs,CO2,passenger,petroleum gasoline tf]</t>
  </si>
  <si>
    <t>Transportation Pollutant Emissions Disaggregated[HDVs,CO2,passenger,petroleum diesel tf]</t>
  </si>
  <si>
    <t>Transportation Pollutant Emissions Disaggregated[HDVs,CO2,passenger,biofuel gasoline tf]</t>
  </si>
  <si>
    <t>Transportation Pollutant Emissions Disaggregated[HDVs,CO2,passenger,biofuel diesel tf]</t>
  </si>
  <si>
    <t>Transportation Pollutant Emissions Disaggregated[HDVs,CO2,passenger,jet fuel tf]</t>
  </si>
  <si>
    <t>Transportation Pollutant Emissions Disaggregated[HDVs,CO2,passenger,heavy or residual fuel oil tf]</t>
  </si>
  <si>
    <t>Transportation Pollutant Emissions Disaggregated[HDVs,CO2,passenger,LPG propane or butane tf]</t>
  </si>
  <si>
    <t>Transportation Pollutant Emissions Disaggregated[HDVs,CO2,passenger,hydrogen tf]</t>
  </si>
  <si>
    <t>Transportation Pollutant Emissions Disaggregated[HDVs,CO2,freight,electricity tf]</t>
  </si>
  <si>
    <t>Transportation Pollutant Emissions Disaggregated[HDVs,CO2,freight,natural gas tf]</t>
  </si>
  <si>
    <t>Transportation Pollutant Emissions Disaggregated[HDVs,CO2,freight,petroleum gasoline tf]</t>
  </si>
  <si>
    <t>Transportation Pollutant Emissions Disaggregated[HDVs,CO2,freight,petroleum diesel tf]</t>
  </si>
  <si>
    <t>Transportation Pollutant Emissions Disaggregated[HDVs,CO2,freight,biofuel gasoline tf]</t>
  </si>
  <si>
    <t>Transportation Pollutant Emissions Disaggregated[HDVs,CO2,freight,biofuel diesel tf]</t>
  </si>
  <si>
    <t>Transportation Pollutant Emissions Disaggregated[HDVs,CO2,freight,jet fuel tf]</t>
  </si>
  <si>
    <t>Transportation Pollutant Emissions Disaggregated[HDVs,CO2,freight,heavy or residual fuel oil tf]</t>
  </si>
  <si>
    <t>Transportation Pollutant Emissions Disaggregated[HDVs,CO2,freight,LPG propane or butane tf]</t>
  </si>
  <si>
    <t>Transportation Pollutant Emissions Disaggregated[HDVs,CO2,freight,hydrogen tf]</t>
  </si>
  <si>
    <t>Transportation Pollutant Emissions Disaggregated[HDVs,VOC,passenger,electricity tf]</t>
  </si>
  <si>
    <t>Transportation Pollutant Emissions Disaggregated[HDVs,VOC,passenger,natural gas tf]</t>
  </si>
  <si>
    <t>Transportation Pollutant Emissions Disaggregated[HDVs,VOC,passenger,petroleum gasoline tf]</t>
  </si>
  <si>
    <t>Transportation Pollutant Emissions Disaggregated[HDVs,VOC,passenger,petroleum diesel tf]</t>
  </si>
  <si>
    <t>Transportation Pollutant Emissions Disaggregated[HDVs,VOC,passenger,biofuel gasoline tf]</t>
  </si>
  <si>
    <t>Transportation Pollutant Emissions Disaggregated[HDVs,VOC,passenger,biofuel diesel tf]</t>
  </si>
  <si>
    <t>Transportation Pollutant Emissions Disaggregated[HDVs,VOC,passenger,jet fuel tf]</t>
  </si>
  <si>
    <t>Transportation Pollutant Emissions Disaggregated[HDVs,VOC,passenger,heavy or residual fuel oil tf]</t>
  </si>
  <si>
    <t>Transportation Pollutant Emissions Disaggregated[HDVs,VOC,passenger,LPG propane or butane tf]</t>
  </si>
  <si>
    <t>Transportation Pollutant Emissions Disaggregated[HDVs,VOC,passenger,hydrogen tf]</t>
  </si>
  <si>
    <t>Transportation Pollutant Emissions Disaggregated[HDVs,VOC,freight,electricity tf]</t>
  </si>
  <si>
    <t>Transportation Pollutant Emissions Disaggregated[HDVs,VOC,freight,natural gas tf]</t>
  </si>
  <si>
    <t>Transportation Pollutant Emissions Disaggregated[HDVs,VOC,freight,petroleum gasoline tf]</t>
  </si>
  <si>
    <t>Transportation Pollutant Emissions Disaggregated[HDVs,VOC,freight,petroleum diesel tf]</t>
  </si>
  <si>
    <t>Transportation Pollutant Emissions Disaggregated[HDVs,VOC,freight,biofuel gasoline tf]</t>
  </si>
  <si>
    <t>Transportation Pollutant Emissions Disaggregated[HDVs,VOC,freight,biofuel diesel tf]</t>
  </si>
  <si>
    <t>Transportation Pollutant Emissions Disaggregated[HDVs,VOC,freight,jet fuel tf]</t>
  </si>
  <si>
    <t>Transportation Pollutant Emissions Disaggregated[HDVs,VOC,freight,heavy or residual fuel oil tf]</t>
  </si>
  <si>
    <t>Transportation Pollutant Emissions Disaggregated[HDVs,VOC,freight,LPG propane or butane tf]</t>
  </si>
  <si>
    <t>Transportation Pollutant Emissions Disaggregated[HDVs,VOC,freight,hydrogen tf]</t>
  </si>
  <si>
    <t>Transportation Pollutant Emissions Disaggregated[HDVs,CO,passenger,electricity tf]</t>
  </si>
  <si>
    <t>Transportation Pollutant Emissions Disaggregated[HDVs,CO,passenger,natural gas tf]</t>
  </si>
  <si>
    <t>Transportation Pollutant Emissions Disaggregated[HDVs,CO,passenger,petroleum gasoline tf]</t>
  </si>
  <si>
    <t>Transportation Pollutant Emissions Disaggregated[HDVs,CO,passenger,petroleum diesel tf]</t>
  </si>
  <si>
    <t>Transportation Pollutant Emissions Disaggregated[HDVs,CO,passenger,biofuel gasoline tf]</t>
  </si>
  <si>
    <t>Transportation Pollutant Emissions Disaggregated[HDVs,CO,passenger,biofuel diesel tf]</t>
  </si>
  <si>
    <t>Transportation Pollutant Emissions Disaggregated[HDVs,CO,passenger,jet fuel tf]</t>
  </si>
  <si>
    <t>Transportation Pollutant Emissions Disaggregated[HDVs,CO,passenger,heavy or residual fuel oil tf]</t>
  </si>
  <si>
    <t>Transportation Pollutant Emissions Disaggregated[HDVs,CO,passenger,LPG propane or butane tf]</t>
  </si>
  <si>
    <t>Transportation Pollutant Emissions Disaggregated[HDVs,CO,passenger,hydrogen tf]</t>
  </si>
  <si>
    <t>Transportation Pollutant Emissions Disaggregated[HDVs,CO,freight,electricity tf]</t>
  </si>
  <si>
    <t>Transportation Pollutant Emissions Disaggregated[HDVs,CO,freight,natural gas tf]</t>
  </si>
  <si>
    <t>Transportation Pollutant Emissions Disaggregated[HDVs,CO,freight,petroleum gasoline tf]</t>
  </si>
  <si>
    <t>Transportation Pollutant Emissions Disaggregated[HDVs,CO,freight,petroleum diesel tf]</t>
  </si>
  <si>
    <t>Transportation Pollutant Emissions Disaggregated[HDVs,CO,freight,biofuel gasoline tf]</t>
  </si>
  <si>
    <t>Transportation Pollutant Emissions Disaggregated[HDVs,CO,freight,biofuel diesel tf]</t>
  </si>
  <si>
    <t>Transportation Pollutant Emissions Disaggregated[HDVs,CO,freight,jet fuel tf]</t>
  </si>
  <si>
    <t>Transportation Pollutant Emissions Disaggregated[HDVs,CO,freight,heavy or residual fuel oil tf]</t>
  </si>
  <si>
    <t>Transportation Pollutant Emissions Disaggregated[HDVs,CO,freight,LPG propane or butane tf]</t>
  </si>
  <si>
    <t>Transportation Pollutant Emissions Disaggregated[HDVs,CO,freight,hydrogen tf]</t>
  </si>
  <si>
    <t>Transportation Pollutant Emissions Disaggregated[HDVs,NOx,passenger,electricity tf]</t>
  </si>
  <si>
    <t>Transportation Pollutant Emissions Disaggregated[HDVs,NOx,passenger,natural gas tf]</t>
  </si>
  <si>
    <t>Transportation Pollutant Emissions Disaggregated[HDVs,NOx,passenger,petroleum gasoline tf]</t>
  </si>
  <si>
    <t>Transportation Pollutant Emissions Disaggregated[HDVs,NOx,passenger,petroleum diesel tf]</t>
  </si>
  <si>
    <t>Transportation Pollutant Emissions Disaggregated[HDVs,NOx,passenger,biofuel gasoline tf]</t>
  </si>
  <si>
    <t>Transportation Pollutant Emissions Disaggregated[HDVs,NOx,passenger,biofuel diesel tf]</t>
  </si>
  <si>
    <t>Transportation Pollutant Emissions Disaggregated[HDVs,NOx,passenger,jet fuel tf]</t>
  </si>
  <si>
    <t>Transportation Pollutant Emissions Disaggregated[HDVs,NOx,passenger,heavy or residual fuel oil tf]</t>
  </si>
  <si>
    <t>Transportation Pollutant Emissions Disaggregated[HDVs,NOx,passenger,LPG propane or butane tf]</t>
  </si>
  <si>
    <t>Transportation Pollutant Emissions Disaggregated[HDVs,NOx,passenger,hydrogen tf]</t>
  </si>
  <si>
    <t>Transportation Pollutant Emissions Disaggregated[HDVs,NOx,freight,electricity tf]</t>
  </si>
  <si>
    <t>Transportation Pollutant Emissions Disaggregated[HDVs,NOx,freight,natural gas tf]</t>
  </si>
  <si>
    <t>Transportation Pollutant Emissions Disaggregated[HDVs,NOx,freight,petroleum gasoline tf]</t>
  </si>
  <si>
    <t>Transportation Pollutant Emissions Disaggregated[HDVs,NOx,freight,petroleum diesel tf]</t>
  </si>
  <si>
    <t>Transportation Pollutant Emissions Disaggregated[HDVs,NOx,freight,biofuel gasoline tf]</t>
  </si>
  <si>
    <t>Transportation Pollutant Emissions Disaggregated[HDVs,NOx,freight,biofuel diesel tf]</t>
  </si>
  <si>
    <t>Transportation Pollutant Emissions Disaggregated[HDVs,NOx,freight,jet fuel tf]</t>
  </si>
  <si>
    <t>Transportation Pollutant Emissions Disaggregated[HDVs,NOx,freight,heavy or residual fuel oil tf]</t>
  </si>
  <si>
    <t>Transportation Pollutant Emissions Disaggregated[HDVs,NOx,freight,LPG propane or butane tf]</t>
  </si>
  <si>
    <t>Transportation Pollutant Emissions Disaggregated[HDVs,NOx,freight,hydrogen tf]</t>
  </si>
  <si>
    <t>Transportation Pollutant Emissions Disaggregated[HDVs,PM10,passenger,electricity tf]</t>
  </si>
  <si>
    <t>Transportation Pollutant Emissions Disaggregated[HDVs,PM10,passenger,natural gas tf]</t>
  </si>
  <si>
    <t>Transportation Pollutant Emissions Disaggregated[HDVs,PM10,passenger,petroleum gasoline tf]</t>
  </si>
  <si>
    <t>Transportation Pollutant Emissions Disaggregated[HDVs,PM10,passenger,petroleum diesel tf]</t>
  </si>
  <si>
    <t>Transportation Pollutant Emissions Disaggregated[HDVs,PM10,passenger,biofuel gasoline tf]</t>
  </si>
  <si>
    <t>Transportation Pollutant Emissions Disaggregated[HDVs,PM10,passenger,biofuel diesel tf]</t>
  </si>
  <si>
    <t>Transportation Pollutant Emissions Disaggregated[HDVs,PM10,passenger,jet fuel tf]</t>
  </si>
  <si>
    <t>Transportation Pollutant Emissions Disaggregated[HDVs,PM10,passenger,heavy or residual fuel oil tf]</t>
  </si>
  <si>
    <t>Transportation Pollutant Emissions Disaggregated[HDVs,PM10,passenger,LPG propane or butane tf]</t>
  </si>
  <si>
    <t>Transportation Pollutant Emissions Disaggregated[HDVs,PM10,passenger,hydrogen tf]</t>
  </si>
  <si>
    <t>Transportation Pollutant Emissions Disaggregated[HDVs,PM10,freight,electricity tf]</t>
  </si>
  <si>
    <t>Transportation Pollutant Emissions Disaggregated[HDVs,PM10,freight,natural gas tf]</t>
  </si>
  <si>
    <t>Transportation Pollutant Emissions Disaggregated[HDVs,PM10,freight,petroleum gasoline tf]</t>
  </si>
  <si>
    <t>Transportation Pollutant Emissions Disaggregated[HDVs,PM10,freight,petroleum diesel tf]</t>
  </si>
  <si>
    <t>Transportation Pollutant Emissions Disaggregated[HDVs,PM10,freight,biofuel gasoline tf]</t>
  </si>
  <si>
    <t>Transportation Pollutant Emissions Disaggregated[HDVs,PM10,freight,biofuel diesel tf]</t>
  </si>
  <si>
    <t>Transportation Pollutant Emissions Disaggregated[HDVs,PM10,freight,jet fuel tf]</t>
  </si>
  <si>
    <t>Transportation Pollutant Emissions Disaggregated[HDVs,PM10,freight,heavy or residual fuel oil tf]</t>
  </si>
  <si>
    <t>Transportation Pollutant Emissions Disaggregated[HDVs,PM10,freight,LPG propane or butane tf]</t>
  </si>
  <si>
    <t>Transportation Pollutant Emissions Disaggregated[HDVs,PM10,freight,hydrogen tf]</t>
  </si>
  <si>
    <t>Transportation Pollutant Emissions Disaggregated[HDVs,PM25,passenger,electricity tf]</t>
  </si>
  <si>
    <t>Transportation Pollutant Emissions Disaggregated[HDVs,PM25,passenger,natural gas tf]</t>
  </si>
  <si>
    <t>Transportation Pollutant Emissions Disaggregated[HDVs,PM25,passenger,petroleum gasoline tf]</t>
  </si>
  <si>
    <t>Transportation Pollutant Emissions Disaggregated[HDVs,PM25,passenger,petroleum diesel tf]</t>
  </si>
  <si>
    <t>Transportation Pollutant Emissions Disaggregated[HDVs,PM25,passenger,biofuel gasoline tf]</t>
  </si>
  <si>
    <t>Transportation Pollutant Emissions Disaggregated[HDVs,PM25,passenger,biofuel diesel tf]</t>
  </si>
  <si>
    <t>Transportation Pollutant Emissions Disaggregated[HDVs,PM25,passenger,jet fuel tf]</t>
  </si>
  <si>
    <t>Transportation Pollutant Emissions Disaggregated[HDVs,PM25,passenger,heavy or residual fuel oil tf]</t>
  </si>
  <si>
    <t>Transportation Pollutant Emissions Disaggregated[HDVs,PM25,passenger,LPG propane or butane tf]</t>
  </si>
  <si>
    <t>Transportation Pollutant Emissions Disaggregated[HDVs,PM25,passenger,hydrogen tf]</t>
  </si>
  <si>
    <t>Transportation Pollutant Emissions Disaggregated[HDVs,PM25,freight,electricity tf]</t>
  </si>
  <si>
    <t>Transportation Pollutant Emissions Disaggregated[HDVs,PM25,freight,natural gas tf]</t>
  </si>
  <si>
    <t>Transportation Pollutant Emissions Disaggregated[HDVs,PM25,freight,petroleum gasoline tf]</t>
  </si>
  <si>
    <t>Transportation Pollutant Emissions Disaggregated[HDVs,PM25,freight,petroleum diesel tf]</t>
  </si>
  <si>
    <t>Transportation Pollutant Emissions Disaggregated[HDVs,PM25,freight,biofuel gasoline tf]</t>
  </si>
  <si>
    <t>Transportation Pollutant Emissions Disaggregated[HDVs,PM25,freight,biofuel diesel tf]</t>
  </si>
  <si>
    <t>Transportation Pollutant Emissions Disaggregated[HDVs,PM25,freight,jet fuel tf]</t>
  </si>
  <si>
    <t>Transportation Pollutant Emissions Disaggregated[HDVs,PM25,freight,heavy or residual fuel oil tf]</t>
  </si>
  <si>
    <t>Transportation Pollutant Emissions Disaggregated[HDVs,PM25,freight,LPG propane or butane tf]</t>
  </si>
  <si>
    <t>Transportation Pollutant Emissions Disaggregated[HDVs,PM25,freight,hydrogen tf]</t>
  </si>
  <si>
    <t>Transportation Pollutant Emissions Disaggregated[HDVs,SOx,passenger,electricity tf]</t>
  </si>
  <si>
    <t>Transportation Pollutant Emissions Disaggregated[HDVs,SOx,passenger,natural gas tf]</t>
  </si>
  <si>
    <t>Transportation Pollutant Emissions Disaggregated[HDVs,SOx,passenger,petroleum gasoline tf]</t>
  </si>
  <si>
    <t>Transportation Pollutant Emissions Disaggregated[HDVs,SOx,passenger,petroleum diesel tf]</t>
  </si>
  <si>
    <t>Transportation Pollutant Emissions Disaggregated[HDVs,SOx,passenger,biofuel gasoline tf]</t>
  </si>
  <si>
    <t>Transportation Pollutant Emissions Disaggregated[HDVs,SOx,passenger,biofuel diesel tf]</t>
  </si>
  <si>
    <t>Transportation Pollutant Emissions Disaggregated[HDVs,SOx,passenger,jet fuel tf]</t>
  </si>
  <si>
    <t>Transportation Pollutant Emissions Disaggregated[HDVs,SOx,passenger,heavy or residual fuel oil tf]</t>
  </si>
  <si>
    <t>Transportation Pollutant Emissions Disaggregated[HDVs,SOx,passenger,LPG propane or butane tf]</t>
  </si>
  <si>
    <t>Transportation Pollutant Emissions Disaggregated[HDVs,SOx,passenger,hydrogen tf]</t>
  </si>
  <si>
    <t>Transportation Pollutant Emissions Disaggregated[HDVs,SOx,freight,electricity tf]</t>
  </si>
  <si>
    <t>Transportation Pollutant Emissions Disaggregated[HDVs,SOx,freight,natural gas tf]</t>
  </si>
  <si>
    <t>Transportation Pollutant Emissions Disaggregated[HDVs,SOx,freight,petroleum gasoline tf]</t>
  </si>
  <si>
    <t>Transportation Pollutant Emissions Disaggregated[HDVs,SOx,freight,petroleum diesel tf]</t>
  </si>
  <si>
    <t>Transportation Pollutant Emissions Disaggregated[HDVs,SOx,freight,biofuel gasoline tf]</t>
  </si>
  <si>
    <t>Transportation Pollutant Emissions Disaggregated[HDVs,SOx,freight,biofuel diesel tf]</t>
  </si>
  <si>
    <t>Transportation Pollutant Emissions Disaggregated[HDVs,SOx,freight,jet fuel tf]</t>
  </si>
  <si>
    <t>Transportation Pollutant Emissions Disaggregated[HDVs,SOx,freight,heavy or residual fuel oil tf]</t>
  </si>
  <si>
    <t>Transportation Pollutant Emissions Disaggregated[HDVs,SOx,freight,LPG propane or butane tf]</t>
  </si>
  <si>
    <t>Transportation Pollutant Emissions Disaggregated[HDVs,SOx,freight,hydrogen tf]</t>
  </si>
  <si>
    <t>Transportation Pollutant Emissions Disaggregated[HDVs,BC,passenger,electricity tf]</t>
  </si>
  <si>
    <t>Transportation Pollutant Emissions Disaggregated[HDVs,BC,passenger,natural gas tf]</t>
  </si>
  <si>
    <t>Transportation Pollutant Emissions Disaggregated[HDVs,BC,passenger,petroleum gasoline tf]</t>
  </si>
  <si>
    <t>Transportation Pollutant Emissions Disaggregated[HDVs,BC,passenger,petroleum diesel tf]</t>
  </si>
  <si>
    <t>Transportation Pollutant Emissions Disaggregated[HDVs,BC,passenger,biofuel gasoline tf]</t>
  </si>
  <si>
    <t>Transportation Pollutant Emissions Disaggregated[HDVs,BC,passenger,biofuel diesel tf]</t>
  </si>
  <si>
    <t>Transportation Pollutant Emissions Disaggregated[HDVs,BC,passenger,jet fuel tf]</t>
  </si>
  <si>
    <t>Transportation Pollutant Emissions Disaggregated[HDVs,BC,passenger,heavy or residual fuel oil tf]</t>
  </si>
  <si>
    <t>Transportation Pollutant Emissions Disaggregated[HDVs,BC,passenger,LPG propane or butane tf]</t>
  </si>
  <si>
    <t>Transportation Pollutant Emissions Disaggregated[HDVs,BC,passenger,hydrogen tf]</t>
  </si>
  <si>
    <t>Transportation Pollutant Emissions Disaggregated[HDVs,BC,freight,electricity tf]</t>
  </si>
  <si>
    <t>Transportation Pollutant Emissions Disaggregated[HDVs,BC,freight,natural gas tf]</t>
  </si>
  <si>
    <t>Transportation Pollutant Emissions Disaggregated[HDVs,BC,freight,petroleum gasoline tf]</t>
  </si>
  <si>
    <t>Transportation Pollutant Emissions Disaggregated[HDVs,BC,freight,petroleum diesel tf]</t>
  </si>
  <si>
    <t>Transportation Pollutant Emissions Disaggregated[HDVs,BC,freight,biofuel gasoline tf]</t>
  </si>
  <si>
    <t>Transportation Pollutant Emissions Disaggregated[HDVs,BC,freight,biofuel diesel tf]</t>
  </si>
  <si>
    <t>Transportation Pollutant Emissions Disaggregated[HDVs,BC,freight,jet fuel tf]</t>
  </si>
  <si>
    <t>Transportation Pollutant Emissions Disaggregated[HDVs,BC,freight,heavy or residual fuel oil tf]</t>
  </si>
  <si>
    <t>Transportation Pollutant Emissions Disaggregated[HDVs,BC,freight,LPG propane or butane tf]</t>
  </si>
  <si>
    <t>Transportation Pollutant Emissions Disaggregated[HDVs,BC,freight,hydrogen tf]</t>
  </si>
  <si>
    <t>Transportation Pollutant Emissions Disaggregated[HDVs,OC,passenger,electricity tf]</t>
  </si>
  <si>
    <t>Transportation Pollutant Emissions Disaggregated[HDVs,OC,passenger,natural gas tf]</t>
  </si>
  <si>
    <t>Transportation Pollutant Emissions Disaggregated[HDVs,OC,passenger,petroleum gasoline tf]</t>
  </si>
  <si>
    <t>Transportation Pollutant Emissions Disaggregated[HDVs,OC,passenger,petroleum diesel tf]</t>
  </si>
  <si>
    <t>Transportation Pollutant Emissions Disaggregated[HDVs,OC,passenger,biofuel gasoline tf]</t>
  </si>
  <si>
    <t>Transportation Pollutant Emissions Disaggregated[HDVs,OC,passenger,biofuel diesel tf]</t>
  </si>
  <si>
    <t>Transportation Pollutant Emissions Disaggregated[HDVs,OC,passenger,jet fuel tf]</t>
  </si>
  <si>
    <t>Transportation Pollutant Emissions Disaggregated[HDVs,OC,passenger,heavy or residual fuel oil tf]</t>
  </si>
  <si>
    <t>Transportation Pollutant Emissions Disaggregated[HDVs,OC,passenger,LPG propane or butane tf]</t>
  </si>
  <si>
    <t>Transportation Pollutant Emissions Disaggregated[HDVs,OC,passenger,hydrogen tf]</t>
  </si>
  <si>
    <t>Transportation Pollutant Emissions Disaggregated[HDVs,OC,freight,electricity tf]</t>
  </si>
  <si>
    <t>Transportation Pollutant Emissions Disaggregated[HDVs,OC,freight,natural gas tf]</t>
  </si>
  <si>
    <t>Transportation Pollutant Emissions Disaggregated[HDVs,OC,freight,petroleum gasoline tf]</t>
  </si>
  <si>
    <t>Transportation Pollutant Emissions Disaggregated[HDVs,OC,freight,petroleum diesel tf]</t>
  </si>
  <si>
    <t>Transportation Pollutant Emissions Disaggregated[HDVs,OC,freight,biofuel gasoline tf]</t>
  </si>
  <si>
    <t>Transportation Pollutant Emissions Disaggregated[HDVs,OC,freight,biofuel diesel tf]</t>
  </si>
  <si>
    <t>Transportation Pollutant Emissions Disaggregated[HDVs,OC,freight,jet fuel tf]</t>
  </si>
  <si>
    <t>Transportation Pollutant Emissions Disaggregated[HDVs,OC,freight,heavy or residual fuel oil tf]</t>
  </si>
  <si>
    <t>Transportation Pollutant Emissions Disaggregated[HDVs,OC,freight,LPG propane or butane tf]</t>
  </si>
  <si>
    <t>Transportation Pollutant Emissions Disaggregated[HDVs,OC,freight,hydrogen tf]</t>
  </si>
  <si>
    <t>Transportation Pollutant Emissions Disaggregated[HDVs,CH4,passenger,electricity tf]</t>
  </si>
  <si>
    <t>Transportation Pollutant Emissions Disaggregated[HDVs,CH4,passenger,natural gas tf]</t>
  </si>
  <si>
    <t>Transportation Pollutant Emissions Disaggregated[HDVs,CH4,passenger,petroleum gasoline tf]</t>
  </si>
  <si>
    <t>Transportation Pollutant Emissions Disaggregated[HDVs,CH4,passenger,petroleum diesel tf]</t>
  </si>
  <si>
    <t>Transportation Pollutant Emissions Disaggregated[HDVs,CH4,passenger,biofuel gasoline tf]</t>
  </si>
  <si>
    <t>Transportation Pollutant Emissions Disaggregated[HDVs,CH4,passenger,biofuel diesel tf]</t>
  </si>
  <si>
    <t>Transportation Pollutant Emissions Disaggregated[HDVs,CH4,passenger,jet fuel tf]</t>
  </si>
  <si>
    <t>Transportation Pollutant Emissions Disaggregated[HDVs,CH4,passenger,heavy or residual fuel oil tf]</t>
  </si>
  <si>
    <t>Transportation Pollutant Emissions Disaggregated[HDVs,CH4,passenger,LPG propane or butane tf]</t>
  </si>
  <si>
    <t>Transportation Pollutant Emissions Disaggregated[HDVs,CH4,passenger,hydrogen tf]</t>
  </si>
  <si>
    <t>Transportation Pollutant Emissions Disaggregated[HDVs,CH4,freight,electricity tf]</t>
  </si>
  <si>
    <t>Transportation Pollutant Emissions Disaggregated[HDVs,CH4,freight,natural gas tf]</t>
  </si>
  <si>
    <t>Transportation Pollutant Emissions Disaggregated[HDVs,CH4,freight,petroleum gasoline tf]</t>
  </si>
  <si>
    <t>Transportation Pollutant Emissions Disaggregated[HDVs,CH4,freight,petroleum diesel tf]</t>
  </si>
  <si>
    <t>Transportation Pollutant Emissions Disaggregated[HDVs,CH4,freight,biofuel gasoline tf]</t>
  </si>
  <si>
    <t>Transportation Pollutant Emissions Disaggregated[HDVs,CH4,freight,biofuel diesel tf]</t>
  </si>
  <si>
    <t>Transportation Pollutant Emissions Disaggregated[HDVs,CH4,freight,jet fuel tf]</t>
  </si>
  <si>
    <t>Transportation Pollutant Emissions Disaggregated[HDVs,CH4,freight,heavy or residual fuel oil tf]</t>
  </si>
  <si>
    <t>Transportation Pollutant Emissions Disaggregated[HDVs,CH4,freight,LPG propane or butane tf]</t>
  </si>
  <si>
    <t>Transportation Pollutant Emissions Disaggregated[HDVs,CH4,freight,hydrogen tf]</t>
  </si>
  <si>
    <t>Transportation Pollutant Emissions Disaggregated[HDVs,N2O,passenger,electricity tf]</t>
  </si>
  <si>
    <t>Transportation Pollutant Emissions Disaggregated[HDVs,N2O,passenger,natural gas tf]</t>
  </si>
  <si>
    <t>Transportation Pollutant Emissions Disaggregated[HDVs,N2O,passenger,petroleum gasoline tf]</t>
  </si>
  <si>
    <t>Transportation Pollutant Emissions Disaggregated[HDVs,N2O,passenger,petroleum diesel tf]</t>
  </si>
  <si>
    <t>Transportation Pollutant Emissions Disaggregated[HDVs,N2O,passenger,biofuel gasoline tf]</t>
  </si>
  <si>
    <t>Transportation Pollutant Emissions Disaggregated[HDVs,N2O,passenger,biofuel diesel tf]</t>
  </si>
  <si>
    <t>Transportation Pollutant Emissions Disaggregated[HDVs,N2O,passenger,jet fuel tf]</t>
  </si>
  <si>
    <t>Transportation Pollutant Emissions Disaggregated[HDVs,N2O,passenger,heavy or residual fuel oil tf]</t>
  </si>
  <si>
    <t>Transportation Pollutant Emissions Disaggregated[HDVs,N2O,passenger,LPG propane or butane tf]</t>
  </si>
  <si>
    <t>Transportation Pollutant Emissions Disaggregated[HDVs,N2O,passenger,hydrogen tf]</t>
  </si>
  <si>
    <t>Transportation Pollutant Emissions Disaggregated[HDVs,N2O,freight,electricity tf]</t>
  </si>
  <si>
    <t>Transportation Pollutant Emissions Disaggregated[HDVs,N2O,freight,natural gas tf]</t>
  </si>
  <si>
    <t>Transportation Pollutant Emissions Disaggregated[HDVs,N2O,freight,petroleum gasoline tf]</t>
  </si>
  <si>
    <t>Transportation Pollutant Emissions Disaggregated[HDVs,N2O,freight,petroleum diesel tf]</t>
  </si>
  <si>
    <t>Transportation Pollutant Emissions Disaggregated[HDVs,N2O,freight,biofuel gasoline tf]</t>
  </si>
  <si>
    <t>Transportation Pollutant Emissions Disaggregated[HDVs,N2O,freight,biofuel diesel tf]</t>
  </si>
  <si>
    <t>Transportation Pollutant Emissions Disaggregated[HDVs,N2O,freight,jet fuel tf]</t>
  </si>
  <si>
    <t>Transportation Pollutant Emissions Disaggregated[HDVs,N2O,freight,heavy or residual fuel oil tf]</t>
  </si>
  <si>
    <t>Transportation Pollutant Emissions Disaggregated[HDVs,N2O,freight,LPG propane or butane tf]</t>
  </si>
  <si>
    <t>Transportation Pollutant Emissions Disaggregated[HDVs,N2O,freight,hydrogen tf]</t>
  </si>
  <si>
    <t>Transportation Pollutant Emissions Disaggregated[HDVs,F gases,passenger,electricity tf]</t>
  </si>
  <si>
    <t>Transportation Pollutant Emissions Disaggregated[HDVs,F gases,passenger,natural gas tf]</t>
  </si>
  <si>
    <t>Transportation Pollutant Emissions Disaggregated[HDVs,F gases,passenger,petroleum gasoline tf]</t>
  </si>
  <si>
    <t>Transportation Pollutant Emissions Disaggregated[HDVs,F gases,passenger,petroleum diesel tf]</t>
  </si>
  <si>
    <t>Transportation Pollutant Emissions Disaggregated[HDVs,F gases,passenger,biofuel gasoline tf]</t>
  </si>
  <si>
    <t>Transportation Pollutant Emissions Disaggregated[HDVs,F gases,passenger,biofuel diesel tf]</t>
  </si>
  <si>
    <t>Transportation Pollutant Emissions Disaggregated[HDVs,F gases,passenger,jet fuel tf]</t>
  </si>
  <si>
    <t>Transportation Pollutant Emissions Disaggregated[HDVs,F gases,passenger,heavy or residual fuel oil tf]</t>
  </si>
  <si>
    <t>Transportation Pollutant Emissions Disaggregated[HDVs,F gases,passenger,LPG propane or butane tf]</t>
  </si>
  <si>
    <t>Transportation Pollutant Emissions Disaggregated[HDVs,F gases,passenger,hydrogen tf]</t>
  </si>
  <si>
    <t>Transportation Pollutant Emissions Disaggregated[HDVs,F gases,freight,electricity tf]</t>
  </si>
  <si>
    <t>Transportation Pollutant Emissions Disaggregated[HDVs,F gases,freight,natural gas tf]</t>
  </si>
  <si>
    <t>Transportation Pollutant Emissions Disaggregated[HDVs,F gases,freight,petroleum gasoline tf]</t>
  </si>
  <si>
    <t>Transportation Pollutant Emissions Disaggregated[HDVs,F gases,freight,petroleum diesel tf]</t>
  </si>
  <si>
    <t>Transportation Pollutant Emissions Disaggregated[HDVs,F gases,freight,biofuel gasoline tf]</t>
  </si>
  <si>
    <t>Transportation Pollutant Emissions Disaggregated[HDVs,F gases,freight,biofuel diesel tf]</t>
  </si>
  <si>
    <t>Transportation Pollutant Emissions Disaggregated[HDVs,F gases,freight,jet fuel tf]</t>
  </si>
  <si>
    <t>Transportation Pollutant Emissions Disaggregated[HDVs,F gases,freight,heavy or residual fuel oil tf]</t>
  </si>
  <si>
    <t>Transportation Pollutant Emissions Disaggregated[HDVs,F gases,freight,LPG propane or butane tf]</t>
  </si>
  <si>
    <t>Transportation Pollutant Emissions Disaggregated[HDVs,F gases,freight,hydrogen tf]</t>
  </si>
  <si>
    <t>Transportation Pollutant Emissions Disaggregated[aircraft,CO2,passenger,electricity tf]</t>
  </si>
  <si>
    <t>Transportation Pollutant Emissions Disaggregated[aircraft,CO2,passenger,natural gas tf]</t>
  </si>
  <si>
    <t>Transportation Pollutant Emissions Disaggregated[aircraft,CO2,passenger,petroleum gasoline tf]</t>
  </si>
  <si>
    <t>Transportation Pollutant Emissions Disaggregated[aircraft,CO2,passenger,petroleum diesel tf]</t>
  </si>
  <si>
    <t>Transportation Pollutant Emissions Disaggregated[aircraft,CO2,passenger,biofuel gasoline tf]</t>
  </si>
  <si>
    <t>Transportation Pollutant Emissions Disaggregated[aircraft,CO2,passenger,biofuel diesel tf]</t>
  </si>
  <si>
    <t>Transportation Pollutant Emissions Disaggregated[aircraft,CO2,passenger,jet fuel tf]</t>
  </si>
  <si>
    <t>Transportation Pollutant Emissions Disaggregated[aircraft,CO2,passenger,heavy or residual fuel oil tf]</t>
  </si>
  <si>
    <t>Transportation Pollutant Emissions Disaggregated[aircraft,CO2,passenger,LPG propane or butane tf]</t>
  </si>
  <si>
    <t>Transportation Pollutant Emissions Disaggregated[aircraft,CO2,passenger,hydrogen tf]</t>
  </si>
  <si>
    <t>Transportation Pollutant Emissions Disaggregated[aircraft,CO2,freight,electricity tf]</t>
  </si>
  <si>
    <t>Transportation Pollutant Emissions Disaggregated[aircraft,CO2,freight,natural gas tf]</t>
  </si>
  <si>
    <t>Transportation Pollutant Emissions Disaggregated[aircraft,CO2,freight,petroleum gasoline tf]</t>
  </si>
  <si>
    <t>Transportation Pollutant Emissions Disaggregated[aircraft,CO2,freight,petroleum diesel tf]</t>
  </si>
  <si>
    <t>Transportation Pollutant Emissions Disaggregated[aircraft,CO2,freight,biofuel gasoline tf]</t>
  </si>
  <si>
    <t>Transportation Pollutant Emissions Disaggregated[aircraft,CO2,freight,biofuel diesel tf]</t>
  </si>
  <si>
    <t>Transportation Pollutant Emissions Disaggregated[aircraft,CO2,freight,jet fuel tf]</t>
  </si>
  <si>
    <t>Transportation Pollutant Emissions Disaggregated[aircraft,CO2,freight,heavy or residual fuel oil tf]</t>
  </si>
  <si>
    <t>Transportation Pollutant Emissions Disaggregated[aircraft,CO2,freight,LPG propane or butane tf]</t>
  </si>
  <si>
    <t>Transportation Pollutant Emissions Disaggregated[aircraft,CO2,freight,hydrogen tf]</t>
  </si>
  <si>
    <t>Transportation Pollutant Emissions Disaggregated[aircraft,VOC,passenger,electricity tf]</t>
  </si>
  <si>
    <t>Transportation Pollutant Emissions Disaggregated[aircraft,VOC,passenger,natural gas tf]</t>
  </si>
  <si>
    <t>Transportation Pollutant Emissions Disaggregated[aircraft,VOC,passenger,petroleum gasoline tf]</t>
  </si>
  <si>
    <t>Transportation Pollutant Emissions Disaggregated[aircraft,VOC,passenger,petroleum diesel tf]</t>
  </si>
  <si>
    <t>Transportation Pollutant Emissions Disaggregated[aircraft,VOC,passenger,biofuel gasoline tf]</t>
  </si>
  <si>
    <t>Transportation Pollutant Emissions Disaggregated[aircraft,VOC,passenger,biofuel diesel tf]</t>
  </si>
  <si>
    <t>Transportation Pollutant Emissions Disaggregated[aircraft,VOC,passenger,jet fuel tf]</t>
  </si>
  <si>
    <t>Transportation Pollutant Emissions Disaggregated[aircraft,VOC,passenger,heavy or residual fuel oil tf]</t>
  </si>
  <si>
    <t>Transportation Pollutant Emissions Disaggregated[aircraft,VOC,passenger,LPG propane or butane tf]</t>
  </si>
  <si>
    <t>Transportation Pollutant Emissions Disaggregated[aircraft,VOC,passenger,hydrogen tf]</t>
  </si>
  <si>
    <t>Transportation Pollutant Emissions Disaggregated[aircraft,VOC,freight,electricity tf]</t>
  </si>
  <si>
    <t>Transportation Pollutant Emissions Disaggregated[aircraft,VOC,freight,natural gas tf]</t>
  </si>
  <si>
    <t>Transportation Pollutant Emissions Disaggregated[aircraft,VOC,freight,petroleum gasoline tf]</t>
  </si>
  <si>
    <t>Transportation Pollutant Emissions Disaggregated[aircraft,VOC,freight,petroleum diesel tf]</t>
  </si>
  <si>
    <t>Transportation Pollutant Emissions Disaggregated[aircraft,VOC,freight,biofuel gasoline tf]</t>
  </si>
  <si>
    <t>Transportation Pollutant Emissions Disaggregated[aircraft,VOC,freight,biofuel diesel tf]</t>
  </si>
  <si>
    <t>Transportation Pollutant Emissions Disaggregated[aircraft,VOC,freight,jet fuel tf]</t>
  </si>
  <si>
    <t>Transportation Pollutant Emissions Disaggregated[aircraft,VOC,freight,heavy or residual fuel oil tf]</t>
  </si>
  <si>
    <t>Transportation Pollutant Emissions Disaggregated[aircraft,VOC,freight,LPG propane or butane tf]</t>
  </si>
  <si>
    <t>Transportation Pollutant Emissions Disaggregated[aircraft,VOC,freight,hydrogen tf]</t>
  </si>
  <si>
    <t>Transportation Pollutant Emissions Disaggregated[aircraft,CO,passenger,electricity tf]</t>
  </si>
  <si>
    <t>Transportation Pollutant Emissions Disaggregated[aircraft,CO,passenger,natural gas tf]</t>
  </si>
  <si>
    <t>Transportation Pollutant Emissions Disaggregated[aircraft,CO,passenger,petroleum gasoline tf]</t>
  </si>
  <si>
    <t>Transportation Pollutant Emissions Disaggregated[aircraft,CO,passenger,petroleum diesel tf]</t>
  </si>
  <si>
    <t>Transportation Pollutant Emissions Disaggregated[aircraft,CO,passenger,biofuel gasoline tf]</t>
  </si>
  <si>
    <t>Transportation Pollutant Emissions Disaggregated[aircraft,CO,passenger,biofuel diesel tf]</t>
  </si>
  <si>
    <t>Transportation Pollutant Emissions Disaggregated[aircraft,CO,passenger,jet fuel tf]</t>
  </si>
  <si>
    <t>Transportation Pollutant Emissions Disaggregated[aircraft,CO,passenger,heavy or residual fuel oil tf]</t>
  </si>
  <si>
    <t>Transportation Pollutant Emissions Disaggregated[aircraft,CO,passenger,LPG propane or butane tf]</t>
  </si>
  <si>
    <t>Transportation Pollutant Emissions Disaggregated[aircraft,CO,passenger,hydrogen tf]</t>
  </si>
  <si>
    <t>Transportation Pollutant Emissions Disaggregated[aircraft,CO,freight,electricity tf]</t>
  </si>
  <si>
    <t>Transportation Pollutant Emissions Disaggregated[aircraft,CO,freight,natural gas tf]</t>
  </si>
  <si>
    <t>Transportation Pollutant Emissions Disaggregated[aircraft,CO,freight,petroleum gasoline tf]</t>
  </si>
  <si>
    <t>Transportation Pollutant Emissions Disaggregated[aircraft,CO,freight,petroleum diesel tf]</t>
  </si>
  <si>
    <t>Transportation Pollutant Emissions Disaggregated[aircraft,CO,freight,biofuel gasoline tf]</t>
  </si>
  <si>
    <t>Transportation Pollutant Emissions Disaggregated[aircraft,CO,freight,biofuel diesel tf]</t>
  </si>
  <si>
    <t>Transportation Pollutant Emissions Disaggregated[aircraft,CO,freight,jet fuel tf]</t>
  </si>
  <si>
    <t>Transportation Pollutant Emissions Disaggregated[aircraft,CO,freight,heavy or residual fuel oil tf]</t>
  </si>
  <si>
    <t>Transportation Pollutant Emissions Disaggregated[aircraft,CO,freight,LPG propane or butane tf]</t>
  </si>
  <si>
    <t>Transportation Pollutant Emissions Disaggregated[aircraft,CO,freight,hydrogen tf]</t>
  </si>
  <si>
    <t>Transportation Pollutant Emissions Disaggregated[aircraft,NOx,passenger,electricity tf]</t>
  </si>
  <si>
    <t>Transportation Pollutant Emissions Disaggregated[aircraft,NOx,passenger,natural gas tf]</t>
  </si>
  <si>
    <t>Transportation Pollutant Emissions Disaggregated[aircraft,NOx,passenger,petroleum gasoline tf]</t>
  </si>
  <si>
    <t>Transportation Pollutant Emissions Disaggregated[aircraft,NOx,passenger,petroleum diesel tf]</t>
  </si>
  <si>
    <t>Transportation Pollutant Emissions Disaggregated[aircraft,NOx,passenger,biofuel gasoline tf]</t>
  </si>
  <si>
    <t>Transportation Pollutant Emissions Disaggregated[aircraft,NOx,passenger,biofuel diesel tf]</t>
  </si>
  <si>
    <t>Transportation Pollutant Emissions Disaggregated[aircraft,NOx,passenger,jet fuel tf]</t>
  </si>
  <si>
    <t>Transportation Pollutant Emissions Disaggregated[aircraft,NOx,passenger,heavy or residual fuel oil tf]</t>
  </si>
  <si>
    <t>Transportation Pollutant Emissions Disaggregated[aircraft,NOx,passenger,LPG propane or butane tf]</t>
  </si>
  <si>
    <t>Transportation Pollutant Emissions Disaggregated[aircraft,NOx,passenger,hydrogen tf]</t>
  </si>
  <si>
    <t>Transportation Pollutant Emissions Disaggregated[aircraft,NOx,freight,electricity tf]</t>
  </si>
  <si>
    <t>Transportation Pollutant Emissions Disaggregated[aircraft,NOx,freight,natural gas tf]</t>
  </si>
  <si>
    <t>Transportation Pollutant Emissions Disaggregated[aircraft,NOx,freight,petroleum gasoline tf]</t>
  </si>
  <si>
    <t>Transportation Pollutant Emissions Disaggregated[aircraft,NOx,freight,petroleum diesel tf]</t>
  </si>
  <si>
    <t>Transportation Pollutant Emissions Disaggregated[aircraft,NOx,freight,biofuel gasoline tf]</t>
  </si>
  <si>
    <t>Transportation Pollutant Emissions Disaggregated[aircraft,NOx,freight,biofuel diesel tf]</t>
  </si>
  <si>
    <t>Transportation Pollutant Emissions Disaggregated[aircraft,NOx,freight,jet fuel tf]</t>
  </si>
  <si>
    <t>Transportation Pollutant Emissions Disaggregated[aircraft,NOx,freight,heavy or residual fuel oil tf]</t>
  </si>
  <si>
    <t>Transportation Pollutant Emissions Disaggregated[aircraft,NOx,freight,LPG propane or butane tf]</t>
  </si>
  <si>
    <t>Transportation Pollutant Emissions Disaggregated[aircraft,NOx,freight,hydrogen tf]</t>
  </si>
  <si>
    <t>Transportation Pollutant Emissions Disaggregated[aircraft,PM10,passenger,electricity tf]</t>
  </si>
  <si>
    <t>Transportation Pollutant Emissions Disaggregated[aircraft,PM10,passenger,natural gas tf]</t>
  </si>
  <si>
    <t>Transportation Pollutant Emissions Disaggregated[aircraft,PM10,passenger,petroleum gasoline tf]</t>
  </si>
  <si>
    <t>Transportation Pollutant Emissions Disaggregated[aircraft,PM10,passenger,petroleum diesel tf]</t>
  </si>
  <si>
    <t>Transportation Pollutant Emissions Disaggregated[aircraft,PM10,passenger,biofuel gasoline tf]</t>
  </si>
  <si>
    <t>Transportation Pollutant Emissions Disaggregated[aircraft,PM10,passenger,biofuel diesel tf]</t>
  </si>
  <si>
    <t>Transportation Pollutant Emissions Disaggregated[aircraft,PM10,passenger,jet fuel tf]</t>
  </si>
  <si>
    <t>Transportation Pollutant Emissions Disaggregated[aircraft,PM10,passenger,heavy or residual fuel oil tf]</t>
  </si>
  <si>
    <t>Transportation Pollutant Emissions Disaggregated[aircraft,PM10,passenger,LPG propane or butane tf]</t>
  </si>
  <si>
    <t>Transportation Pollutant Emissions Disaggregated[aircraft,PM10,passenger,hydrogen tf]</t>
  </si>
  <si>
    <t>Transportation Pollutant Emissions Disaggregated[aircraft,PM10,freight,electricity tf]</t>
  </si>
  <si>
    <t>Transportation Pollutant Emissions Disaggregated[aircraft,PM10,freight,natural gas tf]</t>
  </si>
  <si>
    <t>Transportation Pollutant Emissions Disaggregated[aircraft,PM10,freight,petroleum gasoline tf]</t>
  </si>
  <si>
    <t>Transportation Pollutant Emissions Disaggregated[aircraft,PM10,freight,petroleum diesel tf]</t>
  </si>
  <si>
    <t>Transportation Pollutant Emissions Disaggregated[aircraft,PM10,freight,biofuel gasoline tf]</t>
  </si>
  <si>
    <t>Transportation Pollutant Emissions Disaggregated[aircraft,PM10,freight,biofuel diesel tf]</t>
  </si>
  <si>
    <t>Transportation Pollutant Emissions Disaggregated[aircraft,PM10,freight,jet fuel tf]</t>
  </si>
  <si>
    <t>Transportation Pollutant Emissions Disaggregated[aircraft,PM10,freight,heavy or residual fuel oil tf]</t>
  </si>
  <si>
    <t>Transportation Pollutant Emissions Disaggregated[aircraft,PM10,freight,LPG propane or butane tf]</t>
  </si>
  <si>
    <t>Transportation Pollutant Emissions Disaggregated[aircraft,PM10,freight,hydrogen tf]</t>
  </si>
  <si>
    <t>Transportation Pollutant Emissions Disaggregated[aircraft,PM25,passenger,electricity tf]</t>
  </si>
  <si>
    <t>Transportation Pollutant Emissions Disaggregated[aircraft,PM25,passenger,natural gas tf]</t>
  </si>
  <si>
    <t>Transportation Pollutant Emissions Disaggregated[aircraft,PM25,passenger,petroleum gasoline tf]</t>
  </si>
  <si>
    <t>Transportation Pollutant Emissions Disaggregated[aircraft,PM25,passenger,petroleum diesel tf]</t>
  </si>
  <si>
    <t>Transportation Pollutant Emissions Disaggregated[aircraft,PM25,passenger,biofuel gasoline tf]</t>
  </si>
  <si>
    <t>Transportation Pollutant Emissions Disaggregated[aircraft,PM25,passenger,biofuel diesel tf]</t>
  </si>
  <si>
    <t>Transportation Pollutant Emissions Disaggregated[aircraft,PM25,passenger,jet fuel tf]</t>
  </si>
  <si>
    <t>Transportation Pollutant Emissions Disaggregated[aircraft,PM25,passenger,heavy or residual fuel oil tf]</t>
  </si>
  <si>
    <t>Transportation Pollutant Emissions Disaggregated[aircraft,PM25,passenger,LPG propane or butane tf]</t>
  </si>
  <si>
    <t>Transportation Pollutant Emissions Disaggregated[aircraft,PM25,passenger,hydrogen tf]</t>
  </si>
  <si>
    <t>Transportation Pollutant Emissions Disaggregated[aircraft,PM25,freight,electricity tf]</t>
  </si>
  <si>
    <t>Transportation Pollutant Emissions Disaggregated[aircraft,PM25,freight,natural gas tf]</t>
  </si>
  <si>
    <t>Transportation Pollutant Emissions Disaggregated[aircraft,PM25,freight,petroleum gasoline tf]</t>
  </si>
  <si>
    <t>Transportation Pollutant Emissions Disaggregated[aircraft,PM25,freight,petroleum diesel tf]</t>
  </si>
  <si>
    <t>Transportation Pollutant Emissions Disaggregated[aircraft,PM25,freight,biofuel gasoline tf]</t>
  </si>
  <si>
    <t>Transportation Pollutant Emissions Disaggregated[aircraft,PM25,freight,biofuel diesel tf]</t>
  </si>
  <si>
    <t>Transportation Pollutant Emissions Disaggregated[aircraft,PM25,freight,jet fuel tf]</t>
  </si>
  <si>
    <t>Transportation Pollutant Emissions Disaggregated[aircraft,PM25,freight,heavy or residual fuel oil tf]</t>
  </si>
  <si>
    <t>Transportation Pollutant Emissions Disaggregated[aircraft,PM25,freight,LPG propane or butane tf]</t>
  </si>
  <si>
    <t>Transportation Pollutant Emissions Disaggregated[aircraft,PM25,freight,hydrogen tf]</t>
  </si>
  <si>
    <t>Transportation Pollutant Emissions Disaggregated[aircraft,SOx,passenger,electricity tf]</t>
  </si>
  <si>
    <t>Transportation Pollutant Emissions Disaggregated[aircraft,SOx,passenger,natural gas tf]</t>
  </si>
  <si>
    <t>Transportation Pollutant Emissions Disaggregated[aircraft,SOx,passenger,petroleum gasoline tf]</t>
  </si>
  <si>
    <t>Transportation Pollutant Emissions Disaggregated[aircraft,SOx,passenger,petroleum diesel tf]</t>
  </si>
  <si>
    <t>Transportation Pollutant Emissions Disaggregated[aircraft,SOx,passenger,biofuel gasoline tf]</t>
  </si>
  <si>
    <t>Transportation Pollutant Emissions Disaggregated[aircraft,SOx,passenger,biofuel diesel tf]</t>
  </si>
  <si>
    <t>Transportation Pollutant Emissions Disaggregated[aircraft,SOx,passenger,jet fuel tf]</t>
  </si>
  <si>
    <t>Transportation Pollutant Emissions Disaggregated[aircraft,SOx,passenger,heavy or residual fuel oil tf]</t>
  </si>
  <si>
    <t>Transportation Pollutant Emissions Disaggregated[aircraft,SOx,passenger,LPG propane or butane tf]</t>
  </si>
  <si>
    <t>Transportation Pollutant Emissions Disaggregated[aircraft,SOx,passenger,hydrogen tf]</t>
  </si>
  <si>
    <t>Transportation Pollutant Emissions Disaggregated[aircraft,SOx,freight,electricity tf]</t>
  </si>
  <si>
    <t>Transportation Pollutant Emissions Disaggregated[aircraft,SOx,freight,natural gas tf]</t>
  </si>
  <si>
    <t>Transportation Pollutant Emissions Disaggregated[aircraft,SOx,freight,petroleum gasoline tf]</t>
  </si>
  <si>
    <t>Transportation Pollutant Emissions Disaggregated[aircraft,SOx,freight,petroleum diesel tf]</t>
  </si>
  <si>
    <t>Transportation Pollutant Emissions Disaggregated[aircraft,SOx,freight,biofuel gasoline tf]</t>
  </si>
  <si>
    <t>Transportation Pollutant Emissions Disaggregated[aircraft,SOx,freight,biofuel diesel tf]</t>
  </si>
  <si>
    <t>Transportation Pollutant Emissions Disaggregated[aircraft,SOx,freight,jet fuel tf]</t>
  </si>
  <si>
    <t>Transportation Pollutant Emissions Disaggregated[aircraft,SOx,freight,heavy or residual fuel oil tf]</t>
  </si>
  <si>
    <t>Transportation Pollutant Emissions Disaggregated[aircraft,SOx,freight,LPG propane or butane tf]</t>
  </si>
  <si>
    <t>Transportation Pollutant Emissions Disaggregated[aircraft,SOx,freight,hydrogen tf]</t>
  </si>
  <si>
    <t>Transportation Pollutant Emissions Disaggregated[aircraft,BC,passenger,electricity tf]</t>
  </si>
  <si>
    <t>Transportation Pollutant Emissions Disaggregated[aircraft,BC,passenger,natural gas tf]</t>
  </si>
  <si>
    <t>Transportation Pollutant Emissions Disaggregated[aircraft,BC,passenger,petroleum gasoline tf]</t>
  </si>
  <si>
    <t>Transportation Pollutant Emissions Disaggregated[aircraft,BC,passenger,petroleum diesel tf]</t>
  </si>
  <si>
    <t>Transportation Pollutant Emissions Disaggregated[aircraft,BC,passenger,biofuel gasoline tf]</t>
  </si>
  <si>
    <t>Transportation Pollutant Emissions Disaggregated[aircraft,BC,passenger,biofuel diesel tf]</t>
  </si>
  <si>
    <t>Transportation Pollutant Emissions Disaggregated[aircraft,BC,passenger,jet fuel tf]</t>
  </si>
  <si>
    <t>Transportation Pollutant Emissions Disaggregated[aircraft,BC,passenger,heavy or residual fuel oil tf]</t>
  </si>
  <si>
    <t>Transportation Pollutant Emissions Disaggregated[aircraft,BC,passenger,LPG propane or butane tf]</t>
  </si>
  <si>
    <t>Transportation Pollutant Emissions Disaggregated[aircraft,BC,passenger,hydrogen tf]</t>
  </si>
  <si>
    <t>Transportation Pollutant Emissions Disaggregated[aircraft,BC,freight,electricity tf]</t>
  </si>
  <si>
    <t>Transportation Pollutant Emissions Disaggregated[aircraft,BC,freight,natural gas tf]</t>
  </si>
  <si>
    <t>Transportation Pollutant Emissions Disaggregated[aircraft,BC,freight,petroleum gasoline tf]</t>
  </si>
  <si>
    <t>Transportation Pollutant Emissions Disaggregated[aircraft,BC,freight,petroleum diesel tf]</t>
  </si>
  <si>
    <t>Transportation Pollutant Emissions Disaggregated[aircraft,BC,freight,biofuel gasoline tf]</t>
  </si>
  <si>
    <t>Transportation Pollutant Emissions Disaggregated[aircraft,BC,freight,biofuel diesel tf]</t>
  </si>
  <si>
    <t>Transportation Pollutant Emissions Disaggregated[aircraft,BC,freight,jet fuel tf]</t>
  </si>
  <si>
    <t>Transportation Pollutant Emissions Disaggregated[aircraft,BC,freight,heavy or residual fuel oil tf]</t>
  </si>
  <si>
    <t>Transportation Pollutant Emissions Disaggregated[aircraft,BC,freight,LPG propane or butane tf]</t>
  </si>
  <si>
    <t>Transportation Pollutant Emissions Disaggregated[aircraft,BC,freight,hydrogen tf]</t>
  </si>
  <si>
    <t>Transportation Pollutant Emissions Disaggregated[aircraft,OC,passenger,electricity tf]</t>
  </si>
  <si>
    <t>Transportation Pollutant Emissions Disaggregated[aircraft,OC,passenger,natural gas tf]</t>
  </si>
  <si>
    <t>Transportation Pollutant Emissions Disaggregated[aircraft,OC,passenger,petroleum gasoline tf]</t>
  </si>
  <si>
    <t>Transportation Pollutant Emissions Disaggregated[aircraft,OC,passenger,petroleum diesel tf]</t>
  </si>
  <si>
    <t>Transportation Pollutant Emissions Disaggregated[aircraft,OC,passenger,biofuel gasoline tf]</t>
  </si>
  <si>
    <t>Transportation Pollutant Emissions Disaggregated[aircraft,OC,passenger,biofuel diesel tf]</t>
  </si>
  <si>
    <t>Transportation Pollutant Emissions Disaggregated[aircraft,OC,passenger,jet fuel tf]</t>
  </si>
  <si>
    <t>Transportation Pollutant Emissions Disaggregated[aircraft,OC,passenger,heavy or residual fuel oil tf]</t>
  </si>
  <si>
    <t>Transportation Pollutant Emissions Disaggregated[aircraft,OC,passenger,LPG propane or butane tf]</t>
  </si>
  <si>
    <t>Transportation Pollutant Emissions Disaggregated[aircraft,OC,passenger,hydrogen tf]</t>
  </si>
  <si>
    <t>Transportation Pollutant Emissions Disaggregated[aircraft,OC,freight,electricity tf]</t>
  </si>
  <si>
    <t>Transportation Pollutant Emissions Disaggregated[aircraft,OC,freight,natural gas tf]</t>
  </si>
  <si>
    <t>Transportation Pollutant Emissions Disaggregated[aircraft,OC,freight,petroleum gasoline tf]</t>
  </si>
  <si>
    <t>Transportation Pollutant Emissions Disaggregated[aircraft,OC,freight,petroleum diesel tf]</t>
  </si>
  <si>
    <t>Transportation Pollutant Emissions Disaggregated[aircraft,OC,freight,biofuel gasoline tf]</t>
  </si>
  <si>
    <t>Transportation Pollutant Emissions Disaggregated[aircraft,OC,freight,biofuel diesel tf]</t>
  </si>
  <si>
    <t>Transportation Pollutant Emissions Disaggregated[aircraft,OC,freight,jet fuel tf]</t>
  </si>
  <si>
    <t>Transportation Pollutant Emissions Disaggregated[aircraft,OC,freight,heavy or residual fuel oil tf]</t>
  </si>
  <si>
    <t>Transportation Pollutant Emissions Disaggregated[aircraft,OC,freight,LPG propane or butane tf]</t>
  </si>
  <si>
    <t>Transportation Pollutant Emissions Disaggregated[aircraft,OC,freight,hydrogen tf]</t>
  </si>
  <si>
    <t>Transportation Pollutant Emissions Disaggregated[aircraft,CH4,passenger,electricity tf]</t>
  </si>
  <si>
    <t>Transportation Pollutant Emissions Disaggregated[aircraft,CH4,passenger,natural gas tf]</t>
  </si>
  <si>
    <t>Transportation Pollutant Emissions Disaggregated[aircraft,CH4,passenger,petroleum gasoline tf]</t>
  </si>
  <si>
    <t>Transportation Pollutant Emissions Disaggregated[aircraft,CH4,passenger,petroleum diesel tf]</t>
  </si>
  <si>
    <t>Transportation Pollutant Emissions Disaggregated[aircraft,CH4,passenger,biofuel gasoline tf]</t>
  </si>
  <si>
    <t>Transportation Pollutant Emissions Disaggregated[aircraft,CH4,passenger,biofuel diesel tf]</t>
  </si>
  <si>
    <t>Transportation Pollutant Emissions Disaggregated[aircraft,CH4,passenger,jet fuel tf]</t>
  </si>
  <si>
    <t>Transportation Pollutant Emissions Disaggregated[aircraft,CH4,passenger,heavy or residual fuel oil tf]</t>
  </si>
  <si>
    <t>Transportation Pollutant Emissions Disaggregated[aircraft,CH4,passenger,LPG propane or butane tf]</t>
  </si>
  <si>
    <t>Transportation Pollutant Emissions Disaggregated[aircraft,CH4,passenger,hydrogen tf]</t>
  </si>
  <si>
    <t>Transportation Pollutant Emissions Disaggregated[aircraft,CH4,freight,electricity tf]</t>
  </si>
  <si>
    <t>Transportation Pollutant Emissions Disaggregated[aircraft,CH4,freight,natural gas tf]</t>
  </si>
  <si>
    <t>Transportation Pollutant Emissions Disaggregated[aircraft,CH4,freight,petroleum gasoline tf]</t>
  </si>
  <si>
    <t>Transportation Pollutant Emissions Disaggregated[aircraft,CH4,freight,petroleum diesel tf]</t>
  </si>
  <si>
    <t>Transportation Pollutant Emissions Disaggregated[aircraft,CH4,freight,biofuel gasoline tf]</t>
  </si>
  <si>
    <t>Transportation Pollutant Emissions Disaggregated[aircraft,CH4,freight,biofuel diesel tf]</t>
  </si>
  <si>
    <t>Transportation Pollutant Emissions Disaggregated[aircraft,CH4,freight,jet fuel tf]</t>
  </si>
  <si>
    <t>Transportation Pollutant Emissions Disaggregated[aircraft,CH4,freight,heavy or residual fuel oil tf]</t>
  </si>
  <si>
    <t>Transportation Pollutant Emissions Disaggregated[aircraft,CH4,freight,LPG propane or butane tf]</t>
  </si>
  <si>
    <t>Transportation Pollutant Emissions Disaggregated[aircraft,CH4,freight,hydrogen tf]</t>
  </si>
  <si>
    <t>Transportation Pollutant Emissions Disaggregated[aircraft,N2O,passenger,electricity tf]</t>
  </si>
  <si>
    <t>Transportation Pollutant Emissions Disaggregated[aircraft,N2O,passenger,natural gas tf]</t>
  </si>
  <si>
    <t>Transportation Pollutant Emissions Disaggregated[aircraft,N2O,passenger,petroleum gasoline tf]</t>
  </si>
  <si>
    <t>Transportation Pollutant Emissions Disaggregated[aircraft,N2O,passenger,petroleum diesel tf]</t>
  </si>
  <si>
    <t>Transportation Pollutant Emissions Disaggregated[aircraft,N2O,passenger,biofuel gasoline tf]</t>
  </si>
  <si>
    <t>Transportation Pollutant Emissions Disaggregated[aircraft,N2O,passenger,biofuel diesel tf]</t>
  </si>
  <si>
    <t>Transportation Pollutant Emissions Disaggregated[aircraft,N2O,passenger,jet fuel tf]</t>
  </si>
  <si>
    <t>Transportation Pollutant Emissions Disaggregated[aircraft,N2O,passenger,heavy or residual fuel oil tf]</t>
  </si>
  <si>
    <t>Transportation Pollutant Emissions Disaggregated[aircraft,N2O,passenger,LPG propane or butane tf]</t>
  </si>
  <si>
    <t>Transportation Pollutant Emissions Disaggregated[aircraft,N2O,passenger,hydrogen tf]</t>
  </si>
  <si>
    <t>Transportation Pollutant Emissions Disaggregated[aircraft,N2O,freight,electricity tf]</t>
  </si>
  <si>
    <t>Transportation Pollutant Emissions Disaggregated[aircraft,N2O,freight,natural gas tf]</t>
  </si>
  <si>
    <t>Transportation Pollutant Emissions Disaggregated[aircraft,N2O,freight,petroleum gasoline tf]</t>
  </si>
  <si>
    <t>Transportation Pollutant Emissions Disaggregated[aircraft,N2O,freight,petroleum diesel tf]</t>
  </si>
  <si>
    <t>Transportation Pollutant Emissions Disaggregated[aircraft,N2O,freight,biofuel gasoline tf]</t>
  </si>
  <si>
    <t>Transportation Pollutant Emissions Disaggregated[aircraft,N2O,freight,biofuel diesel tf]</t>
  </si>
  <si>
    <t>Transportation Pollutant Emissions Disaggregated[aircraft,N2O,freight,jet fuel tf]</t>
  </si>
  <si>
    <t>Transportation Pollutant Emissions Disaggregated[aircraft,N2O,freight,heavy or residual fuel oil tf]</t>
  </si>
  <si>
    <t>Transportation Pollutant Emissions Disaggregated[aircraft,N2O,freight,LPG propane or butane tf]</t>
  </si>
  <si>
    <t>Transportation Pollutant Emissions Disaggregated[aircraft,N2O,freight,hydrogen tf]</t>
  </si>
  <si>
    <t>Transportation Pollutant Emissions Disaggregated[aircraft,F gases,passenger,electricity tf]</t>
  </si>
  <si>
    <t>Transportation Pollutant Emissions Disaggregated[aircraft,F gases,passenger,natural gas tf]</t>
  </si>
  <si>
    <t>Transportation Pollutant Emissions Disaggregated[aircraft,F gases,passenger,petroleum gasoline tf]</t>
  </si>
  <si>
    <t>Transportation Pollutant Emissions Disaggregated[aircraft,F gases,passenger,petroleum diesel tf]</t>
  </si>
  <si>
    <t>Transportation Pollutant Emissions Disaggregated[aircraft,F gases,passenger,biofuel gasoline tf]</t>
  </si>
  <si>
    <t>Transportation Pollutant Emissions Disaggregated[aircraft,F gases,passenger,biofuel diesel tf]</t>
  </si>
  <si>
    <t>Transportation Pollutant Emissions Disaggregated[aircraft,F gases,passenger,jet fuel tf]</t>
  </si>
  <si>
    <t>Transportation Pollutant Emissions Disaggregated[aircraft,F gases,passenger,heavy or residual fuel oil tf]</t>
  </si>
  <si>
    <t>Transportation Pollutant Emissions Disaggregated[aircraft,F gases,passenger,LPG propane or butane tf]</t>
  </si>
  <si>
    <t>Transportation Pollutant Emissions Disaggregated[aircraft,F gases,passenger,hydrogen tf]</t>
  </si>
  <si>
    <t>Transportation Pollutant Emissions Disaggregated[aircraft,F gases,freight,electricity tf]</t>
  </si>
  <si>
    <t>Transportation Pollutant Emissions Disaggregated[aircraft,F gases,freight,natural gas tf]</t>
  </si>
  <si>
    <t>Transportation Pollutant Emissions Disaggregated[aircraft,F gases,freight,petroleum gasoline tf]</t>
  </si>
  <si>
    <t>Transportation Pollutant Emissions Disaggregated[aircraft,F gases,freight,petroleum diesel tf]</t>
  </si>
  <si>
    <t>Transportation Pollutant Emissions Disaggregated[aircraft,F gases,freight,biofuel gasoline tf]</t>
  </si>
  <si>
    <t>Transportation Pollutant Emissions Disaggregated[aircraft,F gases,freight,biofuel diesel tf]</t>
  </si>
  <si>
    <t>Transportation Pollutant Emissions Disaggregated[aircraft,F gases,freight,jet fuel tf]</t>
  </si>
  <si>
    <t>Transportation Pollutant Emissions Disaggregated[aircraft,F gases,freight,heavy or residual fuel oil tf]</t>
  </si>
  <si>
    <t>Transportation Pollutant Emissions Disaggregated[aircraft,F gases,freight,LPG propane or butane tf]</t>
  </si>
  <si>
    <t>Transportation Pollutant Emissions Disaggregated[aircraft,F gases,freight,hydrogen tf]</t>
  </si>
  <si>
    <t>Transportation Pollutant Emissions Disaggregated[rail,CO2,passenger,electricity tf]</t>
  </si>
  <si>
    <t>Transportation Pollutant Emissions Disaggregated[rail,CO2,passenger,natural gas tf]</t>
  </si>
  <si>
    <t>Transportation Pollutant Emissions Disaggregated[rail,CO2,passenger,petroleum gasoline tf]</t>
  </si>
  <si>
    <t>Transportation Pollutant Emissions Disaggregated[rail,CO2,passenger,petroleum diesel tf]</t>
  </si>
  <si>
    <t>Transportation Pollutant Emissions Disaggregated[rail,CO2,passenger,biofuel gasoline tf]</t>
  </si>
  <si>
    <t>Transportation Pollutant Emissions Disaggregated[rail,CO2,passenger,biofuel diesel tf]</t>
  </si>
  <si>
    <t>Transportation Pollutant Emissions Disaggregated[rail,CO2,passenger,jet fuel tf]</t>
  </si>
  <si>
    <t>Transportation Pollutant Emissions Disaggregated[rail,CO2,passenger,heavy or residual fuel oil tf]</t>
  </si>
  <si>
    <t>Transportation Pollutant Emissions Disaggregated[rail,CO2,passenger,LPG propane or butane tf]</t>
  </si>
  <si>
    <t>Transportation Pollutant Emissions Disaggregated[rail,CO2,passenger,hydrogen tf]</t>
  </si>
  <si>
    <t>Transportation Pollutant Emissions Disaggregated[rail,CO2,freight,electricity tf]</t>
  </si>
  <si>
    <t>Transportation Pollutant Emissions Disaggregated[rail,CO2,freight,natural gas tf]</t>
  </si>
  <si>
    <t>Transportation Pollutant Emissions Disaggregated[rail,CO2,freight,petroleum gasoline tf]</t>
  </si>
  <si>
    <t>Transportation Pollutant Emissions Disaggregated[rail,CO2,freight,petroleum diesel tf]</t>
  </si>
  <si>
    <t>Transportation Pollutant Emissions Disaggregated[rail,CO2,freight,biofuel gasoline tf]</t>
  </si>
  <si>
    <t>Transportation Pollutant Emissions Disaggregated[rail,CO2,freight,biofuel diesel tf]</t>
  </si>
  <si>
    <t>Transportation Pollutant Emissions Disaggregated[rail,CO2,freight,jet fuel tf]</t>
  </si>
  <si>
    <t>Transportation Pollutant Emissions Disaggregated[rail,CO2,freight,heavy or residual fuel oil tf]</t>
  </si>
  <si>
    <t>Transportation Pollutant Emissions Disaggregated[rail,CO2,freight,LPG propane or butane tf]</t>
  </si>
  <si>
    <t>Transportation Pollutant Emissions Disaggregated[rail,CO2,freight,hydrogen tf]</t>
  </si>
  <si>
    <t>Transportation Pollutant Emissions Disaggregated[rail,VOC,passenger,electricity tf]</t>
  </si>
  <si>
    <t>Transportation Pollutant Emissions Disaggregated[rail,VOC,passenger,natural gas tf]</t>
  </si>
  <si>
    <t>Transportation Pollutant Emissions Disaggregated[rail,VOC,passenger,petroleum gasoline tf]</t>
  </si>
  <si>
    <t>Transportation Pollutant Emissions Disaggregated[rail,VOC,passenger,petroleum diesel tf]</t>
  </si>
  <si>
    <t>Transportation Pollutant Emissions Disaggregated[rail,VOC,passenger,biofuel gasoline tf]</t>
  </si>
  <si>
    <t>Transportation Pollutant Emissions Disaggregated[rail,VOC,passenger,biofuel diesel tf]</t>
  </si>
  <si>
    <t>Transportation Pollutant Emissions Disaggregated[rail,VOC,passenger,jet fuel tf]</t>
  </si>
  <si>
    <t>Transportation Pollutant Emissions Disaggregated[rail,VOC,passenger,heavy or residual fuel oil tf]</t>
  </si>
  <si>
    <t>Transportation Pollutant Emissions Disaggregated[rail,VOC,passenger,LPG propane or butane tf]</t>
  </si>
  <si>
    <t>Transportation Pollutant Emissions Disaggregated[rail,VOC,passenger,hydrogen tf]</t>
  </si>
  <si>
    <t>Transportation Pollutant Emissions Disaggregated[rail,VOC,freight,electricity tf]</t>
  </si>
  <si>
    <t>Transportation Pollutant Emissions Disaggregated[rail,VOC,freight,natural gas tf]</t>
  </si>
  <si>
    <t>Transportation Pollutant Emissions Disaggregated[rail,VOC,freight,petroleum gasoline tf]</t>
  </si>
  <si>
    <t>Transportation Pollutant Emissions Disaggregated[rail,VOC,freight,petroleum diesel tf]</t>
  </si>
  <si>
    <t>Transportation Pollutant Emissions Disaggregated[rail,VOC,freight,biofuel gasoline tf]</t>
  </si>
  <si>
    <t>Transportation Pollutant Emissions Disaggregated[rail,VOC,freight,biofuel diesel tf]</t>
  </si>
  <si>
    <t>Transportation Pollutant Emissions Disaggregated[rail,VOC,freight,jet fuel tf]</t>
  </si>
  <si>
    <t>Transportation Pollutant Emissions Disaggregated[rail,VOC,freight,heavy or residual fuel oil tf]</t>
  </si>
  <si>
    <t>Transportation Pollutant Emissions Disaggregated[rail,VOC,freight,LPG propane or butane tf]</t>
  </si>
  <si>
    <t>Transportation Pollutant Emissions Disaggregated[rail,VOC,freight,hydrogen tf]</t>
  </si>
  <si>
    <t>Transportation Pollutant Emissions Disaggregated[rail,CO,passenger,electricity tf]</t>
  </si>
  <si>
    <t>Transportation Pollutant Emissions Disaggregated[rail,CO,passenger,natural gas tf]</t>
  </si>
  <si>
    <t>Transportation Pollutant Emissions Disaggregated[rail,CO,passenger,petroleum gasoline tf]</t>
  </si>
  <si>
    <t>Transportation Pollutant Emissions Disaggregated[rail,CO,passenger,petroleum diesel tf]</t>
  </si>
  <si>
    <t>Transportation Pollutant Emissions Disaggregated[rail,CO,passenger,biofuel gasoline tf]</t>
  </si>
  <si>
    <t>Transportation Pollutant Emissions Disaggregated[rail,CO,passenger,biofuel diesel tf]</t>
  </si>
  <si>
    <t>Transportation Pollutant Emissions Disaggregated[rail,CO,passenger,jet fuel tf]</t>
  </si>
  <si>
    <t>Transportation Pollutant Emissions Disaggregated[rail,CO,passenger,heavy or residual fuel oil tf]</t>
  </si>
  <si>
    <t>Transportation Pollutant Emissions Disaggregated[rail,CO,passenger,LPG propane or butane tf]</t>
  </si>
  <si>
    <t>Transportation Pollutant Emissions Disaggregated[rail,CO,passenger,hydrogen tf]</t>
  </si>
  <si>
    <t>Transportation Pollutant Emissions Disaggregated[rail,CO,freight,electricity tf]</t>
  </si>
  <si>
    <t>Transportation Pollutant Emissions Disaggregated[rail,CO,freight,natural gas tf]</t>
  </si>
  <si>
    <t>Transportation Pollutant Emissions Disaggregated[rail,CO,freight,petroleum gasoline tf]</t>
  </si>
  <si>
    <t>Transportation Pollutant Emissions Disaggregated[rail,CO,freight,petroleum diesel tf]</t>
  </si>
  <si>
    <t>Transportation Pollutant Emissions Disaggregated[rail,CO,freight,biofuel gasoline tf]</t>
  </si>
  <si>
    <t>Transportation Pollutant Emissions Disaggregated[rail,CO,freight,biofuel diesel tf]</t>
  </si>
  <si>
    <t>Transportation Pollutant Emissions Disaggregated[rail,CO,freight,jet fuel tf]</t>
  </si>
  <si>
    <t>Transportation Pollutant Emissions Disaggregated[rail,CO,freight,heavy or residual fuel oil tf]</t>
  </si>
  <si>
    <t>Transportation Pollutant Emissions Disaggregated[rail,CO,freight,LPG propane or butane tf]</t>
  </si>
  <si>
    <t>Transportation Pollutant Emissions Disaggregated[rail,CO,freight,hydrogen tf]</t>
  </si>
  <si>
    <t>Transportation Pollutant Emissions Disaggregated[rail,NOx,passenger,electricity tf]</t>
  </si>
  <si>
    <t>Transportation Pollutant Emissions Disaggregated[rail,NOx,passenger,natural gas tf]</t>
  </si>
  <si>
    <t>Transportation Pollutant Emissions Disaggregated[rail,NOx,passenger,petroleum gasoline tf]</t>
  </si>
  <si>
    <t>Transportation Pollutant Emissions Disaggregated[rail,NOx,passenger,petroleum diesel tf]</t>
  </si>
  <si>
    <t>Transportation Pollutant Emissions Disaggregated[rail,NOx,passenger,biofuel gasoline tf]</t>
  </si>
  <si>
    <t>Transportation Pollutant Emissions Disaggregated[rail,NOx,passenger,biofuel diesel tf]</t>
  </si>
  <si>
    <t>Transportation Pollutant Emissions Disaggregated[rail,NOx,passenger,jet fuel tf]</t>
  </si>
  <si>
    <t>Transportation Pollutant Emissions Disaggregated[rail,NOx,passenger,heavy or residual fuel oil tf]</t>
  </si>
  <si>
    <t>Transportation Pollutant Emissions Disaggregated[rail,NOx,passenger,LPG propane or butane tf]</t>
  </si>
  <si>
    <t>Transportation Pollutant Emissions Disaggregated[rail,NOx,passenger,hydrogen tf]</t>
  </si>
  <si>
    <t>Transportation Pollutant Emissions Disaggregated[rail,NOx,freight,electricity tf]</t>
  </si>
  <si>
    <t>Transportation Pollutant Emissions Disaggregated[rail,NOx,freight,natural gas tf]</t>
  </si>
  <si>
    <t>Transportation Pollutant Emissions Disaggregated[rail,NOx,freight,petroleum gasoline tf]</t>
  </si>
  <si>
    <t>Transportation Pollutant Emissions Disaggregated[rail,NOx,freight,petroleum diesel tf]</t>
  </si>
  <si>
    <t>Transportation Pollutant Emissions Disaggregated[rail,NOx,freight,biofuel gasoline tf]</t>
  </si>
  <si>
    <t>Transportation Pollutant Emissions Disaggregated[rail,NOx,freight,biofuel diesel tf]</t>
  </si>
  <si>
    <t>Transportation Pollutant Emissions Disaggregated[rail,NOx,freight,jet fuel tf]</t>
  </si>
  <si>
    <t>Transportation Pollutant Emissions Disaggregated[rail,NOx,freight,heavy or residual fuel oil tf]</t>
  </si>
  <si>
    <t>Transportation Pollutant Emissions Disaggregated[rail,NOx,freight,LPG propane or butane tf]</t>
  </si>
  <si>
    <t>Transportation Pollutant Emissions Disaggregated[rail,NOx,freight,hydrogen tf]</t>
  </si>
  <si>
    <t>Transportation Pollutant Emissions Disaggregated[rail,PM10,passenger,electricity tf]</t>
  </si>
  <si>
    <t>Transportation Pollutant Emissions Disaggregated[rail,PM10,passenger,natural gas tf]</t>
  </si>
  <si>
    <t>Transportation Pollutant Emissions Disaggregated[rail,PM10,passenger,petroleum gasoline tf]</t>
  </si>
  <si>
    <t>Transportation Pollutant Emissions Disaggregated[rail,PM10,passenger,petroleum diesel tf]</t>
  </si>
  <si>
    <t>Transportation Pollutant Emissions Disaggregated[rail,PM10,passenger,biofuel gasoline tf]</t>
  </si>
  <si>
    <t>Transportation Pollutant Emissions Disaggregated[rail,PM10,passenger,biofuel diesel tf]</t>
  </si>
  <si>
    <t>Transportation Pollutant Emissions Disaggregated[rail,PM10,passenger,jet fuel tf]</t>
  </si>
  <si>
    <t>Transportation Pollutant Emissions Disaggregated[rail,PM10,passenger,heavy or residual fuel oil tf]</t>
  </si>
  <si>
    <t>Transportation Pollutant Emissions Disaggregated[rail,PM10,passenger,LPG propane or butane tf]</t>
  </si>
  <si>
    <t>Transportation Pollutant Emissions Disaggregated[rail,PM10,passenger,hydrogen tf]</t>
  </si>
  <si>
    <t>Transportation Pollutant Emissions Disaggregated[rail,PM10,freight,electricity tf]</t>
  </si>
  <si>
    <t>Transportation Pollutant Emissions Disaggregated[rail,PM10,freight,natural gas tf]</t>
  </si>
  <si>
    <t>Transportation Pollutant Emissions Disaggregated[rail,PM10,freight,petroleum gasoline tf]</t>
  </si>
  <si>
    <t>Transportation Pollutant Emissions Disaggregated[rail,PM10,freight,petroleum diesel tf]</t>
  </si>
  <si>
    <t>Transportation Pollutant Emissions Disaggregated[rail,PM10,freight,biofuel gasoline tf]</t>
  </si>
  <si>
    <t>Transportation Pollutant Emissions Disaggregated[rail,PM10,freight,biofuel diesel tf]</t>
  </si>
  <si>
    <t>Transportation Pollutant Emissions Disaggregated[rail,PM10,freight,jet fuel tf]</t>
  </si>
  <si>
    <t>Transportation Pollutant Emissions Disaggregated[rail,PM10,freight,heavy or residual fuel oil tf]</t>
  </si>
  <si>
    <t>Transportation Pollutant Emissions Disaggregated[rail,PM10,freight,LPG propane or butane tf]</t>
  </si>
  <si>
    <t>Transportation Pollutant Emissions Disaggregated[rail,PM10,freight,hydrogen tf]</t>
  </si>
  <si>
    <t>Transportation Pollutant Emissions Disaggregated[rail,PM25,passenger,electricity tf]</t>
  </si>
  <si>
    <t>Transportation Pollutant Emissions Disaggregated[rail,PM25,passenger,natural gas tf]</t>
  </si>
  <si>
    <t>Transportation Pollutant Emissions Disaggregated[rail,PM25,passenger,petroleum gasoline tf]</t>
  </si>
  <si>
    <t>Transportation Pollutant Emissions Disaggregated[rail,PM25,passenger,petroleum diesel tf]</t>
  </si>
  <si>
    <t>Transportation Pollutant Emissions Disaggregated[rail,PM25,passenger,biofuel gasoline tf]</t>
  </si>
  <si>
    <t>Transportation Pollutant Emissions Disaggregated[rail,PM25,passenger,biofuel diesel tf]</t>
  </si>
  <si>
    <t>Transportation Pollutant Emissions Disaggregated[rail,PM25,passenger,jet fuel tf]</t>
  </si>
  <si>
    <t>Transportation Pollutant Emissions Disaggregated[rail,PM25,passenger,heavy or residual fuel oil tf]</t>
  </si>
  <si>
    <t>Transportation Pollutant Emissions Disaggregated[rail,PM25,passenger,LPG propane or butane tf]</t>
  </si>
  <si>
    <t>Transportation Pollutant Emissions Disaggregated[rail,PM25,passenger,hydrogen tf]</t>
  </si>
  <si>
    <t>Transportation Pollutant Emissions Disaggregated[rail,PM25,freight,electricity tf]</t>
  </si>
  <si>
    <t>Transportation Pollutant Emissions Disaggregated[rail,PM25,freight,natural gas tf]</t>
  </si>
  <si>
    <t>Transportation Pollutant Emissions Disaggregated[rail,PM25,freight,petroleum gasoline tf]</t>
  </si>
  <si>
    <t>Transportation Pollutant Emissions Disaggregated[rail,PM25,freight,petroleum diesel tf]</t>
  </si>
  <si>
    <t>Transportation Pollutant Emissions Disaggregated[rail,PM25,freight,biofuel gasoline tf]</t>
  </si>
  <si>
    <t>Transportation Pollutant Emissions Disaggregated[rail,PM25,freight,biofuel diesel tf]</t>
  </si>
  <si>
    <t>Transportation Pollutant Emissions Disaggregated[rail,PM25,freight,jet fuel tf]</t>
  </si>
  <si>
    <t>Transportation Pollutant Emissions Disaggregated[rail,PM25,freight,heavy or residual fuel oil tf]</t>
  </si>
  <si>
    <t>Transportation Pollutant Emissions Disaggregated[rail,PM25,freight,LPG propane or butane tf]</t>
  </si>
  <si>
    <t>Transportation Pollutant Emissions Disaggregated[rail,PM25,freight,hydrogen tf]</t>
  </si>
  <si>
    <t>Transportation Pollutant Emissions Disaggregated[rail,SOx,passenger,electricity tf]</t>
  </si>
  <si>
    <t>Transportation Pollutant Emissions Disaggregated[rail,SOx,passenger,natural gas tf]</t>
  </si>
  <si>
    <t>Transportation Pollutant Emissions Disaggregated[rail,SOx,passenger,petroleum gasoline tf]</t>
  </si>
  <si>
    <t>Transportation Pollutant Emissions Disaggregated[rail,SOx,passenger,petroleum diesel tf]</t>
  </si>
  <si>
    <t>Transportation Pollutant Emissions Disaggregated[rail,SOx,passenger,biofuel gasoline tf]</t>
  </si>
  <si>
    <t>Transportation Pollutant Emissions Disaggregated[rail,SOx,passenger,biofuel diesel tf]</t>
  </si>
  <si>
    <t>Transportation Pollutant Emissions Disaggregated[rail,SOx,passenger,jet fuel tf]</t>
  </si>
  <si>
    <t>Transportation Pollutant Emissions Disaggregated[rail,SOx,passenger,heavy or residual fuel oil tf]</t>
  </si>
  <si>
    <t>Transportation Pollutant Emissions Disaggregated[rail,SOx,passenger,LPG propane or butane tf]</t>
  </si>
  <si>
    <t>Transportation Pollutant Emissions Disaggregated[rail,SOx,passenger,hydrogen tf]</t>
  </si>
  <si>
    <t>Transportation Pollutant Emissions Disaggregated[rail,SOx,freight,electricity tf]</t>
  </si>
  <si>
    <t>Transportation Pollutant Emissions Disaggregated[rail,SOx,freight,natural gas tf]</t>
  </si>
  <si>
    <t>Transportation Pollutant Emissions Disaggregated[rail,SOx,freight,petroleum gasoline tf]</t>
  </si>
  <si>
    <t>Transportation Pollutant Emissions Disaggregated[rail,SOx,freight,petroleum diesel tf]</t>
  </si>
  <si>
    <t>Transportation Pollutant Emissions Disaggregated[rail,SOx,freight,biofuel gasoline tf]</t>
  </si>
  <si>
    <t>Transportation Pollutant Emissions Disaggregated[rail,SOx,freight,biofuel diesel tf]</t>
  </si>
  <si>
    <t>Transportation Pollutant Emissions Disaggregated[rail,SOx,freight,jet fuel tf]</t>
  </si>
  <si>
    <t>Transportation Pollutant Emissions Disaggregated[rail,SOx,freight,heavy or residual fuel oil tf]</t>
  </si>
  <si>
    <t>Transportation Pollutant Emissions Disaggregated[rail,SOx,freight,LPG propane or butane tf]</t>
  </si>
  <si>
    <t>Transportation Pollutant Emissions Disaggregated[rail,SOx,freight,hydrogen tf]</t>
  </si>
  <si>
    <t>Transportation Pollutant Emissions Disaggregated[rail,BC,passenger,electricity tf]</t>
  </si>
  <si>
    <t>Transportation Pollutant Emissions Disaggregated[rail,BC,passenger,natural gas tf]</t>
  </si>
  <si>
    <t>Transportation Pollutant Emissions Disaggregated[rail,BC,passenger,petroleum gasoline tf]</t>
  </si>
  <si>
    <t>Transportation Pollutant Emissions Disaggregated[rail,BC,passenger,petroleum diesel tf]</t>
  </si>
  <si>
    <t>Transportation Pollutant Emissions Disaggregated[rail,BC,passenger,biofuel gasoline tf]</t>
  </si>
  <si>
    <t>Transportation Pollutant Emissions Disaggregated[rail,BC,passenger,biofuel diesel tf]</t>
  </si>
  <si>
    <t>Transportation Pollutant Emissions Disaggregated[rail,BC,passenger,jet fuel tf]</t>
  </si>
  <si>
    <t>Transportation Pollutant Emissions Disaggregated[rail,BC,passenger,heavy or residual fuel oil tf]</t>
  </si>
  <si>
    <t>Transportation Pollutant Emissions Disaggregated[rail,BC,passenger,LPG propane or butane tf]</t>
  </si>
  <si>
    <t>Transportation Pollutant Emissions Disaggregated[rail,BC,passenger,hydrogen tf]</t>
  </si>
  <si>
    <t>Transportation Pollutant Emissions Disaggregated[rail,BC,freight,electricity tf]</t>
  </si>
  <si>
    <t>Transportation Pollutant Emissions Disaggregated[rail,BC,freight,natural gas tf]</t>
  </si>
  <si>
    <t>Transportation Pollutant Emissions Disaggregated[rail,BC,freight,petroleum gasoline tf]</t>
  </si>
  <si>
    <t>Transportation Pollutant Emissions Disaggregated[rail,BC,freight,petroleum diesel tf]</t>
  </si>
  <si>
    <t>Transportation Pollutant Emissions Disaggregated[rail,BC,freight,biofuel gasoline tf]</t>
  </si>
  <si>
    <t>Transportation Pollutant Emissions Disaggregated[rail,BC,freight,biofuel diesel tf]</t>
  </si>
  <si>
    <t>Transportation Pollutant Emissions Disaggregated[rail,BC,freight,jet fuel tf]</t>
  </si>
  <si>
    <t>Transportation Pollutant Emissions Disaggregated[rail,BC,freight,heavy or residual fuel oil tf]</t>
  </si>
  <si>
    <t>Transportation Pollutant Emissions Disaggregated[rail,BC,freight,LPG propane or butane tf]</t>
  </si>
  <si>
    <t>Transportation Pollutant Emissions Disaggregated[rail,BC,freight,hydrogen tf]</t>
  </si>
  <si>
    <t>Transportation Pollutant Emissions Disaggregated[rail,OC,passenger,electricity tf]</t>
  </si>
  <si>
    <t>Transportation Pollutant Emissions Disaggregated[rail,OC,passenger,natural gas tf]</t>
  </si>
  <si>
    <t>Transportation Pollutant Emissions Disaggregated[rail,OC,passenger,petroleum gasoline tf]</t>
  </si>
  <si>
    <t>Transportation Pollutant Emissions Disaggregated[rail,OC,passenger,petroleum diesel tf]</t>
  </si>
  <si>
    <t>Transportation Pollutant Emissions Disaggregated[rail,OC,passenger,biofuel gasoline tf]</t>
  </si>
  <si>
    <t>Transportation Pollutant Emissions Disaggregated[rail,OC,passenger,biofuel diesel tf]</t>
  </si>
  <si>
    <t>Transportation Pollutant Emissions Disaggregated[rail,OC,passenger,jet fuel tf]</t>
  </si>
  <si>
    <t>Transportation Pollutant Emissions Disaggregated[rail,OC,passenger,heavy or residual fuel oil tf]</t>
  </si>
  <si>
    <t>Transportation Pollutant Emissions Disaggregated[rail,OC,passenger,LPG propane or butane tf]</t>
  </si>
  <si>
    <t>Transportation Pollutant Emissions Disaggregated[rail,OC,passenger,hydrogen tf]</t>
  </si>
  <si>
    <t>Transportation Pollutant Emissions Disaggregated[rail,OC,freight,electricity tf]</t>
  </si>
  <si>
    <t>Transportation Pollutant Emissions Disaggregated[rail,OC,freight,natural gas tf]</t>
  </si>
  <si>
    <t>Transportation Pollutant Emissions Disaggregated[rail,OC,freight,petroleum gasoline tf]</t>
  </si>
  <si>
    <t>Transportation Pollutant Emissions Disaggregated[rail,OC,freight,petroleum diesel tf]</t>
  </si>
  <si>
    <t>Transportation Pollutant Emissions Disaggregated[rail,OC,freight,biofuel gasoline tf]</t>
  </si>
  <si>
    <t>Transportation Pollutant Emissions Disaggregated[rail,OC,freight,biofuel diesel tf]</t>
  </si>
  <si>
    <t>Transportation Pollutant Emissions Disaggregated[rail,OC,freight,jet fuel tf]</t>
  </si>
  <si>
    <t>Transportation Pollutant Emissions Disaggregated[rail,OC,freight,heavy or residual fuel oil tf]</t>
  </si>
  <si>
    <t>Transportation Pollutant Emissions Disaggregated[rail,OC,freight,LPG propane or butane tf]</t>
  </si>
  <si>
    <t>Transportation Pollutant Emissions Disaggregated[rail,OC,freight,hydrogen tf]</t>
  </si>
  <si>
    <t>Transportation Pollutant Emissions Disaggregated[rail,CH4,passenger,electricity tf]</t>
  </si>
  <si>
    <t>Transportation Pollutant Emissions Disaggregated[rail,CH4,passenger,natural gas tf]</t>
  </si>
  <si>
    <t>Transportation Pollutant Emissions Disaggregated[rail,CH4,passenger,petroleum gasoline tf]</t>
  </si>
  <si>
    <t>Transportation Pollutant Emissions Disaggregated[rail,CH4,passenger,petroleum diesel tf]</t>
  </si>
  <si>
    <t>Transportation Pollutant Emissions Disaggregated[rail,CH4,passenger,biofuel gasoline tf]</t>
  </si>
  <si>
    <t>Transportation Pollutant Emissions Disaggregated[rail,CH4,passenger,biofuel diesel tf]</t>
  </si>
  <si>
    <t>Transportation Pollutant Emissions Disaggregated[rail,CH4,passenger,jet fuel tf]</t>
  </si>
  <si>
    <t>Transportation Pollutant Emissions Disaggregated[rail,CH4,passenger,heavy or residual fuel oil tf]</t>
  </si>
  <si>
    <t>Transportation Pollutant Emissions Disaggregated[rail,CH4,passenger,LPG propane or butane tf]</t>
  </si>
  <si>
    <t>Transportation Pollutant Emissions Disaggregated[rail,CH4,passenger,hydrogen tf]</t>
  </si>
  <si>
    <t>Transportation Pollutant Emissions Disaggregated[rail,CH4,freight,electricity tf]</t>
  </si>
  <si>
    <t>Transportation Pollutant Emissions Disaggregated[rail,CH4,freight,natural gas tf]</t>
  </si>
  <si>
    <t>Transportation Pollutant Emissions Disaggregated[rail,CH4,freight,petroleum gasoline tf]</t>
  </si>
  <si>
    <t>Transportation Pollutant Emissions Disaggregated[rail,CH4,freight,petroleum diesel tf]</t>
  </si>
  <si>
    <t>Transportation Pollutant Emissions Disaggregated[rail,CH4,freight,biofuel gasoline tf]</t>
  </si>
  <si>
    <t>Transportation Pollutant Emissions Disaggregated[rail,CH4,freight,biofuel diesel tf]</t>
  </si>
  <si>
    <t>Transportation Pollutant Emissions Disaggregated[rail,CH4,freight,jet fuel tf]</t>
  </si>
  <si>
    <t>Transportation Pollutant Emissions Disaggregated[rail,CH4,freight,heavy or residual fuel oil tf]</t>
  </si>
  <si>
    <t>Transportation Pollutant Emissions Disaggregated[rail,CH4,freight,LPG propane or butane tf]</t>
  </si>
  <si>
    <t>Transportation Pollutant Emissions Disaggregated[rail,CH4,freight,hydrogen tf]</t>
  </si>
  <si>
    <t>Transportation Pollutant Emissions Disaggregated[rail,N2O,passenger,electricity tf]</t>
  </si>
  <si>
    <t>Transportation Pollutant Emissions Disaggregated[rail,N2O,passenger,natural gas tf]</t>
  </si>
  <si>
    <t>Transportation Pollutant Emissions Disaggregated[rail,N2O,passenger,petroleum gasoline tf]</t>
  </si>
  <si>
    <t>Transportation Pollutant Emissions Disaggregated[rail,N2O,passenger,petroleum diesel tf]</t>
  </si>
  <si>
    <t>Transportation Pollutant Emissions Disaggregated[rail,N2O,passenger,biofuel gasoline tf]</t>
  </si>
  <si>
    <t>Transportation Pollutant Emissions Disaggregated[rail,N2O,passenger,biofuel diesel tf]</t>
  </si>
  <si>
    <t>Transportation Pollutant Emissions Disaggregated[rail,N2O,passenger,jet fuel tf]</t>
  </si>
  <si>
    <t>Transportation Pollutant Emissions Disaggregated[rail,N2O,passenger,heavy or residual fuel oil tf]</t>
  </si>
  <si>
    <t>Transportation Pollutant Emissions Disaggregated[rail,N2O,passenger,LPG propane or butane tf]</t>
  </si>
  <si>
    <t>Transportation Pollutant Emissions Disaggregated[rail,N2O,passenger,hydrogen tf]</t>
  </si>
  <si>
    <t>Transportation Pollutant Emissions Disaggregated[rail,N2O,freight,electricity tf]</t>
  </si>
  <si>
    <t>Transportation Pollutant Emissions Disaggregated[rail,N2O,freight,natural gas tf]</t>
  </si>
  <si>
    <t>Transportation Pollutant Emissions Disaggregated[rail,N2O,freight,petroleum gasoline tf]</t>
  </si>
  <si>
    <t>Transportation Pollutant Emissions Disaggregated[rail,N2O,freight,petroleum diesel tf]</t>
  </si>
  <si>
    <t>Transportation Pollutant Emissions Disaggregated[rail,N2O,freight,biofuel gasoline tf]</t>
  </si>
  <si>
    <t>Transportation Pollutant Emissions Disaggregated[rail,N2O,freight,biofuel diesel tf]</t>
  </si>
  <si>
    <t>Transportation Pollutant Emissions Disaggregated[rail,N2O,freight,jet fuel tf]</t>
  </si>
  <si>
    <t>Transportation Pollutant Emissions Disaggregated[rail,N2O,freight,heavy or residual fuel oil tf]</t>
  </si>
  <si>
    <t>Transportation Pollutant Emissions Disaggregated[rail,N2O,freight,LPG propane or butane tf]</t>
  </si>
  <si>
    <t>Transportation Pollutant Emissions Disaggregated[rail,N2O,freight,hydrogen tf]</t>
  </si>
  <si>
    <t>Transportation Pollutant Emissions Disaggregated[rail,F gases,passenger,electricity tf]</t>
  </si>
  <si>
    <t>Transportation Pollutant Emissions Disaggregated[rail,F gases,passenger,natural gas tf]</t>
  </si>
  <si>
    <t>Transportation Pollutant Emissions Disaggregated[rail,F gases,passenger,petroleum gasoline tf]</t>
  </si>
  <si>
    <t>Transportation Pollutant Emissions Disaggregated[rail,F gases,passenger,petroleum diesel tf]</t>
  </si>
  <si>
    <t>Transportation Pollutant Emissions Disaggregated[rail,F gases,passenger,biofuel gasoline tf]</t>
  </si>
  <si>
    <t>Transportation Pollutant Emissions Disaggregated[rail,F gases,passenger,biofuel diesel tf]</t>
  </si>
  <si>
    <t>Transportation Pollutant Emissions Disaggregated[rail,F gases,passenger,jet fuel tf]</t>
  </si>
  <si>
    <t>Transportation Pollutant Emissions Disaggregated[rail,F gases,passenger,heavy or residual fuel oil tf]</t>
  </si>
  <si>
    <t>Transportation Pollutant Emissions Disaggregated[rail,F gases,passenger,LPG propane or butane tf]</t>
  </si>
  <si>
    <t>Transportation Pollutant Emissions Disaggregated[rail,F gases,passenger,hydrogen tf]</t>
  </si>
  <si>
    <t>Transportation Pollutant Emissions Disaggregated[rail,F gases,freight,electricity tf]</t>
  </si>
  <si>
    <t>Transportation Pollutant Emissions Disaggregated[rail,F gases,freight,natural gas tf]</t>
  </si>
  <si>
    <t>Transportation Pollutant Emissions Disaggregated[rail,F gases,freight,petroleum gasoline tf]</t>
  </si>
  <si>
    <t>Transportation Pollutant Emissions Disaggregated[rail,F gases,freight,petroleum diesel tf]</t>
  </si>
  <si>
    <t>Transportation Pollutant Emissions Disaggregated[rail,F gases,freight,biofuel gasoline tf]</t>
  </si>
  <si>
    <t>Transportation Pollutant Emissions Disaggregated[rail,F gases,freight,biofuel diesel tf]</t>
  </si>
  <si>
    <t>Transportation Pollutant Emissions Disaggregated[rail,F gases,freight,jet fuel tf]</t>
  </si>
  <si>
    <t>Transportation Pollutant Emissions Disaggregated[rail,F gases,freight,heavy or residual fuel oil tf]</t>
  </si>
  <si>
    <t>Transportation Pollutant Emissions Disaggregated[rail,F gases,freight,LPG propane or butane tf]</t>
  </si>
  <si>
    <t>Transportation Pollutant Emissions Disaggregated[rail,F gases,freight,hydrogen tf]</t>
  </si>
  <si>
    <t>Transportation Pollutant Emissions Disaggregated[ships,CO2,passenger,electricity tf]</t>
  </si>
  <si>
    <t>Transportation Pollutant Emissions Disaggregated[ships,CO2,passenger,natural gas tf]</t>
  </si>
  <si>
    <t>Transportation Pollutant Emissions Disaggregated[ships,CO2,passenger,petroleum gasoline tf]</t>
  </si>
  <si>
    <t>Transportation Pollutant Emissions Disaggregated[ships,CO2,passenger,petroleum diesel tf]</t>
  </si>
  <si>
    <t>Transportation Pollutant Emissions Disaggregated[ships,CO2,passenger,biofuel gasoline tf]</t>
  </si>
  <si>
    <t>Transportation Pollutant Emissions Disaggregated[ships,CO2,passenger,biofuel diesel tf]</t>
  </si>
  <si>
    <t>Transportation Pollutant Emissions Disaggregated[ships,CO2,passenger,jet fuel tf]</t>
  </si>
  <si>
    <t>Transportation Pollutant Emissions Disaggregated[ships,CO2,passenger,heavy or residual fuel oil tf]</t>
  </si>
  <si>
    <t>Transportation Pollutant Emissions Disaggregated[ships,CO2,passenger,LPG propane or butane tf]</t>
  </si>
  <si>
    <t>Transportation Pollutant Emissions Disaggregated[ships,CO2,passenger,hydrogen tf]</t>
  </si>
  <si>
    <t>Transportation Pollutant Emissions Disaggregated[ships,CO2,freight,electricity tf]</t>
  </si>
  <si>
    <t>Transportation Pollutant Emissions Disaggregated[ships,CO2,freight,natural gas tf]</t>
  </si>
  <si>
    <t>Transportation Pollutant Emissions Disaggregated[ships,CO2,freight,petroleum gasoline tf]</t>
  </si>
  <si>
    <t>Transportation Pollutant Emissions Disaggregated[ships,CO2,freight,petroleum diesel tf]</t>
  </si>
  <si>
    <t>Transportation Pollutant Emissions Disaggregated[ships,CO2,freight,biofuel gasoline tf]</t>
  </si>
  <si>
    <t>Transportation Pollutant Emissions Disaggregated[ships,CO2,freight,biofuel diesel tf]</t>
  </si>
  <si>
    <t>Transportation Pollutant Emissions Disaggregated[ships,CO2,freight,jet fuel tf]</t>
  </si>
  <si>
    <t>Transportation Pollutant Emissions Disaggregated[ships,CO2,freight,heavy or residual fuel oil tf]</t>
  </si>
  <si>
    <t>Transportation Pollutant Emissions Disaggregated[ships,CO2,freight,LPG propane or butane tf]</t>
  </si>
  <si>
    <t>Transportation Pollutant Emissions Disaggregated[ships,CO2,freight,hydrogen tf]</t>
  </si>
  <si>
    <t>Transportation Pollutant Emissions Disaggregated[ships,VOC,passenger,electricity tf]</t>
  </si>
  <si>
    <t>Transportation Pollutant Emissions Disaggregated[ships,VOC,passenger,natural gas tf]</t>
  </si>
  <si>
    <t>Transportation Pollutant Emissions Disaggregated[ships,VOC,passenger,petroleum gasoline tf]</t>
  </si>
  <si>
    <t>Transportation Pollutant Emissions Disaggregated[ships,VOC,passenger,petroleum diesel tf]</t>
  </si>
  <si>
    <t>Transportation Pollutant Emissions Disaggregated[ships,VOC,passenger,biofuel gasoline tf]</t>
  </si>
  <si>
    <t>Transportation Pollutant Emissions Disaggregated[ships,VOC,passenger,biofuel diesel tf]</t>
  </si>
  <si>
    <t>Transportation Pollutant Emissions Disaggregated[ships,VOC,passenger,jet fuel tf]</t>
  </si>
  <si>
    <t>Transportation Pollutant Emissions Disaggregated[ships,VOC,passenger,heavy or residual fuel oil tf]</t>
  </si>
  <si>
    <t>Transportation Pollutant Emissions Disaggregated[ships,VOC,passenger,LPG propane or butane tf]</t>
  </si>
  <si>
    <t>Transportation Pollutant Emissions Disaggregated[ships,VOC,passenger,hydrogen tf]</t>
  </si>
  <si>
    <t>Transportation Pollutant Emissions Disaggregated[ships,VOC,freight,electricity tf]</t>
  </si>
  <si>
    <t>Transportation Pollutant Emissions Disaggregated[ships,VOC,freight,natural gas tf]</t>
  </si>
  <si>
    <t>Transportation Pollutant Emissions Disaggregated[ships,VOC,freight,petroleum gasoline tf]</t>
  </si>
  <si>
    <t>Transportation Pollutant Emissions Disaggregated[ships,VOC,freight,petroleum diesel tf]</t>
  </si>
  <si>
    <t>Transportation Pollutant Emissions Disaggregated[ships,VOC,freight,biofuel gasoline tf]</t>
  </si>
  <si>
    <t>Transportation Pollutant Emissions Disaggregated[ships,VOC,freight,biofuel diesel tf]</t>
  </si>
  <si>
    <t>Transportation Pollutant Emissions Disaggregated[ships,VOC,freight,jet fuel tf]</t>
  </si>
  <si>
    <t>Transportation Pollutant Emissions Disaggregated[ships,VOC,freight,heavy or residual fuel oil tf]</t>
  </si>
  <si>
    <t>Transportation Pollutant Emissions Disaggregated[ships,VOC,freight,LPG propane or butane tf]</t>
  </si>
  <si>
    <t>Transportation Pollutant Emissions Disaggregated[ships,VOC,freight,hydrogen tf]</t>
  </si>
  <si>
    <t>Transportation Pollutant Emissions Disaggregated[ships,CO,passenger,electricity tf]</t>
  </si>
  <si>
    <t>Transportation Pollutant Emissions Disaggregated[ships,CO,passenger,natural gas tf]</t>
  </si>
  <si>
    <t>Transportation Pollutant Emissions Disaggregated[ships,CO,passenger,petroleum gasoline tf]</t>
  </si>
  <si>
    <t>Transportation Pollutant Emissions Disaggregated[ships,CO,passenger,petroleum diesel tf]</t>
  </si>
  <si>
    <t>Transportation Pollutant Emissions Disaggregated[ships,CO,passenger,biofuel gasoline tf]</t>
  </si>
  <si>
    <t>Transportation Pollutant Emissions Disaggregated[ships,CO,passenger,biofuel diesel tf]</t>
  </si>
  <si>
    <t>Transportation Pollutant Emissions Disaggregated[ships,CO,passenger,jet fuel tf]</t>
  </si>
  <si>
    <t>Transportation Pollutant Emissions Disaggregated[ships,CO,passenger,heavy or residual fuel oil tf]</t>
  </si>
  <si>
    <t>Transportation Pollutant Emissions Disaggregated[ships,CO,passenger,LPG propane or butane tf]</t>
  </si>
  <si>
    <t>Transportation Pollutant Emissions Disaggregated[ships,CO,passenger,hydrogen tf]</t>
  </si>
  <si>
    <t>Transportation Pollutant Emissions Disaggregated[ships,CO,freight,electricity tf]</t>
  </si>
  <si>
    <t>Transportation Pollutant Emissions Disaggregated[ships,CO,freight,natural gas tf]</t>
  </si>
  <si>
    <t>Transportation Pollutant Emissions Disaggregated[ships,CO,freight,petroleum gasoline tf]</t>
  </si>
  <si>
    <t>Transportation Pollutant Emissions Disaggregated[ships,CO,freight,petroleum diesel tf]</t>
  </si>
  <si>
    <t>Transportation Pollutant Emissions Disaggregated[ships,CO,freight,biofuel gasoline tf]</t>
  </si>
  <si>
    <t>Transportation Pollutant Emissions Disaggregated[ships,CO,freight,biofuel diesel tf]</t>
  </si>
  <si>
    <t>Transportation Pollutant Emissions Disaggregated[ships,CO,freight,jet fuel tf]</t>
  </si>
  <si>
    <t>Transportation Pollutant Emissions Disaggregated[ships,CO,freight,heavy or residual fuel oil tf]</t>
  </si>
  <si>
    <t>Transportation Pollutant Emissions Disaggregated[ships,CO,freight,LPG propane or butane tf]</t>
  </si>
  <si>
    <t>Transportation Pollutant Emissions Disaggregated[ships,CO,freight,hydrogen tf]</t>
  </si>
  <si>
    <t>Transportation Pollutant Emissions Disaggregated[ships,NOx,passenger,electricity tf]</t>
  </si>
  <si>
    <t>Transportation Pollutant Emissions Disaggregated[ships,NOx,passenger,natural gas tf]</t>
  </si>
  <si>
    <t>Transportation Pollutant Emissions Disaggregated[ships,NOx,passenger,petroleum gasoline tf]</t>
  </si>
  <si>
    <t>Transportation Pollutant Emissions Disaggregated[ships,NOx,passenger,petroleum diesel tf]</t>
  </si>
  <si>
    <t>Transportation Pollutant Emissions Disaggregated[ships,NOx,passenger,biofuel gasoline tf]</t>
  </si>
  <si>
    <t>Transportation Pollutant Emissions Disaggregated[ships,NOx,passenger,biofuel diesel tf]</t>
  </si>
  <si>
    <t>Transportation Pollutant Emissions Disaggregated[ships,NOx,passenger,jet fuel tf]</t>
  </si>
  <si>
    <t>Transportation Pollutant Emissions Disaggregated[ships,NOx,passenger,heavy or residual fuel oil tf]</t>
  </si>
  <si>
    <t>Transportation Pollutant Emissions Disaggregated[ships,NOx,passenger,LPG propane or butane tf]</t>
  </si>
  <si>
    <t>Transportation Pollutant Emissions Disaggregated[ships,NOx,passenger,hydrogen tf]</t>
  </si>
  <si>
    <t>Transportation Pollutant Emissions Disaggregated[ships,NOx,freight,electricity tf]</t>
  </si>
  <si>
    <t>Transportation Pollutant Emissions Disaggregated[ships,NOx,freight,natural gas tf]</t>
  </si>
  <si>
    <t>Transportation Pollutant Emissions Disaggregated[ships,NOx,freight,petroleum gasoline tf]</t>
  </si>
  <si>
    <t>Transportation Pollutant Emissions Disaggregated[ships,NOx,freight,petroleum diesel tf]</t>
  </si>
  <si>
    <t>Transportation Pollutant Emissions Disaggregated[ships,NOx,freight,biofuel gasoline tf]</t>
  </si>
  <si>
    <t>Transportation Pollutant Emissions Disaggregated[ships,NOx,freight,biofuel diesel tf]</t>
  </si>
  <si>
    <t>Transportation Pollutant Emissions Disaggregated[ships,NOx,freight,jet fuel tf]</t>
  </si>
  <si>
    <t>Transportation Pollutant Emissions Disaggregated[ships,NOx,freight,heavy or residual fuel oil tf]</t>
  </si>
  <si>
    <t>Transportation Pollutant Emissions Disaggregated[ships,NOx,freight,LPG propane or butane tf]</t>
  </si>
  <si>
    <t>Transportation Pollutant Emissions Disaggregated[ships,NOx,freight,hydrogen tf]</t>
  </si>
  <si>
    <t>Transportation Pollutant Emissions Disaggregated[ships,PM10,passenger,electricity tf]</t>
  </si>
  <si>
    <t>Transportation Pollutant Emissions Disaggregated[ships,PM10,passenger,natural gas tf]</t>
  </si>
  <si>
    <t>Transportation Pollutant Emissions Disaggregated[ships,PM10,passenger,petroleum gasoline tf]</t>
  </si>
  <si>
    <t>Transportation Pollutant Emissions Disaggregated[ships,PM10,passenger,petroleum diesel tf]</t>
  </si>
  <si>
    <t>Transportation Pollutant Emissions Disaggregated[ships,PM10,passenger,biofuel gasoline tf]</t>
  </si>
  <si>
    <t>Transportation Pollutant Emissions Disaggregated[ships,PM10,passenger,biofuel diesel tf]</t>
  </si>
  <si>
    <t>Transportation Pollutant Emissions Disaggregated[ships,PM10,passenger,jet fuel tf]</t>
  </si>
  <si>
    <t>Transportation Pollutant Emissions Disaggregated[ships,PM10,passenger,heavy or residual fuel oil tf]</t>
  </si>
  <si>
    <t>Transportation Pollutant Emissions Disaggregated[ships,PM10,passenger,LPG propane or butane tf]</t>
  </si>
  <si>
    <t>Transportation Pollutant Emissions Disaggregated[ships,PM10,passenger,hydrogen tf]</t>
  </si>
  <si>
    <t>Transportation Pollutant Emissions Disaggregated[ships,PM10,freight,electricity tf]</t>
  </si>
  <si>
    <t>Transportation Pollutant Emissions Disaggregated[ships,PM10,freight,natural gas tf]</t>
  </si>
  <si>
    <t>Transportation Pollutant Emissions Disaggregated[ships,PM10,freight,petroleum gasoline tf]</t>
  </si>
  <si>
    <t>Transportation Pollutant Emissions Disaggregated[ships,PM10,freight,petroleum diesel tf]</t>
  </si>
  <si>
    <t>Transportation Pollutant Emissions Disaggregated[ships,PM10,freight,biofuel gasoline tf]</t>
  </si>
  <si>
    <t>Transportation Pollutant Emissions Disaggregated[ships,PM10,freight,biofuel diesel tf]</t>
  </si>
  <si>
    <t>Transportation Pollutant Emissions Disaggregated[ships,PM10,freight,jet fuel tf]</t>
  </si>
  <si>
    <t>Transportation Pollutant Emissions Disaggregated[ships,PM10,freight,heavy or residual fuel oil tf]</t>
  </si>
  <si>
    <t>Transportation Pollutant Emissions Disaggregated[ships,PM10,freight,LPG propane or butane tf]</t>
  </si>
  <si>
    <t>Transportation Pollutant Emissions Disaggregated[ships,PM10,freight,hydrogen tf]</t>
  </si>
  <si>
    <t>Transportation Pollutant Emissions Disaggregated[ships,PM25,passenger,electricity tf]</t>
  </si>
  <si>
    <t>Transportation Pollutant Emissions Disaggregated[ships,PM25,passenger,natural gas tf]</t>
  </si>
  <si>
    <t>Transportation Pollutant Emissions Disaggregated[ships,PM25,passenger,petroleum gasoline tf]</t>
  </si>
  <si>
    <t>Transportation Pollutant Emissions Disaggregated[ships,PM25,passenger,petroleum diesel tf]</t>
  </si>
  <si>
    <t>Transportation Pollutant Emissions Disaggregated[ships,PM25,passenger,biofuel gasoline tf]</t>
  </si>
  <si>
    <t>Transportation Pollutant Emissions Disaggregated[ships,PM25,passenger,biofuel diesel tf]</t>
  </si>
  <si>
    <t>Transportation Pollutant Emissions Disaggregated[ships,PM25,passenger,jet fuel tf]</t>
  </si>
  <si>
    <t>Transportation Pollutant Emissions Disaggregated[ships,PM25,passenger,heavy or residual fuel oil tf]</t>
  </si>
  <si>
    <t>Transportation Pollutant Emissions Disaggregated[ships,PM25,passenger,LPG propane or butane tf]</t>
  </si>
  <si>
    <t>Transportation Pollutant Emissions Disaggregated[ships,PM25,passenger,hydrogen tf]</t>
  </si>
  <si>
    <t>Transportation Pollutant Emissions Disaggregated[ships,PM25,freight,electricity tf]</t>
  </si>
  <si>
    <t>Transportation Pollutant Emissions Disaggregated[ships,PM25,freight,natural gas tf]</t>
  </si>
  <si>
    <t>Transportation Pollutant Emissions Disaggregated[ships,PM25,freight,petroleum gasoline tf]</t>
  </si>
  <si>
    <t>Transportation Pollutant Emissions Disaggregated[ships,PM25,freight,petroleum diesel tf]</t>
  </si>
  <si>
    <t>Transportation Pollutant Emissions Disaggregated[ships,PM25,freight,biofuel gasoline tf]</t>
  </si>
  <si>
    <t>Transportation Pollutant Emissions Disaggregated[ships,PM25,freight,biofuel diesel tf]</t>
  </si>
  <si>
    <t>Transportation Pollutant Emissions Disaggregated[ships,PM25,freight,jet fuel tf]</t>
  </si>
  <si>
    <t>Transportation Pollutant Emissions Disaggregated[ships,PM25,freight,heavy or residual fuel oil tf]</t>
  </si>
  <si>
    <t>Transportation Pollutant Emissions Disaggregated[ships,PM25,freight,LPG propane or butane tf]</t>
  </si>
  <si>
    <t>Transportation Pollutant Emissions Disaggregated[ships,PM25,freight,hydrogen tf]</t>
  </si>
  <si>
    <t>Transportation Pollutant Emissions Disaggregated[ships,SOx,passenger,electricity tf]</t>
  </si>
  <si>
    <t>Transportation Pollutant Emissions Disaggregated[ships,SOx,passenger,natural gas tf]</t>
  </si>
  <si>
    <t>Transportation Pollutant Emissions Disaggregated[ships,SOx,passenger,petroleum gasoline tf]</t>
  </si>
  <si>
    <t>Transportation Pollutant Emissions Disaggregated[ships,SOx,passenger,petroleum diesel tf]</t>
  </si>
  <si>
    <t>Transportation Pollutant Emissions Disaggregated[ships,SOx,passenger,biofuel gasoline tf]</t>
  </si>
  <si>
    <t>Transportation Pollutant Emissions Disaggregated[ships,SOx,passenger,biofuel diesel tf]</t>
  </si>
  <si>
    <t>Transportation Pollutant Emissions Disaggregated[ships,SOx,passenger,jet fuel tf]</t>
  </si>
  <si>
    <t>Transportation Pollutant Emissions Disaggregated[ships,SOx,passenger,heavy or residual fuel oil tf]</t>
  </si>
  <si>
    <t>Transportation Pollutant Emissions Disaggregated[ships,SOx,passenger,LPG propane or butane tf]</t>
  </si>
  <si>
    <t>Transportation Pollutant Emissions Disaggregated[ships,SOx,passenger,hydrogen tf]</t>
  </si>
  <si>
    <t>Transportation Pollutant Emissions Disaggregated[ships,SOx,freight,electricity tf]</t>
  </si>
  <si>
    <t>Transportation Pollutant Emissions Disaggregated[ships,SOx,freight,natural gas tf]</t>
  </si>
  <si>
    <t>Transportation Pollutant Emissions Disaggregated[ships,SOx,freight,petroleum gasoline tf]</t>
  </si>
  <si>
    <t>Transportation Pollutant Emissions Disaggregated[ships,SOx,freight,petroleum diesel tf]</t>
  </si>
  <si>
    <t>Transportation Pollutant Emissions Disaggregated[ships,SOx,freight,biofuel gasoline tf]</t>
  </si>
  <si>
    <t>Transportation Pollutant Emissions Disaggregated[ships,SOx,freight,biofuel diesel tf]</t>
  </si>
  <si>
    <t>Transportation Pollutant Emissions Disaggregated[ships,SOx,freight,jet fuel tf]</t>
  </si>
  <si>
    <t>Transportation Pollutant Emissions Disaggregated[ships,SOx,freight,heavy or residual fuel oil tf]</t>
  </si>
  <si>
    <t>Transportation Pollutant Emissions Disaggregated[ships,SOx,freight,LPG propane or butane tf]</t>
  </si>
  <si>
    <t>Transportation Pollutant Emissions Disaggregated[ships,SOx,freight,hydrogen tf]</t>
  </si>
  <si>
    <t>Transportation Pollutant Emissions Disaggregated[ships,BC,passenger,electricity tf]</t>
  </si>
  <si>
    <t>Transportation Pollutant Emissions Disaggregated[ships,BC,passenger,natural gas tf]</t>
  </si>
  <si>
    <t>Transportation Pollutant Emissions Disaggregated[ships,BC,passenger,petroleum gasoline tf]</t>
  </si>
  <si>
    <t>Transportation Pollutant Emissions Disaggregated[ships,BC,passenger,petroleum diesel tf]</t>
  </si>
  <si>
    <t>Transportation Pollutant Emissions Disaggregated[ships,BC,passenger,biofuel gasoline tf]</t>
  </si>
  <si>
    <t>Transportation Pollutant Emissions Disaggregated[ships,BC,passenger,biofuel diesel tf]</t>
  </si>
  <si>
    <t>Transportation Pollutant Emissions Disaggregated[ships,BC,passenger,jet fuel tf]</t>
  </si>
  <si>
    <t>Transportation Pollutant Emissions Disaggregated[ships,BC,passenger,heavy or residual fuel oil tf]</t>
  </si>
  <si>
    <t>Transportation Pollutant Emissions Disaggregated[ships,BC,passenger,LPG propane or butane tf]</t>
  </si>
  <si>
    <t>Transportation Pollutant Emissions Disaggregated[ships,BC,passenger,hydrogen tf]</t>
  </si>
  <si>
    <t>Transportation Pollutant Emissions Disaggregated[ships,BC,freight,electricity tf]</t>
  </si>
  <si>
    <t>Transportation Pollutant Emissions Disaggregated[ships,BC,freight,natural gas tf]</t>
  </si>
  <si>
    <t>Transportation Pollutant Emissions Disaggregated[ships,BC,freight,petroleum gasoline tf]</t>
  </si>
  <si>
    <t>Transportation Pollutant Emissions Disaggregated[ships,BC,freight,petroleum diesel tf]</t>
  </si>
  <si>
    <t>Transportation Pollutant Emissions Disaggregated[ships,BC,freight,biofuel gasoline tf]</t>
  </si>
  <si>
    <t>Transportation Pollutant Emissions Disaggregated[ships,BC,freight,biofuel diesel tf]</t>
  </si>
  <si>
    <t>Transportation Pollutant Emissions Disaggregated[ships,BC,freight,jet fuel tf]</t>
  </si>
  <si>
    <t>Transportation Pollutant Emissions Disaggregated[ships,BC,freight,heavy or residual fuel oil tf]</t>
  </si>
  <si>
    <t>Transportation Pollutant Emissions Disaggregated[ships,BC,freight,LPG propane or butane tf]</t>
  </si>
  <si>
    <t>Transportation Pollutant Emissions Disaggregated[ships,BC,freight,hydrogen tf]</t>
  </si>
  <si>
    <t>Transportation Pollutant Emissions Disaggregated[ships,OC,passenger,electricity tf]</t>
  </si>
  <si>
    <t>Transportation Pollutant Emissions Disaggregated[ships,OC,passenger,natural gas tf]</t>
  </si>
  <si>
    <t>Transportation Pollutant Emissions Disaggregated[ships,OC,passenger,petroleum gasoline tf]</t>
  </si>
  <si>
    <t>Transportation Pollutant Emissions Disaggregated[ships,OC,passenger,petroleum diesel tf]</t>
  </si>
  <si>
    <t>Transportation Pollutant Emissions Disaggregated[ships,OC,passenger,biofuel gasoline tf]</t>
  </si>
  <si>
    <t>Transportation Pollutant Emissions Disaggregated[ships,OC,passenger,biofuel diesel tf]</t>
  </si>
  <si>
    <t>Transportation Pollutant Emissions Disaggregated[ships,OC,passenger,jet fuel tf]</t>
  </si>
  <si>
    <t>Transportation Pollutant Emissions Disaggregated[ships,OC,passenger,heavy or residual fuel oil tf]</t>
  </si>
  <si>
    <t>Transportation Pollutant Emissions Disaggregated[ships,OC,passenger,LPG propane or butane tf]</t>
  </si>
  <si>
    <t>Transportation Pollutant Emissions Disaggregated[ships,OC,passenger,hydrogen tf]</t>
  </si>
  <si>
    <t>Transportation Pollutant Emissions Disaggregated[ships,OC,freight,electricity tf]</t>
  </si>
  <si>
    <t>Transportation Pollutant Emissions Disaggregated[ships,OC,freight,natural gas tf]</t>
  </si>
  <si>
    <t>Transportation Pollutant Emissions Disaggregated[ships,OC,freight,petroleum gasoline tf]</t>
  </si>
  <si>
    <t>Transportation Pollutant Emissions Disaggregated[ships,OC,freight,petroleum diesel tf]</t>
  </si>
  <si>
    <t>Transportation Pollutant Emissions Disaggregated[ships,OC,freight,biofuel gasoline tf]</t>
  </si>
  <si>
    <t>Transportation Pollutant Emissions Disaggregated[ships,OC,freight,biofuel diesel tf]</t>
  </si>
  <si>
    <t>Transportation Pollutant Emissions Disaggregated[ships,OC,freight,jet fuel tf]</t>
  </si>
  <si>
    <t>Transportation Pollutant Emissions Disaggregated[ships,OC,freight,heavy or residual fuel oil tf]</t>
  </si>
  <si>
    <t>Transportation Pollutant Emissions Disaggregated[ships,OC,freight,LPG propane or butane tf]</t>
  </si>
  <si>
    <t>Transportation Pollutant Emissions Disaggregated[ships,OC,freight,hydrogen tf]</t>
  </si>
  <si>
    <t>Transportation Pollutant Emissions Disaggregated[ships,CH4,passenger,electricity tf]</t>
  </si>
  <si>
    <t>Transportation Pollutant Emissions Disaggregated[ships,CH4,passenger,natural gas tf]</t>
  </si>
  <si>
    <t>Transportation Pollutant Emissions Disaggregated[ships,CH4,passenger,petroleum gasoline tf]</t>
  </si>
  <si>
    <t>Transportation Pollutant Emissions Disaggregated[ships,CH4,passenger,petroleum diesel tf]</t>
  </si>
  <si>
    <t>Transportation Pollutant Emissions Disaggregated[ships,CH4,passenger,biofuel gasoline tf]</t>
  </si>
  <si>
    <t>Transportation Pollutant Emissions Disaggregated[ships,CH4,passenger,biofuel diesel tf]</t>
  </si>
  <si>
    <t>Transportation Pollutant Emissions Disaggregated[ships,CH4,passenger,jet fuel tf]</t>
  </si>
  <si>
    <t>Transportation Pollutant Emissions Disaggregated[ships,CH4,passenger,heavy or residual fuel oil tf]</t>
  </si>
  <si>
    <t>Transportation Pollutant Emissions Disaggregated[ships,CH4,passenger,LPG propane or butane tf]</t>
  </si>
  <si>
    <t>Transportation Pollutant Emissions Disaggregated[ships,CH4,passenger,hydrogen tf]</t>
  </si>
  <si>
    <t>Transportation Pollutant Emissions Disaggregated[ships,CH4,freight,electricity tf]</t>
  </si>
  <si>
    <t>Transportation Pollutant Emissions Disaggregated[ships,CH4,freight,natural gas tf]</t>
  </si>
  <si>
    <t>Transportation Pollutant Emissions Disaggregated[ships,CH4,freight,petroleum gasoline tf]</t>
  </si>
  <si>
    <t>Transportation Pollutant Emissions Disaggregated[ships,CH4,freight,petroleum diesel tf]</t>
  </si>
  <si>
    <t>Transportation Pollutant Emissions Disaggregated[ships,CH4,freight,biofuel gasoline tf]</t>
  </si>
  <si>
    <t>Transportation Pollutant Emissions Disaggregated[ships,CH4,freight,biofuel diesel tf]</t>
  </si>
  <si>
    <t>Transportation Pollutant Emissions Disaggregated[ships,CH4,freight,jet fuel tf]</t>
  </si>
  <si>
    <t>Transportation Pollutant Emissions Disaggregated[ships,CH4,freight,heavy or residual fuel oil tf]</t>
  </si>
  <si>
    <t>Transportation Pollutant Emissions Disaggregated[ships,CH4,freight,LPG propane or butane tf]</t>
  </si>
  <si>
    <t>Transportation Pollutant Emissions Disaggregated[ships,CH4,freight,hydrogen tf]</t>
  </si>
  <si>
    <t>Transportation Pollutant Emissions Disaggregated[ships,N2O,passenger,electricity tf]</t>
  </si>
  <si>
    <t>Transportation Pollutant Emissions Disaggregated[ships,N2O,passenger,natural gas tf]</t>
  </si>
  <si>
    <t>Transportation Pollutant Emissions Disaggregated[ships,N2O,passenger,petroleum gasoline tf]</t>
  </si>
  <si>
    <t>Transportation Pollutant Emissions Disaggregated[ships,N2O,passenger,petroleum diesel tf]</t>
  </si>
  <si>
    <t>Transportation Pollutant Emissions Disaggregated[ships,N2O,passenger,biofuel gasoline tf]</t>
  </si>
  <si>
    <t>Transportation Pollutant Emissions Disaggregated[ships,N2O,passenger,biofuel diesel tf]</t>
  </si>
  <si>
    <t>Transportation Pollutant Emissions Disaggregated[ships,N2O,passenger,jet fuel tf]</t>
  </si>
  <si>
    <t>Transportation Pollutant Emissions Disaggregated[ships,N2O,passenger,heavy or residual fuel oil tf]</t>
  </si>
  <si>
    <t>Transportation Pollutant Emissions Disaggregated[ships,N2O,passenger,LPG propane or butane tf]</t>
  </si>
  <si>
    <t>Transportation Pollutant Emissions Disaggregated[ships,N2O,passenger,hydrogen tf]</t>
  </si>
  <si>
    <t>Transportation Pollutant Emissions Disaggregated[ships,N2O,freight,electricity tf]</t>
  </si>
  <si>
    <t>Transportation Pollutant Emissions Disaggregated[ships,N2O,freight,natural gas tf]</t>
  </si>
  <si>
    <t>Transportation Pollutant Emissions Disaggregated[ships,N2O,freight,petroleum gasoline tf]</t>
  </si>
  <si>
    <t>Transportation Pollutant Emissions Disaggregated[ships,N2O,freight,petroleum diesel tf]</t>
  </si>
  <si>
    <t>Transportation Pollutant Emissions Disaggregated[ships,N2O,freight,biofuel gasoline tf]</t>
  </si>
  <si>
    <t>Transportation Pollutant Emissions Disaggregated[ships,N2O,freight,biofuel diesel tf]</t>
  </si>
  <si>
    <t>Transportation Pollutant Emissions Disaggregated[ships,N2O,freight,jet fuel tf]</t>
  </si>
  <si>
    <t>Transportation Pollutant Emissions Disaggregated[ships,N2O,freight,heavy or residual fuel oil tf]</t>
  </si>
  <si>
    <t>Transportation Pollutant Emissions Disaggregated[ships,N2O,freight,LPG propane or butane tf]</t>
  </si>
  <si>
    <t>Transportation Pollutant Emissions Disaggregated[ships,N2O,freight,hydrogen tf]</t>
  </si>
  <si>
    <t>Transportation Pollutant Emissions Disaggregated[ships,F gases,passenger,electricity tf]</t>
  </si>
  <si>
    <t>Transportation Pollutant Emissions Disaggregated[ships,F gases,passenger,natural gas tf]</t>
  </si>
  <si>
    <t>Transportation Pollutant Emissions Disaggregated[ships,F gases,passenger,petroleum gasoline tf]</t>
  </si>
  <si>
    <t>Transportation Pollutant Emissions Disaggregated[ships,F gases,passenger,petroleum diesel tf]</t>
  </si>
  <si>
    <t>Transportation Pollutant Emissions Disaggregated[ships,F gases,passenger,biofuel gasoline tf]</t>
  </si>
  <si>
    <t>Transportation Pollutant Emissions Disaggregated[ships,F gases,passenger,biofuel diesel tf]</t>
  </si>
  <si>
    <t>Transportation Pollutant Emissions Disaggregated[ships,F gases,passenger,jet fuel tf]</t>
  </si>
  <si>
    <t>Transportation Pollutant Emissions Disaggregated[ships,F gases,passenger,heavy or residual fuel oil tf]</t>
  </si>
  <si>
    <t>Transportation Pollutant Emissions Disaggregated[ships,F gases,passenger,LPG propane or butane tf]</t>
  </si>
  <si>
    <t>Transportation Pollutant Emissions Disaggregated[ships,F gases,passenger,hydrogen tf]</t>
  </si>
  <si>
    <t>Transportation Pollutant Emissions Disaggregated[ships,F gases,freight,electricity tf]</t>
  </si>
  <si>
    <t>Transportation Pollutant Emissions Disaggregated[ships,F gases,freight,natural gas tf]</t>
  </si>
  <si>
    <t>Transportation Pollutant Emissions Disaggregated[ships,F gases,freight,petroleum gasoline tf]</t>
  </si>
  <si>
    <t>Transportation Pollutant Emissions Disaggregated[ships,F gases,freight,petroleum diesel tf]</t>
  </si>
  <si>
    <t>Transportation Pollutant Emissions Disaggregated[ships,F gases,freight,biofuel gasoline tf]</t>
  </si>
  <si>
    <t>Transportation Pollutant Emissions Disaggregated[ships,F gases,freight,biofuel diesel tf]</t>
  </si>
  <si>
    <t>Transportation Pollutant Emissions Disaggregated[ships,F gases,freight,jet fuel tf]</t>
  </si>
  <si>
    <t>Transportation Pollutant Emissions Disaggregated[ships,F gases,freight,heavy or residual fuel oil tf]</t>
  </si>
  <si>
    <t>Transportation Pollutant Emissions Disaggregated[ships,F gases,freight,LPG propane or butane tf]</t>
  </si>
  <si>
    <t>Transportation Pollutant Emissions Disaggregated[ships,F gases,freight,hydrogen tf]</t>
  </si>
  <si>
    <t>Transportation Pollutant Emissions Disaggregated[motorbikes,CO2,passenger,electricity tf]</t>
  </si>
  <si>
    <t>Transportation Pollutant Emissions Disaggregated[motorbikes,CO2,passenger,natural gas tf]</t>
  </si>
  <si>
    <t>Transportation Pollutant Emissions Disaggregated[motorbikes,CO2,passenger,petroleum gasoline tf]</t>
  </si>
  <si>
    <t>Transportation Pollutant Emissions Disaggregated[motorbikes,CO2,passenger,petroleum diesel tf]</t>
  </si>
  <si>
    <t>Transportation Pollutant Emissions Disaggregated[motorbikes,CO2,passenger,biofuel gasoline tf]</t>
  </si>
  <si>
    <t>Transportation Pollutant Emissions Disaggregated[motorbikes,CO2,passenger,biofuel diesel tf]</t>
  </si>
  <si>
    <t>Transportation Pollutant Emissions Disaggregated[motorbikes,CO2,passenger,jet fuel tf]</t>
  </si>
  <si>
    <t>Transportation Pollutant Emissions Disaggregated[motorbikes,CO2,passenger,heavy or residual fuel oil tf]</t>
  </si>
  <si>
    <t>Transportation Pollutant Emissions Disaggregated[motorbikes,CO2,passenger,LPG propane or butane tf]</t>
  </si>
  <si>
    <t>Transportation Pollutant Emissions Disaggregated[motorbikes,CO2,passenger,hydrogen tf]</t>
  </si>
  <si>
    <t>Transportation Pollutant Emissions Disaggregated[motorbikes,CO2,freight,electricity tf]</t>
  </si>
  <si>
    <t>Transportation Pollutant Emissions Disaggregated[motorbikes,CO2,freight,natural gas tf]</t>
  </si>
  <si>
    <t>Transportation Pollutant Emissions Disaggregated[motorbikes,CO2,freight,petroleum gasoline tf]</t>
  </si>
  <si>
    <t>Transportation Pollutant Emissions Disaggregated[motorbikes,CO2,freight,petroleum diesel tf]</t>
  </si>
  <si>
    <t>Transportation Pollutant Emissions Disaggregated[motorbikes,CO2,freight,biofuel gasoline tf]</t>
  </si>
  <si>
    <t>Transportation Pollutant Emissions Disaggregated[motorbikes,CO2,freight,biofuel diesel tf]</t>
  </si>
  <si>
    <t>Transportation Pollutant Emissions Disaggregated[motorbikes,CO2,freight,jet fuel tf]</t>
  </si>
  <si>
    <t>Transportation Pollutant Emissions Disaggregated[motorbikes,CO2,freight,heavy or residual fuel oil tf]</t>
  </si>
  <si>
    <t>Transportation Pollutant Emissions Disaggregated[motorbikes,CO2,freight,LPG propane or butane tf]</t>
  </si>
  <si>
    <t>Transportation Pollutant Emissions Disaggregated[motorbikes,CO2,freight,hydrogen tf]</t>
  </si>
  <si>
    <t>Transportation Pollutant Emissions Disaggregated[motorbikes,VOC,passenger,electricity tf]</t>
  </si>
  <si>
    <t>Transportation Pollutant Emissions Disaggregated[motorbikes,VOC,passenger,natural gas tf]</t>
  </si>
  <si>
    <t>Transportation Pollutant Emissions Disaggregated[motorbikes,VOC,passenger,petroleum gasoline tf]</t>
  </si>
  <si>
    <t>Transportation Pollutant Emissions Disaggregated[motorbikes,VOC,passenger,petroleum diesel tf]</t>
  </si>
  <si>
    <t>Transportation Pollutant Emissions Disaggregated[motorbikes,VOC,passenger,biofuel gasoline tf]</t>
  </si>
  <si>
    <t>Transportation Pollutant Emissions Disaggregated[motorbikes,VOC,passenger,biofuel diesel tf]</t>
  </si>
  <si>
    <t>Transportation Pollutant Emissions Disaggregated[motorbikes,VOC,passenger,jet fuel tf]</t>
  </si>
  <si>
    <t>Transportation Pollutant Emissions Disaggregated[motorbikes,VOC,passenger,heavy or residual fuel oil tf]</t>
  </si>
  <si>
    <t>Transportation Pollutant Emissions Disaggregated[motorbikes,VOC,passenger,LPG propane or butane tf]</t>
  </si>
  <si>
    <t>Transportation Pollutant Emissions Disaggregated[motorbikes,VOC,passenger,hydrogen tf]</t>
  </si>
  <si>
    <t>Transportation Pollutant Emissions Disaggregated[motorbikes,VOC,freight,electricity tf]</t>
  </si>
  <si>
    <t>Transportation Pollutant Emissions Disaggregated[motorbikes,VOC,freight,natural gas tf]</t>
  </si>
  <si>
    <t>Transportation Pollutant Emissions Disaggregated[motorbikes,VOC,freight,petroleum gasoline tf]</t>
  </si>
  <si>
    <t>Transportation Pollutant Emissions Disaggregated[motorbikes,VOC,freight,petroleum diesel tf]</t>
  </si>
  <si>
    <t>Transportation Pollutant Emissions Disaggregated[motorbikes,VOC,freight,biofuel gasoline tf]</t>
  </si>
  <si>
    <t>Transportation Pollutant Emissions Disaggregated[motorbikes,VOC,freight,biofuel diesel tf]</t>
  </si>
  <si>
    <t>Transportation Pollutant Emissions Disaggregated[motorbikes,VOC,freight,jet fuel tf]</t>
  </si>
  <si>
    <t>Transportation Pollutant Emissions Disaggregated[motorbikes,VOC,freight,heavy or residual fuel oil tf]</t>
  </si>
  <si>
    <t>Transportation Pollutant Emissions Disaggregated[motorbikes,VOC,freight,LPG propane or butane tf]</t>
  </si>
  <si>
    <t>Transportation Pollutant Emissions Disaggregated[motorbikes,VOC,freight,hydrogen tf]</t>
  </si>
  <si>
    <t>Transportation Pollutant Emissions Disaggregated[motorbikes,CO,passenger,electricity tf]</t>
  </si>
  <si>
    <t>Transportation Pollutant Emissions Disaggregated[motorbikes,CO,passenger,natural gas tf]</t>
  </si>
  <si>
    <t>Transportation Pollutant Emissions Disaggregated[motorbikes,CO,passenger,petroleum gasoline tf]</t>
  </si>
  <si>
    <t>Transportation Pollutant Emissions Disaggregated[motorbikes,CO,passenger,petroleum diesel tf]</t>
  </si>
  <si>
    <t>Transportation Pollutant Emissions Disaggregated[motorbikes,CO,passenger,biofuel gasoline tf]</t>
  </si>
  <si>
    <t>Transportation Pollutant Emissions Disaggregated[motorbikes,CO,passenger,biofuel diesel tf]</t>
  </si>
  <si>
    <t>Transportation Pollutant Emissions Disaggregated[motorbikes,CO,passenger,jet fuel tf]</t>
  </si>
  <si>
    <t>Transportation Pollutant Emissions Disaggregated[motorbikes,CO,passenger,heavy or residual fuel oil tf]</t>
  </si>
  <si>
    <t>Transportation Pollutant Emissions Disaggregated[motorbikes,CO,passenger,LPG propane or butane tf]</t>
  </si>
  <si>
    <t>Transportation Pollutant Emissions Disaggregated[motorbikes,CO,passenger,hydrogen tf]</t>
  </si>
  <si>
    <t>Transportation Pollutant Emissions Disaggregated[motorbikes,CO,freight,electricity tf]</t>
  </si>
  <si>
    <t>Transportation Pollutant Emissions Disaggregated[motorbikes,CO,freight,natural gas tf]</t>
  </si>
  <si>
    <t>Transportation Pollutant Emissions Disaggregated[motorbikes,CO,freight,petroleum gasoline tf]</t>
  </si>
  <si>
    <t>Transportation Pollutant Emissions Disaggregated[motorbikes,CO,freight,petroleum diesel tf]</t>
  </si>
  <si>
    <t>Transportation Pollutant Emissions Disaggregated[motorbikes,CO,freight,biofuel gasoline tf]</t>
  </si>
  <si>
    <t>Transportation Pollutant Emissions Disaggregated[motorbikes,CO,freight,biofuel diesel tf]</t>
  </si>
  <si>
    <t>Transportation Pollutant Emissions Disaggregated[motorbikes,CO,freight,jet fuel tf]</t>
  </si>
  <si>
    <t>Transportation Pollutant Emissions Disaggregated[motorbikes,CO,freight,heavy or residual fuel oil tf]</t>
  </si>
  <si>
    <t>Transportation Pollutant Emissions Disaggregated[motorbikes,CO,freight,LPG propane or butane tf]</t>
  </si>
  <si>
    <t>Transportation Pollutant Emissions Disaggregated[motorbikes,CO,freight,hydrogen tf]</t>
  </si>
  <si>
    <t>Transportation Pollutant Emissions Disaggregated[motorbikes,NOx,passenger,electricity tf]</t>
  </si>
  <si>
    <t>Transportation Pollutant Emissions Disaggregated[motorbikes,NOx,passenger,natural gas tf]</t>
  </si>
  <si>
    <t>Transportation Pollutant Emissions Disaggregated[motorbikes,NOx,passenger,petroleum gasoline tf]</t>
  </si>
  <si>
    <t>Transportation Pollutant Emissions Disaggregated[motorbikes,NOx,passenger,petroleum diesel tf]</t>
  </si>
  <si>
    <t>Transportation Pollutant Emissions Disaggregated[motorbikes,NOx,passenger,biofuel gasoline tf]</t>
  </si>
  <si>
    <t>Transportation Pollutant Emissions Disaggregated[motorbikes,NOx,passenger,biofuel diesel tf]</t>
  </si>
  <si>
    <t>Transportation Pollutant Emissions Disaggregated[motorbikes,NOx,passenger,jet fuel tf]</t>
  </si>
  <si>
    <t>Transportation Pollutant Emissions Disaggregated[motorbikes,NOx,passenger,heavy or residual fuel oil tf]</t>
  </si>
  <si>
    <t>Transportation Pollutant Emissions Disaggregated[motorbikes,NOx,passenger,LPG propane or butane tf]</t>
  </si>
  <si>
    <t>Transportation Pollutant Emissions Disaggregated[motorbikes,NOx,passenger,hydrogen tf]</t>
  </si>
  <si>
    <t>Transportation Pollutant Emissions Disaggregated[motorbikes,NOx,freight,electricity tf]</t>
  </si>
  <si>
    <t>Transportation Pollutant Emissions Disaggregated[motorbikes,NOx,freight,natural gas tf]</t>
  </si>
  <si>
    <t>Transportation Pollutant Emissions Disaggregated[motorbikes,NOx,freight,petroleum gasoline tf]</t>
  </si>
  <si>
    <t>Transportation Pollutant Emissions Disaggregated[motorbikes,NOx,freight,petroleum diesel tf]</t>
  </si>
  <si>
    <t>Transportation Pollutant Emissions Disaggregated[motorbikes,NOx,freight,biofuel gasoline tf]</t>
  </si>
  <si>
    <t>Transportation Pollutant Emissions Disaggregated[motorbikes,NOx,freight,biofuel diesel tf]</t>
  </si>
  <si>
    <t>Transportation Pollutant Emissions Disaggregated[motorbikes,NOx,freight,jet fuel tf]</t>
  </si>
  <si>
    <t>Transportation Pollutant Emissions Disaggregated[motorbikes,NOx,freight,heavy or residual fuel oil tf]</t>
  </si>
  <si>
    <t>Transportation Pollutant Emissions Disaggregated[motorbikes,NOx,freight,LPG propane or butane tf]</t>
  </si>
  <si>
    <t>Transportation Pollutant Emissions Disaggregated[motorbikes,NOx,freight,hydrogen tf]</t>
  </si>
  <si>
    <t>Transportation Pollutant Emissions Disaggregated[motorbikes,PM10,passenger,electricity tf]</t>
  </si>
  <si>
    <t>Transportation Pollutant Emissions Disaggregated[motorbikes,PM10,passenger,natural gas tf]</t>
  </si>
  <si>
    <t>Transportation Pollutant Emissions Disaggregated[motorbikes,PM10,passenger,petroleum gasoline tf]</t>
  </si>
  <si>
    <t>Transportation Pollutant Emissions Disaggregated[motorbikes,PM10,passenger,petroleum diesel tf]</t>
  </si>
  <si>
    <t>Transportation Pollutant Emissions Disaggregated[motorbikes,PM10,passenger,biofuel gasoline tf]</t>
  </si>
  <si>
    <t>Transportation Pollutant Emissions Disaggregated[motorbikes,PM10,passenger,biofuel diesel tf]</t>
  </si>
  <si>
    <t>Transportation Pollutant Emissions Disaggregated[motorbikes,PM10,passenger,jet fuel tf]</t>
  </si>
  <si>
    <t>Transportation Pollutant Emissions Disaggregated[motorbikes,PM10,passenger,heavy or residual fuel oil tf]</t>
  </si>
  <si>
    <t>Transportation Pollutant Emissions Disaggregated[motorbikes,PM10,passenger,LPG propane or butane tf]</t>
  </si>
  <si>
    <t>Transportation Pollutant Emissions Disaggregated[motorbikes,PM10,passenger,hydrogen tf]</t>
  </si>
  <si>
    <t>Transportation Pollutant Emissions Disaggregated[motorbikes,PM10,freight,electricity tf]</t>
  </si>
  <si>
    <t>Transportation Pollutant Emissions Disaggregated[motorbikes,PM10,freight,natural gas tf]</t>
  </si>
  <si>
    <t>Transportation Pollutant Emissions Disaggregated[motorbikes,PM10,freight,petroleum gasoline tf]</t>
  </si>
  <si>
    <t>Transportation Pollutant Emissions Disaggregated[motorbikes,PM10,freight,petroleum diesel tf]</t>
  </si>
  <si>
    <t>Transportation Pollutant Emissions Disaggregated[motorbikes,PM10,freight,biofuel gasoline tf]</t>
  </si>
  <si>
    <t>Transportation Pollutant Emissions Disaggregated[motorbikes,PM10,freight,biofuel diesel tf]</t>
  </si>
  <si>
    <t>Transportation Pollutant Emissions Disaggregated[motorbikes,PM10,freight,jet fuel tf]</t>
  </si>
  <si>
    <t>Transportation Pollutant Emissions Disaggregated[motorbikes,PM10,freight,heavy or residual fuel oil tf]</t>
  </si>
  <si>
    <t>Transportation Pollutant Emissions Disaggregated[motorbikes,PM10,freight,LPG propane or butane tf]</t>
  </si>
  <si>
    <t>Transportation Pollutant Emissions Disaggregated[motorbikes,PM10,freight,hydrogen tf]</t>
  </si>
  <si>
    <t>Transportation Pollutant Emissions Disaggregated[motorbikes,PM25,passenger,electricity tf]</t>
  </si>
  <si>
    <t>Transportation Pollutant Emissions Disaggregated[motorbikes,PM25,passenger,natural gas tf]</t>
  </si>
  <si>
    <t>Transportation Pollutant Emissions Disaggregated[motorbikes,PM25,passenger,petroleum gasoline tf]</t>
  </si>
  <si>
    <t>Transportation Pollutant Emissions Disaggregated[motorbikes,PM25,passenger,petroleum diesel tf]</t>
  </si>
  <si>
    <t>Transportation Pollutant Emissions Disaggregated[motorbikes,PM25,passenger,biofuel gasoline tf]</t>
  </si>
  <si>
    <t>Transportation Pollutant Emissions Disaggregated[motorbikes,PM25,passenger,biofuel diesel tf]</t>
  </si>
  <si>
    <t>Transportation Pollutant Emissions Disaggregated[motorbikes,PM25,passenger,jet fuel tf]</t>
  </si>
  <si>
    <t>Transportation Pollutant Emissions Disaggregated[motorbikes,PM25,passenger,heavy or residual fuel oil tf]</t>
  </si>
  <si>
    <t>Transportation Pollutant Emissions Disaggregated[motorbikes,PM25,passenger,LPG propane or butane tf]</t>
  </si>
  <si>
    <t>Transportation Pollutant Emissions Disaggregated[motorbikes,PM25,passenger,hydrogen tf]</t>
  </si>
  <si>
    <t>Transportation Pollutant Emissions Disaggregated[motorbikes,PM25,freight,electricity tf]</t>
  </si>
  <si>
    <t>Transportation Pollutant Emissions Disaggregated[motorbikes,PM25,freight,natural gas tf]</t>
  </si>
  <si>
    <t>Transportation Pollutant Emissions Disaggregated[motorbikes,PM25,freight,petroleum gasoline tf]</t>
  </si>
  <si>
    <t>Transportation Pollutant Emissions Disaggregated[motorbikes,PM25,freight,petroleum diesel tf]</t>
  </si>
  <si>
    <t>Transportation Pollutant Emissions Disaggregated[motorbikes,PM25,freight,biofuel gasoline tf]</t>
  </si>
  <si>
    <t>Transportation Pollutant Emissions Disaggregated[motorbikes,PM25,freight,biofuel diesel tf]</t>
  </si>
  <si>
    <t>Transportation Pollutant Emissions Disaggregated[motorbikes,PM25,freight,jet fuel tf]</t>
  </si>
  <si>
    <t>Transportation Pollutant Emissions Disaggregated[motorbikes,PM25,freight,heavy or residual fuel oil tf]</t>
  </si>
  <si>
    <t>Transportation Pollutant Emissions Disaggregated[motorbikes,PM25,freight,LPG propane or butane tf]</t>
  </si>
  <si>
    <t>Transportation Pollutant Emissions Disaggregated[motorbikes,PM25,freight,hydrogen tf]</t>
  </si>
  <si>
    <t>Transportation Pollutant Emissions Disaggregated[motorbikes,SOx,passenger,electricity tf]</t>
  </si>
  <si>
    <t>Transportation Pollutant Emissions Disaggregated[motorbikes,SOx,passenger,natural gas tf]</t>
  </si>
  <si>
    <t>Transportation Pollutant Emissions Disaggregated[motorbikes,SOx,passenger,petroleum gasoline tf]</t>
  </si>
  <si>
    <t>Transportation Pollutant Emissions Disaggregated[motorbikes,SOx,passenger,petroleum diesel tf]</t>
  </si>
  <si>
    <t>Transportation Pollutant Emissions Disaggregated[motorbikes,SOx,passenger,biofuel gasoline tf]</t>
  </si>
  <si>
    <t>Transportation Pollutant Emissions Disaggregated[motorbikes,SOx,passenger,biofuel diesel tf]</t>
  </si>
  <si>
    <t>Transportation Pollutant Emissions Disaggregated[motorbikes,SOx,passenger,jet fuel tf]</t>
  </si>
  <si>
    <t>Transportation Pollutant Emissions Disaggregated[motorbikes,SOx,passenger,heavy or residual fuel oil tf]</t>
  </si>
  <si>
    <t>Transportation Pollutant Emissions Disaggregated[motorbikes,SOx,passenger,LPG propane or butane tf]</t>
  </si>
  <si>
    <t>Transportation Pollutant Emissions Disaggregated[motorbikes,SOx,passenger,hydrogen tf]</t>
  </si>
  <si>
    <t>Transportation Pollutant Emissions Disaggregated[motorbikes,SOx,freight,electricity tf]</t>
  </si>
  <si>
    <t>Transportation Pollutant Emissions Disaggregated[motorbikes,SOx,freight,natural gas tf]</t>
  </si>
  <si>
    <t>Transportation Pollutant Emissions Disaggregated[motorbikes,SOx,freight,petroleum gasoline tf]</t>
  </si>
  <si>
    <t>Transportation Pollutant Emissions Disaggregated[motorbikes,SOx,freight,petroleum diesel tf]</t>
  </si>
  <si>
    <t>Transportation Pollutant Emissions Disaggregated[motorbikes,SOx,freight,biofuel gasoline tf]</t>
  </si>
  <si>
    <t>Transportation Pollutant Emissions Disaggregated[motorbikes,SOx,freight,biofuel diesel tf]</t>
  </si>
  <si>
    <t>Transportation Pollutant Emissions Disaggregated[motorbikes,SOx,freight,jet fuel tf]</t>
  </si>
  <si>
    <t>Transportation Pollutant Emissions Disaggregated[motorbikes,SOx,freight,heavy or residual fuel oil tf]</t>
  </si>
  <si>
    <t>Transportation Pollutant Emissions Disaggregated[motorbikes,SOx,freight,LPG propane or butane tf]</t>
  </si>
  <si>
    <t>Transportation Pollutant Emissions Disaggregated[motorbikes,SOx,freight,hydrogen tf]</t>
  </si>
  <si>
    <t>Transportation Pollutant Emissions Disaggregated[motorbikes,BC,passenger,electricity tf]</t>
  </si>
  <si>
    <t>Transportation Pollutant Emissions Disaggregated[motorbikes,BC,passenger,natural gas tf]</t>
  </si>
  <si>
    <t>Transportation Pollutant Emissions Disaggregated[motorbikes,BC,passenger,petroleum gasoline tf]</t>
  </si>
  <si>
    <t>Transportation Pollutant Emissions Disaggregated[motorbikes,BC,passenger,petroleum diesel tf]</t>
  </si>
  <si>
    <t>Transportation Pollutant Emissions Disaggregated[motorbikes,BC,passenger,biofuel gasoline tf]</t>
  </si>
  <si>
    <t>Transportation Pollutant Emissions Disaggregated[motorbikes,BC,passenger,biofuel diesel tf]</t>
  </si>
  <si>
    <t>Transportation Pollutant Emissions Disaggregated[motorbikes,BC,passenger,jet fuel tf]</t>
  </si>
  <si>
    <t>Transportation Pollutant Emissions Disaggregated[motorbikes,BC,passenger,heavy or residual fuel oil tf]</t>
  </si>
  <si>
    <t>Transportation Pollutant Emissions Disaggregated[motorbikes,BC,passenger,LPG propane or butane tf]</t>
  </si>
  <si>
    <t>Transportation Pollutant Emissions Disaggregated[motorbikes,BC,passenger,hydrogen tf]</t>
  </si>
  <si>
    <t>Transportation Pollutant Emissions Disaggregated[motorbikes,BC,freight,electricity tf]</t>
  </si>
  <si>
    <t>Transportation Pollutant Emissions Disaggregated[motorbikes,BC,freight,natural gas tf]</t>
  </si>
  <si>
    <t>Transportation Pollutant Emissions Disaggregated[motorbikes,BC,freight,petroleum gasoline tf]</t>
  </si>
  <si>
    <t>Transportation Pollutant Emissions Disaggregated[motorbikes,BC,freight,petroleum diesel tf]</t>
  </si>
  <si>
    <t>Transportation Pollutant Emissions Disaggregated[motorbikes,BC,freight,biofuel gasoline tf]</t>
  </si>
  <si>
    <t>Transportation Pollutant Emissions Disaggregated[motorbikes,BC,freight,biofuel diesel tf]</t>
  </si>
  <si>
    <t>Transportation Pollutant Emissions Disaggregated[motorbikes,BC,freight,jet fuel tf]</t>
  </si>
  <si>
    <t>Transportation Pollutant Emissions Disaggregated[motorbikes,BC,freight,heavy or residual fuel oil tf]</t>
  </si>
  <si>
    <t>Transportation Pollutant Emissions Disaggregated[motorbikes,BC,freight,LPG propane or butane tf]</t>
  </si>
  <si>
    <t>Transportation Pollutant Emissions Disaggregated[motorbikes,BC,freight,hydrogen tf]</t>
  </si>
  <si>
    <t>Transportation Pollutant Emissions Disaggregated[motorbikes,OC,passenger,electricity tf]</t>
  </si>
  <si>
    <t>Transportation Pollutant Emissions Disaggregated[motorbikes,OC,passenger,natural gas tf]</t>
  </si>
  <si>
    <t>Transportation Pollutant Emissions Disaggregated[motorbikes,OC,passenger,petroleum gasoline tf]</t>
  </si>
  <si>
    <t>Transportation Pollutant Emissions Disaggregated[motorbikes,OC,passenger,petroleum diesel tf]</t>
  </si>
  <si>
    <t>Transportation Pollutant Emissions Disaggregated[motorbikes,OC,passenger,biofuel gasoline tf]</t>
  </si>
  <si>
    <t>Transportation Pollutant Emissions Disaggregated[motorbikes,OC,passenger,biofuel diesel tf]</t>
  </si>
  <si>
    <t>Transportation Pollutant Emissions Disaggregated[motorbikes,OC,passenger,jet fuel tf]</t>
  </si>
  <si>
    <t>Transportation Pollutant Emissions Disaggregated[motorbikes,OC,passenger,heavy or residual fuel oil tf]</t>
  </si>
  <si>
    <t>Transportation Pollutant Emissions Disaggregated[motorbikes,OC,passenger,LPG propane or butane tf]</t>
  </si>
  <si>
    <t>Transportation Pollutant Emissions Disaggregated[motorbikes,OC,passenger,hydrogen tf]</t>
  </si>
  <si>
    <t>Transportation Pollutant Emissions Disaggregated[motorbikes,OC,freight,electricity tf]</t>
  </si>
  <si>
    <t>Transportation Pollutant Emissions Disaggregated[motorbikes,OC,freight,natural gas tf]</t>
  </si>
  <si>
    <t>Transportation Pollutant Emissions Disaggregated[motorbikes,OC,freight,petroleum gasoline tf]</t>
  </si>
  <si>
    <t>Transportation Pollutant Emissions Disaggregated[motorbikes,OC,freight,petroleum diesel tf]</t>
  </si>
  <si>
    <t>Transportation Pollutant Emissions Disaggregated[motorbikes,OC,freight,biofuel gasoline tf]</t>
  </si>
  <si>
    <t>Transportation Pollutant Emissions Disaggregated[motorbikes,OC,freight,biofuel diesel tf]</t>
  </si>
  <si>
    <t>Transportation Pollutant Emissions Disaggregated[motorbikes,OC,freight,jet fuel tf]</t>
  </si>
  <si>
    <t>Transportation Pollutant Emissions Disaggregated[motorbikes,OC,freight,heavy or residual fuel oil tf]</t>
  </si>
  <si>
    <t>Transportation Pollutant Emissions Disaggregated[motorbikes,OC,freight,LPG propane or butane tf]</t>
  </si>
  <si>
    <t>Transportation Pollutant Emissions Disaggregated[motorbikes,OC,freight,hydrogen tf]</t>
  </si>
  <si>
    <t>Transportation Pollutant Emissions Disaggregated[motorbikes,CH4,passenger,electricity tf]</t>
  </si>
  <si>
    <t>Transportation Pollutant Emissions Disaggregated[motorbikes,CH4,passenger,natural gas tf]</t>
  </si>
  <si>
    <t>Transportation Pollutant Emissions Disaggregated[motorbikes,CH4,passenger,petroleum gasoline tf]</t>
  </si>
  <si>
    <t>Transportation Pollutant Emissions Disaggregated[motorbikes,CH4,passenger,petroleum diesel tf]</t>
  </si>
  <si>
    <t>Transportation Pollutant Emissions Disaggregated[motorbikes,CH4,passenger,biofuel gasoline tf]</t>
  </si>
  <si>
    <t>Transportation Pollutant Emissions Disaggregated[motorbikes,CH4,passenger,biofuel diesel tf]</t>
  </si>
  <si>
    <t>Transportation Pollutant Emissions Disaggregated[motorbikes,CH4,passenger,jet fuel tf]</t>
  </si>
  <si>
    <t>Transportation Pollutant Emissions Disaggregated[motorbikes,CH4,passenger,heavy or residual fuel oil tf]</t>
  </si>
  <si>
    <t>Transportation Pollutant Emissions Disaggregated[motorbikes,CH4,passenger,LPG propane or butane tf]</t>
  </si>
  <si>
    <t>Transportation Pollutant Emissions Disaggregated[motorbikes,CH4,passenger,hydrogen tf]</t>
  </si>
  <si>
    <t>Transportation Pollutant Emissions Disaggregated[motorbikes,CH4,freight,electricity tf]</t>
  </si>
  <si>
    <t>Transportation Pollutant Emissions Disaggregated[motorbikes,CH4,freight,natural gas tf]</t>
  </si>
  <si>
    <t>Transportation Pollutant Emissions Disaggregated[motorbikes,CH4,freight,petroleum gasoline tf]</t>
  </si>
  <si>
    <t>Transportation Pollutant Emissions Disaggregated[motorbikes,CH4,freight,petroleum diesel tf]</t>
  </si>
  <si>
    <t>Transportation Pollutant Emissions Disaggregated[motorbikes,CH4,freight,biofuel gasoline tf]</t>
  </si>
  <si>
    <t>Transportation Pollutant Emissions Disaggregated[motorbikes,CH4,freight,biofuel diesel tf]</t>
  </si>
  <si>
    <t>Transportation Pollutant Emissions Disaggregated[motorbikes,CH4,freight,jet fuel tf]</t>
  </si>
  <si>
    <t>Transportation Pollutant Emissions Disaggregated[motorbikes,CH4,freight,heavy or residual fuel oil tf]</t>
  </si>
  <si>
    <t>Transportation Pollutant Emissions Disaggregated[motorbikes,CH4,freight,LPG propane or butane tf]</t>
  </si>
  <si>
    <t>Transportation Pollutant Emissions Disaggregated[motorbikes,CH4,freight,hydrogen tf]</t>
  </si>
  <si>
    <t>Transportation Pollutant Emissions Disaggregated[motorbikes,N2O,passenger,electricity tf]</t>
  </si>
  <si>
    <t>Transportation Pollutant Emissions Disaggregated[motorbikes,N2O,passenger,natural gas tf]</t>
  </si>
  <si>
    <t>Transportation Pollutant Emissions Disaggregated[motorbikes,N2O,passenger,petroleum gasoline tf]</t>
  </si>
  <si>
    <t>Transportation Pollutant Emissions Disaggregated[motorbikes,N2O,passenger,petroleum diesel tf]</t>
  </si>
  <si>
    <t>Transportation Pollutant Emissions Disaggregated[motorbikes,N2O,passenger,biofuel gasoline tf]</t>
  </si>
  <si>
    <t>Transportation Pollutant Emissions Disaggregated[motorbikes,N2O,passenger,biofuel diesel tf]</t>
  </si>
  <si>
    <t>Transportation Pollutant Emissions Disaggregated[motorbikes,N2O,passenger,jet fuel tf]</t>
  </si>
  <si>
    <t>Transportation Pollutant Emissions Disaggregated[motorbikes,N2O,passenger,heavy or residual fuel oil tf]</t>
  </si>
  <si>
    <t>Transportation Pollutant Emissions Disaggregated[motorbikes,N2O,passenger,LPG propane or butane tf]</t>
  </si>
  <si>
    <t>Transportation Pollutant Emissions Disaggregated[motorbikes,N2O,passenger,hydrogen tf]</t>
  </si>
  <si>
    <t>Transportation Pollutant Emissions Disaggregated[motorbikes,N2O,freight,electricity tf]</t>
  </si>
  <si>
    <t>Transportation Pollutant Emissions Disaggregated[motorbikes,N2O,freight,natural gas tf]</t>
  </si>
  <si>
    <t>Transportation Pollutant Emissions Disaggregated[motorbikes,N2O,freight,petroleum gasoline tf]</t>
  </si>
  <si>
    <t>Transportation Pollutant Emissions Disaggregated[motorbikes,N2O,freight,petroleum diesel tf]</t>
  </si>
  <si>
    <t>Transportation Pollutant Emissions Disaggregated[motorbikes,N2O,freight,biofuel gasoline tf]</t>
  </si>
  <si>
    <t>Transportation Pollutant Emissions Disaggregated[motorbikes,N2O,freight,biofuel diesel tf]</t>
  </si>
  <si>
    <t>Transportation Pollutant Emissions Disaggregated[motorbikes,N2O,freight,jet fuel tf]</t>
  </si>
  <si>
    <t>Transportation Pollutant Emissions Disaggregated[motorbikes,N2O,freight,heavy or residual fuel oil tf]</t>
  </si>
  <si>
    <t>Transportation Pollutant Emissions Disaggregated[motorbikes,N2O,freight,LPG propane or butane tf]</t>
  </si>
  <si>
    <t>Transportation Pollutant Emissions Disaggregated[motorbikes,N2O,freight,hydrogen tf]</t>
  </si>
  <si>
    <t>Transportation Pollutant Emissions Disaggregated[motorbikes,F gases,passenger,electricity tf]</t>
  </si>
  <si>
    <t>Transportation Pollutant Emissions Disaggregated[motorbikes,F gases,passenger,natural gas tf]</t>
  </si>
  <si>
    <t>Transportation Pollutant Emissions Disaggregated[motorbikes,F gases,passenger,petroleum gasoline tf]</t>
  </si>
  <si>
    <t>Transportation Pollutant Emissions Disaggregated[motorbikes,F gases,passenger,petroleum diesel tf]</t>
  </si>
  <si>
    <t>Transportation Pollutant Emissions Disaggregated[motorbikes,F gases,passenger,biofuel gasoline tf]</t>
  </si>
  <si>
    <t>Transportation Pollutant Emissions Disaggregated[motorbikes,F gases,passenger,biofuel diesel tf]</t>
  </si>
  <si>
    <t>Transportation Pollutant Emissions Disaggregated[motorbikes,F gases,passenger,jet fuel tf]</t>
  </si>
  <si>
    <t>Transportation Pollutant Emissions Disaggregated[motorbikes,F gases,passenger,heavy or residual fuel oil tf]</t>
  </si>
  <si>
    <t>Transportation Pollutant Emissions Disaggregated[motorbikes,F gases,passenger,LPG propane or butane tf]</t>
  </si>
  <si>
    <t>Transportation Pollutant Emissions Disaggregated[motorbikes,F gases,passenger,hydrogen tf]</t>
  </si>
  <si>
    <t>Transportation Pollutant Emissions Disaggregated[motorbikes,F gases,freight,electricity tf]</t>
  </si>
  <si>
    <t>Transportation Pollutant Emissions Disaggregated[motorbikes,F gases,freight,natural gas tf]</t>
  </si>
  <si>
    <t>Transportation Pollutant Emissions Disaggregated[motorbikes,F gases,freight,petroleum gasoline tf]</t>
  </si>
  <si>
    <t>Transportation Pollutant Emissions Disaggregated[motorbikes,F gases,freight,petroleum diesel tf]</t>
  </si>
  <si>
    <t>Transportation Pollutant Emissions Disaggregated[motorbikes,F gases,freight,biofuel gasoline tf]</t>
  </si>
  <si>
    <t>Transportation Pollutant Emissions Disaggregated[motorbikes,F gases,freight,biofuel diesel tf]</t>
  </si>
  <si>
    <t>Transportation Pollutant Emissions Disaggregated[motorbikes,F gases,freight,jet fuel tf]</t>
  </si>
  <si>
    <t>Transportation Pollutant Emissions Disaggregated[motorbikes,F gases,freight,heavy or residual fuel oil tf]</t>
  </si>
  <si>
    <t>Transportation Pollutant Emissions Disaggregated[motorbikes,F gases,freight,LPG propane or butane tf]</t>
  </si>
  <si>
    <t>Transportation Pollutant Emissions Disaggregated[motorbikes,F gases,freight,hydrogen tf]</t>
  </si>
  <si>
    <t>Industrial Sector Energy Related Emissions before CCS[electricity if,agriculture and forestry 01T03,CO2]</t>
  </si>
  <si>
    <t>Industrial Sector Energy Related Emissions before CCS[electricity if,agriculture and forestry 01T03,VOC]</t>
  </si>
  <si>
    <t>Industrial Sector Energy Related Emissions before CCS[electricity if,agriculture and forestry 01T03,CO]</t>
  </si>
  <si>
    <t>Industrial Sector Energy Related Emissions before CCS[electricity if,agriculture and forestry 01T03,NOx]</t>
  </si>
  <si>
    <t>Industrial Sector Energy Related Emissions before CCS[electricity if,agriculture and forestry 01T03,PM10]</t>
  </si>
  <si>
    <t>Industrial Sector Energy Related Emissions before CCS[electricity if,agriculture and forestry 01T03,PM25]</t>
  </si>
  <si>
    <t>Industrial Sector Energy Related Emissions before CCS[electricity if,agriculture and forestry 01T03,SOx]</t>
  </si>
  <si>
    <t>Industrial Sector Energy Related Emissions before CCS[electricity if,agriculture and forestry 01T03,BC]</t>
  </si>
  <si>
    <t>Industrial Sector Energy Related Emissions before CCS[electricity if,agriculture and forestry 01T03,OC]</t>
  </si>
  <si>
    <t>Industrial Sector Energy Related Emissions before CCS[electricity if,agriculture and forestry 01T03,CH4]</t>
  </si>
  <si>
    <t>Industrial Sector Energy Related Emissions before CCS[electricity if,agriculture and forestry 01T03,N2O]</t>
  </si>
  <si>
    <t>Industrial Sector Energy Related Emissions before CCS[electricity if,agriculture and forestry 01T03,F gases]</t>
  </si>
  <si>
    <t>Industrial Sector Energy Related Emissions before CCS[electricity if,coal mining 05,CO2]</t>
  </si>
  <si>
    <t>Industrial Sector Energy Related Emissions before CCS[electricity if,coal mining 05,VOC]</t>
  </si>
  <si>
    <t>Industrial Sector Energy Related Emissions before CCS[electricity if,coal mining 05,CO]</t>
  </si>
  <si>
    <t>Industrial Sector Energy Related Emissions before CCS[electricity if,coal mining 05,NOx]</t>
  </si>
  <si>
    <t>Industrial Sector Energy Related Emissions before CCS[electricity if,coal mining 05,PM10]</t>
  </si>
  <si>
    <t>Industrial Sector Energy Related Emissions before CCS[electricity if,coal mining 05,PM25]</t>
  </si>
  <si>
    <t>Industrial Sector Energy Related Emissions before CCS[electricity if,coal mining 05,SOx]</t>
  </si>
  <si>
    <t>Industrial Sector Energy Related Emissions before CCS[electricity if,coal mining 05,BC]</t>
  </si>
  <si>
    <t>Industrial Sector Energy Related Emissions before CCS[electricity if,coal mining 05,OC]</t>
  </si>
  <si>
    <t>Industrial Sector Energy Related Emissions before CCS[electricity if,coal mining 05,CH4]</t>
  </si>
  <si>
    <t>Industrial Sector Energy Related Emissions before CCS[electricity if,coal mining 05,N2O]</t>
  </si>
  <si>
    <t>Industrial Sector Energy Related Emissions before CCS[electricity if,coal mining 05,F gases]</t>
  </si>
  <si>
    <t>Industrial Sector Energy Related Emissions before CCS[electricity if,oil and gas extraction 06,CO2]</t>
  </si>
  <si>
    <t>Industrial Sector Energy Related Emissions before CCS[electricity if,oil and gas extraction 06,VOC]</t>
  </si>
  <si>
    <t>Industrial Sector Energy Related Emissions before CCS[electricity if,oil and gas extraction 06,CO]</t>
  </si>
  <si>
    <t>Industrial Sector Energy Related Emissions before CCS[electricity if,oil and gas extraction 06,NOx]</t>
  </si>
  <si>
    <t>Industrial Sector Energy Related Emissions before CCS[electricity if,oil and gas extraction 06,PM10]</t>
  </si>
  <si>
    <t>Industrial Sector Energy Related Emissions before CCS[electricity if,oil and gas extraction 06,PM25]</t>
  </si>
  <si>
    <t>Industrial Sector Energy Related Emissions before CCS[electricity if,oil and gas extraction 06,SOx]</t>
  </si>
  <si>
    <t>Industrial Sector Energy Related Emissions before CCS[electricity if,oil and gas extraction 06,BC]</t>
  </si>
  <si>
    <t>Industrial Sector Energy Related Emissions before CCS[electricity if,oil and gas extraction 06,OC]</t>
  </si>
  <si>
    <t>Industrial Sector Energy Related Emissions before CCS[electricity if,oil and gas extraction 06,CH4]</t>
  </si>
  <si>
    <t>Industrial Sector Energy Related Emissions before CCS[electricity if,oil and gas extraction 06,N2O]</t>
  </si>
  <si>
    <t>Industrial Sector Energy Related Emissions before CCS[electricity if,oil and gas extraction 06,F gases]</t>
  </si>
  <si>
    <t>Industrial Sector Energy Related Emissions before CCS[electricity if,other mining and quarrying 07T08,CO2]</t>
  </si>
  <si>
    <t>Industrial Sector Energy Related Emissions before CCS[electricity if,other mining and quarrying 07T08,VOC]</t>
  </si>
  <si>
    <t>Industrial Sector Energy Related Emissions before CCS[electricity if,other mining and quarrying 07T08,CO]</t>
  </si>
  <si>
    <t>Industrial Sector Energy Related Emissions before CCS[electricity if,other mining and quarrying 07T08,NOx]</t>
  </si>
  <si>
    <t>Industrial Sector Energy Related Emissions before CCS[electricity if,other mining and quarrying 07T08,PM10]</t>
  </si>
  <si>
    <t>Industrial Sector Energy Related Emissions before CCS[electricity if,other mining and quarrying 07T08,PM25]</t>
  </si>
  <si>
    <t>Industrial Sector Energy Related Emissions before CCS[electricity if,other mining and quarrying 07T08,SOx]</t>
  </si>
  <si>
    <t>Industrial Sector Energy Related Emissions before CCS[electricity if,other mining and quarrying 07T08,BC]</t>
  </si>
  <si>
    <t>Industrial Sector Energy Related Emissions before CCS[electricity if,other mining and quarrying 07T08,OC]</t>
  </si>
  <si>
    <t>Industrial Sector Energy Related Emissions before CCS[electricity if,other mining and quarrying 07T08,CH4]</t>
  </si>
  <si>
    <t>Industrial Sector Energy Related Emissions before CCS[electricity if,other mining and quarrying 07T08,N2O]</t>
  </si>
  <si>
    <t>Industrial Sector Energy Related Emissions before CCS[electricity if,other mining and quarrying 07T08,F gases]</t>
  </si>
  <si>
    <t>Industrial Sector Energy Related Emissions before CCS[electricity if,food beverage and tobacco 10T12,CO2]</t>
  </si>
  <si>
    <t>Industrial Sector Energy Related Emissions before CCS[electricity if,food beverage and tobacco 10T12,VOC]</t>
  </si>
  <si>
    <t>Industrial Sector Energy Related Emissions before CCS[electricity if,food beverage and tobacco 10T12,CO]</t>
  </si>
  <si>
    <t>Industrial Sector Energy Related Emissions before CCS[electricity if,food beverage and tobacco 10T12,NOx]</t>
  </si>
  <si>
    <t>Industrial Sector Energy Related Emissions before CCS[electricity if,food beverage and tobacco 10T12,PM10]</t>
  </si>
  <si>
    <t>Industrial Sector Energy Related Emissions before CCS[electricity if,food beverage and tobacco 10T12,PM25]</t>
  </si>
  <si>
    <t>Industrial Sector Energy Related Emissions before CCS[electricity if,food beverage and tobacco 10T12,SOx]</t>
  </si>
  <si>
    <t>Industrial Sector Energy Related Emissions before CCS[electricity if,food beverage and tobacco 10T12,BC]</t>
  </si>
  <si>
    <t>Industrial Sector Energy Related Emissions before CCS[electricity if,food beverage and tobacco 10T12,OC]</t>
  </si>
  <si>
    <t>Industrial Sector Energy Related Emissions before CCS[electricity if,food beverage and tobacco 10T12,CH4]</t>
  </si>
  <si>
    <t>Industrial Sector Energy Related Emissions before CCS[electricity if,food beverage and tobacco 10T12,N2O]</t>
  </si>
  <si>
    <t>Industrial Sector Energy Related Emissions before CCS[electricity if,food beverage and tobacco 10T12,F gases]</t>
  </si>
  <si>
    <t>Industrial Sector Energy Related Emissions before CCS[electricity if,textiles apparel and leather 13T15,CO2]</t>
  </si>
  <si>
    <t>Industrial Sector Energy Related Emissions before CCS[electricity if,textiles apparel and leather 13T15,VOC]</t>
  </si>
  <si>
    <t>Industrial Sector Energy Related Emissions before CCS[electricity if,textiles apparel and leather 13T15,CO]</t>
  </si>
  <si>
    <t>Industrial Sector Energy Related Emissions before CCS[electricity if,textiles apparel and leather 13T15,NOx]</t>
  </si>
  <si>
    <t>Industrial Sector Energy Related Emissions before CCS[electricity if,textiles apparel and leather 13T15,PM10]</t>
  </si>
  <si>
    <t>Industrial Sector Energy Related Emissions before CCS[electricity if,textiles apparel and leather 13T15,PM25]</t>
  </si>
  <si>
    <t>Industrial Sector Energy Related Emissions before CCS[electricity if,textiles apparel and leather 13T15,SOx]</t>
  </si>
  <si>
    <t>Industrial Sector Energy Related Emissions before CCS[electricity if,textiles apparel and leather 13T15,BC]</t>
  </si>
  <si>
    <t>Industrial Sector Energy Related Emissions before CCS[electricity if,textiles apparel and leather 13T15,OC]</t>
  </si>
  <si>
    <t>Industrial Sector Energy Related Emissions before CCS[electricity if,textiles apparel and leather 13T15,CH4]</t>
  </si>
  <si>
    <t>Industrial Sector Energy Related Emissions before CCS[electricity if,textiles apparel and leather 13T15,N2O]</t>
  </si>
  <si>
    <t>Industrial Sector Energy Related Emissions before CCS[electricity if,textiles apparel and leather 13T15,F gases]</t>
  </si>
  <si>
    <t>Industrial Sector Energy Related Emissions before CCS[electricity if,wood products 16,CO2]</t>
  </si>
  <si>
    <t>Industrial Sector Energy Related Emissions before CCS[electricity if,wood products 16,VOC]</t>
  </si>
  <si>
    <t>Industrial Sector Energy Related Emissions before CCS[electricity if,wood products 16,CO]</t>
  </si>
  <si>
    <t>Industrial Sector Energy Related Emissions before CCS[electricity if,wood products 16,NOx]</t>
  </si>
  <si>
    <t>Industrial Sector Energy Related Emissions before CCS[electricity if,wood products 16,PM10]</t>
  </si>
  <si>
    <t>Industrial Sector Energy Related Emissions before CCS[electricity if,wood products 16,PM25]</t>
  </si>
  <si>
    <t>Industrial Sector Energy Related Emissions before CCS[electricity if,wood products 16,SOx]</t>
  </si>
  <si>
    <t>Industrial Sector Energy Related Emissions before CCS[electricity if,wood products 16,BC]</t>
  </si>
  <si>
    <t>Industrial Sector Energy Related Emissions before CCS[electricity if,wood products 16,OC]</t>
  </si>
  <si>
    <t>Industrial Sector Energy Related Emissions before CCS[electricity if,wood products 16,CH4]</t>
  </si>
  <si>
    <t>Industrial Sector Energy Related Emissions before CCS[electricity if,wood products 16,N2O]</t>
  </si>
  <si>
    <t>Industrial Sector Energy Related Emissions before CCS[electricity if,wood products 16,F gases]</t>
  </si>
  <si>
    <t>Industrial Sector Energy Related Emissions before CCS[electricity if,pulp paper and printing 17T18,CO2]</t>
  </si>
  <si>
    <t>Industrial Sector Energy Related Emissions before CCS[electricity if,pulp paper and printing 17T18,VOC]</t>
  </si>
  <si>
    <t>Industrial Sector Energy Related Emissions before CCS[electricity if,pulp paper and printing 17T18,CO]</t>
  </si>
  <si>
    <t>Industrial Sector Energy Related Emissions before CCS[electricity if,pulp paper and printing 17T18,NOx]</t>
  </si>
  <si>
    <t>Industrial Sector Energy Related Emissions before CCS[electricity if,pulp paper and printing 17T18,PM10]</t>
  </si>
  <si>
    <t>Industrial Sector Energy Related Emissions before CCS[electricity if,pulp paper and printing 17T18,PM25]</t>
  </si>
  <si>
    <t>Industrial Sector Energy Related Emissions before CCS[electricity if,pulp paper and printing 17T18,SOx]</t>
  </si>
  <si>
    <t>Industrial Sector Energy Related Emissions before CCS[electricity if,pulp paper and printing 17T18,BC]</t>
  </si>
  <si>
    <t>Industrial Sector Energy Related Emissions before CCS[electricity if,pulp paper and printing 17T18,OC]</t>
  </si>
  <si>
    <t>Industrial Sector Energy Related Emissions before CCS[electricity if,pulp paper and printing 17T18,CH4]</t>
  </si>
  <si>
    <t>Industrial Sector Energy Related Emissions before CCS[electricity if,pulp paper and printing 17T18,N2O]</t>
  </si>
  <si>
    <t>Industrial Sector Energy Related Emissions before CCS[electricity if,pulp paper and printing 17T18,F gases]</t>
  </si>
  <si>
    <t>Industrial Sector Energy Related Emissions before CCS[electricity if,refined petroleum and coke 19,CO2]</t>
  </si>
  <si>
    <t>Industrial Sector Energy Related Emissions before CCS[electricity if,refined petroleum and coke 19,VOC]</t>
  </si>
  <si>
    <t>Industrial Sector Energy Related Emissions before CCS[electricity if,refined petroleum and coke 19,CO]</t>
  </si>
  <si>
    <t>Industrial Sector Energy Related Emissions before CCS[electricity if,refined petroleum and coke 19,NOx]</t>
  </si>
  <si>
    <t>Industrial Sector Energy Related Emissions before CCS[electricity if,refined petroleum and coke 19,PM10]</t>
  </si>
  <si>
    <t>Industrial Sector Energy Related Emissions before CCS[electricity if,refined petroleum and coke 19,PM25]</t>
  </si>
  <si>
    <t>Industrial Sector Energy Related Emissions before CCS[electricity if,refined petroleum and coke 19,SOx]</t>
  </si>
  <si>
    <t>Industrial Sector Energy Related Emissions before CCS[electricity if,refined petroleum and coke 19,BC]</t>
  </si>
  <si>
    <t>Industrial Sector Energy Related Emissions before CCS[electricity if,refined petroleum and coke 19,OC]</t>
  </si>
  <si>
    <t>Industrial Sector Energy Related Emissions before CCS[electricity if,refined petroleum and coke 19,CH4]</t>
  </si>
  <si>
    <t>Industrial Sector Energy Related Emissions before CCS[electricity if,refined petroleum and coke 19,N2O]</t>
  </si>
  <si>
    <t>Industrial Sector Energy Related Emissions before CCS[electricity if,refined petroleum and coke 19,F gases]</t>
  </si>
  <si>
    <t>Industrial Sector Energy Related Emissions before CCS[electricity if,chemicals 20,CO2]</t>
  </si>
  <si>
    <t>Industrial Sector Energy Related Emissions before CCS[electricity if,chemicals 20,VOC]</t>
  </si>
  <si>
    <t>Industrial Sector Energy Related Emissions before CCS[electricity if,chemicals 20,CO]</t>
  </si>
  <si>
    <t>Industrial Sector Energy Related Emissions before CCS[electricity if,chemicals 20,NOx]</t>
  </si>
  <si>
    <t>Industrial Sector Energy Related Emissions before CCS[electricity if,chemicals 20,PM10]</t>
  </si>
  <si>
    <t>Industrial Sector Energy Related Emissions before CCS[electricity if,chemicals 20,PM25]</t>
  </si>
  <si>
    <t>Industrial Sector Energy Related Emissions before CCS[electricity if,chemicals 20,SOx]</t>
  </si>
  <si>
    <t>Industrial Sector Energy Related Emissions before CCS[electricity if,chemicals 20,BC]</t>
  </si>
  <si>
    <t>Industrial Sector Energy Related Emissions before CCS[electricity if,chemicals 20,OC]</t>
  </si>
  <si>
    <t>Industrial Sector Energy Related Emissions before CCS[electricity if,chemicals 20,CH4]</t>
  </si>
  <si>
    <t>Industrial Sector Energy Related Emissions before CCS[electricity if,chemicals 20,N2O]</t>
  </si>
  <si>
    <t>Industrial Sector Energy Related Emissions before CCS[electricity if,chemicals 20,F gases]</t>
  </si>
  <si>
    <t>Industrial Sector Energy Related Emissions before CCS[electricity if,rubber and plastic products 22,CO2]</t>
  </si>
  <si>
    <t>Industrial Sector Energy Related Emissions before CCS[electricity if,rubber and plastic products 22,VOC]</t>
  </si>
  <si>
    <t>Industrial Sector Energy Related Emissions before CCS[electricity if,rubber and plastic products 22,CO]</t>
  </si>
  <si>
    <t>Industrial Sector Energy Related Emissions before CCS[electricity if,rubber and plastic products 22,NOx]</t>
  </si>
  <si>
    <t>Industrial Sector Energy Related Emissions before CCS[electricity if,rubber and plastic products 22,PM10]</t>
  </si>
  <si>
    <t>Industrial Sector Energy Related Emissions before CCS[electricity if,rubber and plastic products 22,PM25]</t>
  </si>
  <si>
    <t>Industrial Sector Energy Related Emissions before CCS[electricity if,rubber and plastic products 22,SOx]</t>
  </si>
  <si>
    <t>Industrial Sector Energy Related Emissions before CCS[electricity if,rubber and plastic products 22,BC]</t>
  </si>
  <si>
    <t>Industrial Sector Energy Related Emissions before CCS[electricity if,rubber and plastic products 22,OC]</t>
  </si>
  <si>
    <t>Industrial Sector Energy Related Emissions before CCS[electricity if,rubber and plastic products 22,CH4]</t>
  </si>
  <si>
    <t>Industrial Sector Energy Related Emissions before CCS[electricity if,rubber and plastic products 22,N2O]</t>
  </si>
  <si>
    <t>Industrial Sector Energy Related Emissions before CCS[electricity if,rubber and plastic products 22,F gases]</t>
  </si>
  <si>
    <t>Industrial Sector Energy Related Emissions before CCS[electricity if,glass and glass products 231,CO2]</t>
  </si>
  <si>
    <t>Industrial Sector Energy Related Emissions before CCS[electricity if,glass and glass products 231,VOC]</t>
  </si>
  <si>
    <t>Industrial Sector Energy Related Emissions before CCS[electricity if,glass and glass products 231,CO]</t>
  </si>
  <si>
    <t>Industrial Sector Energy Related Emissions before CCS[electricity if,glass and glass products 231,NOx]</t>
  </si>
  <si>
    <t>Industrial Sector Energy Related Emissions before CCS[electricity if,glass and glass products 231,PM10]</t>
  </si>
  <si>
    <t>Industrial Sector Energy Related Emissions before CCS[electricity if,glass and glass products 231,PM25]</t>
  </si>
  <si>
    <t>Industrial Sector Energy Related Emissions before CCS[electricity if,glass and glass products 231,SOx]</t>
  </si>
  <si>
    <t>Industrial Sector Energy Related Emissions before CCS[electricity if,glass and glass products 231,BC]</t>
  </si>
  <si>
    <t>Industrial Sector Energy Related Emissions before CCS[electricity if,glass and glass products 231,OC]</t>
  </si>
  <si>
    <t>Industrial Sector Energy Related Emissions before CCS[electricity if,glass and glass products 231,CH4]</t>
  </si>
  <si>
    <t>Industrial Sector Energy Related Emissions before CCS[electricity if,glass and glass products 231,N2O]</t>
  </si>
  <si>
    <t>Industrial Sector Energy Related Emissions before CCS[electricity if,glass and glass products 231,F gases]</t>
  </si>
  <si>
    <t>Industrial Sector Energy Related Emissions before CCS[electricity if,cement and other nonmetallic minerals 239,CO2]</t>
  </si>
  <si>
    <t>Industrial Sector Energy Related Emissions before CCS[electricity if,cement and other nonmetallic minerals 239,VOC]</t>
  </si>
  <si>
    <t>Industrial Sector Energy Related Emissions before CCS[electricity if,cement and other nonmetallic minerals 239,CO]</t>
  </si>
  <si>
    <t>Industrial Sector Energy Related Emissions before CCS[electricity if,cement and other nonmetallic minerals 239,NOx]</t>
  </si>
  <si>
    <t>Industrial Sector Energy Related Emissions before CCS[electricity if,cement and other nonmetallic minerals 239,PM10]</t>
  </si>
  <si>
    <t>Industrial Sector Energy Related Emissions before CCS[electricity if,cement and other nonmetallic minerals 239,PM25]</t>
  </si>
  <si>
    <t>Industrial Sector Energy Related Emissions before CCS[electricity if,cement and other nonmetallic minerals 239,SOx]</t>
  </si>
  <si>
    <t>Industrial Sector Energy Related Emissions before CCS[electricity if,cement and other nonmetallic minerals 239,BC]</t>
  </si>
  <si>
    <t>Industrial Sector Energy Related Emissions before CCS[electricity if,cement and other nonmetallic minerals 239,OC]</t>
  </si>
  <si>
    <t>Industrial Sector Energy Related Emissions before CCS[electricity if,cement and other nonmetallic minerals 239,CH4]</t>
  </si>
  <si>
    <t>Industrial Sector Energy Related Emissions before CCS[electricity if,cement and other nonmetallic minerals 239,N2O]</t>
  </si>
  <si>
    <t>Industrial Sector Energy Related Emissions before CCS[electricity if,cement and other nonmetallic minerals 239,F gases]</t>
  </si>
  <si>
    <t>Industrial Sector Energy Related Emissions before CCS[electricity if,iron and steel 241,CO2]</t>
  </si>
  <si>
    <t>Industrial Sector Energy Related Emissions before CCS[electricity if,iron and steel 241,VOC]</t>
  </si>
  <si>
    <t>Industrial Sector Energy Related Emissions before CCS[electricity if,iron and steel 241,CO]</t>
  </si>
  <si>
    <t>Industrial Sector Energy Related Emissions before CCS[electricity if,iron and steel 241,NOx]</t>
  </si>
  <si>
    <t>Industrial Sector Energy Related Emissions before CCS[electricity if,iron and steel 241,PM10]</t>
  </si>
  <si>
    <t>Industrial Sector Energy Related Emissions before CCS[electricity if,iron and steel 241,PM25]</t>
  </si>
  <si>
    <t>Industrial Sector Energy Related Emissions before CCS[electricity if,iron and steel 241,SOx]</t>
  </si>
  <si>
    <t>Industrial Sector Energy Related Emissions before CCS[electricity if,iron and steel 241,BC]</t>
  </si>
  <si>
    <t>Industrial Sector Energy Related Emissions before CCS[electricity if,iron and steel 241,OC]</t>
  </si>
  <si>
    <t>Industrial Sector Energy Related Emissions before CCS[electricity if,iron and steel 241,CH4]</t>
  </si>
  <si>
    <t>Industrial Sector Energy Related Emissions before CCS[electricity if,iron and steel 241,N2O]</t>
  </si>
  <si>
    <t>Industrial Sector Energy Related Emissions before CCS[electricity if,iron and steel 241,F gases]</t>
  </si>
  <si>
    <t>Industrial Sector Energy Related Emissions before CCS[electricity if,other metals 242,CO2]</t>
  </si>
  <si>
    <t>Industrial Sector Energy Related Emissions before CCS[electricity if,other metals 242,VOC]</t>
  </si>
  <si>
    <t>Industrial Sector Energy Related Emissions before CCS[electricity if,other metals 242,CO]</t>
  </si>
  <si>
    <t>Industrial Sector Energy Related Emissions before CCS[electricity if,other metals 242,NOx]</t>
  </si>
  <si>
    <t>Industrial Sector Energy Related Emissions before CCS[electricity if,other metals 242,PM10]</t>
  </si>
  <si>
    <t>Industrial Sector Energy Related Emissions before CCS[electricity if,other metals 242,PM25]</t>
  </si>
  <si>
    <t>Industrial Sector Energy Related Emissions before CCS[electricity if,other metals 242,SOx]</t>
  </si>
  <si>
    <t>Industrial Sector Energy Related Emissions before CCS[electricity if,other metals 242,BC]</t>
  </si>
  <si>
    <t>Industrial Sector Energy Related Emissions before CCS[electricity if,other metals 242,OC]</t>
  </si>
  <si>
    <t>Industrial Sector Energy Related Emissions before CCS[electricity if,other metals 242,CH4]</t>
  </si>
  <si>
    <t>Industrial Sector Energy Related Emissions before CCS[electricity if,other metals 242,N2O]</t>
  </si>
  <si>
    <t>Industrial Sector Energy Related Emissions before CCS[electricity if,other metals 242,F gases]</t>
  </si>
  <si>
    <t>Industrial Sector Energy Related Emissions before CCS[electricity if,metal products except machinery and vehicles 25,CO2]</t>
  </si>
  <si>
    <t>Industrial Sector Energy Related Emissions before CCS[electricity if,metal products except machinery and vehicles 25,VOC]</t>
  </si>
  <si>
    <t>Industrial Sector Energy Related Emissions before CCS[electricity if,metal products except machinery and vehicles 25,CO]</t>
  </si>
  <si>
    <t>Industrial Sector Energy Related Emissions before CCS[electricity if,metal products except machinery and vehicles 25,NOx]</t>
  </si>
  <si>
    <t>Industrial Sector Energy Related Emissions before CCS[electricity if,metal products except machinery and vehicles 25,PM10]</t>
  </si>
  <si>
    <t>Industrial Sector Energy Related Emissions before CCS[electricity if,metal products except machinery and vehicles 25,PM25]</t>
  </si>
  <si>
    <t>Industrial Sector Energy Related Emissions before CCS[electricity if,metal products except machinery and vehicles 25,SOx]</t>
  </si>
  <si>
    <t>Industrial Sector Energy Related Emissions before CCS[electricity if,metal products except machinery and vehicles 25,BC]</t>
  </si>
  <si>
    <t>Industrial Sector Energy Related Emissions before CCS[electricity if,metal products except machinery and vehicles 25,OC]</t>
  </si>
  <si>
    <t>Industrial Sector Energy Related Emissions before CCS[electricity if,metal products except machinery and vehicles 25,CH4]</t>
  </si>
  <si>
    <t>Industrial Sector Energy Related Emissions before CCS[electricity if,metal products except machinery and vehicles 25,N2O]</t>
  </si>
  <si>
    <t>Industrial Sector Energy Related Emissions before CCS[electricity if,metal products except machinery and vehicles 25,F gases]</t>
  </si>
  <si>
    <t>Industrial Sector Energy Related Emissions before CCS[electricity if,computers and electronics 26,CO2]</t>
  </si>
  <si>
    <t>Industrial Sector Energy Related Emissions before CCS[electricity if,computers and electronics 26,VOC]</t>
  </si>
  <si>
    <t>Industrial Sector Energy Related Emissions before CCS[electricity if,computers and electronics 26,CO]</t>
  </si>
  <si>
    <t>Industrial Sector Energy Related Emissions before CCS[electricity if,computers and electronics 26,NOx]</t>
  </si>
  <si>
    <t>Industrial Sector Energy Related Emissions before CCS[electricity if,computers and electronics 26,PM10]</t>
  </si>
  <si>
    <t>Industrial Sector Energy Related Emissions before CCS[electricity if,computers and electronics 26,PM25]</t>
  </si>
  <si>
    <t>Industrial Sector Energy Related Emissions before CCS[electricity if,computers and electronics 26,SOx]</t>
  </si>
  <si>
    <t>Industrial Sector Energy Related Emissions before CCS[electricity if,computers and electronics 26,BC]</t>
  </si>
  <si>
    <t>Industrial Sector Energy Related Emissions before CCS[electricity if,computers and electronics 26,OC]</t>
  </si>
  <si>
    <t>Industrial Sector Energy Related Emissions before CCS[electricity if,computers and electronics 26,CH4]</t>
  </si>
  <si>
    <t>Industrial Sector Energy Related Emissions before CCS[electricity if,computers and electronics 26,N2O]</t>
  </si>
  <si>
    <t>Industrial Sector Energy Related Emissions before CCS[electricity if,computers and electronics 26,F gases]</t>
  </si>
  <si>
    <t>Industrial Sector Energy Related Emissions before CCS[electricity if,appliances and electrical equipment 27,CO2]</t>
  </si>
  <si>
    <t>Industrial Sector Energy Related Emissions before CCS[electricity if,appliances and electrical equipment 27,VOC]</t>
  </si>
  <si>
    <t>Industrial Sector Energy Related Emissions before CCS[electricity if,appliances and electrical equipment 27,CO]</t>
  </si>
  <si>
    <t>Industrial Sector Energy Related Emissions before CCS[electricity if,appliances and electrical equipment 27,NOx]</t>
  </si>
  <si>
    <t>Industrial Sector Energy Related Emissions before CCS[electricity if,appliances and electrical equipment 27,PM10]</t>
  </si>
  <si>
    <t>Industrial Sector Energy Related Emissions before CCS[electricity if,appliances and electrical equipment 27,PM25]</t>
  </si>
  <si>
    <t>Industrial Sector Energy Related Emissions before CCS[electricity if,appliances and electrical equipment 27,SOx]</t>
  </si>
  <si>
    <t>Industrial Sector Energy Related Emissions before CCS[electricity if,appliances and electrical equipment 27,BC]</t>
  </si>
  <si>
    <t>Industrial Sector Energy Related Emissions before CCS[electricity if,appliances and electrical equipment 27,OC]</t>
  </si>
  <si>
    <t>Industrial Sector Energy Related Emissions before CCS[electricity if,appliances and electrical equipment 27,CH4]</t>
  </si>
  <si>
    <t>Industrial Sector Energy Related Emissions before CCS[electricity if,appliances and electrical equipment 27,N2O]</t>
  </si>
  <si>
    <t>Industrial Sector Energy Related Emissions before CCS[electricity if,appliances and electrical equipment 27,F gases]</t>
  </si>
  <si>
    <t>Industrial Sector Energy Related Emissions before CCS[electricity if,other machinery 28,CO2]</t>
  </si>
  <si>
    <t>Industrial Sector Energy Related Emissions before CCS[electricity if,other machinery 28,VOC]</t>
  </si>
  <si>
    <t>Industrial Sector Energy Related Emissions before CCS[electricity if,other machinery 28,CO]</t>
  </si>
  <si>
    <t>Industrial Sector Energy Related Emissions before CCS[electricity if,other machinery 28,NOx]</t>
  </si>
  <si>
    <t>Industrial Sector Energy Related Emissions before CCS[electricity if,other machinery 28,PM10]</t>
  </si>
  <si>
    <t>Industrial Sector Energy Related Emissions before CCS[electricity if,other machinery 28,PM25]</t>
  </si>
  <si>
    <t>Industrial Sector Energy Related Emissions before CCS[electricity if,other machinery 28,SOx]</t>
  </si>
  <si>
    <t>Industrial Sector Energy Related Emissions before CCS[electricity if,other machinery 28,BC]</t>
  </si>
  <si>
    <t>Industrial Sector Energy Related Emissions before CCS[electricity if,other machinery 28,OC]</t>
  </si>
  <si>
    <t>Industrial Sector Energy Related Emissions before CCS[electricity if,other machinery 28,CH4]</t>
  </si>
  <si>
    <t>Industrial Sector Energy Related Emissions before CCS[electricity if,other machinery 28,N2O]</t>
  </si>
  <si>
    <t>Industrial Sector Energy Related Emissions before CCS[electricity if,other machinery 28,F gases]</t>
  </si>
  <si>
    <t>Industrial Sector Energy Related Emissions before CCS[electricity if,road vehicles 29,CO2]</t>
  </si>
  <si>
    <t>Industrial Sector Energy Related Emissions before CCS[electricity if,road vehicles 29,VOC]</t>
  </si>
  <si>
    <t>Industrial Sector Energy Related Emissions before CCS[electricity if,road vehicles 29,CO]</t>
  </si>
  <si>
    <t>Industrial Sector Energy Related Emissions before CCS[electricity if,road vehicles 29,NOx]</t>
  </si>
  <si>
    <t>Industrial Sector Energy Related Emissions before CCS[electricity if,road vehicles 29,PM10]</t>
  </si>
  <si>
    <t>Industrial Sector Energy Related Emissions before CCS[electricity if,road vehicles 29,PM25]</t>
  </si>
  <si>
    <t>Industrial Sector Energy Related Emissions before CCS[electricity if,road vehicles 29,SOx]</t>
  </si>
  <si>
    <t>Industrial Sector Energy Related Emissions before CCS[electricity if,road vehicles 29,BC]</t>
  </si>
  <si>
    <t>Industrial Sector Energy Related Emissions before CCS[electricity if,road vehicles 29,OC]</t>
  </si>
  <si>
    <t>Industrial Sector Energy Related Emissions before CCS[electricity if,road vehicles 29,CH4]</t>
  </si>
  <si>
    <t>Industrial Sector Energy Related Emissions before CCS[electricity if,road vehicles 29,N2O]</t>
  </si>
  <si>
    <t>Industrial Sector Energy Related Emissions before CCS[electricity if,road vehicles 29,F gases]</t>
  </si>
  <si>
    <t>Industrial Sector Energy Related Emissions before CCS[electricity if,nonroad vehicles 30,CO2]</t>
  </si>
  <si>
    <t>Industrial Sector Energy Related Emissions before CCS[electricity if,nonroad vehicles 30,VOC]</t>
  </si>
  <si>
    <t>Industrial Sector Energy Related Emissions before CCS[electricity if,nonroad vehicles 30,CO]</t>
  </si>
  <si>
    <t>Industrial Sector Energy Related Emissions before CCS[electricity if,nonroad vehicles 30,NOx]</t>
  </si>
  <si>
    <t>Industrial Sector Energy Related Emissions before CCS[electricity if,nonroad vehicles 30,PM10]</t>
  </si>
  <si>
    <t>Industrial Sector Energy Related Emissions before CCS[electricity if,nonroad vehicles 30,PM25]</t>
  </si>
  <si>
    <t>Industrial Sector Energy Related Emissions before CCS[electricity if,nonroad vehicles 30,SOx]</t>
  </si>
  <si>
    <t>Industrial Sector Energy Related Emissions before CCS[electricity if,nonroad vehicles 30,BC]</t>
  </si>
  <si>
    <t>Industrial Sector Energy Related Emissions before CCS[electricity if,nonroad vehicles 30,OC]</t>
  </si>
  <si>
    <t>Industrial Sector Energy Related Emissions before CCS[electricity if,nonroad vehicles 30,CH4]</t>
  </si>
  <si>
    <t>Industrial Sector Energy Related Emissions before CCS[electricity if,nonroad vehicles 30,N2O]</t>
  </si>
  <si>
    <t>Industrial Sector Energy Related Emissions before CCS[electricity if,nonroad vehicles 30,F gases]</t>
  </si>
  <si>
    <t>Industrial Sector Energy Related Emissions before CCS[electricity if,other manufacturing 31T33,CO2]</t>
  </si>
  <si>
    <t>Industrial Sector Energy Related Emissions before CCS[electricity if,other manufacturing 31T33,VOC]</t>
  </si>
  <si>
    <t>Industrial Sector Energy Related Emissions before CCS[electricity if,other manufacturing 31T33,CO]</t>
  </si>
  <si>
    <t>Industrial Sector Energy Related Emissions before CCS[electricity if,other manufacturing 31T33,NOx]</t>
  </si>
  <si>
    <t>Industrial Sector Energy Related Emissions before CCS[electricity if,other manufacturing 31T33,PM10]</t>
  </si>
  <si>
    <t>Industrial Sector Energy Related Emissions before CCS[electricity if,other manufacturing 31T33,PM25]</t>
  </si>
  <si>
    <t>Industrial Sector Energy Related Emissions before CCS[electricity if,other manufacturing 31T33,SOx]</t>
  </si>
  <si>
    <t>Industrial Sector Energy Related Emissions before CCS[electricity if,other manufacturing 31T33,BC]</t>
  </si>
  <si>
    <t>Industrial Sector Energy Related Emissions before CCS[electricity if,other manufacturing 31T33,OC]</t>
  </si>
  <si>
    <t>Industrial Sector Energy Related Emissions before CCS[electricity if,other manufacturing 31T33,CH4]</t>
  </si>
  <si>
    <t>Industrial Sector Energy Related Emissions before CCS[electricity if,other manufacturing 31T33,N2O]</t>
  </si>
  <si>
    <t>Industrial Sector Energy Related Emissions before CCS[electricity if,other manufacturing 31T33,F gases]</t>
  </si>
  <si>
    <t>Industrial Sector Energy Related Emissions before CCS[electricity if,energy pipelines and gas processing 352T353,CO2]</t>
  </si>
  <si>
    <t>Industrial Sector Energy Related Emissions before CCS[electricity if,energy pipelines and gas processing 352T353,VOC]</t>
  </si>
  <si>
    <t>Industrial Sector Energy Related Emissions before CCS[electricity if,energy pipelines and gas processing 352T353,CO]</t>
  </si>
  <si>
    <t>Industrial Sector Energy Related Emissions before CCS[electricity if,energy pipelines and gas processing 352T353,NOx]</t>
  </si>
  <si>
    <t>Industrial Sector Energy Related Emissions before CCS[electricity if,energy pipelines and gas processing 352T353,PM10]</t>
  </si>
  <si>
    <t>Industrial Sector Energy Related Emissions before CCS[electricity if,energy pipelines and gas processing 352T353,PM25]</t>
  </si>
  <si>
    <t>Industrial Sector Energy Related Emissions before CCS[electricity if,energy pipelines and gas processing 352T353,SOx]</t>
  </si>
  <si>
    <t>Industrial Sector Energy Related Emissions before CCS[electricity if,energy pipelines and gas processing 352T353,BC]</t>
  </si>
  <si>
    <t>Industrial Sector Energy Related Emissions before CCS[electricity if,energy pipelines and gas processing 352T353,OC]</t>
  </si>
  <si>
    <t>Industrial Sector Energy Related Emissions before CCS[electricity if,energy pipelines and gas processing 352T353,CH4]</t>
  </si>
  <si>
    <t>Industrial Sector Energy Related Emissions before CCS[electricity if,energy pipelines and gas processing 352T353,N2O]</t>
  </si>
  <si>
    <t>Industrial Sector Energy Related Emissions before CCS[electricity if,energy pipelines and gas processing 352T353,F gases]</t>
  </si>
  <si>
    <t>Industrial Sector Energy Related Emissions before CCS[electricity if,water and waste 36T39,CO2]</t>
  </si>
  <si>
    <t>Industrial Sector Energy Related Emissions before CCS[electricity if,water and waste 36T39,VOC]</t>
  </si>
  <si>
    <t>Industrial Sector Energy Related Emissions before CCS[electricity if,water and waste 36T39,CO]</t>
  </si>
  <si>
    <t>Industrial Sector Energy Related Emissions before CCS[electricity if,water and waste 36T39,NOx]</t>
  </si>
  <si>
    <t>Industrial Sector Energy Related Emissions before CCS[electricity if,water and waste 36T39,PM10]</t>
  </si>
  <si>
    <t>Industrial Sector Energy Related Emissions before CCS[electricity if,water and waste 36T39,PM25]</t>
  </si>
  <si>
    <t>Industrial Sector Energy Related Emissions before CCS[electricity if,water and waste 36T39,SOx]</t>
  </si>
  <si>
    <t>Industrial Sector Energy Related Emissions before CCS[electricity if,water and waste 36T39,BC]</t>
  </si>
  <si>
    <t>Industrial Sector Energy Related Emissions before CCS[electricity if,water and waste 36T39,OC]</t>
  </si>
  <si>
    <t>Industrial Sector Energy Related Emissions before CCS[electricity if,water and waste 36T39,CH4]</t>
  </si>
  <si>
    <t>Industrial Sector Energy Related Emissions before CCS[electricity if,water and waste 36T39,N2O]</t>
  </si>
  <si>
    <t>Industrial Sector Energy Related Emissions before CCS[electricity if,water and waste 36T39,F gases]</t>
  </si>
  <si>
    <t>Industrial Sector Energy Related Emissions before CCS[electricity if,construction 41T43,CO2]</t>
  </si>
  <si>
    <t>Industrial Sector Energy Related Emissions before CCS[electricity if,construction 41T43,VOC]</t>
  </si>
  <si>
    <t>Industrial Sector Energy Related Emissions before CCS[electricity if,construction 41T43,CO]</t>
  </si>
  <si>
    <t>Industrial Sector Energy Related Emissions before CCS[electricity if,construction 41T43,NOx]</t>
  </si>
  <si>
    <t>Industrial Sector Energy Related Emissions before CCS[electricity if,construction 41T43,PM10]</t>
  </si>
  <si>
    <t>Industrial Sector Energy Related Emissions before CCS[electricity if,construction 41T43,PM25]</t>
  </si>
  <si>
    <t>Industrial Sector Energy Related Emissions before CCS[electricity if,construction 41T43,SOx]</t>
  </si>
  <si>
    <t>Industrial Sector Energy Related Emissions before CCS[electricity if,construction 41T43,BC]</t>
  </si>
  <si>
    <t>Industrial Sector Energy Related Emissions before CCS[electricity if,construction 41T43,OC]</t>
  </si>
  <si>
    <t>Industrial Sector Energy Related Emissions before CCS[electricity if,construction 41T43,CH4]</t>
  </si>
  <si>
    <t>Industrial Sector Energy Related Emissions before CCS[electricity if,construction 41T43,N2O]</t>
  </si>
  <si>
    <t>Industrial Sector Energy Related Emissions before CCS[electricity if,construction 41T43,F gases]</t>
  </si>
  <si>
    <t>Industrial Sector Energy Related Emissions before CCS[hard coal if,agriculture and forestry 01T03,CO2]</t>
  </si>
  <si>
    <t>Industrial Sector Energy Related Emissions before CCS[hard coal if,agriculture and forestry 01T03,VOC]</t>
  </si>
  <si>
    <t>Industrial Sector Energy Related Emissions before CCS[hard coal if,agriculture and forestry 01T03,CO]</t>
  </si>
  <si>
    <t>Industrial Sector Energy Related Emissions before CCS[hard coal if,agriculture and forestry 01T03,NOx]</t>
  </si>
  <si>
    <t>Industrial Sector Energy Related Emissions before CCS[hard coal if,agriculture and forestry 01T03,PM10]</t>
  </si>
  <si>
    <t>Industrial Sector Energy Related Emissions before CCS[hard coal if,agriculture and forestry 01T03,PM25]</t>
  </si>
  <si>
    <t>Industrial Sector Energy Related Emissions before CCS[hard coal if,agriculture and forestry 01T03,SOx]</t>
  </si>
  <si>
    <t>Industrial Sector Energy Related Emissions before CCS[hard coal if,agriculture and forestry 01T03,BC]</t>
  </si>
  <si>
    <t>Industrial Sector Energy Related Emissions before CCS[hard coal if,agriculture and forestry 01T03,OC]</t>
  </si>
  <si>
    <t>Industrial Sector Energy Related Emissions before CCS[hard coal if,agriculture and forestry 01T03,CH4]</t>
  </si>
  <si>
    <t>Industrial Sector Energy Related Emissions before CCS[hard coal if,agriculture and forestry 01T03,N2O]</t>
  </si>
  <si>
    <t>Industrial Sector Energy Related Emissions before CCS[hard coal if,agriculture and forestry 01T03,F gases]</t>
  </si>
  <si>
    <t>Industrial Sector Energy Related Emissions before CCS[hard coal if,coal mining 05,CO2]</t>
  </si>
  <si>
    <t>Industrial Sector Energy Related Emissions before CCS[hard coal if,coal mining 05,VOC]</t>
  </si>
  <si>
    <t>Industrial Sector Energy Related Emissions before CCS[hard coal if,coal mining 05,CO]</t>
  </si>
  <si>
    <t>Industrial Sector Energy Related Emissions before CCS[hard coal if,coal mining 05,NOx]</t>
  </si>
  <si>
    <t>Industrial Sector Energy Related Emissions before CCS[hard coal if,coal mining 05,PM10]</t>
  </si>
  <si>
    <t>Industrial Sector Energy Related Emissions before CCS[hard coal if,coal mining 05,PM25]</t>
  </si>
  <si>
    <t>Industrial Sector Energy Related Emissions before CCS[hard coal if,coal mining 05,SOx]</t>
  </si>
  <si>
    <t>Industrial Sector Energy Related Emissions before CCS[hard coal if,coal mining 05,BC]</t>
  </si>
  <si>
    <t>Industrial Sector Energy Related Emissions before CCS[hard coal if,coal mining 05,OC]</t>
  </si>
  <si>
    <t>Industrial Sector Energy Related Emissions before CCS[hard coal if,coal mining 05,CH4]</t>
  </si>
  <si>
    <t>Industrial Sector Energy Related Emissions before CCS[hard coal if,coal mining 05,N2O]</t>
  </si>
  <si>
    <t>Industrial Sector Energy Related Emissions before CCS[hard coal if,coal mining 05,F gases]</t>
  </si>
  <si>
    <t>Industrial Sector Energy Related Emissions before CCS[hard coal if,oil and gas extraction 06,CO2]</t>
  </si>
  <si>
    <t>Industrial Sector Energy Related Emissions before CCS[hard coal if,oil and gas extraction 06,VOC]</t>
  </si>
  <si>
    <t>Industrial Sector Energy Related Emissions before CCS[hard coal if,oil and gas extraction 06,CO]</t>
  </si>
  <si>
    <t>Industrial Sector Energy Related Emissions before CCS[hard coal if,oil and gas extraction 06,NOx]</t>
  </si>
  <si>
    <t>Industrial Sector Energy Related Emissions before CCS[hard coal if,oil and gas extraction 06,PM10]</t>
  </si>
  <si>
    <t>Industrial Sector Energy Related Emissions before CCS[hard coal if,oil and gas extraction 06,PM25]</t>
  </si>
  <si>
    <t>Industrial Sector Energy Related Emissions before CCS[hard coal if,oil and gas extraction 06,SOx]</t>
  </si>
  <si>
    <t>Industrial Sector Energy Related Emissions before CCS[hard coal if,oil and gas extraction 06,BC]</t>
  </si>
  <si>
    <t>Industrial Sector Energy Related Emissions before CCS[hard coal if,oil and gas extraction 06,OC]</t>
  </si>
  <si>
    <t>Industrial Sector Energy Related Emissions before CCS[hard coal if,oil and gas extraction 06,CH4]</t>
  </si>
  <si>
    <t>Industrial Sector Energy Related Emissions before CCS[hard coal if,oil and gas extraction 06,N2O]</t>
  </si>
  <si>
    <t>Industrial Sector Energy Related Emissions before CCS[hard coal if,oil and gas extraction 06,F gases]</t>
  </si>
  <si>
    <t>Industrial Sector Energy Related Emissions before CCS[hard coal if,other mining and quarrying 07T08,CO2]</t>
  </si>
  <si>
    <t>Industrial Sector Energy Related Emissions before CCS[hard coal if,other mining and quarrying 07T08,VOC]</t>
  </si>
  <si>
    <t>Industrial Sector Energy Related Emissions before CCS[hard coal if,other mining and quarrying 07T08,CO]</t>
  </si>
  <si>
    <t>Industrial Sector Energy Related Emissions before CCS[hard coal if,other mining and quarrying 07T08,NOx]</t>
  </si>
  <si>
    <t>Industrial Sector Energy Related Emissions before CCS[hard coal if,other mining and quarrying 07T08,PM10]</t>
  </si>
  <si>
    <t>Industrial Sector Energy Related Emissions before CCS[hard coal if,other mining and quarrying 07T08,PM25]</t>
  </si>
  <si>
    <t>Industrial Sector Energy Related Emissions before CCS[hard coal if,other mining and quarrying 07T08,SOx]</t>
  </si>
  <si>
    <t>Industrial Sector Energy Related Emissions before CCS[hard coal if,other mining and quarrying 07T08,BC]</t>
  </si>
  <si>
    <t>Industrial Sector Energy Related Emissions before CCS[hard coal if,other mining and quarrying 07T08,OC]</t>
  </si>
  <si>
    <t>Industrial Sector Energy Related Emissions before CCS[hard coal if,other mining and quarrying 07T08,CH4]</t>
  </si>
  <si>
    <t>Industrial Sector Energy Related Emissions before CCS[hard coal if,other mining and quarrying 07T08,N2O]</t>
  </si>
  <si>
    <t>Industrial Sector Energy Related Emissions before CCS[hard coal if,other mining and quarrying 07T08,F gases]</t>
  </si>
  <si>
    <t>Industrial Sector Energy Related Emissions before CCS[hard coal if,food beverage and tobacco 10T12,CO2]</t>
  </si>
  <si>
    <t>Industrial Sector Energy Related Emissions before CCS[hard coal if,food beverage and tobacco 10T12,VOC]</t>
  </si>
  <si>
    <t>Industrial Sector Energy Related Emissions before CCS[hard coal if,food beverage and tobacco 10T12,CO]</t>
  </si>
  <si>
    <t>Industrial Sector Energy Related Emissions before CCS[hard coal if,food beverage and tobacco 10T12,NOx]</t>
  </si>
  <si>
    <t>Industrial Sector Energy Related Emissions before CCS[hard coal if,food beverage and tobacco 10T12,PM10]</t>
  </si>
  <si>
    <t>Industrial Sector Energy Related Emissions before CCS[hard coal if,food beverage and tobacco 10T12,PM25]</t>
  </si>
  <si>
    <t>Industrial Sector Energy Related Emissions before CCS[hard coal if,food beverage and tobacco 10T12,SOx]</t>
  </si>
  <si>
    <t>Industrial Sector Energy Related Emissions before CCS[hard coal if,food beverage and tobacco 10T12,BC]</t>
  </si>
  <si>
    <t>Industrial Sector Energy Related Emissions before CCS[hard coal if,food beverage and tobacco 10T12,OC]</t>
  </si>
  <si>
    <t>Industrial Sector Energy Related Emissions before CCS[hard coal if,food beverage and tobacco 10T12,CH4]</t>
  </si>
  <si>
    <t>Industrial Sector Energy Related Emissions before CCS[hard coal if,food beverage and tobacco 10T12,N2O]</t>
  </si>
  <si>
    <t>Industrial Sector Energy Related Emissions before CCS[hard coal if,food beverage and tobacco 10T12,F gases]</t>
  </si>
  <si>
    <t>Industrial Sector Energy Related Emissions before CCS[hard coal if,textiles apparel and leather 13T15,CO2]</t>
  </si>
  <si>
    <t>Industrial Sector Energy Related Emissions before CCS[hard coal if,textiles apparel and leather 13T15,VOC]</t>
  </si>
  <si>
    <t>Industrial Sector Energy Related Emissions before CCS[hard coal if,textiles apparel and leather 13T15,CO]</t>
  </si>
  <si>
    <t>Industrial Sector Energy Related Emissions before CCS[hard coal if,textiles apparel and leather 13T15,NOx]</t>
  </si>
  <si>
    <t>Industrial Sector Energy Related Emissions before CCS[hard coal if,textiles apparel and leather 13T15,PM10]</t>
  </si>
  <si>
    <t>Industrial Sector Energy Related Emissions before CCS[hard coal if,textiles apparel and leather 13T15,PM25]</t>
  </si>
  <si>
    <t>Industrial Sector Energy Related Emissions before CCS[hard coal if,textiles apparel and leather 13T15,SOx]</t>
  </si>
  <si>
    <t>Industrial Sector Energy Related Emissions before CCS[hard coal if,textiles apparel and leather 13T15,BC]</t>
  </si>
  <si>
    <t>Industrial Sector Energy Related Emissions before CCS[hard coal if,textiles apparel and leather 13T15,OC]</t>
  </si>
  <si>
    <t>Industrial Sector Energy Related Emissions before CCS[hard coal if,textiles apparel and leather 13T15,CH4]</t>
  </si>
  <si>
    <t>Industrial Sector Energy Related Emissions before CCS[hard coal if,textiles apparel and leather 13T15,N2O]</t>
  </si>
  <si>
    <t>Industrial Sector Energy Related Emissions before CCS[hard coal if,textiles apparel and leather 13T15,F gases]</t>
  </si>
  <si>
    <t>Industrial Sector Energy Related Emissions before CCS[hard coal if,wood products 16,CO2]</t>
  </si>
  <si>
    <t>Industrial Sector Energy Related Emissions before CCS[hard coal if,wood products 16,VOC]</t>
  </si>
  <si>
    <t>Industrial Sector Energy Related Emissions before CCS[hard coal if,wood products 16,CO]</t>
  </si>
  <si>
    <t>Industrial Sector Energy Related Emissions before CCS[hard coal if,wood products 16,NOx]</t>
  </si>
  <si>
    <t>Industrial Sector Energy Related Emissions before CCS[hard coal if,wood products 16,PM10]</t>
  </si>
  <si>
    <t>Industrial Sector Energy Related Emissions before CCS[hard coal if,wood products 16,PM25]</t>
  </si>
  <si>
    <t>Industrial Sector Energy Related Emissions before CCS[hard coal if,wood products 16,SOx]</t>
  </si>
  <si>
    <t>Industrial Sector Energy Related Emissions before CCS[hard coal if,wood products 16,BC]</t>
  </si>
  <si>
    <t>Industrial Sector Energy Related Emissions before CCS[hard coal if,wood products 16,OC]</t>
  </si>
  <si>
    <t>Industrial Sector Energy Related Emissions before CCS[hard coal if,wood products 16,CH4]</t>
  </si>
  <si>
    <t>Industrial Sector Energy Related Emissions before CCS[hard coal if,wood products 16,N2O]</t>
  </si>
  <si>
    <t>Industrial Sector Energy Related Emissions before CCS[hard coal if,wood products 16,F gases]</t>
  </si>
  <si>
    <t>Industrial Sector Energy Related Emissions before CCS[hard coal if,pulp paper and printing 17T18,CO2]</t>
  </si>
  <si>
    <t>Industrial Sector Energy Related Emissions before CCS[hard coal if,pulp paper and printing 17T18,VOC]</t>
  </si>
  <si>
    <t>Industrial Sector Energy Related Emissions before CCS[hard coal if,pulp paper and printing 17T18,CO]</t>
  </si>
  <si>
    <t>Industrial Sector Energy Related Emissions before CCS[hard coal if,pulp paper and printing 17T18,NOx]</t>
  </si>
  <si>
    <t>Industrial Sector Energy Related Emissions before CCS[hard coal if,pulp paper and printing 17T18,PM10]</t>
  </si>
  <si>
    <t>Industrial Sector Energy Related Emissions before CCS[hard coal if,pulp paper and printing 17T18,PM25]</t>
  </si>
  <si>
    <t>Industrial Sector Energy Related Emissions before CCS[hard coal if,pulp paper and printing 17T18,SOx]</t>
  </si>
  <si>
    <t>Industrial Sector Energy Related Emissions before CCS[hard coal if,pulp paper and printing 17T18,BC]</t>
  </si>
  <si>
    <t>Industrial Sector Energy Related Emissions before CCS[hard coal if,pulp paper and printing 17T18,OC]</t>
  </si>
  <si>
    <t>Industrial Sector Energy Related Emissions before CCS[hard coal if,pulp paper and printing 17T18,CH4]</t>
  </si>
  <si>
    <t>Industrial Sector Energy Related Emissions before CCS[hard coal if,pulp paper and printing 17T18,N2O]</t>
  </si>
  <si>
    <t>Industrial Sector Energy Related Emissions before CCS[hard coal if,pulp paper and printing 17T18,F gases]</t>
  </si>
  <si>
    <t>Industrial Sector Energy Related Emissions before CCS[hard coal if,refined petroleum and coke 19,CO2]</t>
  </si>
  <si>
    <t>Industrial Sector Energy Related Emissions before CCS[hard coal if,refined petroleum and coke 19,VOC]</t>
  </si>
  <si>
    <t>Industrial Sector Energy Related Emissions before CCS[hard coal if,refined petroleum and coke 19,CO]</t>
  </si>
  <si>
    <t>Industrial Sector Energy Related Emissions before CCS[hard coal if,refined petroleum and coke 19,NOx]</t>
  </si>
  <si>
    <t>Industrial Sector Energy Related Emissions before CCS[hard coal if,refined petroleum and coke 19,PM10]</t>
  </si>
  <si>
    <t>Industrial Sector Energy Related Emissions before CCS[hard coal if,refined petroleum and coke 19,PM25]</t>
  </si>
  <si>
    <t>Industrial Sector Energy Related Emissions before CCS[hard coal if,refined petroleum and coke 19,SOx]</t>
  </si>
  <si>
    <t>Industrial Sector Energy Related Emissions before CCS[hard coal if,refined petroleum and coke 19,BC]</t>
  </si>
  <si>
    <t>Industrial Sector Energy Related Emissions before CCS[hard coal if,refined petroleum and coke 19,OC]</t>
  </si>
  <si>
    <t>Industrial Sector Energy Related Emissions before CCS[hard coal if,refined petroleum and coke 19,CH4]</t>
  </si>
  <si>
    <t>Industrial Sector Energy Related Emissions before CCS[hard coal if,refined petroleum and coke 19,N2O]</t>
  </si>
  <si>
    <t>Industrial Sector Energy Related Emissions before CCS[hard coal if,refined petroleum and coke 19,F gases]</t>
  </si>
  <si>
    <t>Industrial Sector Energy Related Emissions before CCS[hard coal if,chemicals 20,CO2]</t>
  </si>
  <si>
    <t>Industrial Sector Energy Related Emissions before CCS[hard coal if,chemicals 20,VOC]</t>
  </si>
  <si>
    <t>Industrial Sector Energy Related Emissions before CCS[hard coal if,chemicals 20,CO]</t>
  </si>
  <si>
    <t>Industrial Sector Energy Related Emissions before CCS[hard coal if,chemicals 20,NOx]</t>
  </si>
  <si>
    <t>Industrial Sector Energy Related Emissions before CCS[hard coal if,chemicals 20,PM10]</t>
  </si>
  <si>
    <t>Industrial Sector Energy Related Emissions before CCS[hard coal if,chemicals 20,PM25]</t>
  </si>
  <si>
    <t>Industrial Sector Energy Related Emissions before CCS[hard coal if,chemicals 20,SOx]</t>
  </si>
  <si>
    <t>Industrial Sector Energy Related Emissions before CCS[hard coal if,chemicals 20,BC]</t>
  </si>
  <si>
    <t>Industrial Sector Energy Related Emissions before CCS[hard coal if,chemicals 20,OC]</t>
  </si>
  <si>
    <t>Industrial Sector Energy Related Emissions before CCS[hard coal if,chemicals 20,CH4]</t>
  </si>
  <si>
    <t>Industrial Sector Energy Related Emissions before CCS[hard coal if,chemicals 20,N2O]</t>
  </si>
  <si>
    <t>Industrial Sector Energy Related Emissions before CCS[hard coal if,chemicals 20,F gases]</t>
  </si>
  <si>
    <t>Industrial Sector Energy Related Emissions before CCS[hard coal if,rubber and plastic products 22,CO2]</t>
  </si>
  <si>
    <t>Industrial Sector Energy Related Emissions before CCS[hard coal if,rubber and plastic products 22,VOC]</t>
  </si>
  <si>
    <t>Industrial Sector Energy Related Emissions before CCS[hard coal if,rubber and plastic products 22,CO]</t>
  </si>
  <si>
    <t>Industrial Sector Energy Related Emissions before CCS[hard coal if,rubber and plastic products 22,NOx]</t>
  </si>
  <si>
    <t>Industrial Sector Energy Related Emissions before CCS[hard coal if,rubber and plastic products 22,PM10]</t>
  </si>
  <si>
    <t>Industrial Sector Energy Related Emissions before CCS[hard coal if,rubber and plastic products 22,PM25]</t>
  </si>
  <si>
    <t>Industrial Sector Energy Related Emissions before CCS[hard coal if,rubber and plastic products 22,SOx]</t>
  </si>
  <si>
    <t>Industrial Sector Energy Related Emissions before CCS[hard coal if,rubber and plastic products 22,BC]</t>
  </si>
  <si>
    <t>Industrial Sector Energy Related Emissions before CCS[hard coal if,rubber and plastic products 22,OC]</t>
  </si>
  <si>
    <t>Industrial Sector Energy Related Emissions before CCS[hard coal if,rubber and plastic products 22,CH4]</t>
  </si>
  <si>
    <t>Industrial Sector Energy Related Emissions before CCS[hard coal if,rubber and plastic products 22,N2O]</t>
  </si>
  <si>
    <t>Industrial Sector Energy Related Emissions before CCS[hard coal if,rubber and plastic products 22,F gases]</t>
  </si>
  <si>
    <t>Industrial Sector Energy Related Emissions before CCS[hard coal if,glass and glass products 231,CO2]</t>
  </si>
  <si>
    <t>Industrial Sector Energy Related Emissions before CCS[hard coal if,glass and glass products 231,VOC]</t>
  </si>
  <si>
    <t>Industrial Sector Energy Related Emissions before CCS[hard coal if,glass and glass products 231,CO]</t>
  </si>
  <si>
    <t>Industrial Sector Energy Related Emissions before CCS[hard coal if,glass and glass products 231,NOx]</t>
  </si>
  <si>
    <t>Industrial Sector Energy Related Emissions before CCS[hard coal if,glass and glass products 231,PM10]</t>
  </si>
  <si>
    <t>Industrial Sector Energy Related Emissions before CCS[hard coal if,glass and glass products 231,PM25]</t>
  </si>
  <si>
    <t>Industrial Sector Energy Related Emissions before CCS[hard coal if,glass and glass products 231,SOx]</t>
  </si>
  <si>
    <t>Industrial Sector Energy Related Emissions before CCS[hard coal if,glass and glass products 231,BC]</t>
  </si>
  <si>
    <t>Industrial Sector Energy Related Emissions before CCS[hard coal if,glass and glass products 231,OC]</t>
  </si>
  <si>
    <t>Industrial Sector Energy Related Emissions before CCS[hard coal if,glass and glass products 231,CH4]</t>
  </si>
  <si>
    <t>Industrial Sector Energy Related Emissions before CCS[hard coal if,glass and glass products 231,N2O]</t>
  </si>
  <si>
    <t>Industrial Sector Energy Related Emissions before CCS[hard coal if,glass and glass products 231,F gases]</t>
  </si>
  <si>
    <t>Industrial Sector Energy Related Emissions before CCS[hard coal if,cement and other nonmetallic minerals 239,CO2]</t>
  </si>
  <si>
    <t>Industrial Sector Energy Related Emissions before CCS[hard coal if,cement and other nonmetallic minerals 239,VOC]</t>
  </si>
  <si>
    <t>Industrial Sector Energy Related Emissions before CCS[hard coal if,cement and other nonmetallic minerals 239,CO]</t>
  </si>
  <si>
    <t>Industrial Sector Energy Related Emissions before CCS[hard coal if,cement and other nonmetallic minerals 239,NOx]</t>
  </si>
  <si>
    <t>Industrial Sector Energy Related Emissions before CCS[hard coal if,cement and other nonmetallic minerals 239,PM10]</t>
  </si>
  <si>
    <t>Industrial Sector Energy Related Emissions before CCS[hard coal if,cement and other nonmetallic minerals 239,PM25]</t>
  </si>
  <si>
    <t>Industrial Sector Energy Related Emissions before CCS[hard coal if,cement and other nonmetallic minerals 239,SOx]</t>
  </si>
  <si>
    <t>Industrial Sector Energy Related Emissions before CCS[hard coal if,cement and other nonmetallic minerals 239,BC]</t>
  </si>
  <si>
    <t>Industrial Sector Energy Related Emissions before CCS[hard coal if,cement and other nonmetallic minerals 239,OC]</t>
  </si>
  <si>
    <t>Industrial Sector Energy Related Emissions before CCS[hard coal if,cement and other nonmetallic minerals 239,CH4]</t>
  </si>
  <si>
    <t>Industrial Sector Energy Related Emissions before CCS[hard coal if,cement and other nonmetallic minerals 239,N2O]</t>
  </si>
  <si>
    <t>Industrial Sector Energy Related Emissions before CCS[hard coal if,cement and other nonmetallic minerals 239,F gases]</t>
  </si>
  <si>
    <t>Industrial Sector Energy Related Emissions before CCS[hard coal if,iron and steel 241,CO2]</t>
  </si>
  <si>
    <t>Industrial Sector Energy Related Emissions before CCS[hard coal if,iron and steel 241,VOC]</t>
  </si>
  <si>
    <t>Industrial Sector Energy Related Emissions before CCS[hard coal if,iron and steel 241,CO]</t>
  </si>
  <si>
    <t>Industrial Sector Energy Related Emissions before CCS[hard coal if,iron and steel 241,NOx]</t>
  </si>
  <si>
    <t>Industrial Sector Energy Related Emissions before CCS[hard coal if,iron and steel 241,PM10]</t>
  </si>
  <si>
    <t>Industrial Sector Energy Related Emissions before CCS[hard coal if,iron and steel 241,PM25]</t>
  </si>
  <si>
    <t>Industrial Sector Energy Related Emissions before CCS[hard coal if,iron and steel 241,SOx]</t>
  </si>
  <si>
    <t>Industrial Sector Energy Related Emissions before CCS[hard coal if,iron and steel 241,BC]</t>
  </si>
  <si>
    <t>Industrial Sector Energy Related Emissions before CCS[hard coal if,iron and steel 241,OC]</t>
  </si>
  <si>
    <t>Industrial Sector Energy Related Emissions before CCS[hard coal if,iron and steel 241,CH4]</t>
  </si>
  <si>
    <t>Industrial Sector Energy Related Emissions before CCS[hard coal if,iron and steel 241,N2O]</t>
  </si>
  <si>
    <t>Industrial Sector Energy Related Emissions before CCS[hard coal if,iron and steel 241,F gases]</t>
  </si>
  <si>
    <t>Industrial Sector Energy Related Emissions before CCS[hard coal if,other metals 242,CO2]</t>
  </si>
  <si>
    <t>Industrial Sector Energy Related Emissions before CCS[hard coal if,other metals 242,VOC]</t>
  </si>
  <si>
    <t>Industrial Sector Energy Related Emissions before CCS[hard coal if,other metals 242,CO]</t>
  </si>
  <si>
    <t>Industrial Sector Energy Related Emissions before CCS[hard coal if,other metals 242,NOx]</t>
  </si>
  <si>
    <t>Industrial Sector Energy Related Emissions before CCS[hard coal if,other metals 242,PM10]</t>
  </si>
  <si>
    <t>Industrial Sector Energy Related Emissions before CCS[hard coal if,other metals 242,PM25]</t>
  </si>
  <si>
    <t>Industrial Sector Energy Related Emissions before CCS[hard coal if,other metals 242,SOx]</t>
  </si>
  <si>
    <t>Industrial Sector Energy Related Emissions before CCS[hard coal if,other metals 242,BC]</t>
  </si>
  <si>
    <t>Industrial Sector Energy Related Emissions before CCS[hard coal if,other metals 242,OC]</t>
  </si>
  <si>
    <t>Industrial Sector Energy Related Emissions before CCS[hard coal if,other metals 242,CH4]</t>
  </si>
  <si>
    <t>Industrial Sector Energy Related Emissions before CCS[hard coal if,other metals 242,N2O]</t>
  </si>
  <si>
    <t>Industrial Sector Energy Related Emissions before CCS[hard coal if,other metals 242,F gases]</t>
  </si>
  <si>
    <t>Industrial Sector Energy Related Emissions before CCS[hard coal if,metal products except machinery and vehicles 25,CO2]</t>
  </si>
  <si>
    <t>Industrial Sector Energy Related Emissions before CCS[hard coal if,metal products except machinery and vehicles 25,VOC]</t>
  </si>
  <si>
    <t>Industrial Sector Energy Related Emissions before CCS[hard coal if,metal products except machinery and vehicles 25,CO]</t>
  </si>
  <si>
    <t>Industrial Sector Energy Related Emissions before CCS[hard coal if,metal products except machinery and vehicles 25,NOx]</t>
  </si>
  <si>
    <t>Industrial Sector Energy Related Emissions before CCS[hard coal if,metal products except machinery and vehicles 25,PM10]</t>
  </si>
  <si>
    <t>Industrial Sector Energy Related Emissions before CCS[hard coal if,metal products except machinery and vehicles 25,PM25]</t>
  </si>
  <si>
    <t>Industrial Sector Energy Related Emissions before CCS[hard coal if,metal products except machinery and vehicles 25,SOx]</t>
  </si>
  <si>
    <t>Industrial Sector Energy Related Emissions before CCS[hard coal if,metal products except machinery and vehicles 25,BC]</t>
  </si>
  <si>
    <t>Industrial Sector Energy Related Emissions before CCS[hard coal if,metal products except machinery and vehicles 25,OC]</t>
  </si>
  <si>
    <t>Industrial Sector Energy Related Emissions before CCS[hard coal if,metal products except machinery and vehicles 25,CH4]</t>
  </si>
  <si>
    <t>Industrial Sector Energy Related Emissions before CCS[hard coal if,metal products except machinery and vehicles 25,N2O]</t>
  </si>
  <si>
    <t>Industrial Sector Energy Related Emissions before CCS[hard coal if,metal products except machinery and vehicles 25,F gases]</t>
  </si>
  <si>
    <t>Industrial Sector Energy Related Emissions before CCS[hard coal if,computers and electronics 26,CO2]</t>
  </si>
  <si>
    <t>Industrial Sector Energy Related Emissions before CCS[hard coal if,computers and electronics 26,VOC]</t>
  </si>
  <si>
    <t>Industrial Sector Energy Related Emissions before CCS[hard coal if,computers and electronics 26,CO]</t>
  </si>
  <si>
    <t>Industrial Sector Energy Related Emissions before CCS[hard coal if,computers and electronics 26,NOx]</t>
  </si>
  <si>
    <t>Industrial Sector Energy Related Emissions before CCS[hard coal if,computers and electronics 26,PM10]</t>
  </si>
  <si>
    <t>Industrial Sector Energy Related Emissions before CCS[hard coal if,computers and electronics 26,PM25]</t>
  </si>
  <si>
    <t>Industrial Sector Energy Related Emissions before CCS[hard coal if,computers and electronics 26,SOx]</t>
  </si>
  <si>
    <t>Industrial Sector Energy Related Emissions before CCS[hard coal if,computers and electronics 26,BC]</t>
  </si>
  <si>
    <t>Industrial Sector Energy Related Emissions before CCS[hard coal if,computers and electronics 26,OC]</t>
  </si>
  <si>
    <t>Industrial Sector Energy Related Emissions before CCS[hard coal if,computers and electronics 26,CH4]</t>
  </si>
  <si>
    <t>Industrial Sector Energy Related Emissions before CCS[hard coal if,computers and electronics 26,N2O]</t>
  </si>
  <si>
    <t>Industrial Sector Energy Related Emissions before CCS[hard coal if,computers and electronics 26,F gases]</t>
  </si>
  <si>
    <t>Industrial Sector Energy Related Emissions before CCS[hard coal if,appliances and electrical equipment 27,CO2]</t>
  </si>
  <si>
    <t>Industrial Sector Energy Related Emissions before CCS[hard coal if,appliances and electrical equipment 27,VOC]</t>
  </si>
  <si>
    <t>Industrial Sector Energy Related Emissions before CCS[hard coal if,appliances and electrical equipment 27,CO]</t>
  </si>
  <si>
    <t>Industrial Sector Energy Related Emissions before CCS[hard coal if,appliances and electrical equipment 27,NOx]</t>
  </si>
  <si>
    <t>Industrial Sector Energy Related Emissions before CCS[hard coal if,appliances and electrical equipment 27,PM10]</t>
  </si>
  <si>
    <t>Industrial Sector Energy Related Emissions before CCS[hard coal if,appliances and electrical equipment 27,PM25]</t>
  </si>
  <si>
    <t>Industrial Sector Energy Related Emissions before CCS[hard coal if,appliances and electrical equipment 27,SOx]</t>
  </si>
  <si>
    <t>Industrial Sector Energy Related Emissions before CCS[hard coal if,appliances and electrical equipment 27,BC]</t>
  </si>
  <si>
    <t>Industrial Sector Energy Related Emissions before CCS[hard coal if,appliances and electrical equipment 27,OC]</t>
  </si>
  <si>
    <t>Industrial Sector Energy Related Emissions before CCS[hard coal if,appliances and electrical equipment 27,CH4]</t>
  </si>
  <si>
    <t>Industrial Sector Energy Related Emissions before CCS[hard coal if,appliances and electrical equipment 27,N2O]</t>
  </si>
  <si>
    <t>Industrial Sector Energy Related Emissions before CCS[hard coal if,appliances and electrical equipment 27,F gases]</t>
  </si>
  <si>
    <t>Industrial Sector Energy Related Emissions before CCS[hard coal if,other machinery 28,CO2]</t>
  </si>
  <si>
    <t>Industrial Sector Energy Related Emissions before CCS[hard coal if,other machinery 28,VOC]</t>
  </si>
  <si>
    <t>Industrial Sector Energy Related Emissions before CCS[hard coal if,other machinery 28,CO]</t>
  </si>
  <si>
    <t>Industrial Sector Energy Related Emissions before CCS[hard coal if,other machinery 28,NOx]</t>
  </si>
  <si>
    <t>Industrial Sector Energy Related Emissions before CCS[hard coal if,other machinery 28,PM10]</t>
  </si>
  <si>
    <t>Industrial Sector Energy Related Emissions before CCS[hard coal if,other machinery 28,PM25]</t>
  </si>
  <si>
    <t>Industrial Sector Energy Related Emissions before CCS[hard coal if,other machinery 28,SOx]</t>
  </si>
  <si>
    <t>Industrial Sector Energy Related Emissions before CCS[hard coal if,other machinery 28,BC]</t>
  </si>
  <si>
    <t>Industrial Sector Energy Related Emissions before CCS[hard coal if,other machinery 28,OC]</t>
  </si>
  <si>
    <t>Industrial Sector Energy Related Emissions before CCS[hard coal if,other machinery 28,CH4]</t>
  </si>
  <si>
    <t>Industrial Sector Energy Related Emissions before CCS[hard coal if,other machinery 28,N2O]</t>
  </si>
  <si>
    <t>Industrial Sector Energy Related Emissions before CCS[hard coal if,other machinery 28,F gases]</t>
  </si>
  <si>
    <t>Industrial Sector Energy Related Emissions before CCS[hard coal if,road vehicles 29,CO2]</t>
  </si>
  <si>
    <t>Industrial Sector Energy Related Emissions before CCS[hard coal if,road vehicles 29,VOC]</t>
  </si>
  <si>
    <t>Industrial Sector Energy Related Emissions before CCS[hard coal if,road vehicles 29,CO]</t>
  </si>
  <si>
    <t>Industrial Sector Energy Related Emissions before CCS[hard coal if,road vehicles 29,NOx]</t>
  </si>
  <si>
    <t>Industrial Sector Energy Related Emissions before CCS[hard coal if,road vehicles 29,PM10]</t>
  </si>
  <si>
    <t>Industrial Sector Energy Related Emissions before CCS[hard coal if,road vehicles 29,PM25]</t>
  </si>
  <si>
    <t>Industrial Sector Energy Related Emissions before CCS[hard coal if,road vehicles 29,SOx]</t>
  </si>
  <si>
    <t>Industrial Sector Energy Related Emissions before CCS[hard coal if,road vehicles 29,BC]</t>
  </si>
  <si>
    <t>Industrial Sector Energy Related Emissions before CCS[hard coal if,road vehicles 29,OC]</t>
  </si>
  <si>
    <t>Industrial Sector Energy Related Emissions before CCS[hard coal if,road vehicles 29,CH4]</t>
  </si>
  <si>
    <t>Industrial Sector Energy Related Emissions before CCS[hard coal if,road vehicles 29,N2O]</t>
  </si>
  <si>
    <t>Industrial Sector Energy Related Emissions before CCS[hard coal if,road vehicles 29,F gases]</t>
  </si>
  <si>
    <t>Industrial Sector Energy Related Emissions before CCS[hard coal if,nonroad vehicles 30,CO2]</t>
  </si>
  <si>
    <t>Industrial Sector Energy Related Emissions before CCS[hard coal if,nonroad vehicles 30,VOC]</t>
  </si>
  <si>
    <t>Industrial Sector Energy Related Emissions before CCS[hard coal if,nonroad vehicles 30,CO]</t>
  </si>
  <si>
    <t>Industrial Sector Energy Related Emissions before CCS[hard coal if,nonroad vehicles 30,NOx]</t>
  </si>
  <si>
    <t>Industrial Sector Energy Related Emissions before CCS[hard coal if,nonroad vehicles 30,PM10]</t>
  </si>
  <si>
    <t>Industrial Sector Energy Related Emissions before CCS[hard coal if,nonroad vehicles 30,PM25]</t>
  </si>
  <si>
    <t>Industrial Sector Energy Related Emissions before CCS[hard coal if,nonroad vehicles 30,SOx]</t>
  </si>
  <si>
    <t>Industrial Sector Energy Related Emissions before CCS[hard coal if,nonroad vehicles 30,BC]</t>
  </si>
  <si>
    <t>Industrial Sector Energy Related Emissions before CCS[hard coal if,nonroad vehicles 30,OC]</t>
  </si>
  <si>
    <t>Industrial Sector Energy Related Emissions before CCS[hard coal if,nonroad vehicles 30,CH4]</t>
  </si>
  <si>
    <t>Industrial Sector Energy Related Emissions before CCS[hard coal if,nonroad vehicles 30,N2O]</t>
  </si>
  <si>
    <t>Industrial Sector Energy Related Emissions before CCS[hard coal if,nonroad vehicles 30,F gases]</t>
  </si>
  <si>
    <t>Industrial Sector Energy Related Emissions before CCS[hard coal if,other manufacturing 31T33,CO2]</t>
  </si>
  <si>
    <t>Industrial Sector Energy Related Emissions before CCS[hard coal if,other manufacturing 31T33,VOC]</t>
  </si>
  <si>
    <t>Industrial Sector Energy Related Emissions before CCS[hard coal if,other manufacturing 31T33,CO]</t>
  </si>
  <si>
    <t>Industrial Sector Energy Related Emissions before CCS[hard coal if,other manufacturing 31T33,NOx]</t>
  </si>
  <si>
    <t>Industrial Sector Energy Related Emissions before CCS[hard coal if,other manufacturing 31T33,PM10]</t>
  </si>
  <si>
    <t>Industrial Sector Energy Related Emissions before CCS[hard coal if,other manufacturing 31T33,PM25]</t>
  </si>
  <si>
    <t>Industrial Sector Energy Related Emissions before CCS[hard coal if,other manufacturing 31T33,SOx]</t>
  </si>
  <si>
    <t>Industrial Sector Energy Related Emissions before CCS[hard coal if,other manufacturing 31T33,BC]</t>
  </si>
  <si>
    <t>Industrial Sector Energy Related Emissions before CCS[hard coal if,other manufacturing 31T33,OC]</t>
  </si>
  <si>
    <t>Industrial Sector Energy Related Emissions before CCS[hard coal if,other manufacturing 31T33,CH4]</t>
  </si>
  <si>
    <t>Industrial Sector Energy Related Emissions before CCS[hard coal if,other manufacturing 31T33,N2O]</t>
  </si>
  <si>
    <t>Industrial Sector Energy Related Emissions before CCS[hard coal if,other manufacturing 31T33,F gases]</t>
  </si>
  <si>
    <t>Industrial Sector Energy Related Emissions before CCS[hard coal if,energy pipelines and gas processing 352T353,CO2]</t>
  </si>
  <si>
    <t>Industrial Sector Energy Related Emissions before CCS[hard coal if,energy pipelines and gas processing 352T353,VOC]</t>
  </si>
  <si>
    <t>Industrial Sector Energy Related Emissions before CCS[hard coal if,energy pipelines and gas processing 352T353,CO]</t>
  </si>
  <si>
    <t>Industrial Sector Energy Related Emissions before CCS[hard coal if,energy pipelines and gas processing 352T353,NOx]</t>
  </si>
  <si>
    <t>Industrial Sector Energy Related Emissions before CCS[hard coal if,energy pipelines and gas processing 352T353,PM10]</t>
  </si>
  <si>
    <t>Industrial Sector Energy Related Emissions before CCS[hard coal if,energy pipelines and gas processing 352T353,PM25]</t>
  </si>
  <si>
    <t>Industrial Sector Energy Related Emissions before CCS[hard coal if,energy pipelines and gas processing 352T353,SOx]</t>
  </si>
  <si>
    <t>Industrial Sector Energy Related Emissions before CCS[hard coal if,energy pipelines and gas processing 352T353,BC]</t>
  </si>
  <si>
    <t>Industrial Sector Energy Related Emissions before CCS[hard coal if,energy pipelines and gas processing 352T353,OC]</t>
  </si>
  <si>
    <t>Industrial Sector Energy Related Emissions before CCS[hard coal if,energy pipelines and gas processing 352T353,CH4]</t>
  </si>
  <si>
    <t>Industrial Sector Energy Related Emissions before CCS[hard coal if,energy pipelines and gas processing 352T353,N2O]</t>
  </si>
  <si>
    <t>Industrial Sector Energy Related Emissions before CCS[hard coal if,energy pipelines and gas processing 352T353,F gases]</t>
  </si>
  <si>
    <t>Industrial Sector Energy Related Emissions before CCS[hard coal if,water and waste 36T39,CO2]</t>
  </si>
  <si>
    <t>Industrial Sector Energy Related Emissions before CCS[hard coal if,water and waste 36T39,VOC]</t>
  </si>
  <si>
    <t>Industrial Sector Energy Related Emissions before CCS[hard coal if,water and waste 36T39,CO]</t>
  </si>
  <si>
    <t>Industrial Sector Energy Related Emissions before CCS[hard coal if,water and waste 36T39,NOx]</t>
  </si>
  <si>
    <t>Industrial Sector Energy Related Emissions before CCS[hard coal if,water and waste 36T39,PM10]</t>
  </si>
  <si>
    <t>Industrial Sector Energy Related Emissions before CCS[hard coal if,water and waste 36T39,PM25]</t>
  </si>
  <si>
    <t>Industrial Sector Energy Related Emissions before CCS[hard coal if,water and waste 36T39,SOx]</t>
  </si>
  <si>
    <t>Industrial Sector Energy Related Emissions before CCS[hard coal if,water and waste 36T39,BC]</t>
  </si>
  <si>
    <t>Industrial Sector Energy Related Emissions before CCS[hard coal if,water and waste 36T39,OC]</t>
  </si>
  <si>
    <t>Industrial Sector Energy Related Emissions before CCS[hard coal if,water and waste 36T39,CH4]</t>
  </si>
  <si>
    <t>Industrial Sector Energy Related Emissions before CCS[hard coal if,water and waste 36T39,N2O]</t>
  </si>
  <si>
    <t>Industrial Sector Energy Related Emissions before CCS[hard coal if,water and waste 36T39,F gases]</t>
  </si>
  <si>
    <t>Industrial Sector Energy Related Emissions before CCS[hard coal if,construction 41T43,CO2]</t>
  </si>
  <si>
    <t>Industrial Sector Energy Related Emissions before CCS[hard coal if,construction 41T43,VOC]</t>
  </si>
  <si>
    <t>Industrial Sector Energy Related Emissions before CCS[hard coal if,construction 41T43,CO]</t>
  </si>
  <si>
    <t>Industrial Sector Energy Related Emissions before CCS[hard coal if,construction 41T43,NOx]</t>
  </si>
  <si>
    <t>Industrial Sector Energy Related Emissions before CCS[hard coal if,construction 41T43,PM10]</t>
  </si>
  <si>
    <t>Industrial Sector Energy Related Emissions before CCS[hard coal if,construction 41T43,PM25]</t>
  </si>
  <si>
    <t>Industrial Sector Energy Related Emissions before CCS[hard coal if,construction 41T43,SOx]</t>
  </si>
  <si>
    <t>Industrial Sector Energy Related Emissions before CCS[hard coal if,construction 41T43,BC]</t>
  </si>
  <si>
    <t>Industrial Sector Energy Related Emissions before CCS[hard coal if,construction 41T43,OC]</t>
  </si>
  <si>
    <t>Industrial Sector Energy Related Emissions before CCS[hard coal if,construction 41T43,CH4]</t>
  </si>
  <si>
    <t>Industrial Sector Energy Related Emissions before CCS[hard coal if,construction 41T43,N2O]</t>
  </si>
  <si>
    <t>Industrial Sector Energy Related Emissions before CCS[hard coal if,construction 41T43,F gases]</t>
  </si>
  <si>
    <t>Industrial Sector Energy Related Emissions before CCS[natural gas if,agriculture and forestry 01T03,CO2]</t>
  </si>
  <si>
    <t>Industrial Sector Energy Related Emissions before CCS[natural gas if,agriculture and forestry 01T03,VOC]</t>
  </si>
  <si>
    <t>Industrial Sector Energy Related Emissions before CCS[natural gas if,agriculture and forestry 01T03,CO]</t>
  </si>
  <si>
    <t>Industrial Sector Energy Related Emissions before CCS[natural gas if,agriculture and forestry 01T03,NOx]</t>
  </si>
  <si>
    <t>Industrial Sector Energy Related Emissions before CCS[natural gas if,agriculture and forestry 01T03,PM10]</t>
  </si>
  <si>
    <t>Industrial Sector Energy Related Emissions before CCS[natural gas if,agriculture and forestry 01T03,PM25]</t>
  </si>
  <si>
    <t>Industrial Sector Energy Related Emissions before CCS[natural gas if,agriculture and forestry 01T03,SOx]</t>
  </si>
  <si>
    <t>Industrial Sector Energy Related Emissions before CCS[natural gas if,agriculture and forestry 01T03,BC]</t>
  </si>
  <si>
    <t>Industrial Sector Energy Related Emissions before CCS[natural gas if,agriculture and forestry 01T03,OC]</t>
  </si>
  <si>
    <t>Industrial Sector Energy Related Emissions before CCS[natural gas if,agriculture and forestry 01T03,CH4]</t>
  </si>
  <si>
    <t>Industrial Sector Energy Related Emissions before CCS[natural gas if,agriculture and forestry 01T03,N2O]</t>
  </si>
  <si>
    <t>Industrial Sector Energy Related Emissions before CCS[natural gas if,agriculture and forestry 01T03,F gases]</t>
  </si>
  <si>
    <t>Industrial Sector Energy Related Emissions before CCS[natural gas if,coal mining 05,CO2]</t>
  </si>
  <si>
    <t>Industrial Sector Energy Related Emissions before CCS[natural gas if,coal mining 05,VOC]</t>
  </si>
  <si>
    <t>Industrial Sector Energy Related Emissions before CCS[natural gas if,coal mining 05,CO]</t>
  </si>
  <si>
    <t>Industrial Sector Energy Related Emissions before CCS[natural gas if,coal mining 05,NOx]</t>
  </si>
  <si>
    <t>Industrial Sector Energy Related Emissions before CCS[natural gas if,coal mining 05,PM10]</t>
  </si>
  <si>
    <t>Industrial Sector Energy Related Emissions before CCS[natural gas if,coal mining 05,PM25]</t>
  </si>
  <si>
    <t>Industrial Sector Energy Related Emissions before CCS[natural gas if,coal mining 05,SOx]</t>
  </si>
  <si>
    <t>Industrial Sector Energy Related Emissions before CCS[natural gas if,coal mining 05,BC]</t>
  </si>
  <si>
    <t>Industrial Sector Energy Related Emissions before CCS[natural gas if,coal mining 05,OC]</t>
  </si>
  <si>
    <t>Industrial Sector Energy Related Emissions before CCS[natural gas if,coal mining 05,CH4]</t>
  </si>
  <si>
    <t>Industrial Sector Energy Related Emissions before CCS[natural gas if,coal mining 05,N2O]</t>
  </si>
  <si>
    <t>Industrial Sector Energy Related Emissions before CCS[natural gas if,coal mining 05,F gases]</t>
  </si>
  <si>
    <t>Industrial Sector Energy Related Emissions before CCS[natural gas if,oil and gas extraction 06,CO2]</t>
  </si>
  <si>
    <t>Industrial Sector Energy Related Emissions before CCS[natural gas if,oil and gas extraction 06,VOC]</t>
  </si>
  <si>
    <t>Industrial Sector Energy Related Emissions before CCS[natural gas if,oil and gas extraction 06,CO]</t>
  </si>
  <si>
    <t>Industrial Sector Energy Related Emissions before CCS[natural gas if,oil and gas extraction 06,NOx]</t>
  </si>
  <si>
    <t>Industrial Sector Energy Related Emissions before CCS[natural gas if,oil and gas extraction 06,PM10]</t>
  </si>
  <si>
    <t>Industrial Sector Energy Related Emissions before CCS[natural gas if,oil and gas extraction 06,PM25]</t>
  </si>
  <si>
    <t>Industrial Sector Energy Related Emissions before CCS[natural gas if,oil and gas extraction 06,SOx]</t>
  </si>
  <si>
    <t>Industrial Sector Energy Related Emissions before CCS[natural gas if,oil and gas extraction 06,BC]</t>
  </si>
  <si>
    <t>Industrial Sector Energy Related Emissions before CCS[natural gas if,oil and gas extraction 06,OC]</t>
  </si>
  <si>
    <t>Industrial Sector Energy Related Emissions before CCS[natural gas if,oil and gas extraction 06,CH4]</t>
  </si>
  <si>
    <t>Industrial Sector Energy Related Emissions before CCS[natural gas if,oil and gas extraction 06,N2O]</t>
  </si>
  <si>
    <t>Industrial Sector Energy Related Emissions before CCS[natural gas if,oil and gas extraction 06,F gases]</t>
  </si>
  <si>
    <t>Industrial Sector Energy Related Emissions before CCS[natural gas if,other mining and quarrying 07T08,CO2]</t>
  </si>
  <si>
    <t>Industrial Sector Energy Related Emissions before CCS[natural gas if,other mining and quarrying 07T08,VOC]</t>
  </si>
  <si>
    <t>Industrial Sector Energy Related Emissions before CCS[natural gas if,other mining and quarrying 07T08,CO]</t>
  </si>
  <si>
    <t>Industrial Sector Energy Related Emissions before CCS[natural gas if,other mining and quarrying 07T08,NOx]</t>
  </si>
  <si>
    <t>Industrial Sector Energy Related Emissions before CCS[natural gas if,other mining and quarrying 07T08,PM10]</t>
  </si>
  <si>
    <t>Industrial Sector Energy Related Emissions before CCS[natural gas if,other mining and quarrying 07T08,PM25]</t>
  </si>
  <si>
    <t>Industrial Sector Energy Related Emissions before CCS[natural gas if,other mining and quarrying 07T08,SOx]</t>
  </si>
  <si>
    <t>Industrial Sector Energy Related Emissions before CCS[natural gas if,other mining and quarrying 07T08,BC]</t>
  </si>
  <si>
    <t>Industrial Sector Energy Related Emissions before CCS[natural gas if,other mining and quarrying 07T08,OC]</t>
  </si>
  <si>
    <t>Industrial Sector Energy Related Emissions before CCS[natural gas if,other mining and quarrying 07T08,CH4]</t>
  </si>
  <si>
    <t>Industrial Sector Energy Related Emissions before CCS[natural gas if,other mining and quarrying 07T08,N2O]</t>
  </si>
  <si>
    <t>Industrial Sector Energy Related Emissions before CCS[natural gas if,other mining and quarrying 07T08,F gases]</t>
  </si>
  <si>
    <t>Industrial Sector Energy Related Emissions before CCS[natural gas if,food beverage and tobacco 10T12,CO2]</t>
  </si>
  <si>
    <t>Industrial Sector Energy Related Emissions before CCS[natural gas if,food beverage and tobacco 10T12,VOC]</t>
  </si>
  <si>
    <t>Industrial Sector Energy Related Emissions before CCS[natural gas if,food beverage and tobacco 10T12,CO]</t>
  </si>
  <si>
    <t>Industrial Sector Energy Related Emissions before CCS[natural gas if,food beverage and tobacco 10T12,NOx]</t>
  </si>
  <si>
    <t>Industrial Sector Energy Related Emissions before CCS[natural gas if,food beverage and tobacco 10T12,PM10]</t>
  </si>
  <si>
    <t>Industrial Sector Energy Related Emissions before CCS[natural gas if,food beverage and tobacco 10T12,PM25]</t>
  </si>
  <si>
    <t>Industrial Sector Energy Related Emissions before CCS[natural gas if,food beverage and tobacco 10T12,SOx]</t>
  </si>
  <si>
    <t>Industrial Sector Energy Related Emissions before CCS[natural gas if,food beverage and tobacco 10T12,BC]</t>
  </si>
  <si>
    <t>Industrial Sector Energy Related Emissions before CCS[natural gas if,food beverage and tobacco 10T12,OC]</t>
  </si>
  <si>
    <t>Industrial Sector Energy Related Emissions before CCS[natural gas if,food beverage and tobacco 10T12,CH4]</t>
  </si>
  <si>
    <t>Industrial Sector Energy Related Emissions before CCS[natural gas if,food beverage and tobacco 10T12,N2O]</t>
  </si>
  <si>
    <t>Industrial Sector Energy Related Emissions before CCS[natural gas if,food beverage and tobacco 10T12,F gases]</t>
  </si>
  <si>
    <t>Industrial Sector Energy Related Emissions before CCS[natural gas if,textiles apparel and leather 13T15,CO2]</t>
  </si>
  <si>
    <t>Industrial Sector Energy Related Emissions before CCS[natural gas if,textiles apparel and leather 13T15,VOC]</t>
  </si>
  <si>
    <t>Industrial Sector Energy Related Emissions before CCS[natural gas if,textiles apparel and leather 13T15,CO]</t>
  </si>
  <si>
    <t>Industrial Sector Energy Related Emissions before CCS[natural gas if,textiles apparel and leather 13T15,NOx]</t>
  </si>
  <si>
    <t>Industrial Sector Energy Related Emissions before CCS[natural gas if,textiles apparel and leather 13T15,PM10]</t>
  </si>
  <si>
    <t>Industrial Sector Energy Related Emissions before CCS[natural gas if,textiles apparel and leather 13T15,PM25]</t>
  </si>
  <si>
    <t>Industrial Sector Energy Related Emissions before CCS[natural gas if,textiles apparel and leather 13T15,SOx]</t>
  </si>
  <si>
    <t>Industrial Sector Energy Related Emissions before CCS[natural gas if,textiles apparel and leather 13T15,BC]</t>
  </si>
  <si>
    <t>Industrial Sector Energy Related Emissions before CCS[natural gas if,textiles apparel and leather 13T15,OC]</t>
  </si>
  <si>
    <t>Industrial Sector Energy Related Emissions before CCS[natural gas if,textiles apparel and leather 13T15,CH4]</t>
  </si>
  <si>
    <t>Industrial Sector Energy Related Emissions before CCS[natural gas if,textiles apparel and leather 13T15,N2O]</t>
  </si>
  <si>
    <t>Industrial Sector Energy Related Emissions before CCS[natural gas if,textiles apparel and leather 13T15,F gases]</t>
  </si>
  <si>
    <t>Industrial Sector Energy Related Emissions before CCS[natural gas if,wood products 16,CO2]</t>
  </si>
  <si>
    <t>Industrial Sector Energy Related Emissions before CCS[natural gas if,wood products 16,VOC]</t>
  </si>
  <si>
    <t>Industrial Sector Energy Related Emissions before CCS[natural gas if,wood products 16,CO]</t>
  </si>
  <si>
    <t>Industrial Sector Energy Related Emissions before CCS[natural gas if,wood products 16,NOx]</t>
  </si>
  <si>
    <t>Industrial Sector Energy Related Emissions before CCS[natural gas if,wood products 16,PM10]</t>
  </si>
  <si>
    <t>Industrial Sector Energy Related Emissions before CCS[natural gas if,wood products 16,PM25]</t>
  </si>
  <si>
    <t>Industrial Sector Energy Related Emissions before CCS[natural gas if,wood products 16,SOx]</t>
  </si>
  <si>
    <t>Industrial Sector Energy Related Emissions before CCS[natural gas if,wood products 16,BC]</t>
  </si>
  <si>
    <t>Industrial Sector Energy Related Emissions before CCS[natural gas if,wood products 16,OC]</t>
  </si>
  <si>
    <t>Industrial Sector Energy Related Emissions before CCS[natural gas if,wood products 16,CH4]</t>
  </si>
  <si>
    <t>Industrial Sector Energy Related Emissions before CCS[natural gas if,wood products 16,N2O]</t>
  </si>
  <si>
    <t>Industrial Sector Energy Related Emissions before CCS[natural gas if,wood products 16,F gases]</t>
  </si>
  <si>
    <t>Industrial Sector Energy Related Emissions before CCS[natural gas if,pulp paper and printing 17T18,CO2]</t>
  </si>
  <si>
    <t>Industrial Sector Energy Related Emissions before CCS[natural gas if,pulp paper and printing 17T18,VOC]</t>
  </si>
  <si>
    <t>Industrial Sector Energy Related Emissions before CCS[natural gas if,pulp paper and printing 17T18,CO]</t>
  </si>
  <si>
    <t>Industrial Sector Energy Related Emissions before CCS[natural gas if,pulp paper and printing 17T18,NOx]</t>
  </si>
  <si>
    <t>Industrial Sector Energy Related Emissions before CCS[natural gas if,pulp paper and printing 17T18,PM10]</t>
  </si>
  <si>
    <t>Industrial Sector Energy Related Emissions before CCS[natural gas if,pulp paper and printing 17T18,PM25]</t>
  </si>
  <si>
    <t>Industrial Sector Energy Related Emissions before CCS[natural gas if,pulp paper and printing 17T18,SOx]</t>
  </si>
  <si>
    <t>Industrial Sector Energy Related Emissions before CCS[natural gas if,pulp paper and printing 17T18,BC]</t>
  </si>
  <si>
    <t>Industrial Sector Energy Related Emissions before CCS[natural gas if,pulp paper and printing 17T18,OC]</t>
  </si>
  <si>
    <t>Industrial Sector Energy Related Emissions before CCS[natural gas if,pulp paper and printing 17T18,CH4]</t>
  </si>
  <si>
    <t>Industrial Sector Energy Related Emissions before CCS[natural gas if,pulp paper and printing 17T18,N2O]</t>
  </si>
  <si>
    <t>Industrial Sector Energy Related Emissions before CCS[natural gas if,pulp paper and printing 17T18,F gases]</t>
  </si>
  <si>
    <t>Industrial Sector Energy Related Emissions before CCS[natural gas if,refined petroleum and coke 19,CO2]</t>
  </si>
  <si>
    <t>Industrial Sector Energy Related Emissions before CCS[natural gas if,refined petroleum and coke 19,VOC]</t>
  </si>
  <si>
    <t>Industrial Sector Energy Related Emissions before CCS[natural gas if,refined petroleum and coke 19,CO]</t>
  </si>
  <si>
    <t>Industrial Sector Energy Related Emissions before CCS[natural gas if,refined petroleum and coke 19,NOx]</t>
  </si>
  <si>
    <t>Industrial Sector Energy Related Emissions before CCS[natural gas if,refined petroleum and coke 19,PM10]</t>
  </si>
  <si>
    <t>Industrial Sector Energy Related Emissions before CCS[natural gas if,refined petroleum and coke 19,PM25]</t>
  </si>
  <si>
    <t>Industrial Sector Energy Related Emissions before CCS[natural gas if,refined petroleum and coke 19,SOx]</t>
  </si>
  <si>
    <t>Industrial Sector Energy Related Emissions before CCS[natural gas if,refined petroleum and coke 19,BC]</t>
  </si>
  <si>
    <t>Industrial Sector Energy Related Emissions before CCS[natural gas if,refined petroleum and coke 19,OC]</t>
  </si>
  <si>
    <t>Industrial Sector Energy Related Emissions before CCS[natural gas if,refined petroleum and coke 19,CH4]</t>
  </si>
  <si>
    <t>Industrial Sector Energy Related Emissions before CCS[natural gas if,refined petroleum and coke 19,N2O]</t>
  </si>
  <si>
    <t>Industrial Sector Energy Related Emissions before CCS[natural gas if,refined petroleum and coke 19,F gases]</t>
  </si>
  <si>
    <t>Industrial Sector Energy Related Emissions before CCS[natural gas if,chemicals 20,CO2]</t>
  </si>
  <si>
    <t>Industrial Sector Energy Related Emissions before CCS[natural gas if,chemicals 20,VOC]</t>
  </si>
  <si>
    <t>Industrial Sector Energy Related Emissions before CCS[natural gas if,chemicals 20,CO]</t>
  </si>
  <si>
    <t>Industrial Sector Energy Related Emissions before CCS[natural gas if,chemicals 20,NOx]</t>
  </si>
  <si>
    <t>Industrial Sector Energy Related Emissions before CCS[natural gas if,chemicals 20,PM10]</t>
  </si>
  <si>
    <t>Industrial Sector Energy Related Emissions before CCS[natural gas if,chemicals 20,PM25]</t>
  </si>
  <si>
    <t>Industrial Sector Energy Related Emissions before CCS[natural gas if,chemicals 20,SOx]</t>
  </si>
  <si>
    <t>Industrial Sector Energy Related Emissions before CCS[natural gas if,chemicals 20,BC]</t>
  </si>
  <si>
    <t>Industrial Sector Energy Related Emissions before CCS[natural gas if,chemicals 20,OC]</t>
  </si>
  <si>
    <t>Industrial Sector Energy Related Emissions before CCS[natural gas if,chemicals 20,CH4]</t>
  </si>
  <si>
    <t>Industrial Sector Energy Related Emissions before CCS[natural gas if,chemicals 20,N2O]</t>
  </si>
  <si>
    <t>Industrial Sector Energy Related Emissions before CCS[natural gas if,chemicals 20,F gases]</t>
  </si>
  <si>
    <t>Industrial Sector Energy Related Emissions before CCS[natural gas if,rubber and plastic products 22,CO2]</t>
  </si>
  <si>
    <t>Industrial Sector Energy Related Emissions before CCS[natural gas if,rubber and plastic products 22,VOC]</t>
  </si>
  <si>
    <t>Industrial Sector Energy Related Emissions before CCS[natural gas if,rubber and plastic products 22,CO]</t>
  </si>
  <si>
    <t>Industrial Sector Energy Related Emissions before CCS[natural gas if,rubber and plastic products 22,NOx]</t>
  </si>
  <si>
    <t>Industrial Sector Energy Related Emissions before CCS[natural gas if,rubber and plastic products 22,PM10]</t>
  </si>
  <si>
    <t>Industrial Sector Energy Related Emissions before CCS[natural gas if,rubber and plastic products 22,PM25]</t>
  </si>
  <si>
    <t>Industrial Sector Energy Related Emissions before CCS[natural gas if,rubber and plastic products 22,SOx]</t>
  </si>
  <si>
    <t>Industrial Sector Energy Related Emissions before CCS[natural gas if,rubber and plastic products 22,BC]</t>
  </si>
  <si>
    <t>Industrial Sector Energy Related Emissions before CCS[natural gas if,rubber and plastic products 22,OC]</t>
  </si>
  <si>
    <t>Industrial Sector Energy Related Emissions before CCS[natural gas if,rubber and plastic products 22,CH4]</t>
  </si>
  <si>
    <t>Industrial Sector Energy Related Emissions before CCS[natural gas if,rubber and plastic products 22,N2O]</t>
  </si>
  <si>
    <t>Industrial Sector Energy Related Emissions before CCS[natural gas if,rubber and plastic products 22,F gases]</t>
  </si>
  <si>
    <t>Industrial Sector Energy Related Emissions before CCS[natural gas if,glass and glass products 231,CO2]</t>
  </si>
  <si>
    <t>Industrial Sector Energy Related Emissions before CCS[natural gas if,glass and glass products 231,VOC]</t>
  </si>
  <si>
    <t>Industrial Sector Energy Related Emissions before CCS[natural gas if,glass and glass products 231,CO]</t>
  </si>
  <si>
    <t>Industrial Sector Energy Related Emissions before CCS[natural gas if,glass and glass products 231,NOx]</t>
  </si>
  <si>
    <t>Industrial Sector Energy Related Emissions before CCS[natural gas if,glass and glass products 231,PM10]</t>
  </si>
  <si>
    <t>Industrial Sector Energy Related Emissions before CCS[natural gas if,glass and glass products 231,PM25]</t>
  </si>
  <si>
    <t>Industrial Sector Energy Related Emissions before CCS[natural gas if,glass and glass products 231,SOx]</t>
  </si>
  <si>
    <t>Industrial Sector Energy Related Emissions before CCS[natural gas if,glass and glass products 231,BC]</t>
  </si>
  <si>
    <t>Industrial Sector Energy Related Emissions before CCS[natural gas if,glass and glass products 231,OC]</t>
  </si>
  <si>
    <t>Industrial Sector Energy Related Emissions before CCS[natural gas if,glass and glass products 231,CH4]</t>
  </si>
  <si>
    <t>Industrial Sector Energy Related Emissions before CCS[natural gas if,glass and glass products 231,N2O]</t>
  </si>
  <si>
    <t>Industrial Sector Energy Related Emissions before CCS[natural gas if,glass and glass products 231,F gases]</t>
  </si>
  <si>
    <t>Industrial Sector Energy Related Emissions before CCS[natural gas if,cement and other nonmetallic minerals 239,CO2]</t>
  </si>
  <si>
    <t>Industrial Sector Energy Related Emissions before CCS[natural gas if,cement and other nonmetallic minerals 239,VOC]</t>
  </si>
  <si>
    <t>Industrial Sector Energy Related Emissions before CCS[natural gas if,cement and other nonmetallic minerals 239,CO]</t>
  </si>
  <si>
    <t>Industrial Sector Energy Related Emissions before CCS[natural gas if,cement and other nonmetallic minerals 239,NOx]</t>
  </si>
  <si>
    <t>Industrial Sector Energy Related Emissions before CCS[natural gas if,cement and other nonmetallic minerals 239,PM10]</t>
  </si>
  <si>
    <t>Industrial Sector Energy Related Emissions before CCS[natural gas if,cement and other nonmetallic minerals 239,PM25]</t>
  </si>
  <si>
    <t>Industrial Sector Energy Related Emissions before CCS[natural gas if,cement and other nonmetallic minerals 239,SOx]</t>
  </si>
  <si>
    <t>Industrial Sector Energy Related Emissions before CCS[natural gas if,cement and other nonmetallic minerals 239,BC]</t>
  </si>
  <si>
    <t>Industrial Sector Energy Related Emissions before CCS[natural gas if,cement and other nonmetallic minerals 239,OC]</t>
  </si>
  <si>
    <t>Industrial Sector Energy Related Emissions before CCS[natural gas if,cement and other nonmetallic minerals 239,CH4]</t>
  </si>
  <si>
    <t>Industrial Sector Energy Related Emissions before CCS[natural gas if,cement and other nonmetallic minerals 239,N2O]</t>
  </si>
  <si>
    <t>Industrial Sector Energy Related Emissions before CCS[natural gas if,cement and other nonmetallic minerals 239,F gases]</t>
  </si>
  <si>
    <t>Industrial Sector Energy Related Emissions before CCS[natural gas if,iron and steel 241,CO2]</t>
  </si>
  <si>
    <t>Industrial Sector Energy Related Emissions before CCS[natural gas if,iron and steel 241,VOC]</t>
  </si>
  <si>
    <t>Industrial Sector Energy Related Emissions before CCS[natural gas if,iron and steel 241,CO]</t>
  </si>
  <si>
    <t>Industrial Sector Energy Related Emissions before CCS[natural gas if,iron and steel 241,NOx]</t>
  </si>
  <si>
    <t>Industrial Sector Energy Related Emissions before CCS[natural gas if,iron and steel 241,PM10]</t>
  </si>
  <si>
    <t>Industrial Sector Energy Related Emissions before CCS[natural gas if,iron and steel 241,PM25]</t>
  </si>
  <si>
    <t>Industrial Sector Energy Related Emissions before CCS[natural gas if,iron and steel 241,SOx]</t>
  </si>
  <si>
    <t>Industrial Sector Energy Related Emissions before CCS[natural gas if,iron and steel 241,BC]</t>
  </si>
  <si>
    <t>Industrial Sector Energy Related Emissions before CCS[natural gas if,iron and steel 241,OC]</t>
  </si>
  <si>
    <t>Industrial Sector Energy Related Emissions before CCS[natural gas if,iron and steel 241,CH4]</t>
  </si>
  <si>
    <t>Industrial Sector Energy Related Emissions before CCS[natural gas if,iron and steel 241,N2O]</t>
  </si>
  <si>
    <t>Industrial Sector Energy Related Emissions before CCS[natural gas if,iron and steel 241,F gases]</t>
  </si>
  <si>
    <t>Industrial Sector Energy Related Emissions before CCS[natural gas if,other metals 242,CO2]</t>
  </si>
  <si>
    <t>Industrial Sector Energy Related Emissions before CCS[natural gas if,other metals 242,VOC]</t>
  </si>
  <si>
    <t>Industrial Sector Energy Related Emissions before CCS[natural gas if,other metals 242,CO]</t>
  </si>
  <si>
    <t>Industrial Sector Energy Related Emissions before CCS[natural gas if,other metals 242,NOx]</t>
  </si>
  <si>
    <t>Industrial Sector Energy Related Emissions before CCS[natural gas if,other metals 242,PM10]</t>
  </si>
  <si>
    <t>Industrial Sector Energy Related Emissions before CCS[natural gas if,other metals 242,PM25]</t>
  </si>
  <si>
    <t>Industrial Sector Energy Related Emissions before CCS[natural gas if,other metals 242,SOx]</t>
  </si>
  <si>
    <t>Industrial Sector Energy Related Emissions before CCS[natural gas if,other metals 242,BC]</t>
  </si>
  <si>
    <t>Industrial Sector Energy Related Emissions before CCS[natural gas if,other metals 242,OC]</t>
  </si>
  <si>
    <t>Industrial Sector Energy Related Emissions before CCS[natural gas if,other metals 242,CH4]</t>
  </si>
  <si>
    <t>Industrial Sector Energy Related Emissions before CCS[natural gas if,other metals 242,N2O]</t>
  </si>
  <si>
    <t>Industrial Sector Energy Related Emissions before CCS[natural gas if,other metals 242,F gases]</t>
  </si>
  <si>
    <t>Industrial Sector Energy Related Emissions before CCS[natural gas if,metal products except machinery and vehicles 25,CO2]</t>
  </si>
  <si>
    <t>Industrial Sector Energy Related Emissions before CCS[natural gas if,metal products except machinery and vehicles 25,VOC]</t>
  </si>
  <si>
    <t>Industrial Sector Energy Related Emissions before CCS[natural gas if,metal products except machinery and vehicles 25,CO]</t>
  </si>
  <si>
    <t>Industrial Sector Energy Related Emissions before CCS[natural gas if,metal products except machinery and vehicles 25,NOx]</t>
  </si>
  <si>
    <t>Industrial Sector Energy Related Emissions before CCS[natural gas if,metal products except machinery and vehicles 25,PM10]</t>
  </si>
  <si>
    <t>Industrial Sector Energy Related Emissions before CCS[natural gas if,metal products except machinery and vehicles 25,PM25]</t>
  </si>
  <si>
    <t>Industrial Sector Energy Related Emissions before CCS[natural gas if,metal products except machinery and vehicles 25,SOx]</t>
  </si>
  <si>
    <t>Industrial Sector Energy Related Emissions before CCS[natural gas if,metal products except machinery and vehicles 25,BC]</t>
  </si>
  <si>
    <t>Industrial Sector Energy Related Emissions before CCS[natural gas if,metal products except machinery and vehicles 25,OC]</t>
  </si>
  <si>
    <t>Industrial Sector Energy Related Emissions before CCS[natural gas if,metal products except machinery and vehicles 25,CH4]</t>
  </si>
  <si>
    <t>Industrial Sector Energy Related Emissions before CCS[natural gas if,metal products except machinery and vehicles 25,N2O]</t>
  </si>
  <si>
    <t>Industrial Sector Energy Related Emissions before CCS[natural gas if,metal products except machinery and vehicles 25,F gases]</t>
  </si>
  <si>
    <t>Industrial Sector Energy Related Emissions before CCS[natural gas if,computers and electronics 26,CO2]</t>
  </si>
  <si>
    <t>Industrial Sector Energy Related Emissions before CCS[natural gas if,computers and electronics 26,VOC]</t>
  </si>
  <si>
    <t>Industrial Sector Energy Related Emissions before CCS[natural gas if,computers and electronics 26,CO]</t>
  </si>
  <si>
    <t>Industrial Sector Energy Related Emissions before CCS[natural gas if,computers and electronics 26,NOx]</t>
  </si>
  <si>
    <t>Industrial Sector Energy Related Emissions before CCS[natural gas if,computers and electronics 26,PM10]</t>
  </si>
  <si>
    <t>Industrial Sector Energy Related Emissions before CCS[natural gas if,computers and electronics 26,PM25]</t>
  </si>
  <si>
    <t>Industrial Sector Energy Related Emissions before CCS[natural gas if,computers and electronics 26,SOx]</t>
  </si>
  <si>
    <t>Industrial Sector Energy Related Emissions before CCS[natural gas if,computers and electronics 26,BC]</t>
  </si>
  <si>
    <t>Industrial Sector Energy Related Emissions before CCS[natural gas if,computers and electronics 26,OC]</t>
  </si>
  <si>
    <t>Industrial Sector Energy Related Emissions before CCS[natural gas if,computers and electronics 26,CH4]</t>
  </si>
  <si>
    <t>Industrial Sector Energy Related Emissions before CCS[natural gas if,computers and electronics 26,N2O]</t>
  </si>
  <si>
    <t>Industrial Sector Energy Related Emissions before CCS[natural gas if,computers and electronics 26,F gases]</t>
  </si>
  <si>
    <t>Industrial Sector Energy Related Emissions before CCS[natural gas if,appliances and electrical equipment 27,CO2]</t>
  </si>
  <si>
    <t>Industrial Sector Energy Related Emissions before CCS[natural gas if,appliances and electrical equipment 27,VOC]</t>
  </si>
  <si>
    <t>Industrial Sector Energy Related Emissions before CCS[natural gas if,appliances and electrical equipment 27,CO]</t>
  </si>
  <si>
    <t>Industrial Sector Energy Related Emissions before CCS[natural gas if,appliances and electrical equipment 27,NOx]</t>
  </si>
  <si>
    <t>Industrial Sector Energy Related Emissions before CCS[natural gas if,appliances and electrical equipment 27,PM10]</t>
  </si>
  <si>
    <t>Industrial Sector Energy Related Emissions before CCS[natural gas if,appliances and electrical equipment 27,PM25]</t>
  </si>
  <si>
    <t>Industrial Sector Energy Related Emissions before CCS[natural gas if,appliances and electrical equipment 27,SOx]</t>
  </si>
  <si>
    <t>Industrial Sector Energy Related Emissions before CCS[natural gas if,appliances and electrical equipment 27,BC]</t>
  </si>
  <si>
    <t>Industrial Sector Energy Related Emissions before CCS[natural gas if,appliances and electrical equipment 27,OC]</t>
  </si>
  <si>
    <t>Industrial Sector Energy Related Emissions before CCS[natural gas if,appliances and electrical equipment 27,CH4]</t>
  </si>
  <si>
    <t>Industrial Sector Energy Related Emissions before CCS[natural gas if,appliances and electrical equipment 27,N2O]</t>
  </si>
  <si>
    <t>Industrial Sector Energy Related Emissions before CCS[natural gas if,appliances and electrical equipment 27,F gases]</t>
  </si>
  <si>
    <t>Industrial Sector Energy Related Emissions before CCS[natural gas if,other machinery 28,CO2]</t>
  </si>
  <si>
    <t>Industrial Sector Energy Related Emissions before CCS[natural gas if,other machinery 28,VOC]</t>
  </si>
  <si>
    <t>Industrial Sector Energy Related Emissions before CCS[natural gas if,other machinery 28,CO]</t>
  </si>
  <si>
    <t>Industrial Sector Energy Related Emissions before CCS[natural gas if,other machinery 28,NOx]</t>
  </si>
  <si>
    <t>Industrial Sector Energy Related Emissions before CCS[natural gas if,other machinery 28,PM10]</t>
  </si>
  <si>
    <t>Industrial Sector Energy Related Emissions before CCS[natural gas if,other machinery 28,PM25]</t>
  </si>
  <si>
    <t>Industrial Sector Energy Related Emissions before CCS[natural gas if,other machinery 28,SOx]</t>
  </si>
  <si>
    <t>Industrial Sector Energy Related Emissions before CCS[natural gas if,other machinery 28,BC]</t>
  </si>
  <si>
    <t>Industrial Sector Energy Related Emissions before CCS[natural gas if,other machinery 28,OC]</t>
  </si>
  <si>
    <t>Industrial Sector Energy Related Emissions before CCS[natural gas if,other machinery 28,CH4]</t>
  </si>
  <si>
    <t>Industrial Sector Energy Related Emissions before CCS[natural gas if,other machinery 28,N2O]</t>
  </si>
  <si>
    <t>Industrial Sector Energy Related Emissions before CCS[natural gas if,other machinery 28,F gases]</t>
  </si>
  <si>
    <t>Industrial Sector Energy Related Emissions before CCS[natural gas if,road vehicles 29,CO2]</t>
  </si>
  <si>
    <t>Industrial Sector Energy Related Emissions before CCS[natural gas if,road vehicles 29,VOC]</t>
  </si>
  <si>
    <t>Industrial Sector Energy Related Emissions before CCS[natural gas if,road vehicles 29,CO]</t>
  </si>
  <si>
    <t>Industrial Sector Energy Related Emissions before CCS[natural gas if,road vehicles 29,NOx]</t>
  </si>
  <si>
    <t>Industrial Sector Energy Related Emissions before CCS[natural gas if,road vehicles 29,PM10]</t>
  </si>
  <si>
    <t>Industrial Sector Energy Related Emissions before CCS[natural gas if,road vehicles 29,PM25]</t>
  </si>
  <si>
    <t>Industrial Sector Energy Related Emissions before CCS[natural gas if,road vehicles 29,SOx]</t>
  </si>
  <si>
    <t>Industrial Sector Energy Related Emissions before CCS[natural gas if,road vehicles 29,BC]</t>
  </si>
  <si>
    <t>Industrial Sector Energy Related Emissions before CCS[natural gas if,road vehicles 29,OC]</t>
  </si>
  <si>
    <t>Industrial Sector Energy Related Emissions before CCS[natural gas if,road vehicles 29,CH4]</t>
  </si>
  <si>
    <t>Industrial Sector Energy Related Emissions before CCS[natural gas if,road vehicles 29,N2O]</t>
  </si>
  <si>
    <t>Industrial Sector Energy Related Emissions before CCS[natural gas if,road vehicles 29,F gases]</t>
  </si>
  <si>
    <t>Industrial Sector Energy Related Emissions before CCS[natural gas if,nonroad vehicles 30,CO2]</t>
  </si>
  <si>
    <t>Industrial Sector Energy Related Emissions before CCS[natural gas if,nonroad vehicles 30,VOC]</t>
  </si>
  <si>
    <t>Industrial Sector Energy Related Emissions before CCS[natural gas if,nonroad vehicles 30,CO]</t>
  </si>
  <si>
    <t>Industrial Sector Energy Related Emissions before CCS[natural gas if,nonroad vehicles 30,NOx]</t>
  </si>
  <si>
    <t>Industrial Sector Energy Related Emissions before CCS[natural gas if,nonroad vehicles 30,PM10]</t>
  </si>
  <si>
    <t>Industrial Sector Energy Related Emissions before CCS[natural gas if,nonroad vehicles 30,PM25]</t>
  </si>
  <si>
    <t>Industrial Sector Energy Related Emissions before CCS[natural gas if,nonroad vehicles 30,SOx]</t>
  </si>
  <si>
    <t>Industrial Sector Energy Related Emissions before CCS[natural gas if,nonroad vehicles 30,BC]</t>
  </si>
  <si>
    <t>Industrial Sector Energy Related Emissions before CCS[natural gas if,nonroad vehicles 30,OC]</t>
  </si>
  <si>
    <t>Industrial Sector Energy Related Emissions before CCS[natural gas if,nonroad vehicles 30,CH4]</t>
  </si>
  <si>
    <t>Industrial Sector Energy Related Emissions before CCS[natural gas if,nonroad vehicles 30,N2O]</t>
  </si>
  <si>
    <t>Industrial Sector Energy Related Emissions before CCS[natural gas if,nonroad vehicles 30,F gases]</t>
  </si>
  <si>
    <t>Industrial Sector Energy Related Emissions before CCS[natural gas if,other manufacturing 31T33,CO2]</t>
  </si>
  <si>
    <t>Industrial Sector Energy Related Emissions before CCS[natural gas if,other manufacturing 31T33,VOC]</t>
  </si>
  <si>
    <t>Industrial Sector Energy Related Emissions before CCS[natural gas if,other manufacturing 31T33,CO]</t>
  </si>
  <si>
    <t>Industrial Sector Energy Related Emissions before CCS[natural gas if,other manufacturing 31T33,NOx]</t>
  </si>
  <si>
    <t>Industrial Sector Energy Related Emissions before CCS[natural gas if,other manufacturing 31T33,PM10]</t>
  </si>
  <si>
    <t>Industrial Sector Energy Related Emissions before CCS[natural gas if,other manufacturing 31T33,PM25]</t>
  </si>
  <si>
    <t>Industrial Sector Energy Related Emissions before CCS[natural gas if,other manufacturing 31T33,SOx]</t>
  </si>
  <si>
    <t>Industrial Sector Energy Related Emissions before CCS[natural gas if,other manufacturing 31T33,BC]</t>
  </si>
  <si>
    <t>Industrial Sector Energy Related Emissions before CCS[natural gas if,other manufacturing 31T33,OC]</t>
  </si>
  <si>
    <t>Industrial Sector Energy Related Emissions before CCS[natural gas if,other manufacturing 31T33,CH4]</t>
  </si>
  <si>
    <t>Industrial Sector Energy Related Emissions before CCS[natural gas if,other manufacturing 31T33,N2O]</t>
  </si>
  <si>
    <t>Industrial Sector Energy Related Emissions before CCS[natural gas if,other manufacturing 31T33,F gases]</t>
  </si>
  <si>
    <t>Industrial Sector Energy Related Emissions before CCS[natural gas if,energy pipelines and gas processing 352T353,CO2]</t>
  </si>
  <si>
    <t>Industrial Sector Energy Related Emissions before CCS[natural gas if,energy pipelines and gas processing 352T353,VOC]</t>
  </si>
  <si>
    <t>Industrial Sector Energy Related Emissions before CCS[natural gas if,energy pipelines and gas processing 352T353,CO]</t>
  </si>
  <si>
    <t>Industrial Sector Energy Related Emissions before CCS[natural gas if,energy pipelines and gas processing 352T353,NOx]</t>
  </si>
  <si>
    <t>Industrial Sector Energy Related Emissions before CCS[natural gas if,energy pipelines and gas processing 352T353,PM10]</t>
  </si>
  <si>
    <t>Industrial Sector Energy Related Emissions before CCS[natural gas if,energy pipelines and gas processing 352T353,PM25]</t>
  </si>
  <si>
    <t>Industrial Sector Energy Related Emissions before CCS[natural gas if,energy pipelines and gas processing 352T353,SOx]</t>
  </si>
  <si>
    <t>Industrial Sector Energy Related Emissions before CCS[natural gas if,energy pipelines and gas processing 352T353,BC]</t>
  </si>
  <si>
    <t>Industrial Sector Energy Related Emissions before CCS[natural gas if,energy pipelines and gas processing 352T353,OC]</t>
  </si>
  <si>
    <t>Industrial Sector Energy Related Emissions before CCS[natural gas if,energy pipelines and gas processing 352T353,CH4]</t>
  </si>
  <si>
    <t>Industrial Sector Energy Related Emissions before CCS[natural gas if,energy pipelines and gas processing 352T353,N2O]</t>
  </si>
  <si>
    <t>Industrial Sector Energy Related Emissions before CCS[natural gas if,energy pipelines and gas processing 352T353,F gases]</t>
  </si>
  <si>
    <t>Industrial Sector Energy Related Emissions before CCS[natural gas if,water and waste 36T39,CO2]</t>
  </si>
  <si>
    <t>Industrial Sector Energy Related Emissions before CCS[natural gas if,water and waste 36T39,VOC]</t>
  </si>
  <si>
    <t>Industrial Sector Energy Related Emissions before CCS[natural gas if,water and waste 36T39,CO]</t>
  </si>
  <si>
    <t>Industrial Sector Energy Related Emissions before CCS[natural gas if,water and waste 36T39,NOx]</t>
  </si>
  <si>
    <t>Industrial Sector Energy Related Emissions before CCS[natural gas if,water and waste 36T39,PM10]</t>
  </si>
  <si>
    <t>Industrial Sector Energy Related Emissions before CCS[natural gas if,water and waste 36T39,PM25]</t>
  </si>
  <si>
    <t>Industrial Sector Energy Related Emissions before CCS[natural gas if,water and waste 36T39,SOx]</t>
  </si>
  <si>
    <t>Industrial Sector Energy Related Emissions before CCS[natural gas if,water and waste 36T39,BC]</t>
  </si>
  <si>
    <t>Industrial Sector Energy Related Emissions before CCS[natural gas if,water and waste 36T39,OC]</t>
  </si>
  <si>
    <t>Industrial Sector Energy Related Emissions before CCS[natural gas if,water and waste 36T39,CH4]</t>
  </si>
  <si>
    <t>Industrial Sector Energy Related Emissions before CCS[natural gas if,water and waste 36T39,N2O]</t>
  </si>
  <si>
    <t>Industrial Sector Energy Related Emissions before CCS[natural gas if,water and waste 36T39,F gases]</t>
  </si>
  <si>
    <t>Industrial Sector Energy Related Emissions before CCS[natural gas if,construction 41T43,CO2]</t>
  </si>
  <si>
    <t>Industrial Sector Energy Related Emissions before CCS[natural gas if,construction 41T43,VOC]</t>
  </si>
  <si>
    <t>Industrial Sector Energy Related Emissions before CCS[natural gas if,construction 41T43,CO]</t>
  </si>
  <si>
    <t>Industrial Sector Energy Related Emissions before CCS[natural gas if,construction 41T43,NOx]</t>
  </si>
  <si>
    <t>Industrial Sector Energy Related Emissions before CCS[natural gas if,construction 41T43,PM10]</t>
  </si>
  <si>
    <t>Industrial Sector Energy Related Emissions before CCS[natural gas if,construction 41T43,PM25]</t>
  </si>
  <si>
    <t>Industrial Sector Energy Related Emissions before CCS[natural gas if,construction 41T43,SOx]</t>
  </si>
  <si>
    <t>Industrial Sector Energy Related Emissions before CCS[natural gas if,construction 41T43,BC]</t>
  </si>
  <si>
    <t>Industrial Sector Energy Related Emissions before CCS[natural gas if,construction 41T43,OC]</t>
  </si>
  <si>
    <t>Industrial Sector Energy Related Emissions before CCS[natural gas if,construction 41T43,CH4]</t>
  </si>
  <si>
    <t>Industrial Sector Energy Related Emissions before CCS[natural gas if,construction 41T43,N2O]</t>
  </si>
  <si>
    <t>Industrial Sector Energy Related Emissions before CCS[natural gas if,construction 41T43,F gases]</t>
  </si>
  <si>
    <t>Industrial Sector Energy Related Emissions before CCS[biomass if,agriculture and forestry 01T03,CO2]</t>
  </si>
  <si>
    <t>Industrial Sector Energy Related Emissions before CCS[biomass if,agriculture and forestry 01T03,VOC]</t>
  </si>
  <si>
    <t>Industrial Sector Energy Related Emissions before CCS[biomass if,agriculture and forestry 01T03,CO]</t>
  </si>
  <si>
    <t>Industrial Sector Energy Related Emissions before CCS[biomass if,agriculture and forestry 01T03,NOx]</t>
  </si>
  <si>
    <t>Industrial Sector Energy Related Emissions before CCS[biomass if,agriculture and forestry 01T03,PM10]</t>
  </si>
  <si>
    <t>Industrial Sector Energy Related Emissions before CCS[biomass if,agriculture and forestry 01T03,PM25]</t>
  </si>
  <si>
    <t>Industrial Sector Energy Related Emissions before CCS[biomass if,agriculture and forestry 01T03,SOx]</t>
  </si>
  <si>
    <t>Industrial Sector Energy Related Emissions before CCS[biomass if,agriculture and forestry 01T03,BC]</t>
  </si>
  <si>
    <t>Industrial Sector Energy Related Emissions before CCS[biomass if,agriculture and forestry 01T03,OC]</t>
  </si>
  <si>
    <t>Industrial Sector Energy Related Emissions before CCS[biomass if,agriculture and forestry 01T03,CH4]</t>
  </si>
  <si>
    <t>Industrial Sector Energy Related Emissions before CCS[biomass if,agriculture and forestry 01T03,N2O]</t>
  </si>
  <si>
    <t>Industrial Sector Energy Related Emissions before CCS[biomass if,agriculture and forestry 01T03,F gases]</t>
  </si>
  <si>
    <t>Industrial Sector Energy Related Emissions before CCS[biomass if,coal mining 05,CO2]</t>
  </si>
  <si>
    <t>Industrial Sector Energy Related Emissions before CCS[biomass if,coal mining 05,VOC]</t>
  </si>
  <si>
    <t>Industrial Sector Energy Related Emissions before CCS[biomass if,coal mining 05,CO]</t>
  </si>
  <si>
    <t>Industrial Sector Energy Related Emissions before CCS[biomass if,coal mining 05,NOx]</t>
  </si>
  <si>
    <t>Industrial Sector Energy Related Emissions before CCS[biomass if,coal mining 05,PM10]</t>
  </si>
  <si>
    <t>Industrial Sector Energy Related Emissions before CCS[biomass if,coal mining 05,PM25]</t>
  </si>
  <si>
    <t>Industrial Sector Energy Related Emissions before CCS[biomass if,coal mining 05,SOx]</t>
  </si>
  <si>
    <t>Industrial Sector Energy Related Emissions before CCS[biomass if,coal mining 05,BC]</t>
  </si>
  <si>
    <t>Industrial Sector Energy Related Emissions before CCS[biomass if,coal mining 05,OC]</t>
  </si>
  <si>
    <t>Industrial Sector Energy Related Emissions before CCS[biomass if,coal mining 05,CH4]</t>
  </si>
  <si>
    <t>Industrial Sector Energy Related Emissions before CCS[biomass if,coal mining 05,N2O]</t>
  </si>
  <si>
    <t>Industrial Sector Energy Related Emissions before CCS[biomass if,coal mining 05,F gases]</t>
  </si>
  <si>
    <t>Industrial Sector Energy Related Emissions before CCS[biomass if,oil and gas extraction 06,CO2]</t>
  </si>
  <si>
    <t>Industrial Sector Energy Related Emissions before CCS[biomass if,oil and gas extraction 06,VOC]</t>
  </si>
  <si>
    <t>Industrial Sector Energy Related Emissions before CCS[biomass if,oil and gas extraction 06,CO]</t>
  </si>
  <si>
    <t>Industrial Sector Energy Related Emissions before CCS[biomass if,oil and gas extraction 06,NOx]</t>
  </si>
  <si>
    <t>Industrial Sector Energy Related Emissions before CCS[biomass if,oil and gas extraction 06,PM10]</t>
  </si>
  <si>
    <t>Industrial Sector Energy Related Emissions before CCS[biomass if,oil and gas extraction 06,PM25]</t>
  </si>
  <si>
    <t>Industrial Sector Energy Related Emissions before CCS[biomass if,oil and gas extraction 06,SOx]</t>
  </si>
  <si>
    <t>Industrial Sector Energy Related Emissions before CCS[biomass if,oil and gas extraction 06,BC]</t>
  </si>
  <si>
    <t>Industrial Sector Energy Related Emissions before CCS[biomass if,oil and gas extraction 06,OC]</t>
  </si>
  <si>
    <t>Industrial Sector Energy Related Emissions before CCS[biomass if,oil and gas extraction 06,CH4]</t>
  </si>
  <si>
    <t>Industrial Sector Energy Related Emissions before CCS[biomass if,oil and gas extraction 06,N2O]</t>
  </si>
  <si>
    <t>Industrial Sector Energy Related Emissions before CCS[biomass if,oil and gas extraction 06,F gases]</t>
  </si>
  <si>
    <t>Industrial Sector Energy Related Emissions before CCS[biomass if,other mining and quarrying 07T08,CO2]</t>
  </si>
  <si>
    <t>Industrial Sector Energy Related Emissions before CCS[biomass if,other mining and quarrying 07T08,VOC]</t>
  </si>
  <si>
    <t>Industrial Sector Energy Related Emissions before CCS[biomass if,other mining and quarrying 07T08,CO]</t>
  </si>
  <si>
    <t>Industrial Sector Energy Related Emissions before CCS[biomass if,other mining and quarrying 07T08,NOx]</t>
  </si>
  <si>
    <t>Industrial Sector Energy Related Emissions before CCS[biomass if,other mining and quarrying 07T08,PM10]</t>
  </si>
  <si>
    <t>Industrial Sector Energy Related Emissions before CCS[biomass if,other mining and quarrying 07T08,PM25]</t>
  </si>
  <si>
    <t>Industrial Sector Energy Related Emissions before CCS[biomass if,other mining and quarrying 07T08,SOx]</t>
  </si>
  <si>
    <t>Industrial Sector Energy Related Emissions before CCS[biomass if,other mining and quarrying 07T08,BC]</t>
  </si>
  <si>
    <t>Industrial Sector Energy Related Emissions before CCS[biomass if,other mining and quarrying 07T08,OC]</t>
  </si>
  <si>
    <t>Industrial Sector Energy Related Emissions before CCS[biomass if,other mining and quarrying 07T08,CH4]</t>
  </si>
  <si>
    <t>Industrial Sector Energy Related Emissions before CCS[biomass if,other mining and quarrying 07T08,N2O]</t>
  </si>
  <si>
    <t>Industrial Sector Energy Related Emissions before CCS[biomass if,other mining and quarrying 07T08,F gases]</t>
  </si>
  <si>
    <t>Industrial Sector Energy Related Emissions before CCS[biomass if,food beverage and tobacco 10T12,CO2]</t>
  </si>
  <si>
    <t>Industrial Sector Energy Related Emissions before CCS[biomass if,food beverage and tobacco 10T12,VOC]</t>
  </si>
  <si>
    <t>Industrial Sector Energy Related Emissions before CCS[biomass if,food beverage and tobacco 10T12,CO]</t>
  </si>
  <si>
    <t>Industrial Sector Energy Related Emissions before CCS[biomass if,food beverage and tobacco 10T12,NOx]</t>
  </si>
  <si>
    <t>Industrial Sector Energy Related Emissions before CCS[biomass if,food beverage and tobacco 10T12,PM10]</t>
  </si>
  <si>
    <t>Industrial Sector Energy Related Emissions before CCS[biomass if,food beverage and tobacco 10T12,PM25]</t>
  </si>
  <si>
    <t>Industrial Sector Energy Related Emissions before CCS[biomass if,food beverage and tobacco 10T12,SOx]</t>
  </si>
  <si>
    <t>Industrial Sector Energy Related Emissions before CCS[biomass if,food beverage and tobacco 10T12,BC]</t>
  </si>
  <si>
    <t>Industrial Sector Energy Related Emissions before CCS[biomass if,food beverage and tobacco 10T12,OC]</t>
  </si>
  <si>
    <t>Industrial Sector Energy Related Emissions before CCS[biomass if,food beverage and tobacco 10T12,CH4]</t>
  </si>
  <si>
    <t>Industrial Sector Energy Related Emissions before CCS[biomass if,food beverage and tobacco 10T12,N2O]</t>
  </si>
  <si>
    <t>Industrial Sector Energy Related Emissions before CCS[biomass if,food beverage and tobacco 10T12,F gases]</t>
  </si>
  <si>
    <t>Industrial Sector Energy Related Emissions before CCS[biomass if,textiles apparel and leather 13T15,CO2]</t>
  </si>
  <si>
    <t>Industrial Sector Energy Related Emissions before CCS[biomass if,textiles apparel and leather 13T15,VOC]</t>
  </si>
  <si>
    <t>Industrial Sector Energy Related Emissions before CCS[biomass if,textiles apparel and leather 13T15,CO]</t>
  </si>
  <si>
    <t>Industrial Sector Energy Related Emissions before CCS[biomass if,textiles apparel and leather 13T15,NOx]</t>
  </si>
  <si>
    <t>Industrial Sector Energy Related Emissions before CCS[biomass if,textiles apparel and leather 13T15,PM10]</t>
  </si>
  <si>
    <t>Industrial Sector Energy Related Emissions before CCS[biomass if,textiles apparel and leather 13T15,PM25]</t>
  </si>
  <si>
    <t>Industrial Sector Energy Related Emissions before CCS[biomass if,textiles apparel and leather 13T15,SOx]</t>
  </si>
  <si>
    <t>Industrial Sector Energy Related Emissions before CCS[biomass if,textiles apparel and leather 13T15,BC]</t>
  </si>
  <si>
    <t>Industrial Sector Energy Related Emissions before CCS[biomass if,textiles apparel and leather 13T15,OC]</t>
  </si>
  <si>
    <t>Industrial Sector Energy Related Emissions before CCS[biomass if,textiles apparel and leather 13T15,CH4]</t>
  </si>
  <si>
    <t>Industrial Sector Energy Related Emissions before CCS[biomass if,textiles apparel and leather 13T15,N2O]</t>
  </si>
  <si>
    <t>Industrial Sector Energy Related Emissions before CCS[biomass if,textiles apparel and leather 13T15,F gases]</t>
  </si>
  <si>
    <t>Industrial Sector Energy Related Emissions before CCS[biomass if,wood products 16,CO2]</t>
  </si>
  <si>
    <t>Industrial Sector Energy Related Emissions before CCS[biomass if,wood products 16,VOC]</t>
  </si>
  <si>
    <t>Industrial Sector Energy Related Emissions before CCS[biomass if,wood products 16,CO]</t>
  </si>
  <si>
    <t>Industrial Sector Energy Related Emissions before CCS[biomass if,wood products 16,NOx]</t>
  </si>
  <si>
    <t>Industrial Sector Energy Related Emissions before CCS[biomass if,wood products 16,PM10]</t>
  </si>
  <si>
    <t>Industrial Sector Energy Related Emissions before CCS[biomass if,wood products 16,PM25]</t>
  </si>
  <si>
    <t>Industrial Sector Energy Related Emissions before CCS[biomass if,wood products 16,SOx]</t>
  </si>
  <si>
    <t>Industrial Sector Energy Related Emissions before CCS[biomass if,wood products 16,BC]</t>
  </si>
  <si>
    <t>Industrial Sector Energy Related Emissions before CCS[biomass if,wood products 16,OC]</t>
  </si>
  <si>
    <t>Industrial Sector Energy Related Emissions before CCS[biomass if,wood products 16,CH4]</t>
  </si>
  <si>
    <t>Industrial Sector Energy Related Emissions before CCS[biomass if,wood products 16,N2O]</t>
  </si>
  <si>
    <t>Industrial Sector Energy Related Emissions before CCS[biomass if,wood products 16,F gases]</t>
  </si>
  <si>
    <t>Industrial Sector Energy Related Emissions before CCS[biomass if,pulp paper and printing 17T18,CO2]</t>
  </si>
  <si>
    <t>Industrial Sector Energy Related Emissions before CCS[biomass if,pulp paper and printing 17T18,VOC]</t>
  </si>
  <si>
    <t>Industrial Sector Energy Related Emissions before CCS[biomass if,pulp paper and printing 17T18,CO]</t>
  </si>
  <si>
    <t>Industrial Sector Energy Related Emissions before CCS[biomass if,pulp paper and printing 17T18,NOx]</t>
  </si>
  <si>
    <t>Industrial Sector Energy Related Emissions before CCS[biomass if,pulp paper and printing 17T18,PM10]</t>
  </si>
  <si>
    <t>Industrial Sector Energy Related Emissions before CCS[biomass if,pulp paper and printing 17T18,PM25]</t>
  </si>
  <si>
    <t>Industrial Sector Energy Related Emissions before CCS[biomass if,pulp paper and printing 17T18,SOx]</t>
  </si>
  <si>
    <t>Industrial Sector Energy Related Emissions before CCS[biomass if,pulp paper and printing 17T18,BC]</t>
  </si>
  <si>
    <t>Industrial Sector Energy Related Emissions before CCS[biomass if,pulp paper and printing 17T18,OC]</t>
  </si>
  <si>
    <t>Industrial Sector Energy Related Emissions before CCS[biomass if,pulp paper and printing 17T18,CH4]</t>
  </si>
  <si>
    <t>Industrial Sector Energy Related Emissions before CCS[biomass if,pulp paper and printing 17T18,N2O]</t>
  </si>
  <si>
    <t>Industrial Sector Energy Related Emissions before CCS[biomass if,pulp paper and printing 17T18,F gases]</t>
  </si>
  <si>
    <t>Industrial Sector Energy Related Emissions before CCS[biomass if,refined petroleum and coke 19,CO2]</t>
  </si>
  <si>
    <t>Industrial Sector Energy Related Emissions before CCS[biomass if,refined petroleum and coke 19,VOC]</t>
  </si>
  <si>
    <t>Industrial Sector Energy Related Emissions before CCS[biomass if,refined petroleum and coke 19,CO]</t>
  </si>
  <si>
    <t>Industrial Sector Energy Related Emissions before CCS[biomass if,refined petroleum and coke 19,NOx]</t>
  </si>
  <si>
    <t>Industrial Sector Energy Related Emissions before CCS[biomass if,refined petroleum and coke 19,PM10]</t>
  </si>
  <si>
    <t>Industrial Sector Energy Related Emissions before CCS[biomass if,refined petroleum and coke 19,PM25]</t>
  </si>
  <si>
    <t>Industrial Sector Energy Related Emissions before CCS[biomass if,refined petroleum and coke 19,SOx]</t>
  </si>
  <si>
    <t>Industrial Sector Energy Related Emissions before CCS[biomass if,refined petroleum and coke 19,BC]</t>
  </si>
  <si>
    <t>Industrial Sector Energy Related Emissions before CCS[biomass if,refined petroleum and coke 19,OC]</t>
  </si>
  <si>
    <t>Industrial Sector Energy Related Emissions before CCS[biomass if,refined petroleum and coke 19,CH4]</t>
  </si>
  <si>
    <t>Industrial Sector Energy Related Emissions before CCS[biomass if,refined petroleum and coke 19,N2O]</t>
  </si>
  <si>
    <t>Industrial Sector Energy Related Emissions before CCS[biomass if,refined petroleum and coke 19,F gases]</t>
  </si>
  <si>
    <t>Industrial Sector Energy Related Emissions before CCS[biomass if,chemicals 20,CO2]</t>
  </si>
  <si>
    <t>Industrial Sector Energy Related Emissions before CCS[biomass if,chemicals 20,VOC]</t>
  </si>
  <si>
    <t>Industrial Sector Energy Related Emissions before CCS[biomass if,chemicals 20,CO]</t>
  </si>
  <si>
    <t>Industrial Sector Energy Related Emissions before CCS[biomass if,chemicals 20,NOx]</t>
  </si>
  <si>
    <t>Industrial Sector Energy Related Emissions before CCS[biomass if,chemicals 20,PM10]</t>
  </si>
  <si>
    <t>Industrial Sector Energy Related Emissions before CCS[biomass if,chemicals 20,PM25]</t>
  </si>
  <si>
    <t>Industrial Sector Energy Related Emissions before CCS[biomass if,chemicals 20,SOx]</t>
  </si>
  <si>
    <t>Industrial Sector Energy Related Emissions before CCS[biomass if,chemicals 20,BC]</t>
  </si>
  <si>
    <t>Industrial Sector Energy Related Emissions before CCS[biomass if,chemicals 20,OC]</t>
  </si>
  <si>
    <t>Industrial Sector Energy Related Emissions before CCS[biomass if,chemicals 20,CH4]</t>
  </si>
  <si>
    <t>Industrial Sector Energy Related Emissions before CCS[biomass if,chemicals 20,N2O]</t>
  </si>
  <si>
    <t>Industrial Sector Energy Related Emissions before CCS[biomass if,chemicals 20,F gases]</t>
  </si>
  <si>
    <t>Industrial Sector Energy Related Emissions before CCS[biomass if,rubber and plastic products 22,CO2]</t>
  </si>
  <si>
    <t>Industrial Sector Energy Related Emissions before CCS[biomass if,rubber and plastic products 22,VOC]</t>
  </si>
  <si>
    <t>Industrial Sector Energy Related Emissions before CCS[biomass if,rubber and plastic products 22,CO]</t>
  </si>
  <si>
    <t>Industrial Sector Energy Related Emissions before CCS[biomass if,rubber and plastic products 22,NOx]</t>
  </si>
  <si>
    <t>Industrial Sector Energy Related Emissions before CCS[biomass if,rubber and plastic products 22,PM10]</t>
  </si>
  <si>
    <t>Industrial Sector Energy Related Emissions before CCS[biomass if,rubber and plastic products 22,PM25]</t>
  </si>
  <si>
    <t>Industrial Sector Energy Related Emissions before CCS[biomass if,rubber and plastic products 22,SOx]</t>
  </si>
  <si>
    <t>Industrial Sector Energy Related Emissions before CCS[biomass if,rubber and plastic products 22,BC]</t>
  </si>
  <si>
    <t>Industrial Sector Energy Related Emissions before CCS[biomass if,rubber and plastic products 22,OC]</t>
  </si>
  <si>
    <t>Industrial Sector Energy Related Emissions before CCS[biomass if,rubber and plastic products 22,CH4]</t>
  </si>
  <si>
    <t>Industrial Sector Energy Related Emissions before CCS[biomass if,rubber and plastic products 22,N2O]</t>
  </si>
  <si>
    <t>Industrial Sector Energy Related Emissions before CCS[biomass if,rubber and plastic products 22,F gases]</t>
  </si>
  <si>
    <t>Industrial Sector Energy Related Emissions before CCS[biomass if,glass and glass products 231,CO2]</t>
  </si>
  <si>
    <t>Industrial Sector Energy Related Emissions before CCS[biomass if,glass and glass products 231,VOC]</t>
  </si>
  <si>
    <t>Industrial Sector Energy Related Emissions before CCS[biomass if,glass and glass products 231,CO]</t>
  </si>
  <si>
    <t>Industrial Sector Energy Related Emissions before CCS[biomass if,glass and glass products 231,NOx]</t>
  </si>
  <si>
    <t>Industrial Sector Energy Related Emissions before CCS[biomass if,glass and glass products 231,PM10]</t>
  </si>
  <si>
    <t>Industrial Sector Energy Related Emissions before CCS[biomass if,glass and glass products 231,PM25]</t>
  </si>
  <si>
    <t>Industrial Sector Energy Related Emissions before CCS[biomass if,glass and glass products 231,SOx]</t>
  </si>
  <si>
    <t>Industrial Sector Energy Related Emissions before CCS[biomass if,glass and glass products 231,BC]</t>
  </si>
  <si>
    <t>Industrial Sector Energy Related Emissions before CCS[biomass if,glass and glass products 231,OC]</t>
  </si>
  <si>
    <t>Industrial Sector Energy Related Emissions before CCS[biomass if,glass and glass products 231,CH4]</t>
  </si>
  <si>
    <t>Industrial Sector Energy Related Emissions before CCS[biomass if,glass and glass products 231,N2O]</t>
  </si>
  <si>
    <t>Industrial Sector Energy Related Emissions before CCS[biomass if,glass and glass products 231,F gases]</t>
  </si>
  <si>
    <t>Industrial Sector Energy Related Emissions before CCS[biomass if,cement and other nonmetallic minerals 239,CO2]</t>
  </si>
  <si>
    <t>Industrial Sector Energy Related Emissions before CCS[biomass if,cement and other nonmetallic minerals 239,VOC]</t>
  </si>
  <si>
    <t>Industrial Sector Energy Related Emissions before CCS[biomass if,cement and other nonmetallic minerals 239,CO]</t>
  </si>
  <si>
    <t>Industrial Sector Energy Related Emissions before CCS[biomass if,cement and other nonmetallic minerals 239,NOx]</t>
  </si>
  <si>
    <t>Industrial Sector Energy Related Emissions before CCS[biomass if,cement and other nonmetallic minerals 239,PM10]</t>
  </si>
  <si>
    <t>Industrial Sector Energy Related Emissions before CCS[biomass if,cement and other nonmetallic minerals 239,PM25]</t>
  </si>
  <si>
    <t>Industrial Sector Energy Related Emissions before CCS[biomass if,cement and other nonmetallic minerals 239,SOx]</t>
  </si>
  <si>
    <t>Industrial Sector Energy Related Emissions before CCS[biomass if,cement and other nonmetallic minerals 239,BC]</t>
  </si>
  <si>
    <t>Industrial Sector Energy Related Emissions before CCS[biomass if,cement and other nonmetallic minerals 239,OC]</t>
  </si>
  <si>
    <t>Industrial Sector Energy Related Emissions before CCS[biomass if,cement and other nonmetallic minerals 239,CH4]</t>
  </si>
  <si>
    <t>Industrial Sector Energy Related Emissions before CCS[biomass if,cement and other nonmetallic minerals 239,N2O]</t>
  </si>
  <si>
    <t>Industrial Sector Energy Related Emissions before CCS[biomass if,cement and other nonmetallic minerals 239,F gases]</t>
  </si>
  <si>
    <t>Industrial Sector Energy Related Emissions before CCS[biomass if,iron and steel 241,CO2]</t>
  </si>
  <si>
    <t>Industrial Sector Energy Related Emissions before CCS[biomass if,iron and steel 241,VOC]</t>
  </si>
  <si>
    <t>Industrial Sector Energy Related Emissions before CCS[biomass if,iron and steel 241,CO]</t>
  </si>
  <si>
    <t>Industrial Sector Energy Related Emissions before CCS[biomass if,iron and steel 241,NOx]</t>
  </si>
  <si>
    <t>Industrial Sector Energy Related Emissions before CCS[biomass if,iron and steel 241,PM10]</t>
  </si>
  <si>
    <t>Industrial Sector Energy Related Emissions before CCS[biomass if,iron and steel 241,PM25]</t>
  </si>
  <si>
    <t>Industrial Sector Energy Related Emissions before CCS[biomass if,iron and steel 241,SOx]</t>
  </si>
  <si>
    <t>Industrial Sector Energy Related Emissions before CCS[biomass if,iron and steel 241,BC]</t>
  </si>
  <si>
    <t>Industrial Sector Energy Related Emissions before CCS[biomass if,iron and steel 241,OC]</t>
  </si>
  <si>
    <t>Industrial Sector Energy Related Emissions before CCS[biomass if,iron and steel 241,CH4]</t>
  </si>
  <si>
    <t>Industrial Sector Energy Related Emissions before CCS[biomass if,iron and steel 241,N2O]</t>
  </si>
  <si>
    <t>Industrial Sector Energy Related Emissions before CCS[biomass if,iron and steel 241,F gases]</t>
  </si>
  <si>
    <t>Industrial Sector Energy Related Emissions before CCS[biomass if,other metals 242,CO2]</t>
  </si>
  <si>
    <t>Industrial Sector Energy Related Emissions before CCS[biomass if,other metals 242,VOC]</t>
  </si>
  <si>
    <t>Industrial Sector Energy Related Emissions before CCS[biomass if,other metals 242,CO]</t>
  </si>
  <si>
    <t>Industrial Sector Energy Related Emissions before CCS[biomass if,other metals 242,NOx]</t>
  </si>
  <si>
    <t>Industrial Sector Energy Related Emissions before CCS[biomass if,other metals 242,PM10]</t>
  </si>
  <si>
    <t>Industrial Sector Energy Related Emissions before CCS[biomass if,other metals 242,PM25]</t>
  </si>
  <si>
    <t>Industrial Sector Energy Related Emissions before CCS[biomass if,other metals 242,SOx]</t>
  </si>
  <si>
    <t>Industrial Sector Energy Related Emissions before CCS[biomass if,other metals 242,BC]</t>
  </si>
  <si>
    <t>Industrial Sector Energy Related Emissions before CCS[biomass if,other metals 242,OC]</t>
  </si>
  <si>
    <t>Industrial Sector Energy Related Emissions before CCS[biomass if,other metals 242,CH4]</t>
  </si>
  <si>
    <t>Industrial Sector Energy Related Emissions before CCS[biomass if,other metals 242,N2O]</t>
  </si>
  <si>
    <t>Industrial Sector Energy Related Emissions before CCS[biomass if,other metals 242,F gases]</t>
  </si>
  <si>
    <t>Industrial Sector Energy Related Emissions before CCS[biomass if,metal products except machinery and vehicles 25,CO2]</t>
  </si>
  <si>
    <t>Industrial Sector Energy Related Emissions before CCS[biomass if,metal products except machinery and vehicles 25,VOC]</t>
  </si>
  <si>
    <t>Industrial Sector Energy Related Emissions before CCS[biomass if,metal products except machinery and vehicles 25,CO]</t>
  </si>
  <si>
    <t>Industrial Sector Energy Related Emissions before CCS[biomass if,metal products except machinery and vehicles 25,NOx]</t>
  </si>
  <si>
    <t>Industrial Sector Energy Related Emissions before CCS[biomass if,metal products except machinery and vehicles 25,PM10]</t>
  </si>
  <si>
    <t>Industrial Sector Energy Related Emissions before CCS[biomass if,metal products except machinery and vehicles 25,PM25]</t>
  </si>
  <si>
    <t>Industrial Sector Energy Related Emissions before CCS[biomass if,metal products except machinery and vehicles 25,SOx]</t>
  </si>
  <si>
    <t>Industrial Sector Energy Related Emissions before CCS[biomass if,metal products except machinery and vehicles 25,BC]</t>
  </si>
  <si>
    <t>Industrial Sector Energy Related Emissions before CCS[biomass if,metal products except machinery and vehicles 25,OC]</t>
  </si>
  <si>
    <t>Industrial Sector Energy Related Emissions before CCS[biomass if,metal products except machinery and vehicles 25,CH4]</t>
  </si>
  <si>
    <t>Industrial Sector Energy Related Emissions before CCS[biomass if,metal products except machinery and vehicles 25,N2O]</t>
  </si>
  <si>
    <t>Industrial Sector Energy Related Emissions before CCS[biomass if,metal products except machinery and vehicles 25,F gases]</t>
  </si>
  <si>
    <t>Industrial Sector Energy Related Emissions before CCS[biomass if,computers and electronics 26,CO2]</t>
  </si>
  <si>
    <t>Industrial Sector Energy Related Emissions before CCS[biomass if,computers and electronics 26,VOC]</t>
  </si>
  <si>
    <t>Industrial Sector Energy Related Emissions before CCS[biomass if,computers and electronics 26,CO]</t>
  </si>
  <si>
    <t>Industrial Sector Energy Related Emissions before CCS[biomass if,computers and electronics 26,NOx]</t>
  </si>
  <si>
    <t>Industrial Sector Energy Related Emissions before CCS[biomass if,computers and electronics 26,PM10]</t>
  </si>
  <si>
    <t>Industrial Sector Energy Related Emissions before CCS[biomass if,computers and electronics 26,PM25]</t>
  </si>
  <si>
    <t>Industrial Sector Energy Related Emissions before CCS[biomass if,computers and electronics 26,SOx]</t>
  </si>
  <si>
    <t>Industrial Sector Energy Related Emissions before CCS[biomass if,computers and electronics 26,BC]</t>
  </si>
  <si>
    <t>Industrial Sector Energy Related Emissions before CCS[biomass if,computers and electronics 26,OC]</t>
  </si>
  <si>
    <t>Industrial Sector Energy Related Emissions before CCS[biomass if,computers and electronics 26,CH4]</t>
  </si>
  <si>
    <t>Industrial Sector Energy Related Emissions before CCS[biomass if,computers and electronics 26,N2O]</t>
  </si>
  <si>
    <t>Industrial Sector Energy Related Emissions before CCS[biomass if,computers and electronics 26,F gases]</t>
  </si>
  <si>
    <t>Industrial Sector Energy Related Emissions before CCS[biomass if,appliances and electrical equipment 27,CO2]</t>
  </si>
  <si>
    <t>Industrial Sector Energy Related Emissions before CCS[biomass if,appliances and electrical equipment 27,VOC]</t>
  </si>
  <si>
    <t>Industrial Sector Energy Related Emissions before CCS[biomass if,appliances and electrical equipment 27,CO]</t>
  </si>
  <si>
    <t>Industrial Sector Energy Related Emissions before CCS[biomass if,appliances and electrical equipment 27,NOx]</t>
  </si>
  <si>
    <t>Industrial Sector Energy Related Emissions before CCS[biomass if,appliances and electrical equipment 27,PM10]</t>
  </si>
  <si>
    <t>Industrial Sector Energy Related Emissions before CCS[biomass if,appliances and electrical equipment 27,PM25]</t>
  </si>
  <si>
    <t>Industrial Sector Energy Related Emissions before CCS[biomass if,appliances and electrical equipment 27,SOx]</t>
  </si>
  <si>
    <t>Industrial Sector Energy Related Emissions before CCS[biomass if,appliances and electrical equipment 27,BC]</t>
  </si>
  <si>
    <t>Industrial Sector Energy Related Emissions before CCS[biomass if,appliances and electrical equipment 27,OC]</t>
  </si>
  <si>
    <t>Industrial Sector Energy Related Emissions before CCS[biomass if,appliances and electrical equipment 27,CH4]</t>
  </si>
  <si>
    <t>Industrial Sector Energy Related Emissions before CCS[biomass if,appliances and electrical equipment 27,N2O]</t>
  </si>
  <si>
    <t>Industrial Sector Energy Related Emissions before CCS[biomass if,appliances and electrical equipment 27,F gases]</t>
  </si>
  <si>
    <t>Industrial Sector Energy Related Emissions before CCS[biomass if,other machinery 28,CO2]</t>
  </si>
  <si>
    <t>Industrial Sector Energy Related Emissions before CCS[biomass if,other machinery 28,VOC]</t>
  </si>
  <si>
    <t>Industrial Sector Energy Related Emissions before CCS[biomass if,other machinery 28,CO]</t>
  </si>
  <si>
    <t>Industrial Sector Energy Related Emissions before CCS[biomass if,other machinery 28,NOx]</t>
  </si>
  <si>
    <t>Industrial Sector Energy Related Emissions before CCS[biomass if,other machinery 28,PM10]</t>
  </si>
  <si>
    <t>Industrial Sector Energy Related Emissions before CCS[biomass if,other machinery 28,PM25]</t>
  </si>
  <si>
    <t>Industrial Sector Energy Related Emissions before CCS[biomass if,other machinery 28,SOx]</t>
  </si>
  <si>
    <t>Industrial Sector Energy Related Emissions before CCS[biomass if,other machinery 28,BC]</t>
  </si>
  <si>
    <t>Industrial Sector Energy Related Emissions before CCS[biomass if,other machinery 28,OC]</t>
  </si>
  <si>
    <t>Industrial Sector Energy Related Emissions before CCS[biomass if,other machinery 28,CH4]</t>
  </si>
  <si>
    <t>Industrial Sector Energy Related Emissions before CCS[biomass if,other machinery 28,N2O]</t>
  </si>
  <si>
    <t>Industrial Sector Energy Related Emissions before CCS[biomass if,other machinery 28,F gases]</t>
  </si>
  <si>
    <t>Industrial Sector Energy Related Emissions before CCS[biomass if,road vehicles 29,CO2]</t>
  </si>
  <si>
    <t>Industrial Sector Energy Related Emissions before CCS[biomass if,road vehicles 29,VOC]</t>
  </si>
  <si>
    <t>Industrial Sector Energy Related Emissions before CCS[biomass if,road vehicles 29,CO]</t>
  </si>
  <si>
    <t>Industrial Sector Energy Related Emissions before CCS[biomass if,road vehicles 29,NOx]</t>
  </si>
  <si>
    <t>Industrial Sector Energy Related Emissions before CCS[biomass if,road vehicles 29,PM10]</t>
  </si>
  <si>
    <t>Industrial Sector Energy Related Emissions before CCS[biomass if,road vehicles 29,PM25]</t>
  </si>
  <si>
    <t>Industrial Sector Energy Related Emissions before CCS[biomass if,road vehicles 29,SOx]</t>
  </si>
  <si>
    <t>Industrial Sector Energy Related Emissions before CCS[biomass if,road vehicles 29,BC]</t>
  </si>
  <si>
    <t>Industrial Sector Energy Related Emissions before CCS[biomass if,road vehicles 29,OC]</t>
  </si>
  <si>
    <t>Industrial Sector Energy Related Emissions before CCS[biomass if,road vehicles 29,CH4]</t>
  </si>
  <si>
    <t>Industrial Sector Energy Related Emissions before CCS[biomass if,road vehicles 29,N2O]</t>
  </si>
  <si>
    <t>Industrial Sector Energy Related Emissions before CCS[biomass if,road vehicles 29,F gases]</t>
  </si>
  <si>
    <t>Industrial Sector Energy Related Emissions before CCS[biomass if,nonroad vehicles 30,CO2]</t>
  </si>
  <si>
    <t>Industrial Sector Energy Related Emissions before CCS[biomass if,nonroad vehicles 30,VOC]</t>
  </si>
  <si>
    <t>Industrial Sector Energy Related Emissions before CCS[biomass if,nonroad vehicles 30,CO]</t>
  </si>
  <si>
    <t>Industrial Sector Energy Related Emissions before CCS[biomass if,nonroad vehicles 30,NOx]</t>
  </si>
  <si>
    <t>Industrial Sector Energy Related Emissions before CCS[biomass if,nonroad vehicles 30,PM10]</t>
  </si>
  <si>
    <t>Industrial Sector Energy Related Emissions before CCS[biomass if,nonroad vehicles 30,PM25]</t>
  </si>
  <si>
    <t>Industrial Sector Energy Related Emissions before CCS[biomass if,nonroad vehicles 30,SOx]</t>
  </si>
  <si>
    <t>Industrial Sector Energy Related Emissions before CCS[biomass if,nonroad vehicles 30,BC]</t>
  </si>
  <si>
    <t>Industrial Sector Energy Related Emissions before CCS[biomass if,nonroad vehicles 30,OC]</t>
  </si>
  <si>
    <t>Industrial Sector Energy Related Emissions before CCS[biomass if,nonroad vehicles 30,CH4]</t>
  </si>
  <si>
    <t>Industrial Sector Energy Related Emissions before CCS[biomass if,nonroad vehicles 30,N2O]</t>
  </si>
  <si>
    <t>Industrial Sector Energy Related Emissions before CCS[biomass if,nonroad vehicles 30,F gases]</t>
  </si>
  <si>
    <t>Industrial Sector Energy Related Emissions before CCS[biomass if,other manufacturing 31T33,CO2]</t>
  </si>
  <si>
    <t>Industrial Sector Energy Related Emissions before CCS[biomass if,other manufacturing 31T33,VOC]</t>
  </si>
  <si>
    <t>Industrial Sector Energy Related Emissions before CCS[biomass if,other manufacturing 31T33,CO]</t>
  </si>
  <si>
    <t>Industrial Sector Energy Related Emissions before CCS[biomass if,other manufacturing 31T33,NOx]</t>
  </si>
  <si>
    <t>Industrial Sector Energy Related Emissions before CCS[biomass if,other manufacturing 31T33,PM10]</t>
  </si>
  <si>
    <t>Industrial Sector Energy Related Emissions before CCS[biomass if,other manufacturing 31T33,PM25]</t>
  </si>
  <si>
    <t>Industrial Sector Energy Related Emissions before CCS[biomass if,other manufacturing 31T33,SOx]</t>
  </si>
  <si>
    <t>Industrial Sector Energy Related Emissions before CCS[biomass if,other manufacturing 31T33,BC]</t>
  </si>
  <si>
    <t>Industrial Sector Energy Related Emissions before CCS[biomass if,other manufacturing 31T33,OC]</t>
  </si>
  <si>
    <t>Industrial Sector Energy Related Emissions before CCS[biomass if,other manufacturing 31T33,CH4]</t>
  </si>
  <si>
    <t>Industrial Sector Energy Related Emissions before CCS[biomass if,other manufacturing 31T33,N2O]</t>
  </si>
  <si>
    <t>Industrial Sector Energy Related Emissions before CCS[biomass if,other manufacturing 31T33,F gases]</t>
  </si>
  <si>
    <t>Industrial Sector Energy Related Emissions before CCS[biomass if,energy pipelines and gas processing 352T353,CO2]</t>
  </si>
  <si>
    <t>Industrial Sector Energy Related Emissions before CCS[biomass if,energy pipelines and gas processing 352T353,VOC]</t>
  </si>
  <si>
    <t>Industrial Sector Energy Related Emissions before CCS[biomass if,energy pipelines and gas processing 352T353,CO]</t>
  </si>
  <si>
    <t>Industrial Sector Energy Related Emissions before CCS[biomass if,energy pipelines and gas processing 352T353,NOx]</t>
  </si>
  <si>
    <t>Industrial Sector Energy Related Emissions before CCS[biomass if,energy pipelines and gas processing 352T353,PM10]</t>
  </si>
  <si>
    <t>Industrial Sector Energy Related Emissions before CCS[biomass if,energy pipelines and gas processing 352T353,PM25]</t>
  </si>
  <si>
    <t>Industrial Sector Energy Related Emissions before CCS[biomass if,energy pipelines and gas processing 352T353,SOx]</t>
  </si>
  <si>
    <t>Industrial Sector Energy Related Emissions before CCS[biomass if,energy pipelines and gas processing 352T353,BC]</t>
  </si>
  <si>
    <t>Industrial Sector Energy Related Emissions before CCS[biomass if,energy pipelines and gas processing 352T353,OC]</t>
  </si>
  <si>
    <t>Industrial Sector Energy Related Emissions before CCS[biomass if,energy pipelines and gas processing 352T353,CH4]</t>
  </si>
  <si>
    <t>Industrial Sector Energy Related Emissions before CCS[biomass if,energy pipelines and gas processing 352T353,N2O]</t>
  </si>
  <si>
    <t>Industrial Sector Energy Related Emissions before CCS[biomass if,energy pipelines and gas processing 352T353,F gases]</t>
  </si>
  <si>
    <t>Industrial Sector Energy Related Emissions before CCS[biomass if,water and waste 36T39,CO2]</t>
  </si>
  <si>
    <t>Industrial Sector Energy Related Emissions before CCS[biomass if,water and waste 36T39,VOC]</t>
  </si>
  <si>
    <t>Industrial Sector Energy Related Emissions before CCS[biomass if,water and waste 36T39,CO]</t>
  </si>
  <si>
    <t>Industrial Sector Energy Related Emissions before CCS[biomass if,water and waste 36T39,NOx]</t>
  </si>
  <si>
    <t>Industrial Sector Energy Related Emissions before CCS[biomass if,water and waste 36T39,PM10]</t>
  </si>
  <si>
    <t>Industrial Sector Energy Related Emissions before CCS[biomass if,water and waste 36T39,PM25]</t>
  </si>
  <si>
    <t>Industrial Sector Energy Related Emissions before CCS[biomass if,water and waste 36T39,SOx]</t>
  </si>
  <si>
    <t>Industrial Sector Energy Related Emissions before CCS[biomass if,water and waste 36T39,BC]</t>
  </si>
  <si>
    <t>Industrial Sector Energy Related Emissions before CCS[biomass if,water and waste 36T39,OC]</t>
  </si>
  <si>
    <t>Industrial Sector Energy Related Emissions before CCS[biomass if,water and waste 36T39,CH4]</t>
  </si>
  <si>
    <t>Industrial Sector Energy Related Emissions before CCS[biomass if,water and waste 36T39,N2O]</t>
  </si>
  <si>
    <t>Industrial Sector Energy Related Emissions before CCS[biomass if,water and waste 36T39,F gases]</t>
  </si>
  <si>
    <t>Industrial Sector Energy Related Emissions before CCS[biomass if,construction 41T43,CO2]</t>
  </si>
  <si>
    <t>Industrial Sector Energy Related Emissions before CCS[biomass if,construction 41T43,VOC]</t>
  </si>
  <si>
    <t>Industrial Sector Energy Related Emissions before CCS[biomass if,construction 41T43,CO]</t>
  </si>
  <si>
    <t>Industrial Sector Energy Related Emissions before CCS[biomass if,construction 41T43,NOx]</t>
  </si>
  <si>
    <t>Industrial Sector Energy Related Emissions before CCS[biomass if,construction 41T43,PM10]</t>
  </si>
  <si>
    <t>Industrial Sector Energy Related Emissions before CCS[biomass if,construction 41T43,PM25]</t>
  </si>
  <si>
    <t>Industrial Sector Energy Related Emissions before CCS[biomass if,construction 41T43,SOx]</t>
  </si>
  <si>
    <t>Industrial Sector Energy Related Emissions before CCS[biomass if,construction 41T43,BC]</t>
  </si>
  <si>
    <t>Industrial Sector Energy Related Emissions before CCS[biomass if,construction 41T43,OC]</t>
  </si>
  <si>
    <t>Industrial Sector Energy Related Emissions before CCS[biomass if,construction 41T43,CH4]</t>
  </si>
  <si>
    <t>Industrial Sector Energy Related Emissions before CCS[biomass if,construction 41T43,N2O]</t>
  </si>
  <si>
    <t>Industrial Sector Energy Related Emissions before CCS[biomass if,construction 41T43,F gases]</t>
  </si>
  <si>
    <t>Industrial Sector Energy Related Emissions before CCS[petroleum diesel if,agriculture and forestry 01T03,CO2]</t>
  </si>
  <si>
    <t>Industrial Sector Energy Related Emissions before CCS[petroleum diesel if,agriculture and forestry 01T03,VOC]</t>
  </si>
  <si>
    <t>Industrial Sector Energy Related Emissions before CCS[petroleum diesel if,agriculture and forestry 01T03,CO]</t>
  </si>
  <si>
    <t>Industrial Sector Energy Related Emissions before CCS[petroleum diesel if,agriculture and forestry 01T03,NOx]</t>
  </si>
  <si>
    <t>Industrial Sector Energy Related Emissions before CCS[petroleum diesel if,agriculture and forestry 01T03,PM10]</t>
  </si>
  <si>
    <t>Industrial Sector Energy Related Emissions before CCS[petroleum diesel if,agriculture and forestry 01T03,PM25]</t>
  </si>
  <si>
    <t>Industrial Sector Energy Related Emissions before CCS[petroleum diesel if,agriculture and forestry 01T03,SOx]</t>
  </si>
  <si>
    <t>Industrial Sector Energy Related Emissions before CCS[petroleum diesel if,agriculture and forestry 01T03,BC]</t>
  </si>
  <si>
    <t>Industrial Sector Energy Related Emissions before CCS[petroleum diesel if,agriculture and forestry 01T03,OC]</t>
  </si>
  <si>
    <t>Industrial Sector Energy Related Emissions before CCS[petroleum diesel if,agriculture and forestry 01T03,CH4]</t>
  </si>
  <si>
    <t>Industrial Sector Energy Related Emissions before CCS[petroleum diesel if,agriculture and forestry 01T03,N2O]</t>
  </si>
  <si>
    <t>Industrial Sector Energy Related Emissions before CCS[petroleum diesel if,agriculture and forestry 01T03,F gases]</t>
  </si>
  <si>
    <t>Industrial Sector Energy Related Emissions before CCS[petroleum diesel if,coal mining 05,CO2]</t>
  </si>
  <si>
    <t>Industrial Sector Energy Related Emissions before CCS[petroleum diesel if,coal mining 05,VOC]</t>
  </si>
  <si>
    <t>Industrial Sector Energy Related Emissions before CCS[petroleum diesel if,coal mining 05,CO]</t>
  </si>
  <si>
    <t>Industrial Sector Energy Related Emissions before CCS[petroleum diesel if,coal mining 05,NOx]</t>
  </si>
  <si>
    <t>Industrial Sector Energy Related Emissions before CCS[petroleum diesel if,coal mining 05,PM10]</t>
  </si>
  <si>
    <t>Industrial Sector Energy Related Emissions before CCS[petroleum diesel if,coal mining 05,PM25]</t>
  </si>
  <si>
    <t>Industrial Sector Energy Related Emissions before CCS[petroleum diesel if,coal mining 05,SOx]</t>
  </si>
  <si>
    <t>Industrial Sector Energy Related Emissions before CCS[petroleum diesel if,coal mining 05,BC]</t>
  </si>
  <si>
    <t>Industrial Sector Energy Related Emissions before CCS[petroleum diesel if,coal mining 05,OC]</t>
  </si>
  <si>
    <t>Industrial Sector Energy Related Emissions before CCS[petroleum diesel if,coal mining 05,CH4]</t>
  </si>
  <si>
    <t>Industrial Sector Energy Related Emissions before CCS[petroleum diesel if,coal mining 05,N2O]</t>
  </si>
  <si>
    <t>Industrial Sector Energy Related Emissions before CCS[petroleum diesel if,coal mining 05,F gases]</t>
  </si>
  <si>
    <t>Industrial Sector Energy Related Emissions before CCS[petroleum diesel if,oil and gas extraction 06,CO2]</t>
  </si>
  <si>
    <t>Industrial Sector Energy Related Emissions before CCS[petroleum diesel if,oil and gas extraction 06,VOC]</t>
  </si>
  <si>
    <t>Industrial Sector Energy Related Emissions before CCS[petroleum diesel if,oil and gas extraction 06,CO]</t>
  </si>
  <si>
    <t>Industrial Sector Energy Related Emissions before CCS[petroleum diesel if,oil and gas extraction 06,NOx]</t>
  </si>
  <si>
    <t>Industrial Sector Energy Related Emissions before CCS[petroleum diesel if,oil and gas extraction 06,PM10]</t>
  </si>
  <si>
    <t>Industrial Sector Energy Related Emissions before CCS[petroleum diesel if,oil and gas extraction 06,PM25]</t>
  </si>
  <si>
    <t>Industrial Sector Energy Related Emissions before CCS[petroleum diesel if,oil and gas extraction 06,SOx]</t>
  </si>
  <si>
    <t>Industrial Sector Energy Related Emissions before CCS[petroleum diesel if,oil and gas extraction 06,BC]</t>
  </si>
  <si>
    <t>Industrial Sector Energy Related Emissions before CCS[petroleum diesel if,oil and gas extraction 06,OC]</t>
  </si>
  <si>
    <t>Industrial Sector Energy Related Emissions before CCS[petroleum diesel if,oil and gas extraction 06,CH4]</t>
  </si>
  <si>
    <t>Industrial Sector Energy Related Emissions before CCS[petroleum diesel if,oil and gas extraction 06,N2O]</t>
  </si>
  <si>
    <t>Industrial Sector Energy Related Emissions before CCS[petroleum diesel if,oil and gas extraction 06,F gases]</t>
  </si>
  <si>
    <t>Industrial Sector Energy Related Emissions before CCS[petroleum diesel if,other mining and quarrying 07T08,CO2]</t>
  </si>
  <si>
    <t>Industrial Sector Energy Related Emissions before CCS[petroleum diesel if,other mining and quarrying 07T08,VOC]</t>
  </si>
  <si>
    <t>Industrial Sector Energy Related Emissions before CCS[petroleum diesel if,other mining and quarrying 07T08,CO]</t>
  </si>
  <si>
    <t>Industrial Sector Energy Related Emissions before CCS[petroleum diesel if,other mining and quarrying 07T08,NOx]</t>
  </si>
  <si>
    <t>Industrial Sector Energy Related Emissions before CCS[petroleum diesel if,other mining and quarrying 07T08,PM10]</t>
  </si>
  <si>
    <t>Industrial Sector Energy Related Emissions before CCS[petroleum diesel if,other mining and quarrying 07T08,PM25]</t>
  </si>
  <si>
    <t>Industrial Sector Energy Related Emissions before CCS[petroleum diesel if,other mining and quarrying 07T08,SOx]</t>
  </si>
  <si>
    <t>Industrial Sector Energy Related Emissions before CCS[petroleum diesel if,other mining and quarrying 07T08,BC]</t>
  </si>
  <si>
    <t>Industrial Sector Energy Related Emissions before CCS[petroleum diesel if,other mining and quarrying 07T08,OC]</t>
  </si>
  <si>
    <t>Industrial Sector Energy Related Emissions before CCS[petroleum diesel if,other mining and quarrying 07T08,CH4]</t>
  </si>
  <si>
    <t>Industrial Sector Energy Related Emissions before CCS[petroleum diesel if,other mining and quarrying 07T08,N2O]</t>
  </si>
  <si>
    <t>Industrial Sector Energy Related Emissions before CCS[petroleum diesel if,other mining and quarrying 07T08,F gases]</t>
  </si>
  <si>
    <t>Industrial Sector Energy Related Emissions before CCS[petroleum diesel if,food beverage and tobacco 10T12,CO2]</t>
  </si>
  <si>
    <t>Industrial Sector Energy Related Emissions before CCS[petroleum diesel if,food beverage and tobacco 10T12,VOC]</t>
  </si>
  <si>
    <t>Industrial Sector Energy Related Emissions before CCS[petroleum diesel if,food beverage and tobacco 10T12,CO]</t>
  </si>
  <si>
    <t>Industrial Sector Energy Related Emissions before CCS[petroleum diesel if,food beverage and tobacco 10T12,NOx]</t>
  </si>
  <si>
    <t>Industrial Sector Energy Related Emissions before CCS[petroleum diesel if,food beverage and tobacco 10T12,PM10]</t>
  </si>
  <si>
    <t>Industrial Sector Energy Related Emissions before CCS[petroleum diesel if,food beverage and tobacco 10T12,PM25]</t>
  </si>
  <si>
    <t>Industrial Sector Energy Related Emissions before CCS[petroleum diesel if,food beverage and tobacco 10T12,SOx]</t>
  </si>
  <si>
    <t>Industrial Sector Energy Related Emissions before CCS[petroleum diesel if,food beverage and tobacco 10T12,BC]</t>
  </si>
  <si>
    <t>Industrial Sector Energy Related Emissions before CCS[petroleum diesel if,food beverage and tobacco 10T12,OC]</t>
  </si>
  <si>
    <t>Industrial Sector Energy Related Emissions before CCS[petroleum diesel if,food beverage and tobacco 10T12,CH4]</t>
  </si>
  <si>
    <t>Industrial Sector Energy Related Emissions before CCS[petroleum diesel if,food beverage and tobacco 10T12,N2O]</t>
  </si>
  <si>
    <t>Industrial Sector Energy Related Emissions before CCS[petroleum diesel if,food beverage and tobacco 10T12,F gases]</t>
  </si>
  <si>
    <t>Industrial Sector Energy Related Emissions before CCS[petroleum diesel if,textiles apparel and leather 13T15,CO2]</t>
  </si>
  <si>
    <t>Industrial Sector Energy Related Emissions before CCS[petroleum diesel if,textiles apparel and leather 13T15,VOC]</t>
  </si>
  <si>
    <t>Industrial Sector Energy Related Emissions before CCS[petroleum diesel if,textiles apparel and leather 13T15,CO]</t>
  </si>
  <si>
    <t>Industrial Sector Energy Related Emissions before CCS[petroleum diesel if,textiles apparel and leather 13T15,NOx]</t>
  </si>
  <si>
    <t>Industrial Sector Energy Related Emissions before CCS[petroleum diesel if,textiles apparel and leather 13T15,PM10]</t>
  </si>
  <si>
    <t>Industrial Sector Energy Related Emissions before CCS[petroleum diesel if,textiles apparel and leather 13T15,PM25]</t>
  </si>
  <si>
    <t>Industrial Sector Energy Related Emissions before CCS[petroleum diesel if,textiles apparel and leather 13T15,SOx]</t>
  </si>
  <si>
    <t>Industrial Sector Energy Related Emissions before CCS[petroleum diesel if,textiles apparel and leather 13T15,BC]</t>
  </si>
  <si>
    <t>Industrial Sector Energy Related Emissions before CCS[petroleum diesel if,textiles apparel and leather 13T15,OC]</t>
  </si>
  <si>
    <t>Industrial Sector Energy Related Emissions before CCS[petroleum diesel if,textiles apparel and leather 13T15,CH4]</t>
  </si>
  <si>
    <t>Industrial Sector Energy Related Emissions before CCS[petroleum diesel if,textiles apparel and leather 13T15,N2O]</t>
  </si>
  <si>
    <t>Industrial Sector Energy Related Emissions before CCS[petroleum diesel if,textiles apparel and leather 13T15,F gases]</t>
  </si>
  <si>
    <t>Industrial Sector Energy Related Emissions before CCS[petroleum diesel if,wood products 16,CO2]</t>
  </si>
  <si>
    <t>Industrial Sector Energy Related Emissions before CCS[petroleum diesel if,wood products 16,VOC]</t>
  </si>
  <si>
    <t>Industrial Sector Energy Related Emissions before CCS[petroleum diesel if,wood products 16,CO]</t>
  </si>
  <si>
    <t>Industrial Sector Energy Related Emissions before CCS[petroleum diesel if,wood products 16,NOx]</t>
  </si>
  <si>
    <t>Industrial Sector Energy Related Emissions before CCS[petroleum diesel if,wood products 16,PM10]</t>
  </si>
  <si>
    <t>Industrial Sector Energy Related Emissions before CCS[petroleum diesel if,wood products 16,PM25]</t>
  </si>
  <si>
    <t>Industrial Sector Energy Related Emissions before CCS[petroleum diesel if,wood products 16,SOx]</t>
  </si>
  <si>
    <t>Industrial Sector Energy Related Emissions before CCS[petroleum diesel if,wood products 16,BC]</t>
  </si>
  <si>
    <t>Industrial Sector Energy Related Emissions before CCS[petroleum diesel if,wood products 16,OC]</t>
  </si>
  <si>
    <t>Industrial Sector Energy Related Emissions before CCS[petroleum diesel if,wood products 16,CH4]</t>
  </si>
  <si>
    <t>Industrial Sector Energy Related Emissions before CCS[petroleum diesel if,wood products 16,N2O]</t>
  </si>
  <si>
    <t>Industrial Sector Energy Related Emissions before CCS[petroleum diesel if,wood products 16,F gases]</t>
  </si>
  <si>
    <t>Industrial Sector Energy Related Emissions before CCS[petroleum diesel if,pulp paper and printing 17T18,CO2]</t>
  </si>
  <si>
    <t>Industrial Sector Energy Related Emissions before CCS[petroleum diesel if,pulp paper and printing 17T18,VOC]</t>
  </si>
  <si>
    <t>Industrial Sector Energy Related Emissions before CCS[petroleum diesel if,pulp paper and printing 17T18,CO]</t>
  </si>
  <si>
    <t>Industrial Sector Energy Related Emissions before CCS[petroleum diesel if,pulp paper and printing 17T18,NOx]</t>
  </si>
  <si>
    <t>Industrial Sector Energy Related Emissions before CCS[petroleum diesel if,pulp paper and printing 17T18,PM10]</t>
  </si>
  <si>
    <t>Industrial Sector Energy Related Emissions before CCS[petroleum diesel if,pulp paper and printing 17T18,PM25]</t>
  </si>
  <si>
    <t>Industrial Sector Energy Related Emissions before CCS[petroleum diesel if,pulp paper and printing 17T18,SOx]</t>
  </si>
  <si>
    <t>Industrial Sector Energy Related Emissions before CCS[petroleum diesel if,pulp paper and printing 17T18,BC]</t>
  </si>
  <si>
    <t>Industrial Sector Energy Related Emissions before CCS[petroleum diesel if,pulp paper and printing 17T18,OC]</t>
  </si>
  <si>
    <t>Industrial Sector Energy Related Emissions before CCS[petroleum diesel if,pulp paper and printing 17T18,CH4]</t>
  </si>
  <si>
    <t>Industrial Sector Energy Related Emissions before CCS[petroleum diesel if,pulp paper and printing 17T18,N2O]</t>
  </si>
  <si>
    <t>Industrial Sector Energy Related Emissions before CCS[petroleum diesel if,pulp paper and printing 17T18,F gases]</t>
  </si>
  <si>
    <t>Industrial Sector Energy Related Emissions before CCS[petroleum diesel if,refined petroleum and coke 19,CO2]</t>
  </si>
  <si>
    <t>Industrial Sector Energy Related Emissions before CCS[petroleum diesel if,refined petroleum and coke 19,VOC]</t>
  </si>
  <si>
    <t>Industrial Sector Energy Related Emissions before CCS[petroleum diesel if,refined petroleum and coke 19,CO]</t>
  </si>
  <si>
    <t>Industrial Sector Energy Related Emissions before CCS[petroleum diesel if,refined petroleum and coke 19,NOx]</t>
  </si>
  <si>
    <t>Industrial Sector Energy Related Emissions before CCS[petroleum diesel if,refined petroleum and coke 19,PM10]</t>
  </si>
  <si>
    <t>Industrial Sector Energy Related Emissions before CCS[petroleum diesel if,refined petroleum and coke 19,PM25]</t>
  </si>
  <si>
    <t>Industrial Sector Energy Related Emissions before CCS[petroleum diesel if,refined petroleum and coke 19,SOx]</t>
  </si>
  <si>
    <t>Industrial Sector Energy Related Emissions before CCS[petroleum diesel if,refined petroleum and coke 19,BC]</t>
  </si>
  <si>
    <t>Industrial Sector Energy Related Emissions before CCS[petroleum diesel if,refined petroleum and coke 19,OC]</t>
  </si>
  <si>
    <t>Industrial Sector Energy Related Emissions before CCS[petroleum diesel if,refined petroleum and coke 19,CH4]</t>
  </si>
  <si>
    <t>Industrial Sector Energy Related Emissions before CCS[petroleum diesel if,refined petroleum and coke 19,N2O]</t>
  </si>
  <si>
    <t>Industrial Sector Energy Related Emissions before CCS[petroleum diesel if,refined petroleum and coke 19,F gases]</t>
  </si>
  <si>
    <t>Industrial Sector Energy Related Emissions before CCS[petroleum diesel if,chemicals 20,CO2]</t>
  </si>
  <si>
    <t>Industrial Sector Energy Related Emissions before CCS[petroleum diesel if,chemicals 20,VOC]</t>
  </si>
  <si>
    <t>Industrial Sector Energy Related Emissions before CCS[petroleum diesel if,chemicals 20,CO]</t>
  </si>
  <si>
    <t>Industrial Sector Energy Related Emissions before CCS[petroleum diesel if,chemicals 20,NOx]</t>
  </si>
  <si>
    <t>Industrial Sector Energy Related Emissions before CCS[petroleum diesel if,chemicals 20,PM10]</t>
  </si>
  <si>
    <t>Industrial Sector Energy Related Emissions before CCS[petroleum diesel if,chemicals 20,PM25]</t>
  </si>
  <si>
    <t>Industrial Sector Energy Related Emissions before CCS[petroleum diesel if,chemicals 20,SOx]</t>
  </si>
  <si>
    <t>Industrial Sector Energy Related Emissions before CCS[petroleum diesel if,chemicals 20,BC]</t>
  </si>
  <si>
    <t>Industrial Sector Energy Related Emissions before CCS[petroleum diesel if,chemicals 20,OC]</t>
  </si>
  <si>
    <t>Industrial Sector Energy Related Emissions before CCS[petroleum diesel if,chemicals 20,CH4]</t>
  </si>
  <si>
    <t>Industrial Sector Energy Related Emissions before CCS[petroleum diesel if,chemicals 20,N2O]</t>
  </si>
  <si>
    <t>Industrial Sector Energy Related Emissions before CCS[petroleum diesel if,chemicals 20,F gases]</t>
  </si>
  <si>
    <t>Industrial Sector Energy Related Emissions before CCS[petroleum diesel if,rubber and plastic products 22,CO2]</t>
  </si>
  <si>
    <t>Industrial Sector Energy Related Emissions before CCS[petroleum diesel if,rubber and plastic products 22,VOC]</t>
  </si>
  <si>
    <t>Industrial Sector Energy Related Emissions before CCS[petroleum diesel if,rubber and plastic products 22,CO]</t>
  </si>
  <si>
    <t>Industrial Sector Energy Related Emissions before CCS[petroleum diesel if,rubber and plastic products 22,NOx]</t>
  </si>
  <si>
    <t>Industrial Sector Energy Related Emissions before CCS[petroleum diesel if,rubber and plastic products 22,PM10]</t>
  </si>
  <si>
    <t>Industrial Sector Energy Related Emissions before CCS[petroleum diesel if,rubber and plastic products 22,PM25]</t>
  </si>
  <si>
    <t>Industrial Sector Energy Related Emissions before CCS[petroleum diesel if,rubber and plastic products 22,SOx]</t>
  </si>
  <si>
    <t>Industrial Sector Energy Related Emissions before CCS[petroleum diesel if,rubber and plastic products 22,BC]</t>
  </si>
  <si>
    <t>Industrial Sector Energy Related Emissions before CCS[petroleum diesel if,rubber and plastic products 22,OC]</t>
  </si>
  <si>
    <t>Industrial Sector Energy Related Emissions before CCS[petroleum diesel if,rubber and plastic products 22,CH4]</t>
  </si>
  <si>
    <t>Industrial Sector Energy Related Emissions before CCS[petroleum diesel if,rubber and plastic products 22,N2O]</t>
  </si>
  <si>
    <t>Industrial Sector Energy Related Emissions before CCS[petroleum diesel if,rubber and plastic products 22,F gases]</t>
  </si>
  <si>
    <t>Industrial Sector Energy Related Emissions before CCS[petroleum diesel if,glass and glass products 231,CO2]</t>
  </si>
  <si>
    <t>Industrial Sector Energy Related Emissions before CCS[petroleum diesel if,glass and glass products 231,VOC]</t>
  </si>
  <si>
    <t>Industrial Sector Energy Related Emissions before CCS[petroleum diesel if,glass and glass products 231,CO]</t>
  </si>
  <si>
    <t>Industrial Sector Energy Related Emissions before CCS[petroleum diesel if,glass and glass products 231,NOx]</t>
  </si>
  <si>
    <t>Industrial Sector Energy Related Emissions before CCS[petroleum diesel if,glass and glass products 231,PM10]</t>
  </si>
  <si>
    <t>Industrial Sector Energy Related Emissions before CCS[petroleum diesel if,glass and glass products 231,PM25]</t>
  </si>
  <si>
    <t>Industrial Sector Energy Related Emissions before CCS[petroleum diesel if,glass and glass products 231,SOx]</t>
  </si>
  <si>
    <t>Industrial Sector Energy Related Emissions before CCS[petroleum diesel if,glass and glass products 231,BC]</t>
  </si>
  <si>
    <t>Industrial Sector Energy Related Emissions before CCS[petroleum diesel if,glass and glass products 231,OC]</t>
  </si>
  <si>
    <t>Industrial Sector Energy Related Emissions before CCS[petroleum diesel if,glass and glass products 231,CH4]</t>
  </si>
  <si>
    <t>Industrial Sector Energy Related Emissions before CCS[petroleum diesel if,glass and glass products 231,N2O]</t>
  </si>
  <si>
    <t>Industrial Sector Energy Related Emissions before CCS[petroleum diesel if,glass and glass products 231,F gases]</t>
  </si>
  <si>
    <t>Industrial Sector Energy Related Emissions before CCS[petroleum diesel if,cement and other nonmetallic minerals 239,CO2]</t>
  </si>
  <si>
    <t>Industrial Sector Energy Related Emissions before CCS[petroleum diesel if,cement and other nonmetallic minerals 239,VOC]</t>
  </si>
  <si>
    <t>Industrial Sector Energy Related Emissions before CCS[petroleum diesel if,cement and other nonmetallic minerals 239,CO]</t>
  </si>
  <si>
    <t>Industrial Sector Energy Related Emissions before CCS[petroleum diesel if,cement and other nonmetallic minerals 239,NOx]</t>
  </si>
  <si>
    <t>Industrial Sector Energy Related Emissions before CCS[petroleum diesel if,cement and other nonmetallic minerals 239,PM10]</t>
  </si>
  <si>
    <t>Industrial Sector Energy Related Emissions before CCS[petroleum diesel if,cement and other nonmetallic minerals 239,PM25]</t>
  </si>
  <si>
    <t>Industrial Sector Energy Related Emissions before CCS[petroleum diesel if,cement and other nonmetallic minerals 239,SOx]</t>
  </si>
  <si>
    <t>Industrial Sector Energy Related Emissions before CCS[petroleum diesel if,cement and other nonmetallic minerals 239,BC]</t>
  </si>
  <si>
    <t>Industrial Sector Energy Related Emissions before CCS[petroleum diesel if,cement and other nonmetallic minerals 239,OC]</t>
  </si>
  <si>
    <t>Industrial Sector Energy Related Emissions before CCS[petroleum diesel if,cement and other nonmetallic minerals 239,CH4]</t>
  </si>
  <si>
    <t>Industrial Sector Energy Related Emissions before CCS[petroleum diesel if,cement and other nonmetallic minerals 239,N2O]</t>
  </si>
  <si>
    <t>Industrial Sector Energy Related Emissions before CCS[petroleum diesel if,cement and other nonmetallic minerals 239,F gases]</t>
  </si>
  <si>
    <t>Industrial Sector Energy Related Emissions before CCS[petroleum diesel if,iron and steel 241,CO2]</t>
  </si>
  <si>
    <t>Industrial Sector Energy Related Emissions before CCS[petroleum diesel if,iron and steel 241,VOC]</t>
  </si>
  <si>
    <t>Industrial Sector Energy Related Emissions before CCS[petroleum diesel if,iron and steel 241,CO]</t>
  </si>
  <si>
    <t>Industrial Sector Energy Related Emissions before CCS[petroleum diesel if,iron and steel 241,NOx]</t>
  </si>
  <si>
    <t>Industrial Sector Energy Related Emissions before CCS[petroleum diesel if,iron and steel 241,PM10]</t>
  </si>
  <si>
    <t>Industrial Sector Energy Related Emissions before CCS[petroleum diesel if,iron and steel 241,PM25]</t>
  </si>
  <si>
    <t>Industrial Sector Energy Related Emissions before CCS[petroleum diesel if,iron and steel 241,SOx]</t>
  </si>
  <si>
    <t>Industrial Sector Energy Related Emissions before CCS[petroleum diesel if,iron and steel 241,BC]</t>
  </si>
  <si>
    <t>Industrial Sector Energy Related Emissions before CCS[petroleum diesel if,iron and steel 241,OC]</t>
  </si>
  <si>
    <t>Industrial Sector Energy Related Emissions before CCS[petroleum diesel if,iron and steel 241,CH4]</t>
  </si>
  <si>
    <t>Industrial Sector Energy Related Emissions before CCS[petroleum diesel if,iron and steel 241,N2O]</t>
  </si>
  <si>
    <t>Industrial Sector Energy Related Emissions before CCS[petroleum diesel if,iron and steel 241,F gases]</t>
  </si>
  <si>
    <t>Industrial Sector Energy Related Emissions before CCS[petroleum diesel if,other metals 242,CO2]</t>
  </si>
  <si>
    <t>Industrial Sector Energy Related Emissions before CCS[petroleum diesel if,other metals 242,VOC]</t>
  </si>
  <si>
    <t>Industrial Sector Energy Related Emissions before CCS[petroleum diesel if,other metals 242,CO]</t>
  </si>
  <si>
    <t>Industrial Sector Energy Related Emissions before CCS[petroleum diesel if,other metals 242,NOx]</t>
  </si>
  <si>
    <t>Industrial Sector Energy Related Emissions before CCS[petroleum diesel if,other metals 242,PM10]</t>
  </si>
  <si>
    <t>Industrial Sector Energy Related Emissions before CCS[petroleum diesel if,other metals 242,PM25]</t>
  </si>
  <si>
    <t>Industrial Sector Energy Related Emissions before CCS[petroleum diesel if,other metals 242,SOx]</t>
  </si>
  <si>
    <t>Industrial Sector Energy Related Emissions before CCS[petroleum diesel if,other metals 242,BC]</t>
  </si>
  <si>
    <t>Industrial Sector Energy Related Emissions before CCS[petroleum diesel if,other metals 242,OC]</t>
  </si>
  <si>
    <t>Industrial Sector Energy Related Emissions before CCS[petroleum diesel if,other metals 242,CH4]</t>
  </si>
  <si>
    <t>Industrial Sector Energy Related Emissions before CCS[petroleum diesel if,other metals 242,N2O]</t>
  </si>
  <si>
    <t>Industrial Sector Energy Related Emissions before CCS[petroleum diesel if,other metals 242,F gases]</t>
  </si>
  <si>
    <t>Industrial Sector Energy Related Emissions before CCS[petroleum diesel if,metal products except machinery and vehicles 25,CO2]</t>
  </si>
  <si>
    <t>Industrial Sector Energy Related Emissions before CCS[petroleum diesel if,metal products except machinery and vehicles 25,VOC]</t>
  </si>
  <si>
    <t>Industrial Sector Energy Related Emissions before CCS[petroleum diesel if,metal products except machinery and vehicles 25,CO]</t>
  </si>
  <si>
    <t>Industrial Sector Energy Related Emissions before CCS[petroleum diesel if,metal products except machinery and vehicles 25,NOx]</t>
  </si>
  <si>
    <t>Industrial Sector Energy Related Emissions before CCS[petroleum diesel if,metal products except machinery and vehicles 25,PM10]</t>
  </si>
  <si>
    <t>Industrial Sector Energy Related Emissions before CCS[petroleum diesel if,metal products except machinery and vehicles 25,PM25]</t>
  </si>
  <si>
    <t>Industrial Sector Energy Related Emissions before CCS[petroleum diesel if,metal products except machinery and vehicles 25,SOx]</t>
  </si>
  <si>
    <t>Industrial Sector Energy Related Emissions before CCS[petroleum diesel if,metal products except machinery and vehicles 25,BC]</t>
  </si>
  <si>
    <t>Industrial Sector Energy Related Emissions before CCS[petroleum diesel if,metal products except machinery and vehicles 25,OC]</t>
  </si>
  <si>
    <t>Industrial Sector Energy Related Emissions before CCS[petroleum diesel if,metal products except machinery and vehicles 25,CH4]</t>
  </si>
  <si>
    <t>Industrial Sector Energy Related Emissions before CCS[petroleum diesel if,metal products except machinery and vehicles 25,N2O]</t>
  </si>
  <si>
    <t>Industrial Sector Energy Related Emissions before CCS[petroleum diesel if,metal products except machinery and vehicles 25,F gases]</t>
  </si>
  <si>
    <t>Industrial Sector Energy Related Emissions before CCS[petroleum diesel if,computers and electronics 26,CO2]</t>
  </si>
  <si>
    <t>Industrial Sector Energy Related Emissions before CCS[petroleum diesel if,computers and electronics 26,VOC]</t>
  </si>
  <si>
    <t>Industrial Sector Energy Related Emissions before CCS[petroleum diesel if,computers and electronics 26,CO]</t>
  </si>
  <si>
    <t>Industrial Sector Energy Related Emissions before CCS[petroleum diesel if,computers and electronics 26,NOx]</t>
  </si>
  <si>
    <t>Industrial Sector Energy Related Emissions before CCS[petroleum diesel if,computers and electronics 26,PM10]</t>
  </si>
  <si>
    <t>Industrial Sector Energy Related Emissions before CCS[petroleum diesel if,computers and electronics 26,PM25]</t>
  </si>
  <si>
    <t>Industrial Sector Energy Related Emissions before CCS[petroleum diesel if,computers and electronics 26,SOx]</t>
  </si>
  <si>
    <t>Industrial Sector Energy Related Emissions before CCS[petroleum diesel if,computers and electronics 26,BC]</t>
  </si>
  <si>
    <t>Industrial Sector Energy Related Emissions before CCS[petroleum diesel if,computers and electronics 26,OC]</t>
  </si>
  <si>
    <t>Industrial Sector Energy Related Emissions before CCS[petroleum diesel if,computers and electronics 26,CH4]</t>
  </si>
  <si>
    <t>Industrial Sector Energy Related Emissions before CCS[petroleum diesel if,computers and electronics 26,N2O]</t>
  </si>
  <si>
    <t>Industrial Sector Energy Related Emissions before CCS[petroleum diesel if,computers and electronics 26,F gases]</t>
  </si>
  <si>
    <t>Industrial Sector Energy Related Emissions before CCS[petroleum diesel if,appliances and electrical equipment 27,CO2]</t>
  </si>
  <si>
    <t>Industrial Sector Energy Related Emissions before CCS[petroleum diesel if,appliances and electrical equipment 27,VOC]</t>
  </si>
  <si>
    <t>Industrial Sector Energy Related Emissions before CCS[petroleum diesel if,appliances and electrical equipment 27,CO]</t>
  </si>
  <si>
    <t>Industrial Sector Energy Related Emissions before CCS[petroleum diesel if,appliances and electrical equipment 27,NOx]</t>
  </si>
  <si>
    <t>Industrial Sector Energy Related Emissions before CCS[petroleum diesel if,appliances and electrical equipment 27,PM10]</t>
  </si>
  <si>
    <t>Industrial Sector Energy Related Emissions before CCS[petroleum diesel if,appliances and electrical equipment 27,PM25]</t>
  </si>
  <si>
    <t>Industrial Sector Energy Related Emissions before CCS[petroleum diesel if,appliances and electrical equipment 27,SOx]</t>
  </si>
  <si>
    <t>Industrial Sector Energy Related Emissions before CCS[petroleum diesel if,appliances and electrical equipment 27,BC]</t>
  </si>
  <si>
    <t>Industrial Sector Energy Related Emissions before CCS[petroleum diesel if,appliances and electrical equipment 27,OC]</t>
  </si>
  <si>
    <t>Industrial Sector Energy Related Emissions before CCS[petroleum diesel if,appliances and electrical equipment 27,CH4]</t>
  </si>
  <si>
    <t>Industrial Sector Energy Related Emissions before CCS[petroleum diesel if,appliances and electrical equipment 27,N2O]</t>
  </si>
  <si>
    <t>Industrial Sector Energy Related Emissions before CCS[petroleum diesel if,appliances and electrical equipment 27,F gases]</t>
  </si>
  <si>
    <t>Industrial Sector Energy Related Emissions before CCS[petroleum diesel if,other machinery 28,CO2]</t>
  </si>
  <si>
    <t>Industrial Sector Energy Related Emissions before CCS[petroleum diesel if,other machinery 28,VOC]</t>
  </si>
  <si>
    <t>Industrial Sector Energy Related Emissions before CCS[petroleum diesel if,other machinery 28,CO]</t>
  </si>
  <si>
    <t>Industrial Sector Energy Related Emissions before CCS[petroleum diesel if,other machinery 28,NOx]</t>
  </si>
  <si>
    <t>Industrial Sector Energy Related Emissions before CCS[petroleum diesel if,other machinery 28,PM10]</t>
  </si>
  <si>
    <t>Industrial Sector Energy Related Emissions before CCS[petroleum diesel if,other machinery 28,PM25]</t>
  </si>
  <si>
    <t>Industrial Sector Energy Related Emissions before CCS[petroleum diesel if,other machinery 28,SOx]</t>
  </si>
  <si>
    <t>Industrial Sector Energy Related Emissions before CCS[petroleum diesel if,other machinery 28,BC]</t>
  </si>
  <si>
    <t>Industrial Sector Energy Related Emissions before CCS[petroleum diesel if,other machinery 28,OC]</t>
  </si>
  <si>
    <t>Industrial Sector Energy Related Emissions before CCS[petroleum diesel if,other machinery 28,CH4]</t>
  </si>
  <si>
    <t>Industrial Sector Energy Related Emissions before CCS[petroleum diesel if,other machinery 28,N2O]</t>
  </si>
  <si>
    <t>Industrial Sector Energy Related Emissions before CCS[petroleum diesel if,other machinery 28,F gases]</t>
  </si>
  <si>
    <t>Industrial Sector Energy Related Emissions before CCS[petroleum diesel if,road vehicles 29,CO2]</t>
  </si>
  <si>
    <t>Industrial Sector Energy Related Emissions before CCS[petroleum diesel if,road vehicles 29,VOC]</t>
  </si>
  <si>
    <t>Industrial Sector Energy Related Emissions before CCS[petroleum diesel if,road vehicles 29,CO]</t>
  </si>
  <si>
    <t>Industrial Sector Energy Related Emissions before CCS[petroleum diesel if,road vehicles 29,NOx]</t>
  </si>
  <si>
    <t>Industrial Sector Energy Related Emissions before CCS[petroleum diesel if,road vehicles 29,PM10]</t>
  </si>
  <si>
    <t>Industrial Sector Energy Related Emissions before CCS[petroleum diesel if,road vehicles 29,PM25]</t>
  </si>
  <si>
    <t>Industrial Sector Energy Related Emissions before CCS[petroleum diesel if,road vehicles 29,SOx]</t>
  </si>
  <si>
    <t>Industrial Sector Energy Related Emissions before CCS[petroleum diesel if,road vehicles 29,BC]</t>
  </si>
  <si>
    <t>Industrial Sector Energy Related Emissions before CCS[petroleum diesel if,road vehicles 29,OC]</t>
  </si>
  <si>
    <t>Industrial Sector Energy Related Emissions before CCS[petroleum diesel if,road vehicles 29,CH4]</t>
  </si>
  <si>
    <t>Industrial Sector Energy Related Emissions before CCS[petroleum diesel if,road vehicles 29,N2O]</t>
  </si>
  <si>
    <t>Industrial Sector Energy Related Emissions before CCS[petroleum diesel if,road vehicles 29,F gases]</t>
  </si>
  <si>
    <t>Industrial Sector Energy Related Emissions before CCS[petroleum diesel if,nonroad vehicles 30,CO2]</t>
  </si>
  <si>
    <t>Industrial Sector Energy Related Emissions before CCS[petroleum diesel if,nonroad vehicles 30,VOC]</t>
  </si>
  <si>
    <t>Industrial Sector Energy Related Emissions before CCS[petroleum diesel if,nonroad vehicles 30,CO]</t>
  </si>
  <si>
    <t>Industrial Sector Energy Related Emissions before CCS[petroleum diesel if,nonroad vehicles 30,NOx]</t>
  </si>
  <si>
    <t>Industrial Sector Energy Related Emissions before CCS[petroleum diesel if,nonroad vehicles 30,PM10]</t>
  </si>
  <si>
    <t>Industrial Sector Energy Related Emissions before CCS[petroleum diesel if,nonroad vehicles 30,PM25]</t>
  </si>
  <si>
    <t>Industrial Sector Energy Related Emissions before CCS[petroleum diesel if,nonroad vehicles 30,SOx]</t>
  </si>
  <si>
    <t>Industrial Sector Energy Related Emissions before CCS[petroleum diesel if,nonroad vehicles 30,BC]</t>
  </si>
  <si>
    <t>Industrial Sector Energy Related Emissions before CCS[petroleum diesel if,nonroad vehicles 30,OC]</t>
  </si>
  <si>
    <t>Industrial Sector Energy Related Emissions before CCS[petroleum diesel if,nonroad vehicles 30,CH4]</t>
  </si>
  <si>
    <t>Industrial Sector Energy Related Emissions before CCS[petroleum diesel if,nonroad vehicles 30,N2O]</t>
  </si>
  <si>
    <t>Industrial Sector Energy Related Emissions before CCS[petroleum diesel if,nonroad vehicles 30,F gases]</t>
  </si>
  <si>
    <t>Industrial Sector Energy Related Emissions before CCS[petroleum diesel if,other manufacturing 31T33,CO2]</t>
  </si>
  <si>
    <t>Industrial Sector Energy Related Emissions before CCS[petroleum diesel if,other manufacturing 31T33,VOC]</t>
  </si>
  <si>
    <t>Industrial Sector Energy Related Emissions before CCS[petroleum diesel if,other manufacturing 31T33,CO]</t>
  </si>
  <si>
    <t>Industrial Sector Energy Related Emissions before CCS[petroleum diesel if,other manufacturing 31T33,NOx]</t>
  </si>
  <si>
    <t>Industrial Sector Energy Related Emissions before CCS[petroleum diesel if,other manufacturing 31T33,PM10]</t>
  </si>
  <si>
    <t>Industrial Sector Energy Related Emissions before CCS[petroleum diesel if,other manufacturing 31T33,PM25]</t>
  </si>
  <si>
    <t>Industrial Sector Energy Related Emissions before CCS[petroleum diesel if,other manufacturing 31T33,SOx]</t>
  </si>
  <si>
    <t>Industrial Sector Energy Related Emissions before CCS[petroleum diesel if,other manufacturing 31T33,BC]</t>
  </si>
  <si>
    <t>Industrial Sector Energy Related Emissions before CCS[petroleum diesel if,other manufacturing 31T33,OC]</t>
  </si>
  <si>
    <t>Industrial Sector Energy Related Emissions before CCS[petroleum diesel if,other manufacturing 31T33,CH4]</t>
  </si>
  <si>
    <t>Industrial Sector Energy Related Emissions before CCS[petroleum diesel if,other manufacturing 31T33,N2O]</t>
  </si>
  <si>
    <t>Industrial Sector Energy Related Emissions before CCS[petroleum diesel if,other manufacturing 31T33,F gases]</t>
  </si>
  <si>
    <t>Industrial Sector Energy Related Emissions before CCS[petroleum diesel if,energy pipelines and gas processing 352T353,CO2]</t>
  </si>
  <si>
    <t>Industrial Sector Energy Related Emissions before CCS[petroleum diesel if,energy pipelines and gas processing 352T353,VOC]</t>
  </si>
  <si>
    <t>Industrial Sector Energy Related Emissions before CCS[petroleum diesel if,energy pipelines and gas processing 352T353,CO]</t>
  </si>
  <si>
    <t>Industrial Sector Energy Related Emissions before CCS[petroleum diesel if,energy pipelines and gas processing 352T353,NOx]</t>
  </si>
  <si>
    <t>Industrial Sector Energy Related Emissions before CCS[petroleum diesel if,energy pipelines and gas processing 352T353,PM10]</t>
  </si>
  <si>
    <t>Industrial Sector Energy Related Emissions before CCS[petroleum diesel if,energy pipelines and gas processing 352T353,PM25]</t>
  </si>
  <si>
    <t>Industrial Sector Energy Related Emissions before CCS[petroleum diesel if,energy pipelines and gas processing 352T353,SOx]</t>
  </si>
  <si>
    <t>Industrial Sector Energy Related Emissions before CCS[petroleum diesel if,energy pipelines and gas processing 352T353,BC]</t>
  </si>
  <si>
    <t>Industrial Sector Energy Related Emissions before CCS[petroleum diesel if,energy pipelines and gas processing 352T353,OC]</t>
  </si>
  <si>
    <t>Industrial Sector Energy Related Emissions before CCS[petroleum diesel if,energy pipelines and gas processing 352T353,CH4]</t>
  </si>
  <si>
    <t>Industrial Sector Energy Related Emissions before CCS[petroleum diesel if,energy pipelines and gas processing 352T353,N2O]</t>
  </si>
  <si>
    <t>Industrial Sector Energy Related Emissions before CCS[petroleum diesel if,energy pipelines and gas processing 352T353,F gases]</t>
  </si>
  <si>
    <t>Industrial Sector Energy Related Emissions before CCS[petroleum diesel if,water and waste 36T39,CO2]</t>
  </si>
  <si>
    <t>Industrial Sector Energy Related Emissions before CCS[petroleum diesel if,water and waste 36T39,VOC]</t>
  </si>
  <si>
    <t>Industrial Sector Energy Related Emissions before CCS[petroleum diesel if,water and waste 36T39,CO]</t>
  </si>
  <si>
    <t>Industrial Sector Energy Related Emissions before CCS[petroleum diesel if,water and waste 36T39,NOx]</t>
  </si>
  <si>
    <t>Industrial Sector Energy Related Emissions before CCS[petroleum diesel if,water and waste 36T39,PM10]</t>
  </si>
  <si>
    <t>Industrial Sector Energy Related Emissions before CCS[petroleum diesel if,water and waste 36T39,PM25]</t>
  </si>
  <si>
    <t>Industrial Sector Energy Related Emissions before CCS[petroleum diesel if,water and waste 36T39,SOx]</t>
  </si>
  <si>
    <t>Industrial Sector Energy Related Emissions before CCS[petroleum diesel if,water and waste 36T39,BC]</t>
  </si>
  <si>
    <t>Industrial Sector Energy Related Emissions before CCS[petroleum diesel if,water and waste 36T39,OC]</t>
  </si>
  <si>
    <t>Industrial Sector Energy Related Emissions before CCS[petroleum diesel if,water and waste 36T39,CH4]</t>
  </si>
  <si>
    <t>Industrial Sector Energy Related Emissions before CCS[petroleum diesel if,water and waste 36T39,N2O]</t>
  </si>
  <si>
    <t>Industrial Sector Energy Related Emissions before CCS[petroleum diesel if,water and waste 36T39,F gases]</t>
  </si>
  <si>
    <t>Industrial Sector Energy Related Emissions before CCS[petroleum diesel if,construction 41T43,CO2]</t>
  </si>
  <si>
    <t>Industrial Sector Energy Related Emissions before CCS[petroleum diesel if,construction 41T43,VOC]</t>
  </si>
  <si>
    <t>Industrial Sector Energy Related Emissions before CCS[petroleum diesel if,construction 41T43,CO]</t>
  </si>
  <si>
    <t>Industrial Sector Energy Related Emissions before CCS[petroleum diesel if,construction 41T43,NOx]</t>
  </si>
  <si>
    <t>Industrial Sector Energy Related Emissions before CCS[petroleum diesel if,construction 41T43,PM10]</t>
  </si>
  <si>
    <t>Industrial Sector Energy Related Emissions before CCS[petroleum diesel if,construction 41T43,PM25]</t>
  </si>
  <si>
    <t>Industrial Sector Energy Related Emissions before CCS[petroleum diesel if,construction 41T43,SOx]</t>
  </si>
  <si>
    <t>Industrial Sector Energy Related Emissions before CCS[petroleum diesel if,construction 41T43,BC]</t>
  </si>
  <si>
    <t>Industrial Sector Energy Related Emissions before CCS[petroleum diesel if,construction 41T43,OC]</t>
  </si>
  <si>
    <t>Industrial Sector Energy Related Emissions before CCS[petroleum diesel if,construction 41T43,CH4]</t>
  </si>
  <si>
    <t>Industrial Sector Energy Related Emissions before CCS[petroleum diesel if,construction 41T43,N2O]</t>
  </si>
  <si>
    <t>Industrial Sector Energy Related Emissions before CCS[petroleum diesel if,construction 41T43,F gases]</t>
  </si>
  <si>
    <t>Industrial Sector Energy Related Emissions before CCS[heat if,agriculture and forestry 01T03,CO2]</t>
  </si>
  <si>
    <t>Industrial Sector Energy Related Emissions before CCS[heat if,agriculture and forestry 01T03,VOC]</t>
  </si>
  <si>
    <t>Industrial Sector Energy Related Emissions before CCS[heat if,agriculture and forestry 01T03,CO]</t>
  </si>
  <si>
    <t>Industrial Sector Energy Related Emissions before CCS[heat if,agriculture and forestry 01T03,NOx]</t>
  </si>
  <si>
    <t>Industrial Sector Energy Related Emissions before CCS[heat if,agriculture and forestry 01T03,PM10]</t>
  </si>
  <si>
    <t>Industrial Sector Energy Related Emissions before CCS[heat if,agriculture and forestry 01T03,PM25]</t>
  </si>
  <si>
    <t>Industrial Sector Energy Related Emissions before CCS[heat if,agriculture and forestry 01T03,SOx]</t>
  </si>
  <si>
    <t>Industrial Sector Energy Related Emissions before CCS[heat if,agriculture and forestry 01T03,BC]</t>
  </si>
  <si>
    <t>Industrial Sector Energy Related Emissions before CCS[heat if,agriculture and forestry 01T03,OC]</t>
  </si>
  <si>
    <t>Industrial Sector Energy Related Emissions before CCS[heat if,agriculture and forestry 01T03,CH4]</t>
  </si>
  <si>
    <t>Industrial Sector Energy Related Emissions before CCS[heat if,agriculture and forestry 01T03,N2O]</t>
  </si>
  <si>
    <t>Industrial Sector Energy Related Emissions before CCS[heat if,agriculture and forestry 01T03,F gases]</t>
  </si>
  <si>
    <t>Industrial Sector Energy Related Emissions before CCS[heat if,coal mining 05,CO2]</t>
  </si>
  <si>
    <t>Industrial Sector Energy Related Emissions before CCS[heat if,coal mining 05,VOC]</t>
  </si>
  <si>
    <t>Industrial Sector Energy Related Emissions before CCS[heat if,coal mining 05,CO]</t>
  </si>
  <si>
    <t>Industrial Sector Energy Related Emissions before CCS[heat if,coal mining 05,NOx]</t>
  </si>
  <si>
    <t>Industrial Sector Energy Related Emissions before CCS[heat if,coal mining 05,PM10]</t>
  </si>
  <si>
    <t>Industrial Sector Energy Related Emissions before CCS[heat if,coal mining 05,PM25]</t>
  </si>
  <si>
    <t>Industrial Sector Energy Related Emissions before CCS[heat if,coal mining 05,SOx]</t>
  </si>
  <si>
    <t>Industrial Sector Energy Related Emissions before CCS[heat if,coal mining 05,BC]</t>
  </si>
  <si>
    <t>Industrial Sector Energy Related Emissions before CCS[heat if,coal mining 05,OC]</t>
  </si>
  <si>
    <t>Industrial Sector Energy Related Emissions before CCS[heat if,coal mining 05,CH4]</t>
  </si>
  <si>
    <t>Industrial Sector Energy Related Emissions before CCS[heat if,coal mining 05,N2O]</t>
  </si>
  <si>
    <t>Industrial Sector Energy Related Emissions before CCS[heat if,coal mining 05,F gases]</t>
  </si>
  <si>
    <t>Industrial Sector Energy Related Emissions before CCS[heat if,oil and gas extraction 06,CO2]</t>
  </si>
  <si>
    <t>Industrial Sector Energy Related Emissions before CCS[heat if,oil and gas extraction 06,VOC]</t>
  </si>
  <si>
    <t>Industrial Sector Energy Related Emissions before CCS[heat if,oil and gas extraction 06,CO]</t>
  </si>
  <si>
    <t>Industrial Sector Energy Related Emissions before CCS[heat if,oil and gas extraction 06,NOx]</t>
  </si>
  <si>
    <t>Industrial Sector Energy Related Emissions before CCS[heat if,oil and gas extraction 06,PM10]</t>
  </si>
  <si>
    <t>Industrial Sector Energy Related Emissions before CCS[heat if,oil and gas extraction 06,PM25]</t>
  </si>
  <si>
    <t>Industrial Sector Energy Related Emissions before CCS[heat if,oil and gas extraction 06,SOx]</t>
  </si>
  <si>
    <t>Industrial Sector Energy Related Emissions before CCS[heat if,oil and gas extraction 06,BC]</t>
  </si>
  <si>
    <t>Industrial Sector Energy Related Emissions before CCS[heat if,oil and gas extraction 06,OC]</t>
  </si>
  <si>
    <t>Industrial Sector Energy Related Emissions before CCS[heat if,oil and gas extraction 06,CH4]</t>
  </si>
  <si>
    <t>Industrial Sector Energy Related Emissions before CCS[heat if,oil and gas extraction 06,N2O]</t>
  </si>
  <si>
    <t>Industrial Sector Energy Related Emissions before CCS[heat if,oil and gas extraction 06,F gases]</t>
  </si>
  <si>
    <t>Industrial Sector Energy Related Emissions before CCS[heat if,other mining and quarrying 07T08,CO2]</t>
  </si>
  <si>
    <t>Industrial Sector Energy Related Emissions before CCS[heat if,other mining and quarrying 07T08,VOC]</t>
  </si>
  <si>
    <t>Industrial Sector Energy Related Emissions before CCS[heat if,other mining and quarrying 07T08,CO]</t>
  </si>
  <si>
    <t>Industrial Sector Energy Related Emissions before CCS[heat if,other mining and quarrying 07T08,NOx]</t>
  </si>
  <si>
    <t>Industrial Sector Energy Related Emissions before CCS[heat if,other mining and quarrying 07T08,PM10]</t>
  </si>
  <si>
    <t>Industrial Sector Energy Related Emissions before CCS[heat if,other mining and quarrying 07T08,PM25]</t>
  </si>
  <si>
    <t>Industrial Sector Energy Related Emissions before CCS[heat if,other mining and quarrying 07T08,SOx]</t>
  </si>
  <si>
    <t>Industrial Sector Energy Related Emissions before CCS[heat if,other mining and quarrying 07T08,BC]</t>
  </si>
  <si>
    <t>Industrial Sector Energy Related Emissions before CCS[heat if,other mining and quarrying 07T08,OC]</t>
  </si>
  <si>
    <t>Industrial Sector Energy Related Emissions before CCS[heat if,other mining and quarrying 07T08,CH4]</t>
  </si>
  <si>
    <t>Industrial Sector Energy Related Emissions before CCS[heat if,other mining and quarrying 07T08,N2O]</t>
  </si>
  <si>
    <t>Industrial Sector Energy Related Emissions before CCS[heat if,other mining and quarrying 07T08,F gases]</t>
  </si>
  <si>
    <t>Industrial Sector Energy Related Emissions before CCS[heat if,food beverage and tobacco 10T12,CO2]</t>
  </si>
  <si>
    <t>Industrial Sector Energy Related Emissions before CCS[heat if,food beverage and tobacco 10T12,VOC]</t>
  </si>
  <si>
    <t>Industrial Sector Energy Related Emissions before CCS[heat if,food beverage and tobacco 10T12,CO]</t>
  </si>
  <si>
    <t>Industrial Sector Energy Related Emissions before CCS[heat if,food beverage and tobacco 10T12,NOx]</t>
  </si>
  <si>
    <t>Industrial Sector Energy Related Emissions before CCS[heat if,food beverage and tobacco 10T12,PM10]</t>
  </si>
  <si>
    <t>Industrial Sector Energy Related Emissions before CCS[heat if,food beverage and tobacco 10T12,PM25]</t>
  </si>
  <si>
    <t>Industrial Sector Energy Related Emissions before CCS[heat if,food beverage and tobacco 10T12,SOx]</t>
  </si>
  <si>
    <t>Industrial Sector Energy Related Emissions before CCS[heat if,food beverage and tobacco 10T12,BC]</t>
  </si>
  <si>
    <t>Industrial Sector Energy Related Emissions before CCS[heat if,food beverage and tobacco 10T12,OC]</t>
  </si>
  <si>
    <t>Industrial Sector Energy Related Emissions before CCS[heat if,food beverage and tobacco 10T12,CH4]</t>
  </si>
  <si>
    <t>Industrial Sector Energy Related Emissions before CCS[heat if,food beverage and tobacco 10T12,N2O]</t>
  </si>
  <si>
    <t>Industrial Sector Energy Related Emissions before CCS[heat if,food beverage and tobacco 10T12,F gases]</t>
  </si>
  <si>
    <t>Industrial Sector Energy Related Emissions before CCS[heat if,textiles apparel and leather 13T15,CO2]</t>
  </si>
  <si>
    <t>Industrial Sector Energy Related Emissions before CCS[heat if,textiles apparel and leather 13T15,VOC]</t>
  </si>
  <si>
    <t>Industrial Sector Energy Related Emissions before CCS[heat if,textiles apparel and leather 13T15,CO]</t>
  </si>
  <si>
    <t>Industrial Sector Energy Related Emissions before CCS[heat if,textiles apparel and leather 13T15,NOx]</t>
  </si>
  <si>
    <t>Industrial Sector Energy Related Emissions before CCS[heat if,textiles apparel and leather 13T15,PM10]</t>
  </si>
  <si>
    <t>Industrial Sector Energy Related Emissions before CCS[heat if,textiles apparel and leather 13T15,PM25]</t>
  </si>
  <si>
    <t>Industrial Sector Energy Related Emissions before CCS[heat if,textiles apparel and leather 13T15,SOx]</t>
  </si>
  <si>
    <t>Industrial Sector Energy Related Emissions before CCS[heat if,textiles apparel and leather 13T15,BC]</t>
  </si>
  <si>
    <t>Industrial Sector Energy Related Emissions before CCS[heat if,textiles apparel and leather 13T15,OC]</t>
  </si>
  <si>
    <t>Industrial Sector Energy Related Emissions before CCS[heat if,textiles apparel and leather 13T15,CH4]</t>
  </si>
  <si>
    <t>Industrial Sector Energy Related Emissions before CCS[heat if,textiles apparel and leather 13T15,N2O]</t>
  </si>
  <si>
    <t>Industrial Sector Energy Related Emissions before CCS[heat if,textiles apparel and leather 13T15,F gases]</t>
  </si>
  <si>
    <t>Industrial Sector Energy Related Emissions before CCS[heat if,wood products 16,CO2]</t>
  </si>
  <si>
    <t>Industrial Sector Energy Related Emissions before CCS[heat if,wood products 16,VOC]</t>
  </si>
  <si>
    <t>Industrial Sector Energy Related Emissions before CCS[heat if,wood products 16,CO]</t>
  </si>
  <si>
    <t>Industrial Sector Energy Related Emissions before CCS[heat if,wood products 16,NOx]</t>
  </si>
  <si>
    <t>Industrial Sector Energy Related Emissions before CCS[heat if,wood products 16,PM10]</t>
  </si>
  <si>
    <t>Industrial Sector Energy Related Emissions before CCS[heat if,wood products 16,PM25]</t>
  </si>
  <si>
    <t>Industrial Sector Energy Related Emissions before CCS[heat if,wood products 16,SOx]</t>
  </si>
  <si>
    <t>Industrial Sector Energy Related Emissions before CCS[heat if,wood products 16,BC]</t>
  </si>
  <si>
    <t>Industrial Sector Energy Related Emissions before CCS[heat if,wood products 16,OC]</t>
  </si>
  <si>
    <t>Industrial Sector Energy Related Emissions before CCS[heat if,wood products 16,CH4]</t>
  </si>
  <si>
    <t>Industrial Sector Energy Related Emissions before CCS[heat if,wood products 16,N2O]</t>
  </si>
  <si>
    <t>Industrial Sector Energy Related Emissions before CCS[heat if,wood products 16,F gases]</t>
  </si>
  <si>
    <t>Industrial Sector Energy Related Emissions before CCS[heat if,pulp paper and printing 17T18,CO2]</t>
  </si>
  <si>
    <t>Industrial Sector Energy Related Emissions before CCS[heat if,pulp paper and printing 17T18,VOC]</t>
  </si>
  <si>
    <t>Industrial Sector Energy Related Emissions before CCS[heat if,pulp paper and printing 17T18,CO]</t>
  </si>
  <si>
    <t>Industrial Sector Energy Related Emissions before CCS[heat if,pulp paper and printing 17T18,NOx]</t>
  </si>
  <si>
    <t>Industrial Sector Energy Related Emissions before CCS[heat if,pulp paper and printing 17T18,PM10]</t>
  </si>
  <si>
    <t>Industrial Sector Energy Related Emissions before CCS[heat if,pulp paper and printing 17T18,PM25]</t>
  </si>
  <si>
    <t>Industrial Sector Energy Related Emissions before CCS[heat if,pulp paper and printing 17T18,SOx]</t>
  </si>
  <si>
    <t>Industrial Sector Energy Related Emissions before CCS[heat if,pulp paper and printing 17T18,BC]</t>
  </si>
  <si>
    <t>Industrial Sector Energy Related Emissions before CCS[heat if,pulp paper and printing 17T18,OC]</t>
  </si>
  <si>
    <t>Industrial Sector Energy Related Emissions before CCS[heat if,pulp paper and printing 17T18,CH4]</t>
  </si>
  <si>
    <t>Industrial Sector Energy Related Emissions before CCS[heat if,pulp paper and printing 17T18,N2O]</t>
  </si>
  <si>
    <t>Industrial Sector Energy Related Emissions before CCS[heat if,pulp paper and printing 17T18,F gases]</t>
  </si>
  <si>
    <t>Industrial Sector Energy Related Emissions before CCS[heat if,refined petroleum and coke 19,CO2]</t>
  </si>
  <si>
    <t>Industrial Sector Energy Related Emissions before CCS[heat if,refined petroleum and coke 19,VOC]</t>
  </si>
  <si>
    <t>Industrial Sector Energy Related Emissions before CCS[heat if,refined petroleum and coke 19,CO]</t>
  </si>
  <si>
    <t>Industrial Sector Energy Related Emissions before CCS[heat if,refined petroleum and coke 19,NOx]</t>
  </si>
  <si>
    <t>Industrial Sector Energy Related Emissions before CCS[heat if,refined petroleum and coke 19,PM10]</t>
  </si>
  <si>
    <t>Industrial Sector Energy Related Emissions before CCS[heat if,refined petroleum and coke 19,PM25]</t>
  </si>
  <si>
    <t>Industrial Sector Energy Related Emissions before CCS[heat if,refined petroleum and coke 19,SOx]</t>
  </si>
  <si>
    <t>Industrial Sector Energy Related Emissions before CCS[heat if,refined petroleum and coke 19,BC]</t>
  </si>
  <si>
    <t>Industrial Sector Energy Related Emissions before CCS[heat if,refined petroleum and coke 19,OC]</t>
  </si>
  <si>
    <t>Industrial Sector Energy Related Emissions before CCS[heat if,refined petroleum and coke 19,CH4]</t>
  </si>
  <si>
    <t>Industrial Sector Energy Related Emissions before CCS[heat if,refined petroleum and coke 19,N2O]</t>
  </si>
  <si>
    <t>Industrial Sector Energy Related Emissions before CCS[heat if,refined petroleum and coke 19,F gases]</t>
  </si>
  <si>
    <t>Industrial Sector Energy Related Emissions before CCS[heat if,chemicals 20,CO2]</t>
  </si>
  <si>
    <t>Industrial Sector Energy Related Emissions before CCS[heat if,chemicals 20,VOC]</t>
  </si>
  <si>
    <t>Industrial Sector Energy Related Emissions before CCS[heat if,chemicals 20,CO]</t>
  </si>
  <si>
    <t>Industrial Sector Energy Related Emissions before CCS[heat if,chemicals 20,NOx]</t>
  </si>
  <si>
    <t>Industrial Sector Energy Related Emissions before CCS[heat if,chemicals 20,PM10]</t>
  </si>
  <si>
    <t>Industrial Sector Energy Related Emissions before CCS[heat if,chemicals 20,PM25]</t>
  </si>
  <si>
    <t>Industrial Sector Energy Related Emissions before CCS[heat if,chemicals 20,SOx]</t>
  </si>
  <si>
    <t>Industrial Sector Energy Related Emissions before CCS[heat if,chemicals 20,BC]</t>
  </si>
  <si>
    <t>Industrial Sector Energy Related Emissions before CCS[heat if,chemicals 20,OC]</t>
  </si>
  <si>
    <t>Industrial Sector Energy Related Emissions before CCS[heat if,chemicals 20,CH4]</t>
  </si>
  <si>
    <t>Industrial Sector Energy Related Emissions before CCS[heat if,chemicals 20,N2O]</t>
  </si>
  <si>
    <t>Industrial Sector Energy Related Emissions before CCS[heat if,chemicals 20,F gases]</t>
  </si>
  <si>
    <t>Industrial Sector Energy Related Emissions before CCS[heat if,rubber and plastic products 22,CO2]</t>
  </si>
  <si>
    <t>Industrial Sector Energy Related Emissions before CCS[heat if,rubber and plastic products 22,VOC]</t>
  </si>
  <si>
    <t>Industrial Sector Energy Related Emissions before CCS[heat if,rubber and plastic products 22,CO]</t>
  </si>
  <si>
    <t>Industrial Sector Energy Related Emissions before CCS[heat if,rubber and plastic products 22,NOx]</t>
  </si>
  <si>
    <t>Industrial Sector Energy Related Emissions before CCS[heat if,rubber and plastic products 22,PM10]</t>
  </si>
  <si>
    <t>Industrial Sector Energy Related Emissions before CCS[heat if,rubber and plastic products 22,PM25]</t>
  </si>
  <si>
    <t>Industrial Sector Energy Related Emissions before CCS[heat if,rubber and plastic products 22,SOx]</t>
  </si>
  <si>
    <t>Industrial Sector Energy Related Emissions before CCS[heat if,rubber and plastic products 22,BC]</t>
  </si>
  <si>
    <t>Industrial Sector Energy Related Emissions before CCS[heat if,rubber and plastic products 22,OC]</t>
  </si>
  <si>
    <t>Industrial Sector Energy Related Emissions before CCS[heat if,rubber and plastic products 22,CH4]</t>
  </si>
  <si>
    <t>Industrial Sector Energy Related Emissions before CCS[heat if,rubber and plastic products 22,N2O]</t>
  </si>
  <si>
    <t>Industrial Sector Energy Related Emissions before CCS[heat if,rubber and plastic products 22,F gases]</t>
  </si>
  <si>
    <t>Industrial Sector Energy Related Emissions before CCS[heat if,glass and glass products 231,CO2]</t>
  </si>
  <si>
    <t>Industrial Sector Energy Related Emissions before CCS[heat if,glass and glass products 231,VOC]</t>
  </si>
  <si>
    <t>Industrial Sector Energy Related Emissions before CCS[heat if,glass and glass products 231,CO]</t>
  </si>
  <si>
    <t>Industrial Sector Energy Related Emissions before CCS[heat if,glass and glass products 231,NOx]</t>
  </si>
  <si>
    <t>Industrial Sector Energy Related Emissions before CCS[heat if,glass and glass products 231,PM10]</t>
  </si>
  <si>
    <t>Industrial Sector Energy Related Emissions before CCS[heat if,glass and glass products 231,PM25]</t>
  </si>
  <si>
    <t>Industrial Sector Energy Related Emissions before CCS[heat if,glass and glass products 231,SOx]</t>
  </si>
  <si>
    <t>Industrial Sector Energy Related Emissions before CCS[heat if,glass and glass products 231,BC]</t>
  </si>
  <si>
    <t>Industrial Sector Energy Related Emissions before CCS[heat if,glass and glass products 231,OC]</t>
  </si>
  <si>
    <t>Industrial Sector Energy Related Emissions before CCS[heat if,glass and glass products 231,CH4]</t>
  </si>
  <si>
    <t>Industrial Sector Energy Related Emissions before CCS[heat if,glass and glass products 231,N2O]</t>
  </si>
  <si>
    <t>Industrial Sector Energy Related Emissions before CCS[heat if,glass and glass products 231,F gases]</t>
  </si>
  <si>
    <t>Industrial Sector Energy Related Emissions before CCS[heat if,cement and other nonmetallic minerals 239,CO2]</t>
  </si>
  <si>
    <t>Industrial Sector Energy Related Emissions before CCS[heat if,cement and other nonmetallic minerals 239,VOC]</t>
  </si>
  <si>
    <t>Industrial Sector Energy Related Emissions before CCS[heat if,cement and other nonmetallic minerals 239,CO]</t>
  </si>
  <si>
    <t>Industrial Sector Energy Related Emissions before CCS[heat if,cement and other nonmetallic minerals 239,NOx]</t>
  </si>
  <si>
    <t>Industrial Sector Energy Related Emissions before CCS[heat if,cement and other nonmetallic minerals 239,PM10]</t>
  </si>
  <si>
    <t>Industrial Sector Energy Related Emissions before CCS[heat if,cement and other nonmetallic minerals 239,PM25]</t>
  </si>
  <si>
    <t>Industrial Sector Energy Related Emissions before CCS[heat if,cement and other nonmetallic minerals 239,SOx]</t>
  </si>
  <si>
    <t>Industrial Sector Energy Related Emissions before CCS[heat if,cement and other nonmetallic minerals 239,BC]</t>
  </si>
  <si>
    <t>Industrial Sector Energy Related Emissions before CCS[heat if,cement and other nonmetallic minerals 239,OC]</t>
  </si>
  <si>
    <t>Industrial Sector Energy Related Emissions before CCS[heat if,cement and other nonmetallic minerals 239,CH4]</t>
  </si>
  <si>
    <t>Industrial Sector Energy Related Emissions before CCS[heat if,cement and other nonmetallic minerals 239,N2O]</t>
  </si>
  <si>
    <t>Industrial Sector Energy Related Emissions before CCS[heat if,cement and other nonmetallic minerals 239,F gases]</t>
  </si>
  <si>
    <t>Industrial Sector Energy Related Emissions before CCS[heat if,iron and steel 241,CO2]</t>
  </si>
  <si>
    <t>Industrial Sector Energy Related Emissions before CCS[heat if,iron and steel 241,VOC]</t>
  </si>
  <si>
    <t>Industrial Sector Energy Related Emissions before CCS[heat if,iron and steel 241,CO]</t>
  </si>
  <si>
    <t>Industrial Sector Energy Related Emissions before CCS[heat if,iron and steel 241,NOx]</t>
  </si>
  <si>
    <t>Industrial Sector Energy Related Emissions before CCS[heat if,iron and steel 241,PM10]</t>
  </si>
  <si>
    <t>Industrial Sector Energy Related Emissions before CCS[heat if,iron and steel 241,PM25]</t>
  </si>
  <si>
    <t>Industrial Sector Energy Related Emissions before CCS[heat if,iron and steel 241,SOx]</t>
  </si>
  <si>
    <t>Industrial Sector Energy Related Emissions before CCS[heat if,iron and steel 241,BC]</t>
  </si>
  <si>
    <t>Industrial Sector Energy Related Emissions before CCS[heat if,iron and steel 241,OC]</t>
  </si>
  <si>
    <t>Industrial Sector Energy Related Emissions before CCS[heat if,iron and steel 241,CH4]</t>
  </si>
  <si>
    <t>Industrial Sector Energy Related Emissions before CCS[heat if,iron and steel 241,N2O]</t>
  </si>
  <si>
    <t>Industrial Sector Energy Related Emissions before CCS[heat if,iron and steel 241,F gases]</t>
  </si>
  <si>
    <t>Industrial Sector Energy Related Emissions before CCS[heat if,other metals 242,CO2]</t>
  </si>
  <si>
    <t>Industrial Sector Energy Related Emissions before CCS[heat if,other metals 242,VOC]</t>
  </si>
  <si>
    <t>Industrial Sector Energy Related Emissions before CCS[heat if,other metals 242,CO]</t>
  </si>
  <si>
    <t>Industrial Sector Energy Related Emissions before CCS[heat if,other metals 242,NOx]</t>
  </si>
  <si>
    <t>Industrial Sector Energy Related Emissions before CCS[heat if,other metals 242,PM10]</t>
  </si>
  <si>
    <t>Industrial Sector Energy Related Emissions before CCS[heat if,other metals 242,PM25]</t>
  </si>
  <si>
    <t>Industrial Sector Energy Related Emissions before CCS[heat if,other metals 242,SOx]</t>
  </si>
  <si>
    <t>Industrial Sector Energy Related Emissions before CCS[heat if,other metals 242,BC]</t>
  </si>
  <si>
    <t>Industrial Sector Energy Related Emissions before CCS[heat if,other metals 242,OC]</t>
  </si>
  <si>
    <t>Industrial Sector Energy Related Emissions before CCS[heat if,other metals 242,CH4]</t>
  </si>
  <si>
    <t>Industrial Sector Energy Related Emissions before CCS[heat if,other metals 242,N2O]</t>
  </si>
  <si>
    <t>Industrial Sector Energy Related Emissions before CCS[heat if,other metals 242,F gases]</t>
  </si>
  <si>
    <t>Industrial Sector Energy Related Emissions before CCS[heat if,metal products except machinery and vehicles 25,CO2]</t>
  </si>
  <si>
    <t>Industrial Sector Energy Related Emissions before CCS[heat if,metal products except machinery and vehicles 25,VOC]</t>
  </si>
  <si>
    <t>Industrial Sector Energy Related Emissions before CCS[heat if,metal products except machinery and vehicles 25,CO]</t>
  </si>
  <si>
    <t>Industrial Sector Energy Related Emissions before CCS[heat if,metal products except machinery and vehicles 25,NOx]</t>
  </si>
  <si>
    <t>Industrial Sector Energy Related Emissions before CCS[heat if,metal products except machinery and vehicles 25,PM10]</t>
  </si>
  <si>
    <t>Industrial Sector Energy Related Emissions before CCS[heat if,metal products except machinery and vehicles 25,PM25]</t>
  </si>
  <si>
    <t>Industrial Sector Energy Related Emissions before CCS[heat if,metal products except machinery and vehicles 25,SOx]</t>
  </si>
  <si>
    <t>Industrial Sector Energy Related Emissions before CCS[heat if,metal products except machinery and vehicles 25,BC]</t>
  </si>
  <si>
    <t>Industrial Sector Energy Related Emissions before CCS[heat if,metal products except machinery and vehicles 25,OC]</t>
  </si>
  <si>
    <t>Industrial Sector Energy Related Emissions before CCS[heat if,metal products except machinery and vehicles 25,CH4]</t>
  </si>
  <si>
    <t>Industrial Sector Energy Related Emissions before CCS[heat if,metal products except machinery and vehicles 25,N2O]</t>
  </si>
  <si>
    <t>Industrial Sector Energy Related Emissions before CCS[heat if,metal products except machinery and vehicles 25,F gases]</t>
  </si>
  <si>
    <t>Industrial Sector Energy Related Emissions before CCS[heat if,computers and electronics 26,CO2]</t>
  </si>
  <si>
    <t>Industrial Sector Energy Related Emissions before CCS[heat if,computers and electronics 26,VOC]</t>
  </si>
  <si>
    <t>Industrial Sector Energy Related Emissions before CCS[heat if,computers and electronics 26,CO]</t>
  </si>
  <si>
    <t>Industrial Sector Energy Related Emissions before CCS[heat if,computers and electronics 26,NOx]</t>
  </si>
  <si>
    <t>Industrial Sector Energy Related Emissions before CCS[heat if,computers and electronics 26,PM10]</t>
  </si>
  <si>
    <t>Industrial Sector Energy Related Emissions before CCS[heat if,computers and electronics 26,PM25]</t>
  </si>
  <si>
    <t>Industrial Sector Energy Related Emissions before CCS[heat if,computers and electronics 26,SOx]</t>
  </si>
  <si>
    <t>Industrial Sector Energy Related Emissions before CCS[heat if,computers and electronics 26,BC]</t>
  </si>
  <si>
    <t>Industrial Sector Energy Related Emissions before CCS[heat if,computers and electronics 26,OC]</t>
  </si>
  <si>
    <t>Industrial Sector Energy Related Emissions before CCS[heat if,computers and electronics 26,CH4]</t>
  </si>
  <si>
    <t>Industrial Sector Energy Related Emissions before CCS[heat if,computers and electronics 26,N2O]</t>
  </si>
  <si>
    <t>Industrial Sector Energy Related Emissions before CCS[heat if,computers and electronics 26,F gases]</t>
  </si>
  <si>
    <t>Industrial Sector Energy Related Emissions before CCS[heat if,appliances and electrical equipment 27,CO2]</t>
  </si>
  <si>
    <t>Industrial Sector Energy Related Emissions before CCS[heat if,appliances and electrical equipment 27,VOC]</t>
  </si>
  <si>
    <t>Industrial Sector Energy Related Emissions before CCS[heat if,appliances and electrical equipment 27,CO]</t>
  </si>
  <si>
    <t>Industrial Sector Energy Related Emissions before CCS[heat if,appliances and electrical equipment 27,NOx]</t>
  </si>
  <si>
    <t>Industrial Sector Energy Related Emissions before CCS[heat if,appliances and electrical equipment 27,PM10]</t>
  </si>
  <si>
    <t>Industrial Sector Energy Related Emissions before CCS[heat if,appliances and electrical equipment 27,PM25]</t>
  </si>
  <si>
    <t>Industrial Sector Energy Related Emissions before CCS[heat if,appliances and electrical equipment 27,SOx]</t>
  </si>
  <si>
    <t>Industrial Sector Energy Related Emissions before CCS[heat if,appliances and electrical equipment 27,BC]</t>
  </si>
  <si>
    <t>Industrial Sector Energy Related Emissions before CCS[heat if,appliances and electrical equipment 27,OC]</t>
  </si>
  <si>
    <t>Industrial Sector Energy Related Emissions before CCS[heat if,appliances and electrical equipment 27,CH4]</t>
  </si>
  <si>
    <t>Industrial Sector Energy Related Emissions before CCS[heat if,appliances and electrical equipment 27,N2O]</t>
  </si>
  <si>
    <t>Industrial Sector Energy Related Emissions before CCS[heat if,appliances and electrical equipment 27,F gases]</t>
  </si>
  <si>
    <t>Industrial Sector Energy Related Emissions before CCS[heat if,other machinery 28,CO2]</t>
  </si>
  <si>
    <t>Industrial Sector Energy Related Emissions before CCS[heat if,other machinery 28,VOC]</t>
  </si>
  <si>
    <t>Industrial Sector Energy Related Emissions before CCS[heat if,other machinery 28,CO]</t>
  </si>
  <si>
    <t>Industrial Sector Energy Related Emissions before CCS[heat if,other machinery 28,NOx]</t>
  </si>
  <si>
    <t>Industrial Sector Energy Related Emissions before CCS[heat if,other machinery 28,PM10]</t>
  </si>
  <si>
    <t>Industrial Sector Energy Related Emissions before CCS[heat if,other machinery 28,PM25]</t>
  </si>
  <si>
    <t>Industrial Sector Energy Related Emissions before CCS[heat if,other machinery 28,SOx]</t>
  </si>
  <si>
    <t>Industrial Sector Energy Related Emissions before CCS[heat if,other machinery 28,BC]</t>
  </si>
  <si>
    <t>Industrial Sector Energy Related Emissions before CCS[heat if,other machinery 28,OC]</t>
  </si>
  <si>
    <t>Industrial Sector Energy Related Emissions before CCS[heat if,other machinery 28,CH4]</t>
  </si>
  <si>
    <t>Industrial Sector Energy Related Emissions before CCS[heat if,other machinery 28,N2O]</t>
  </si>
  <si>
    <t>Industrial Sector Energy Related Emissions before CCS[heat if,other machinery 28,F gases]</t>
  </si>
  <si>
    <t>Industrial Sector Energy Related Emissions before CCS[heat if,road vehicles 29,CO2]</t>
  </si>
  <si>
    <t>Industrial Sector Energy Related Emissions before CCS[heat if,road vehicles 29,VOC]</t>
  </si>
  <si>
    <t>Industrial Sector Energy Related Emissions before CCS[heat if,road vehicles 29,CO]</t>
  </si>
  <si>
    <t>Industrial Sector Energy Related Emissions before CCS[heat if,road vehicles 29,NOx]</t>
  </si>
  <si>
    <t>Industrial Sector Energy Related Emissions before CCS[heat if,road vehicles 29,PM10]</t>
  </si>
  <si>
    <t>Industrial Sector Energy Related Emissions before CCS[heat if,road vehicles 29,PM25]</t>
  </si>
  <si>
    <t>Industrial Sector Energy Related Emissions before CCS[heat if,road vehicles 29,SOx]</t>
  </si>
  <si>
    <t>Industrial Sector Energy Related Emissions before CCS[heat if,road vehicles 29,BC]</t>
  </si>
  <si>
    <t>Industrial Sector Energy Related Emissions before CCS[heat if,road vehicles 29,OC]</t>
  </si>
  <si>
    <t>Industrial Sector Energy Related Emissions before CCS[heat if,road vehicles 29,CH4]</t>
  </si>
  <si>
    <t>Industrial Sector Energy Related Emissions before CCS[heat if,road vehicles 29,N2O]</t>
  </si>
  <si>
    <t>Industrial Sector Energy Related Emissions before CCS[heat if,road vehicles 29,F gases]</t>
  </si>
  <si>
    <t>Industrial Sector Energy Related Emissions before CCS[heat if,nonroad vehicles 30,CO2]</t>
  </si>
  <si>
    <t>Industrial Sector Energy Related Emissions before CCS[heat if,nonroad vehicles 30,VOC]</t>
  </si>
  <si>
    <t>Industrial Sector Energy Related Emissions before CCS[heat if,nonroad vehicles 30,CO]</t>
  </si>
  <si>
    <t>Industrial Sector Energy Related Emissions before CCS[heat if,nonroad vehicles 30,NOx]</t>
  </si>
  <si>
    <t>Industrial Sector Energy Related Emissions before CCS[heat if,nonroad vehicles 30,PM10]</t>
  </si>
  <si>
    <t>Industrial Sector Energy Related Emissions before CCS[heat if,nonroad vehicles 30,PM25]</t>
  </si>
  <si>
    <t>Industrial Sector Energy Related Emissions before CCS[heat if,nonroad vehicles 30,SOx]</t>
  </si>
  <si>
    <t>Industrial Sector Energy Related Emissions before CCS[heat if,nonroad vehicles 30,BC]</t>
  </si>
  <si>
    <t>Industrial Sector Energy Related Emissions before CCS[heat if,nonroad vehicles 30,OC]</t>
  </si>
  <si>
    <t>Industrial Sector Energy Related Emissions before CCS[heat if,nonroad vehicles 30,CH4]</t>
  </si>
  <si>
    <t>Industrial Sector Energy Related Emissions before CCS[heat if,nonroad vehicles 30,N2O]</t>
  </si>
  <si>
    <t>Industrial Sector Energy Related Emissions before CCS[heat if,nonroad vehicles 30,F gases]</t>
  </si>
  <si>
    <t>Industrial Sector Energy Related Emissions before CCS[heat if,other manufacturing 31T33,CO2]</t>
  </si>
  <si>
    <t>Industrial Sector Energy Related Emissions before CCS[heat if,other manufacturing 31T33,VOC]</t>
  </si>
  <si>
    <t>Industrial Sector Energy Related Emissions before CCS[heat if,other manufacturing 31T33,CO]</t>
  </si>
  <si>
    <t>Industrial Sector Energy Related Emissions before CCS[heat if,other manufacturing 31T33,NOx]</t>
  </si>
  <si>
    <t>Industrial Sector Energy Related Emissions before CCS[heat if,other manufacturing 31T33,PM10]</t>
  </si>
  <si>
    <t>Industrial Sector Energy Related Emissions before CCS[heat if,other manufacturing 31T33,PM25]</t>
  </si>
  <si>
    <t>Industrial Sector Energy Related Emissions before CCS[heat if,other manufacturing 31T33,SOx]</t>
  </si>
  <si>
    <t>Industrial Sector Energy Related Emissions before CCS[heat if,other manufacturing 31T33,BC]</t>
  </si>
  <si>
    <t>Industrial Sector Energy Related Emissions before CCS[heat if,other manufacturing 31T33,OC]</t>
  </si>
  <si>
    <t>Industrial Sector Energy Related Emissions before CCS[heat if,other manufacturing 31T33,CH4]</t>
  </si>
  <si>
    <t>Industrial Sector Energy Related Emissions before CCS[heat if,other manufacturing 31T33,N2O]</t>
  </si>
  <si>
    <t>Industrial Sector Energy Related Emissions before CCS[heat if,other manufacturing 31T33,F gases]</t>
  </si>
  <si>
    <t>Industrial Sector Energy Related Emissions before CCS[heat if,energy pipelines and gas processing 352T353,CO2]</t>
  </si>
  <si>
    <t>Industrial Sector Energy Related Emissions before CCS[heat if,energy pipelines and gas processing 352T353,VOC]</t>
  </si>
  <si>
    <t>Industrial Sector Energy Related Emissions before CCS[heat if,energy pipelines and gas processing 352T353,CO]</t>
  </si>
  <si>
    <t>Industrial Sector Energy Related Emissions before CCS[heat if,energy pipelines and gas processing 352T353,NOx]</t>
  </si>
  <si>
    <t>Industrial Sector Energy Related Emissions before CCS[heat if,energy pipelines and gas processing 352T353,PM10]</t>
  </si>
  <si>
    <t>Industrial Sector Energy Related Emissions before CCS[heat if,energy pipelines and gas processing 352T353,PM25]</t>
  </si>
  <si>
    <t>Industrial Sector Energy Related Emissions before CCS[heat if,energy pipelines and gas processing 352T353,SOx]</t>
  </si>
  <si>
    <t>Industrial Sector Energy Related Emissions before CCS[heat if,energy pipelines and gas processing 352T353,BC]</t>
  </si>
  <si>
    <t>Industrial Sector Energy Related Emissions before CCS[heat if,energy pipelines and gas processing 352T353,OC]</t>
  </si>
  <si>
    <t>Industrial Sector Energy Related Emissions before CCS[heat if,energy pipelines and gas processing 352T353,CH4]</t>
  </si>
  <si>
    <t>Industrial Sector Energy Related Emissions before CCS[heat if,energy pipelines and gas processing 352T353,N2O]</t>
  </si>
  <si>
    <t>Industrial Sector Energy Related Emissions before CCS[heat if,energy pipelines and gas processing 352T353,F gases]</t>
  </si>
  <si>
    <t>Industrial Sector Energy Related Emissions before CCS[heat if,water and waste 36T39,CO2]</t>
  </si>
  <si>
    <t>Industrial Sector Energy Related Emissions before CCS[heat if,water and waste 36T39,VOC]</t>
  </si>
  <si>
    <t>Industrial Sector Energy Related Emissions before CCS[heat if,water and waste 36T39,CO]</t>
  </si>
  <si>
    <t>Industrial Sector Energy Related Emissions before CCS[heat if,water and waste 36T39,NOx]</t>
  </si>
  <si>
    <t>Industrial Sector Energy Related Emissions before CCS[heat if,water and waste 36T39,PM10]</t>
  </si>
  <si>
    <t>Industrial Sector Energy Related Emissions before CCS[heat if,water and waste 36T39,PM25]</t>
  </si>
  <si>
    <t>Industrial Sector Energy Related Emissions before CCS[heat if,water and waste 36T39,SOx]</t>
  </si>
  <si>
    <t>Industrial Sector Energy Related Emissions before CCS[heat if,water and waste 36T39,BC]</t>
  </si>
  <si>
    <t>Industrial Sector Energy Related Emissions before CCS[heat if,water and waste 36T39,OC]</t>
  </si>
  <si>
    <t>Industrial Sector Energy Related Emissions before CCS[heat if,water and waste 36T39,CH4]</t>
  </si>
  <si>
    <t>Industrial Sector Energy Related Emissions before CCS[heat if,water and waste 36T39,N2O]</t>
  </si>
  <si>
    <t>Industrial Sector Energy Related Emissions before CCS[heat if,water and waste 36T39,F gases]</t>
  </si>
  <si>
    <t>Industrial Sector Energy Related Emissions before CCS[heat if,construction 41T43,CO2]</t>
  </si>
  <si>
    <t>Industrial Sector Energy Related Emissions before CCS[heat if,construction 41T43,VOC]</t>
  </si>
  <si>
    <t>Industrial Sector Energy Related Emissions before CCS[heat if,construction 41T43,CO]</t>
  </si>
  <si>
    <t>Industrial Sector Energy Related Emissions before CCS[heat if,construction 41T43,NOx]</t>
  </si>
  <si>
    <t>Industrial Sector Energy Related Emissions before CCS[heat if,construction 41T43,PM10]</t>
  </si>
  <si>
    <t>Industrial Sector Energy Related Emissions before CCS[heat if,construction 41T43,PM25]</t>
  </si>
  <si>
    <t>Industrial Sector Energy Related Emissions before CCS[heat if,construction 41T43,SOx]</t>
  </si>
  <si>
    <t>Industrial Sector Energy Related Emissions before CCS[heat if,construction 41T43,BC]</t>
  </si>
  <si>
    <t>Industrial Sector Energy Related Emissions before CCS[heat if,construction 41T43,OC]</t>
  </si>
  <si>
    <t>Industrial Sector Energy Related Emissions before CCS[heat if,construction 41T43,CH4]</t>
  </si>
  <si>
    <t>Industrial Sector Energy Related Emissions before CCS[heat if,construction 41T43,N2O]</t>
  </si>
  <si>
    <t>Industrial Sector Energy Related Emissions before CCS[heat if,construction 41T43,F gases]</t>
  </si>
  <si>
    <t>Industrial Sector Energy Related Emissions before CCS[crude oil if,agriculture and forestry 01T03,CO2]</t>
  </si>
  <si>
    <t>Industrial Sector Energy Related Emissions before CCS[crude oil if,agriculture and forestry 01T03,VOC]</t>
  </si>
  <si>
    <t>Industrial Sector Energy Related Emissions before CCS[crude oil if,agriculture and forestry 01T03,CO]</t>
  </si>
  <si>
    <t>Industrial Sector Energy Related Emissions before CCS[crude oil if,agriculture and forestry 01T03,NOx]</t>
  </si>
  <si>
    <t>Industrial Sector Energy Related Emissions before CCS[crude oil if,agriculture and forestry 01T03,PM10]</t>
  </si>
  <si>
    <t>Industrial Sector Energy Related Emissions before CCS[crude oil if,agriculture and forestry 01T03,PM25]</t>
  </si>
  <si>
    <t>Industrial Sector Energy Related Emissions before CCS[crude oil if,agriculture and forestry 01T03,SOx]</t>
  </si>
  <si>
    <t>Industrial Sector Energy Related Emissions before CCS[crude oil if,agriculture and forestry 01T03,BC]</t>
  </si>
  <si>
    <t>Industrial Sector Energy Related Emissions before CCS[crude oil if,agriculture and forestry 01T03,OC]</t>
  </si>
  <si>
    <t>Industrial Sector Energy Related Emissions before CCS[crude oil if,agriculture and forestry 01T03,CH4]</t>
  </si>
  <si>
    <t>Industrial Sector Energy Related Emissions before CCS[crude oil if,agriculture and forestry 01T03,N2O]</t>
  </si>
  <si>
    <t>Industrial Sector Energy Related Emissions before CCS[crude oil if,agriculture and forestry 01T03,F gases]</t>
  </si>
  <si>
    <t>Industrial Sector Energy Related Emissions before CCS[crude oil if,coal mining 05,CO2]</t>
  </si>
  <si>
    <t>Industrial Sector Energy Related Emissions before CCS[crude oil if,coal mining 05,VOC]</t>
  </si>
  <si>
    <t>Industrial Sector Energy Related Emissions before CCS[crude oil if,coal mining 05,CO]</t>
  </si>
  <si>
    <t>Industrial Sector Energy Related Emissions before CCS[crude oil if,coal mining 05,NOx]</t>
  </si>
  <si>
    <t>Industrial Sector Energy Related Emissions before CCS[crude oil if,coal mining 05,PM10]</t>
  </si>
  <si>
    <t>Industrial Sector Energy Related Emissions before CCS[crude oil if,coal mining 05,PM25]</t>
  </si>
  <si>
    <t>Industrial Sector Energy Related Emissions before CCS[crude oil if,coal mining 05,SOx]</t>
  </si>
  <si>
    <t>Industrial Sector Energy Related Emissions before CCS[crude oil if,coal mining 05,BC]</t>
  </si>
  <si>
    <t>Industrial Sector Energy Related Emissions before CCS[crude oil if,coal mining 05,OC]</t>
  </si>
  <si>
    <t>Industrial Sector Energy Related Emissions before CCS[crude oil if,coal mining 05,CH4]</t>
  </si>
  <si>
    <t>Industrial Sector Energy Related Emissions before CCS[crude oil if,coal mining 05,N2O]</t>
  </si>
  <si>
    <t>Industrial Sector Energy Related Emissions before CCS[crude oil if,coal mining 05,F gases]</t>
  </si>
  <si>
    <t>Industrial Sector Energy Related Emissions before CCS[crude oil if,oil and gas extraction 06,CO2]</t>
  </si>
  <si>
    <t>Industrial Sector Energy Related Emissions before CCS[crude oil if,oil and gas extraction 06,VOC]</t>
  </si>
  <si>
    <t>Industrial Sector Energy Related Emissions before CCS[crude oil if,oil and gas extraction 06,CO]</t>
  </si>
  <si>
    <t>Industrial Sector Energy Related Emissions before CCS[crude oil if,oil and gas extraction 06,NOx]</t>
  </si>
  <si>
    <t>Industrial Sector Energy Related Emissions before CCS[crude oil if,oil and gas extraction 06,PM10]</t>
  </si>
  <si>
    <t>Industrial Sector Energy Related Emissions before CCS[crude oil if,oil and gas extraction 06,PM25]</t>
  </si>
  <si>
    <t>Industrial Sector Energy Related Emissions before CCS[crude oil if,oil and gas extraction 06,SOx]</t>
  </si>
  <si>
    <t>Industrial Sector Energy Related Emissions before CCS[crude oil if,oil and gas extraction 06,BC]</t>
  </si>
  <si>
    <t>Industrial Sector Energy Related Emissions before CCS[crude oil if,oil and gas extraction 06,OC]</t>
  </si>
  <si>
    <t>Industrial Sector Energy Related Emissions before CCS[crude oil if,oil and gas extraction 06,CH4]</t>
  </si>
  <si>
    <t>Industrial Sector Energy Related Emissions before CCS[crude oil if,oil and gas extraction 06,N2O]</t>
  </si>
  <si>
    <t>Industrial Sector Energy Related Emissions before CCS[crude oil if,oil and gas extraction 06,F gases]</t>
  </si>
  <si>
    <t>Industrial Sector Energy Related Emissions before CCS[crude oil if,other mining and quarrying 07T08,CO2]</t>
  </si>
  <si>
    <t>Industrial Sector Energy Related Emissions before CCS[crude oil if,other mining and quarrying 07T08,VOC]</t>
  </si>
  <si>
    <t>Industrial Sector Energy Related Emissions before CCS[crude oil if,other mining and quarrying 07T08,CO]</t>
  </si>
  <si>
    <t>Industrial Sector Energy Related Emissions before CCS[crude oil if,other mining and quarrying 07T08,NOx]</t>
  </si>
  <si>
    <t>Industrial Sector Energy Related Emissions before CCS[crude oil if,other mining and quarrying 07T08,PM10]</t>
  </si>
  <si>
    <t>Industrial Sector Energy Related Emissions before CCS[crude oil if,other mining and quarrying 07T08,PM25]</t>
  </si>
  <si>
    <t>Industrial Sector Energy Related Emissions before CCS[crude oil if,other mining and quarrying 07T08,SOx]</t>
  </si>
  <si>
    <t>Industrial Sector Energy Related Emissions before CCS[crude oil if,other mining and quarrying 07T08,BC]</t>
  </si>
  <si>
    <t>Industrial Sector Energy Related Emissions before CCS[crude oil if,other mining and quarrying 07T08,OC]</t>
  </si>
  <si>
    <t>Industrial Sector Energy Related Emissions before CCS[crude oil if,other mining and quarrying 07T08,CH4]</t>
  </si>
  <si>
    <t>Industrial Sector Energy Related Emissions before CCS[crude oil if,other mining and quarrying 07T08,N2O]</t>
  </si>
  <si>
    <t>Industrial Sector Energy Related Emissions before CCS[crude oil if,other mining and quarrying 07T08,F gases]</t>
  </si>
  <si>
    <t>Industrial Sector Energy Related Emissions before CCS[crude oil if,food beverage and tobacco 10T12,CO2]</t>
  </si>
  <si>
    <t>Industrial Sector Energy Related Emissions before CCS[crude oil if,food beverage and tobacco 10T12,VOC]</t>
  </si>
  <si>
    <t>Industrial Sector Energy Related Emissions before CCS[crude oil if,food beverage and tobacco 10T12,CO]</t>
  </si>
  <si>
    <t>Industrial Sector Energy Related Emissions before CCS[crude oil if,food beverage and tobacco 10T12,NOx]</t>
  </si>
  <si>
    <t>Industrial Sector Energy Related Emissions before CCS[crude oil if,food beverage and tobacco 10T12,PM10]</t>
  </si>
  <si>
    <t>Industrial Sector Energy Related Emissions before CCS[crude oil if,food beverage and tobacco 10T12,PM25]</t>
  </si>
  <si>
    <t>Industrial Sector Energy Related Emissions before CCS[crude oil if,food beverage and tobacco 10T12,SOx]</t>
  </si>
  <si>
    <t>Industrial Sector Energy Related Emissions before CCS[crude oil if,food beverage and tobacco 10T12,BC]</t>
  </si>
  <si>
    <t>Industrial Sector Energy Related Emissions before CCS[crude oil if,food beverage and tobacco 10T12,OC]</t>
  </si>
  <si>
    <t>Industrial Sector Energy Related Emissions before CCS[crude oil if,food beverage and tobacco 10T12,CH4]</t>
  </si>
  <si>
    <t>Industrial Sector Energy Related Emissions before CCS[crude oil if,food beverage and tobacco 10T12,N2O]</t>
  </si>
  <si>
    <t>Industrial Sector Energy Related Emissions before CCS[crude oil if,food beverage and tobacco 10T12,F gases]</t>
  </si>
  <si>
    <t>Industrial Sector Energy Related Emissions before CCS[crude oil if,textiles apparel and leather 13T15,CO2]</t>
  </si>
  <si>
    <t>Industrial Sector Energy Related Emissions before CCS[crude oil if,textiles apparel and leather 13T15,VOC]</t>
  </si>
  <si>
    <t>Industrial Sector Energy Related Emissions before CCS[crude oil if,textiles apparel and leather 13T15,CO]</t>
  </si>
  <si>
    <t>Industrial Sector Energy Related Emissions before CCS[crude oil if,textiles apparel and leather 13T15,NOx]</t>
  </si>
  <si>
    <t>Industrial Sector Energy Related Emissions before CCS[crude oil if,textiles apparel and leather 13T15,PM10]</t>
  </si>
  <si>
    <t>Industrial Sector Energy Related Emissions before CCS[crude oil if,textiles apparel and leather 13T15,PM25]</t>
  </si>
  <si>
    <t>Industrial Sector Energy Related Emissions before CCS[crude oil if,textiles apparel and leather 13T15,SOx]</t>
  </si>
  <si>
    <t>Industrial Sector Energy Related Emissions before CCS[crude oil if,textiles apparel and leather 13T15,BC]</t>
  </si>
  <si>
    <t>Industrial Sector Energy Related Emissions before CCS[crude oil if,textiles apparel and leather 13T15,OC]</t>
  </si>
  <si>
    <t>Industrial Sector Energy Related Emissions before CCS[crude oil if,textiles apparel and leather 13T15,CH4]</t>
  </si>
  <si>
    <t>Industrial Sector Energy Related Emissions before CCS[crude oil if,textiles apparel and leather 13T15,N2O]</t>
  </si>
  <si>
    <t>Industrial Sector Energy Related Emissions before CCS[crude oil if,textiles apparel and leather 13T15,F gases]</t>
  </si>
  <si>
    <t>Industrial Sector Energy Related Emissions before CCS[crude oil if,wood products 16,CO2]</t>
  </si>
  <si>
    <t>Industrial Sector Energy Related Emissions before CCS[crude oil if,wood products 16,VOC]</t>
  </si>
  <si>
    <t>Industrial Sector Energy Related Emissions before CCS[crude oil if,wood products 16,CO]</t>
  </si>
  <si>
    <t>Industrial Sector Energy Related Emissions before CCS[crude oil if,wood products 16,NOx]</t>
  </si>
  <si>
    <t>Industrial Sector Energy Related Emissions before CCS[crude oil if,wood products 16,PM10]</t>
  </si>
  <si>
    <t>Industrial Sector Energy Related Emissions before CCS[crude oil if,wood products 16,PM25]</t>
  </si>
  <si>
    <t>Industrial Sector Energy Related Emissions before CCS[crude oil if,wood products 16,SOx]</t>
  </si>
  <si>
    <t>Industrial Sector Energy Related Emissions before CCS[crude oil if,wood products 16,BC]</t>
  </si>
  <si>
    <t>Industrial Sector Energy Related Emissions before CCS[crude oil if,wood products 16,OC]</t>
  </si>
  <si>
    <t>Industrial Sector Energy Related Emissions before CCS[crude oil if,wood products 16,CH4]</t>
  </si>
  <si>
    <t>Industrial Sector Energy Related Emissions before CCS[crude oil if,wood products 16,N2O]</t>
  </si>
  <si>
    <t>Industrial Sector Energy Related Emissions before CCS[crude oil if,wood products 16,F gases]</t>
  </si>
  <si>
    <t>Industrial Sector Energy Related Emissions before CCS[crude oil if,pulp paper and printing 17T18,CO2]</t>
  </si>
  <si>
    <t>Industrial Sector Energy Related Emissions before CCS[crude oil if,pulp paper and printing 17T18,VOC]</t>
  </si>
  <si>
    <t>Industrial Sector Energy Related Emissions before CCS[crude oil if,pulp paper and printing 17T18,CO]</t>
  </si>
  <si>
    <t>Industrial Sector Energy Related Emissions before CCS[crude oil if,pulp paper and printing 17T18,NOx]</t>
  </si>
  <si>
    <t>Industrial Sector Energy Related Emissions before CCS[crude oil if,pulp paper and printing 17T18,PM10]</t>
  </si>
  <si>
    <t>Industrial Sector Energy Related Emissions before CCS[crude oil if,pulp paper and printing 17T18,PM25]</t>
  </si>
  <si>
    <t>Industrial Sector Energy Related Emissions before CCS[crude oil if,pulp paper and printing 17T18,SOx]</t>
  </si>
  <si>
    <t>Industrial Sector Energy Related Emissions before CCS[crude oil if,pulp paper and printing 17T18,BC]</t>
  </si>
  <si>
    <t>Industrial Sector Energy Related Emissions before CCS[crude oil if,pulp paper and printing 17T18,OC]</t>
  </si>
  <si>
    <t>Industrial Sector Energy Related Emissions before CCS[crude oil if,pulp paper and printing 17T18,CH4]</t>
  </si>
  <si>
    <t>Industrial Sector Energy Related Emissions before CCS[crude oil if,pulp paper and printing 17T18,N2O]</t>
  </si>
  <si>
    <t>Industrial Sector Energy Related Emissions before CCS[crude oil if,pulp paper and printing 17T18,F gases]</t>
  </si>
  <si>
    <t>Industrial Sector Energy Related Emissions before CCS[crude oil if,refined petroleum and coke 19,CO2]</t>
  </si>
  <si>
    <t>Industrial Sector Energy Related Emissions before CCS[crude oil if,refined petroleum and coke 19,VOC]</t>
  </si>
  <si>
    <t>Industrial Sector Energy Related Emissions before CCS[crude oil if,refined petroleum and coke 19,CO]</t>
  </si>
  <si>
    <t>Industrial Sector Energy Related Emissions before CCS[crude oil if,refined petroleum and coke 19,NOx]</t>
  </si>
  <si>
    <t>Industrial Sector Energy Related Emissions before CCS[crude oil if,refined petroleum and coke 19,PM10]</t>
  </si>
  <si>
    <t>Industrial Sector Energy Related Emissions before CCS[crude oil if,refined petroleum and coke 19,PM25]</t>
  </si>
  <si>
    <t>Industrial Sector Energy Related Emissions before CCS[crude oil if,refined petroleum and coke 19,SOx]</t>
  </si>
  <si>
    <t>Industrial Sector Energy Related Emissions before CCS[crude oil if,refined petroleum and coke 19,BC]</t>
  </si>
  <si>
    <t>Industrial Sector Energy Related Emissions before CCS[crude oil if,refined petroleum and coke 19,OC]</t>
  </si>
  <si>
    <t>Industrial Sector Energy Related Emissions before CCS[crude oil if,refined petroleum and coke 19,CH4]</t>
  </si>
  <si>
    <t>Industrial Sector Energy Related Emissions before CCS[crude oil if,refined petroleum and coke 19,N2O]</t>
  </si>
  <si>
    <t>Industrial Sector Energy Related Emissions before CCS[crude oil if,refined petroleum and coke 19,F gases]</t>
  </si>
  <si>
    <t>Industrial Sector Energy Related Emissions before CCS[crude oil if,chemicals 20,CO2]</t>
  </si>
  <si>
    <t>Industrial Sector Energy Related Emissions before CCS[crude oil if,chemicals 20,VOC]</t>
  </si>
  <si>
    <t>Industrial Sector Energy Related Emissions before CCS[crude oil if,chemicals 20,CO]</t>
  </si>
  <si>
    <t>Industrial Sector Energy Related Emissions before CCS[crude oil if,chemicals 20,NOx]</t>
  </si>
  <si>
    <t>Industrial Sector Energy Related Emissions before CCS[crude oil if,chemicals 20,PM10]</t>
  </si>
  <si>
    <t>Industrial Sector Energy Related Emissions before CCS[crude oil if,chemicals 20,PM25]</t>
  </si>
  <si>
    <t>Industrial Sector Energy Related Emissions before CCS[crude oil if,chemicals 20,SOx]</t>
  </si>
  <si>
    <t>Industrial Sector Energy Related Emissions before CCS[crude oil if,chemicals 20,BC]</t>
  </si>
  <si>
    <t>Industrial Sector Energy Related Emissions before CCS[crude oil if,chemicals 20,OC]</t>
  </si>
  <si>
    <t>Industrial Sector Energy Related Emissions before CCS[crude oil if,chemicals 20,CH4]</t>
  </si>
  <si>
    <t>Industrial Sector Energy Related Emissions before CCS[crude oil if,chemicals 20,N2O]</t>
  </si>
  <si>
    <t>Industrial Sector Energy Related Emissions before CCS[crude oil if,chemicals 20,F gases]</t>
  </si>
  <si>
    <t>Industrial Sector Energy Related Emissions before CCS[crude oil if,rubber and plastic products 22,CO2]</t>
  </si>
  <si>
    <t>Industrial Sector Energy Related Emissions before CCS[crude oil if,rubber and plastic products 22,VOC]</t>
  </si>
  <si>
    <t>Industrial Sector Energy Related Emissions before CCS[crude oil if,rubber and plastic products 22,CO]</t>
  </si>
  <si>
    <t>Industrial Sector Energy Related Emissions before CCS[crude oil if,rubber and plastic products 22,NOx]</t>
  </si>
  <si>
    <t>Industrial Sector Energy Related Emissions before CCS[crude oil if,rubber and plastic products 22,PM10]</t>
  </si>
  <si>
    <t>Industrial Sector Energy Related Emissions before CCS[crude oil if,rubber and plastic products 22,PM25]</t>
  </si>
  <si>
    <t>Industrial Sector Energy Related Emissions before CCS[crude oil if,rubber and plastic products 22,SOx]</t>
  </si>
  <si>
    <t>Industrial Sector Energy Related Emissions before CCS[crude oil if,rubber and plastic products 22,BC]</t>
  </si>
  <si>
    <t>Industrial Sector Energy Related Emissions before CCS[crude oil if,rubber and plastic products 22,OC]</t>
  </si>
  <si>
    <t>Industrial Sector Energy Related Emissions before CCS[crude oil if,rubber and plastic products 22,CH4]</t>
  </si>
  <si>
    <t>Industrial Sector Energy Related Emissions before CCS[crude oil if,rubber and plastic products 22,N2O]</t>
  </si>
  <si>
    <t>Industrial Sector Energy Related Emissions before CCS[crude oil if,rubber and plastic products 22,F gases]</t>
  </si>
  <si>
    <t>Industrial Sector Energy Related Emissions before CCS[crude oil if,glass and glass products 231,CO2]</t>
  </si>
  <si>
    <t>Industrial Sector Energy Related Emissions before CCS[crude oil if,glass and glass products 231,VOC]</t>
  </si>
  <si>
    <t>Industrial Sector Energy Related Emissions before CCS[crude oil if,glass and glass products 231,CO]</t>
  </si>
  <si>
    <t>Industrial Sector Energy Related Emissions before CCS[crude oil if,glass and glass products 231,NOx]</t>
  </si>
  <si>
    <t>Industrial Sector Energy Related Emissions before CCS[crude oil if,glass and glass products 231,PM10]</t>
  </si>
  <si>
    <t>Industrial Sector Energy Related Emissions before CCS[crude oil if,glass and glass products 231,PM25]</t>
  </si>
  <si>
    <t>Industrial Sector Energy Related Emissions before CCS[crude oil if,glass and glass products 231,SOx]</t>
  </si>
  <si>
    <t>Industrial Sector Energy Related Emissions before CCS[crude oil if,glass and glass products 231,BC]</t>
  </si>
  <si>
    <t>Industrial Sector Energy Related Emissions before CCS[crude oil if,glass and glass products 231,OC]</t>
  </si>
  <si>
    <t>Industrial Sector Energy Related Emissions before CCS[crude oil if,glass and glass products 231,CH4]</t>
  </si>
  <si>
    <t>Industrial Sector Energy Related Emissions before CCS[crude oil if,glass and glass products 231,N2O]</t>
  </si>
  <si>
    <t>Industrial Sector Energy Related Emissions before CCS[crude oil if,glass and glass products 231,F gases]</t>
  </si>
  <si>
    <t>Industrial Sector Energy Related Emissions before CCS[crude oil if,cement and other nonmetallic minerals 239,CO2]</t>
  </si>
  <si>
    <t>Industrial Sector Energy Related Emissions before CCS[crude oil if,cement and other nonmetallic minerals 239,VOC]</t>
  </si>
  <si>
    <t>Industrial Sector Energy Related Emissions before CCS[crude oil if,cement and other nonmetallic minerals 239,CO]</t>
  </si>
  <si>
    <t>Industrial Sector Energy Related Emissions before CCS[crude oil if,cement and other nonmetallic minerals 239,NOx]</t>
  </si>
  <si>
    <t>Industrial Sector Energy Related Emissions before CCS[crude oil if,cement and other nonmetallic minerals 239,PM10]</t>
  </si>
  <si>
    <t>Industrial Sector Energy Related Emissions before CCS[crude oil if,cement and other nonmetallic minerals 239,PM25]</t>
  </si>
  <si>
    <t>Industrial Sector Energy Related Emissions before CCS[crude oil if,cement and other nonmetallic minerals 239,SOx]</t>
  </si>
  <si>
    <t>Industrial Sector Energy Related Emissions before CCS[crude oil if,cement and other nonmetallic minerals 239,BC]</t>
  </si>
  <si>
    <t>Industrial Sector Energy Related Emissions before CCS[crude oil if,cement and other nonmetallic minerals 239,OC]</t>
  </si>
  <si>
    <t>Industrial Sector Energy Related Emissions before CCS[crude oil if,cement and other nonmetallic minerals 239,CH4]</t>
  </si>
  <si>
    <t>Industrial Sector Energy Related Emissions before CCS[crude oil if,cement and other nonmetallic minerals 239,N2O]</t>
  </si>
  <si>
    <t>Industrial Sector Energy Related Emissions before CCS[crude oil if,cement and other nonmetallic minerals 239,F gases]</t>
  </si>
  <si>
    <t>Industrial Sector Energy Related Emissions before CCS[crude oil if,iron and steel 241,CO2]</t>
  </si>
  <si>
    <t>Industrial Sector Energy Related Emissions before CCS[crude oil if,iron and steel 241,VOC]</t>
  </si>
  <si>
    <t>Industrial Sector Energy Related Emissions before CCS[crude oil if,iron and steel 241,CO]</t>
  </si>
  <si>
    <t>Industrial Sector Energy Related Emissions before CCS[crude oil if,iron and steel 241,NOx]</t>
  </si>
  <si>
    <t>Industrial Sector Energy Related Emissions before CCS[crude oil if,iron and steel 241,PM10]</t>
  </si>
  <si>
    <t>Industrial Sector Energy Related Emissions before CCS[crude oil if,iron and steel 241,PM25]</t>
  </si>
  <si>
    <t>Industrial Sector Energy Related Emissions before CCS[crude oil if,iron and steel 241,SOx]</t>
  </si>
  <si>
    <t>Industrial Sector Energy Related Emissions before CCS[crude oil if,iron and steel 241,BC]</t>
  </si>
  <si>
    <t>Industrial Sector Energy Related Emissions before CCS[crude oil if,iron and steel 241,OC]</t>
  </si>
  <si>
    <t>Industrial Sector Energy Related Emissions before CCS[crude oil if,iron and steel 241,CH4]</t>
  </si>
  <si>
    <t>Industrial Sector Energy Related Emissions before CCS[crude oil if,iron and steel 241,N2O]</t>
  </si>
  <si>
    <t>Industrial Sector Energy Related Emissions before CCS[crude oil if,iron and steel 241,F gases]</t>
  </si>
  <si>
    <t>Industrial Sector Energy Related Emissions before CCS[crude oil if,other metals 242,CO2]</t>
  </si>
  <si>
    <t>Industrial Sector Energy Related Emissions before CCS[crude oil if,other metals 242,VOC]</t>
  </si>
  <si>
    <t>Industrial Sector Energy Related Emissions before CCS[crude oil if,other metals 242,CO]</t>
  </si>
  <si>
    <t>Industrial Sector Energy Related Emissions before CCS[crude oil if,other metals 242,NOx]</t>
  </si>
  <si>
    <t>Industrial Sector Energy Related Emissions before CCS[crude oil if,other metals 242,PM10]</t>
  </si>
  <si>
    <t>Industrial Sector Energy Related Emissions before CCS[crude oil if,other metals 242,PM25]</t>
  </si>
  <si>
    <t>Industrial Sector Energy Related Emissions before CCS[crude oil if,other metals 242,SOx]</t>
  </si>
  <si>
    <t>Industrial Sector Energy Related Emissions before CCS[crude oil if,other metals 242,BC]</t>
  </si>
  <si>
    <t>Industrial Sector Energy Related Emissions before CCS[crude oil if,other metals 242,OC]</t>
  </si>
  <si>
    <t>Industrial Sector Energy Related Emissions before CCS[crude oil if,other metals 242,CH4]</t>
  </si>
  <si>
    <t>Industrial Sector Energy Related Emissions before CCS[crude oil if,other metals 242,N2O]</t>
  </si>
  <si>
    <t>Industrial Sector Energy Related Emissions before CCS[crude oil if,other metals 242,F gases]</t>
  </si>
  <si>
    <t>Industrial Sector Energy Related Emissions before CCS[crude oil if,metal products except machinery and vehicles 25,CO2]</t>
  </si>
  <si>
    <t>Industrial Sector Energy Related Emissions before CCS[crude oil if,metal products except machinery and vehicles 25,VOC]</t>
  </si>
  <si>
    <t>Industrial Sector Energy Related Emissions before CCS[crude oil if,metal products except machinery and vehicles 25,CO]</t>
  </si>
  <si>
    <t>Industrial Sector Energy Related Emissions before CCS[crude oil if,metal products except machinery and vehicles 25,NOx]</t>
  </si>
  <si>
    <t>Industrial Sector Energy Related Emissions before CCS[crude oil if,metal products except machinery and vehicles 25,PM10]</t>
  </si>
  <si>
    <t>Industrial Sector Energy Related Emissions before CCS[crude oil if,metal products except machinery and vehicles 25,PM25]</t>
  </si>
  <si>
    <t>Industrial Sector Energy Related Emissions before CCS[crude oil if,metal products except machinery and vehicles 25,SOx]</t>
  </si>
  <si>
    <t>Industrial Sector Energy Related Emissions before CCS[crude oil if,metal products except machinery and vehicles 25,BC]</t>
  </si>
  <si>
    <t>Industrial Sector Energy Related Emissions before CCS[crude oil if,metal products except machinery and vehicles 25,OC]</t>
  </si>
  <si>
    <t>Industrial Sector Energy Related Emissions before CCS[crude oil if,metal products except machinery and vehicles 25,CH4]</t>
  </si>
  <si>
    <t>Industrial Sector Energy Related Emissions before CCS[crude oil if,metal products except machinery and vehicles 25,N2O]</t>
  </si>
  <si>
    <t>Industrial Sector Energy Related Emissions before CCS[crude oil if,metal products except machinery and vehicles 25,F gases]</t>
  </si>
  <si>
    <t>Industrial Sector Energy Related Emissions before CCS[crude oil if,computers and electronics 26,CO2]</t>
  </si>
  <si>
    <t>Industrial Sector Energy Related Emissions before CCS[crude oil if,computers and electronics 26,VOC]</t>
  </si>
  <si>
    <t>Industrial Sector Energy Related Emissions before CCS[crude oil if,computers and electronics 26,CO]</t>
  </si>
  <si>
    <t>Industrial Sector Energy Related Emissions before CCS[crude oil if,computers and electronics 26,NOx]</t>
  </si>
  <si>
    <t>Industrial Sector Energy Related Emissions before CCS[crude oil if,computers and electronics 26,PM10]</t>
  </si>
  <si>
    <t>Industrial Sector Energy Related Emissions before CCS[crude oil if,computers and electronics 26,PM25]</t>
  </si>
  <si>
    <t>Industrial Sector Energy Related Emissions before CCS[crude oil if,computers and electronics 26,SOx]</t>
  </si>
  <si>
    <t>Industrial Sector Energy Related Emissions before CCS[crude oil if,computers and electronics 26,BC]</t>
  </si>
  <si>
    <t>Industrial Sector Energy Related Emissions before CCS[crude oil if,computers and electronics 26,OC]</t>
  </si>
  <si>
    <t>Industrial Sector Energy Related Emissions before CCS[crude oil if,computers and electronics 26,CH4]</t>
  </si>
  <si>
    <t>Industrial Sector Energy Related Emissions before CCS[crude oil if,computers and electronics 26,N2O]</t>
  </si>
  <si>
    <t>Industrial Sector Energy Related Emissions before CCS[crude oil if,computers and electronics 26,F gases]</t>
  </si>
  <si>
    <t>Industrial Sector Energy Related Emissions before CCS[crude oil if,appliances and electrical equipment 27,CO2]</t>
  </si>
  <si>
    <t>Industrial Sector Energy Related Emissions before CCS[crude oil if,appliances and electrical equipment 27,VOC]</t>
  </si>
  <si>
    <t>Industrial Sector Energy Related Emissions before CCS[crude oil if,appliances and electrical equipment 27,CO]</t>
  </si>
  <si>
    <t>Industrial Sector Energy Related Emissions before CCS[crude oil if,appliances and electrical equipment 27,NOx]</t>
  </si>
  <si>
    <t>Industrial Sector Energy Related Emissions before CCS[crude oil if,appliances and electrical equipment 27,PM10]</t>
  </si>
  <si>
    <t>Industrial Sector Energy Related Emissions before CCS[crude oil if,appliances and electrical equipment 27,PM25]</t>
  </si>
  <si>
    <t>Industrial Sector Energy Related Emissions before CCS[crude oil if,appliances and electrical equipment 27,SOx]</t>
  </si>
  <si>
    <t>Industrial Sector Energy Related Emissions before CCS[crude oil if,appliances and electrical equipment 27,BC]</t>
  </si>
  <si>
    <t>Industrial Sector Energy Related Emissions before CCS[crude oil if,appliances and electrical equipment 27,OC]</t>
  </si>
  <si>
    <t>Industrial Sector Energy Related Emissions before CCS[crude oil if,appliances and electrical equipment 27,CH4]</t>
  </si>
  <si>
    <t>Industrial Sector Energy Related Emissions before CCS[crude oil if,appliances and electrical equipment 27,N2O]</t>
  </si>
  <si>
    <t>Industrial Sector Energy Related Emissions before CCS[crude oil if,appliances and electrical equipment 27,F gases]</t>
  </si>
  <si>
    <t>Industrial Sector Energy Related Emissions before CCS[crude oil if,other machinery 28,CO2]</t>
  </si>
  <si>
    <t>Industrial Sector Energy Related Emissions before CCS[crude oil if,other machinery 28,VOC]</t>
  </si>
  <si>
    <t>Industrial Sector Energy Related Emissions before CCS[crude oil if,other machinery 28,CO]</t>
  </si>
  <si>
    <t>Industrial Sector Energy Related Emissions before CCS[crude oil if,other machinery 28,NOx]</t>
  </si>
  <si>
    <t>Industrial Sector Energy Related Emissions before CCS[crude oil if,other machinery 28,PM10]</t>
  </si>
  <si>
    <t>Industrial Sector Energy Related Emissions before CCS[crude oil if,other machinery 28,PM25]</t>
  </si>
  <si>
    <t>Industrial Sector Energy Related Emissions before CCS[crude oil if,other machinery 28,SOx]</t>
  </si>
  <si>
    <t>Industrial Sector Energy Related Emissions before CCS[crude oil if,other machinery 28,BC]</t>
  </si>
  <si>
    <t>Industrial Sector Energy Related Emissions before CCS[crude oil if,other machinery 28,OC]</t>
  </si>
  <si>
    <t>Industrial Sector Energy Related Emissions before CCS[crude oil if,other machinery 28,CH4]</t>
  </si>
  <si>
    <t>Industrial Sector Energy Related Emissions before CCS[crude oil if,other machinery 28,N2O]</t>
  </si>
  <si>
    <t>Industrial Sector Energy Related Emissions before CCS[crude oil if,other machinery 28,F gases]</t>
  </si>
  <si>
    <t>Industrial Sector Energy Related Emissions before CCS[crude oil if,road vehicles 29,CO2]</t>
  </si>
  <si>
    <t>Industrial Sector Energy Related Emissions before CCS[crude oil if,road vehicles 29,VOC]</t>
  </si>
  <si>
    <t>Industrial Sector Energy Related Emissions before CCS[crude oil if,road vehicles 29,CO]</t>
  </si>
  <si>
    <t>Industrial Sector Energy Related Emissions before CCS[crude oil if,road vehicles 29,NOx]</t>
  </si>
  <si>
    <t>Industrial Sector Energy Related Emissions before CCS[crude oil if,road vehicles 29,PM10]</t>
  </si>
  <si>
    <t>Industrial Sector Energy Related Emissions before CCS[crude oil if,road vehicles 29,PM25]</t>
  </si>
  <si>
    <t>Industrial Sector Energy Related Emissions before CCS[crude oil if,road vehicles 29,SOx]</t>
  </si>
  <si>
    <t>Industrial Sector Energy Related Emissions before CCS[crude oil if,road vehicles 29,BC]</t>
  </si>
  <si>
    <t>Industrial Sector Energy Related Emissions before CCS[crude oil if,road vehicles 29,OC]</t>
  </si>
  <si>
    <t>Industrial Sector Energy Related Emissions before CCS[crude oil if,road vehicles 29,CH4]</t>
  </si>
  <si>
    <t>Industrial Sector Energy Related Emissions before CCS[crude oil if,road vehicles 29,N2O]</t>
  </si>
  <si>
    <t>Industrial Sector Energy Related Emissions before CCS[crude oil if,road vehicles 29,F gases]</t>
  </si>
  <si>
    <t>Industrial Sector Energy Related Emissions before CCS[crude oil if,nonroad vehicles 30,CO2]</t>
  </si>
  <si>
    <t>Industrial Sector Energy Related Emissions before CCS[crude oil if,nonroad vehicles 30,VOC]</t>
  </si>
  <si>
    <t>Industrial Sector Energy Related Emissions before CCS[crude oil if,nonroad vehicles 30,CO]</t>
  </si>
  <si>
    <t>Industrial Sector Energy Related Emissions before CCS[crude oil if,nonroad vehicles 30,NOx]</t>
  </si>
  <si>
    <t>Industrial Sector Energy Related Emissions before CCS[crude oil if,nonroad vehicles 30,PM10]</t>
  </si>
  <si>
    <t>Industrial Sector Energy Related Emissions before CCS[crude oil if,nonroad vehicles 30,PM25]</t>
  </si>
  <si>
    <t>Industrial Sector Energy Related Emissions before CCS[crude oil if,nonroad vehicles 30,SOx]</t>
  </si>
  <si>
    <t>Industrial Sector Energy Related Emissions before CCS[crude oil if,nonroad vehicles 30,BC]</t>
  </si>
  <si>
    <t>Industrial Sector Energy Related Emissions before CCS[crude oil if,nonroad vehicles 30,OC]</t>
  </si>
  <si>
    <t>Industrial Sector Energy Related Emissions before CCS[crude oil if,nonroad vehicles 30,CH4]</t>
  </si>
  <si>
    <t>Industrial Sector Energy Related Emissions before CCS[crude oil if,nonroad vehicles 30,N2O]</t>
  </si>
  <si>
    <t>Industrial Sector Energy Related Emissions before CCS[crude oil if,nonroad vehicles 30,F gases]</t>
  </si>
  <si>
    <t>Industrial Sector Energy Related Emissions before CCS[crude oil if,other manufacturing 31T33,CO2]</t>
  </si>
  <si>
    <t>Industrial Sector Energy Related Emissions before CCS[crude oil if,other manufacturing 31T33,VOC]</t>
  </si>
  <si>
    <t>Industrial Sector Energy Related Emissions before CCS[crude oil if,other manufacturing 31T33,CO]</t>
  </si>
  <si>
    <t>Industrial Sector Energy Related Emissions before CCS[crude oil if,other manufacturing 31T33,NOx]</t>
  </si>
  <si>
    <t>Industrial Sector Energy Related Emissions before CCS[crude oil if,other manufacturing 31T33,PM10]</t>
  </si>
  <si>
    <t>Industrial Sector Energy Related Emissions before CCS[crude oil if,other manufacturing 31T33,PM25]</t>
  </si>
  <si>
    <t>Industrial Sector Energy Related Emissions before CCS[crude oil if,other manufacturing 31T33,SOx]</t>
  </si>
  <si>
    <t>Industrial Sector Energy Related Emissions before CCS[crude oil if,other manufacturing 31T33,BC]</t>
  </si>
  <si>
    <t>Industrial Sector Energy Related Emissions before CCS[crude oil if,other manufacturing 31T33,OC]</t>
  </si>
  <si>
    <t>Industrial Sector Energy Related Emissions before CCS[crude oil if,other manufacturing 31T33,CH4]</t>
  </si>
  <si>
    <t>Industrial Sector Energy Related Emissions before CCS[crude oil if,other manufacturing 31T33,N2O]</t>
  </si>
  <si>
    <t>Industrial Sector Energy Related Emissions before CCS[crude oil if,other manufacturing 31T33,F gases]</t>
  </si>
  <si>
    <t>Industrial Sector Energy Related Emissions before CCS[crude oil if,energy pipelines and gas processing 352T353,CO2]</t>
  </si>
  <si>
    <t>Industrial Sector Energy Related Emissions before CCS[crude oil if,energy pipelines and gas processing 352T353,VOC]</t>
  </si>
  <si>
    <t>Industrial Sector Energy Related Emissions before CCS[crude oil if,energy pipelines and gas processing 352T353,CO]</t>
  </si>
  <si>
    <t>Industrial Sector Energy Related Emissions before CCS[crude oil if,energy pipelines and gas processing 352T353,NOx]</t>
  </si>
  <si>
    <t>Industrial Sector Energy Related Emissions before CCS[crude oil if,energy pipelines and gas processing 352T353,PM10]</t>
  </si>
  <si>
    <t>Industrial Sector Energy Related Emissions before CCS[crude oil if,energy pipelines and gas processing 352T353,PM25]</t>
  </si>
  <si>
    <t>Industrial Sector Energy Related Emissions before CCS[crude oil if,energy pipelines and gas processing 352T353,SOx]</t>
  </si>
  <si>
    <t>Industrial Sector Energy Related Emissions before CCS[crude oil if,energy pipelines and gas processing 352T353,BC]</t>
  </si>
  <si>
    <t>Industrial Sector Energy Related Emissions before CCS[crude oil if,energy pipelines and gas processing 352T353,OC]</t>
  </si>
  <si>
    <t>Industrial Sector Energy Related Emissions before CCS[crude oil if,energy pipelines and gas processing 352T353,CH4]</t>
  </si>
  <si>
    <t>Industrial Sector Energy Related Emissions before CCS[crude oil if,energy pipelines and gas processing 352T353,N2O]</t>
  </si>
  <si>
    <t>Industrial Sector Energy Related Emissions before CCS[crude oil if,energy pipelines and gas processing 352T353,F gases]</t>
  </si>
  <si>
    <t>Industrial Sector Energy Related Emissions before CCS[crude oil if,water and waste 36T39,CO2]</t>
  </si>
  <si>
    <t>Industrial Sector Energy Related Emissions before CCS[crude oil if,water and waste 36T39,VOC]</t>
  </si>
  <si>
    <t>Industrial Sector Energy Related Emissions before CCS[crude oil if,water and waste 36T39,CO]</t>
  </si>
  <si>
    <t>Industrial Sector Energy Related Emissions before CCS[crude oil if,water and waste 36T39,NOx]</t>
  </si>
  <si>
    <t>Industrial Sector Energy Related Emissions before CCS[crude oil if,water and waste 36T39,PM10]</t>
  </si>
  <si>
    <t>Industrial Sector Energy Related Emissions before CCS[crude oil if,water and waste 36T39,PM25]</t>
  </si>
  <si>
    <t>Industrial Sector Energy Related Emissions before CCS[crude oil if,water and waste 36T39,SOx]</t>
  </si>
  <si>
    <t>Industrial Sector Energy Related Emissions before CCS[crude oil if,water and waste 36T39,BC]</t>
  </si>
  <si>
    <t>Industrial Sector Energy Related Emissions before CCS[crude oil if,water and waste 36T39,OC]</t>
  </si>
  <si>
    <t>Industrial Sector Energy Related Emissions before CCS[crude oil if,water and waste 36T39,CH4]</t>
  </si>
  <si>
    <t>Industrial Sector Energy Related Emissions before CCS[crude oil if,water and waste 36T39,N2O]</t>
  </si>
  <si>
    <t>Industrial Sector Energy Related Emissions before CCS[crude oil if,water and waste 36T39,F gases]</t>
  </si>
  <si>
    <t>Industrial Sector Energy Related Emissions before CCS[crude oil if,construction 41T43,CO2]</t>
  </si>
  <si>
    <t>Industrial Sector Energy Related Emissions before CCS[crude oil if,construction 41T43,VOC]</t>
  </si>
  <si>
    <t>Industrial Sector Energy Related Emissions before CCS[crude oil if,construction 41T43,CO]</t>
  </si>
  <si>
    <t>Industrial Sector Energy Related Emissions before CCS[crude oil if,construction 41T43,NOx]</t>
  </si>
  <si>
    <t>Industrial Sector Energy Related Emissions before CCS[crude oil if,construction 41T43,PM10]</t>
  </si>
  <si>
    <t>Industrial Sector Energy Related Emissions before CCS[crude oil if,construction 41T43,PM25]</t>
  </si>
  <si>
    <t>Industrial Sector Energy Related Emissions before CCS[crude oil if,construction 41T43,SOx]</t>
  </si>
  <si>
    <t>Industrial Sector Energy Related Emissions before CCS[crude oil if,construction 41T43,BC]</t>
  </si>
  <si>
    <t>Industrial Sector Energy Related Emissions before CCS[crude oil if,construction 41T43,OC]</t>
  </si>
  <si>
    <t>Industrial Sector Energy Related Emissions before CCS[crude oil if,construction 41T43,CH4]</t>
  </si>
  <si>
    <t>Industrial Sector Energy Related Emissions before CCS[crude oil if,construction 41T43,N2O]</t>
  </si>
  <si>
    <t>Industrial Sector Energy Related Emissions before CCS[crude oil if,construction 41T43,F gases]</t>
  </si>
  <si>
    <t>Industrial Sector Energy Related Emissions before CCS[heavy or residual fuel oil if,agriculture and forestry 01T03,CO2]</t>
  </si>
  <si>
    <t>Industrial Sector Energy Related Emissions before CCS[heavy or residual fuel oil if,agriculture and forestry 01T03,VOC]</t>
  </si>
  <si>
    <t>Industrial Sector Energy Related Emissions before CCS[heavy or residual fuel oil if,agriculture and forestry 01T03,CO]</t>
  </si>
  <si>
    <t>Industrial Sector Energy Related Emissions before CCS[heavy or residual fuel oil if,agriculture and forestry 01T03,NOx]</t>
  </si>
  <si>
    <t>Industrial Sector Energy Related Emissions before CCS[heavy or residual fuel oil if,agriculture and forestry 01T03,PM10]</t>
  </si>
  <si>
    <t>Industrial Sector Energy Related Emissions before CCS[heavy or residual fuel oil if,agriculture and forestry 01T03,PM25]</t>
  </si>
  <si>
    <t>Industrial Sector Energy Related Emissions before CCS[heavy or residual fuel oil if,agriculture and forestry 01T03,SOx]</t>
  </si>
  <si>
    <t>Industrial Sector Energy Related Emissions before CCS[heavy or residual fuel oil if,agriculture and forestry 01T03,BC]</t>
  </si>
  <si>
    <t>Industrial Sector Energy Related Emissions before CCS[heavy or residual fuel oil if,agriculture and forestry 01T03,OC]</t>
  </si>
  <si>
    <t>Industrial Sector Energy Related Emissions before CCS[heavy or residual fuel oil if,agriculture and forestry 01T03,CH4]</t>
  </si>
  <si>
    <t>Industrial Sector Energy Related Emissions before CCS[heavy or residual fuel oil if,agriculture and forestry 01T03,N2O]</t>
  </si>
  <si>
    <t>Industrial Sector Energy Related Emissions before CCS[heavy or residual fuel oil if,agriculture and forestry 01T03,F gases]</t>
  </si>
  <si>
    <t>Industrial Sector Energy Related Emissions before CCS[heavy or residual fuel oil if,coal mining 05,CO2]</t>
  </si>
  <si>
    <t>Industrial Sector Energy Related Emissions before CCS[heavy or residual fuel oil if,coal mining 05,VOC]</t>
  </si>
  <si>
    <t>Industrial Sector Energy Related Emissions before CCS[heavy or residual fuel oil if,coal mining 05,CO]</t>
  </si>
  <si>
    <t>Industrial Sector Energy Related Emissions before CCS[heavy or residual fuel oil if,coal mining 05,NOx]</t>
  </si>
  <si>
    <t>Industrial Sector Energy Related Emissions before CCS[heavy or residual fuel oil if,coal mining 05,PM10]</t>
  </si>
  <si>
    <t>Industrial Sector Energy Related Emissions before CCS[heavy or residual fuel oil if,coal mining 05,PM25]</t>
  </si>
  <si>
    <t>Industrial Sector Energy Related Emissions before CCS[heavy or residual fuel oil if,coal mining 05,SOx]</t>
  </si>
  <si>
    <t>Industrial Sector Energy Related Emissions before CCS[heavy or residual fuel oil if,coal mining 05,BC]</t>
  </si>
  <si>
    <t>Industrial Sector Energy Related Emissions before CCS[heavy or residual fuel oil if,coal mining 05,OC]</t>
  </si>
  <si>
    <t>Industrial Sector Energy Related Emissions before CCS[heavy or residual fuel oil if,coal mining 05,CH4]</t>
  </si>
  <si>
    <t>Industrial Sector Energy Related Emissions before CCS[heavy or residual fuel oil if,coal mining 05,N2O]</t>
  </si>
  <si>
    <t>Industrial Sector Energy Related Emissions before CCS[heavy or residual fuel oil if,coal mining 05,F gases]</t>
  </si>
  <si>
    <t>Industrial Sector Energy Related Emissions before CCS[heavy or residual fuel oil if,oil and gas extraction 06,CO2]</t>
  </si>
  <si>
    <t>Industrial Sector Energy Related Emissions before CCS[heavy or residual fuel oil if,oil and gas extraction 06,VOC]</t>
  </si>
  <si>
    <t>Industrial Sector Energy Related Emissions before CCS[heavy or residual fuel oil if,oil and gas extraction 06,CO]</t>
  </si>
  <si>
    <t>Industrial Sector Energy Related Emissions before CCS[heavy or residual fuel oil if,oil and gas extraction 06,NOx]</t>
  </si>
  <si>
    <t>Industrial Sector Energy Related Emissions before CCS[heavy or residual fuel oil if,oil and gas extraction 06,PM10]</t>
  </si>
  <si>
    <t>Industrial Sector Energy Related Emissions before CCS[heavy or residual fuel oil if,oil and gas extraction 06,PM25]</t>
  </si>
  <si>
    <t>Industrial Sector Energy Related Emissions before CCS[heavy or residual fuel oil if,oil and gas extraction 06,SOx]</t>
  </si>
  <si>
    <t>Industrial Sector Energy Related Emissions before CCS[heavy or residual fuel oil if,oil and gas extraction 06,BC]</t>
  </si>
  <si>
    <t>Industrial Sector Energy Related Emissions before CCS[heavy or residual fuel oil if,oil and gas extraction 06,OC]</t>
  </si>
  <si>
    <t>Industrial Sector Energy Related Emissions before CCS[heavy or residual fuel oil if,oil and gas extraction 06,CH4]</t>
  </si>
  <si>
    <t>Industrial Sector Energy Related Emissions before CCS[heavy or residual fuel oil if,oil and gas extraction 06,N2O]</t>
  </si>
  <si>
    <t>Industrial Sector Energy Related Emissions before CCS[heavy or residual fuel oil if,oil and gas extraction 06,F gases]</t>
  </si>
  <si>
    <t>Industrial Sector Energy Related Emissions before CCS[heavy or residual fuel oil if,other mining and quarrying 07T08,CO2]</t>
  </si>
  <si>
    <t>Industrial Sector Energy Related Emissions before CCS[heavy or residual fuel oil if,other mining and quarrying 07T08,VOC]</t>
  </si>
  <si>
    <t>Industrial Sector Energy Related Emissions before CCS[heavy or residual fuel oil if,other mining and quarrying 07T08,CO]</t>
  </si>
  <si>
    <t>Industrial Sector Energy Related Emissions before CCS[heavy or residual fuel oil if,other mining and quarrying 07T08,NOx]</t>
  </si>
  <si>
    <t>Industrial Sector Energy Related Emissions before CCS[heavy or residual fuel oil if,other mining and quarrying 07T08,PM10]</t>
  </si>
  <si>
    <t>Industrial Sector Energy Related Emissions before CCS[heavy or residual fuel oil if,other mining and quarrying 07T08,PM25]</t>
  </si>
  <si>
    <t>Industrial Sector Energy Related Emissions before CCS[heavy or residual fuel oil if,other mining and quarrying 07T08,SOx]</t>
  </si>
  <si>
    <t>Industrial Sector Energy Related Emissions before CCS[heavy or residual fuel oil if,other mining and quarrying 07T08,BC]</t>
  </si>
  <si>
    <t>Industrial Sector Energy Related Emissions before CCS[heavy or residual fuel oil if,other mining and quarrying 07T08,OC]</t>
  </si>
  <si>
    <t>Industrial Sector Energy Related Emissions before CCS[heavy or residual fuel oil if,other mining and quarrying 07T08,CH4]</t>
  </si>
  <si>
    <t>Industrial Sector Energy Related Emissions before CCS[heavy or residual fuel oil if,other mining and quarrying 07T08,N2O]</t>
  </si>
  <si>
    <t>Industrial Sector Energy Related Emissions before CCS[heavy or residual fuel oil if,other mining and quarrying 07T08,F gases]</t>
  </si>
  <si>
    <t>Industrial Sector Energy Related Emissions before CCS[heavy or residual fuel oil if,food beverage and tobacco 10T12,CO2]</t>
  </si>
  <si>
    <t>Industrial Sector Energy Related Emissions before CCS[heavy or residual fuel oil if,food beverage and tobacco 10T12,VOC]</t>
  </si>
  <si>
    <t>Industrial Sector Energy Related Emissions before CCS[heavy or residual fuel oil if,food beverage and tobacco 10T12,CO]</t>
  </si>
  <si>
    <t>Industrial Sector Energy Related Emissions before CCS[heavy or residual fuel oil if,food beverage and tobacco 10T12,NOx]</t>
  </si>
  <si>
    <t>Industrial Sector Energy Related Emissions before CCS[heavy or residual fuel oil if,food beverage and tobacco 10T12,PM10]</t>
  </si>
  <si>
    <t>Industrial Sector Energy Related Emissions before CCS[heavy or residual fuel oil if,food beverage and tobacco 10T12,PM25]</t>
  </si>
  <si>
    <t>Industrial Sector Energy Related Emissions before CCS[heavy or residual fuel oil if,food beverage and tobacco 10T12,SOx]</t>
  </si>
  <si>
    <t>Industrial Sector Energy Related Emissions before CCS[heavy or residual fuel oil if,food beverage and tobacco 10T12,BC]</t>
  </si>
  <si>
    <t>Industrial Sector Energy Related Emissions before CCS[heavy or residual fuel oil if,food beverage and tobacco 10T12,OC]</t>
  </si>
  <si>
    <t>Industrial Sector Energy Related Emissions before CCS[heavy or residual fuel oil if,food beverage and tobacco 10T12,CH4]</t>
  </si>
  <si>
    <t>Industrial Sector Energy Related Emissions before CCS[heavy or residual fuel oil if,food beverage and tobacco 10T12,N2O]</t>
  </si>
  <si>
    <t>Industrial Sector Energy Related Emissions before CCS[heavy or residual fuel oil if,food beverage and tobacco 10T12,F gases]</t>
  </si>
  <si>
    <t>Industrial Sector Energy Related Emissions before CCS[heavy or residual fuel oil if,textiles apparel and leather 13T15,CO2]</t>
  </si>
  <si>
    <t>Industrial Sector Energy Related Emissions before CCS[heavy or residual fuel oil if,textiles apparel and leather 13T15,VOC]</t>
  </si>
  <si>
    <t>Industrial Sector Energy Related Emissions before CCS[heavy or residual fuel oil if,textiles apparel and leather 13T15,CO]</t>
  </si>
  <si>
    <t>Industrial Sector Energy Related Emissions before CCS[heavy or residual fuel oil if,textiles apparel and leather 13T15,NOx]</t>
  </si>
  <si>
    <t>Industrial Sector Energy Related Emissions before CCS[heavy or residual fuel oil if,textiles apparel and leather 13T15,PM10]</t>
  </si>
  <si>
    <t>Industrial Sector Energy Related Emissions before CCS[heavy or residual fuel oil if,textiles apparel and leather 13T15,PM25]</t>
  </si>
  <si>
    <t>Industrial Sector Energy Related Emissions before CCS[heavy or residual fuel oil if,textiles apparel and leather 13T15,SOx]</t>
  </si>
  <si>
    <t>Industrial Sector Energy Related Emissions before CCS[heavy or residual fuel oil if,textiles apparel and leather 13T15,BC]</t>
  </si>
  <si>
    <t>Industrial Sector Energy Related Emissions before CCS[heavy or residual fuel oil if,textiles apparel and leather 13T15,OC]</t>
  </si>
  <si>
    <t>Industrial Sector Energy Related Emissions before CCS[heavy or residual fuel oil if,textiles apparel and leather 13T15,CH4]</t>
  </si>
  <si>
    <t>Industrial Sector Energy Related Emissions before CCS[heavy or residual fuel oil if,textiles apparel and leather 13T15,N2O]</t>
  </si>
  <si>
    <t>Industrial Sector Energy Related Emissions before CCS[heavy or residual fuel oil if,textiles apparel and leather 13T15,F gases]</t>
  </si>
  <si>
    <t>Industrial Sector Energy Related Emissions before CCS[heavy or residual fuel oil if,wood products 16,CO2]</t>
  </si>
  <si>
    <t>Industrial Sector Energy Related Emissions before CCS[heavy or residual fuel oil if,wood products 16,VOC]</t>
  </si>
  <si>
    <t>Industrial Sector Energy Related Emissions before CCS[heavy or residual fuel oil if,wood products 16,CO]</t>
  </si>
  <si>
    <t>Industrial Sector Energy Related Emissions before CCS[heavy or residual fuel oil if,wood products 16,NOx]</t>
  </si>
  <si>
    <t>Industrial Sector Energy Related Emissions before CCS[heavy or residual fuel oil if,wood products 16,PM10]</t>
  </si>
  <si>
    <t>Industrial Sector Energy Related Emissions before CCS[heavy or residual fuel oil if,wood products 16,PM25]</t>
  </si>
  <si>
    <t>Industrial Sector Energy Related Emissions before CCS[heavy or residual fuel oil if,wood products 16,SOx]</t>
  </si>
  <si>
    <t>Industrial Sector Energy Related Emissions before CCS[heavy or residual fuel oil if,wood products 16,BC]</t>
  </si>
  <si>
    <t>Industrial Sector Energy Related Emissions before CCS[heavy or residual fuel oil if,wood products 16,OC]</t>
  </si>
  <si>
    <t>Industrial Sector Energy Related Emissions before CCS[heavy or residual fuel oil if,wood products 16,CH4]</t>
  </si>
  <si>
    <t>Industrial Sector Energy Related Emissions before CCS[heavy or residual fuel oil if,wood products 16,N2O]</t>
  </si>
  <si>
    <t>Industrial Sector Energy Related Emissions before CCS[heavy or residual fuel oil if,wood products 16,F gases]</t>
  </si>
  <si>
    <t>Industrial Sector Energy Related Emissions before CCS[heavy or residual fuel oil if,pulp paper and printing 17T18,CO2]</t>
  </si>
  <si>
    <t>Industrial Sector Energy Related Emissions before CCS[heavy or residual fuel oil if,pulp paper and printing 17T18,VOC]</t>
  </si>
  <si>
    <t>Industrial Sector Energy Related Emissions before CCS[heavy or residual fuel oil if,pulp paper and printing 17T18,CO]</t>
  </si>
  <si>
    <t>Industrial Sector Energy Related Emissions before CCS[heavy or residual fuel oil if,pulp paper and printing 17T18,NOx]</t>
  </si>
  <si>
    <t>Industrial Sector Energy Related Emissions before CCS[heavy or residual fuel oil if,pulp paper and printing 17T18,PM10]</t>
  </si>
  <si>
    <t>Industrial Sector Energy Related Emissions before CCS[heavy or residual fuel oil if,pulp paper and printing 17T18,PM25]</t>
  </si>
  <si>
    <t>Industrial Sector Energy Related Emissions before CCS[heavy or residual fuel oil if,pulp paper and printing 17T18,SOx]</t>
  </si>
  <si>
    <t>Industrial Sector Energy Related Emissions before CCS[heavy or residual fuel oil if,pulp paper and printing 17T18,BC]</t>
  </si>
  <si>
    <t>Industrial Sector Energy Related Emissions before CCS[heavy or residual fuel oil if,pulp paper and printing 17T18,OC]</t>
  </si>
  <si>
    <t>Industrial Sector Energy Related Emissions before CCS[heavy or residual fuel oil if,pulp paper and printing 17T18,CH4]</t>
  </si>
  <si>
    <t>Industrial Sector Energy Related Emissions before CCS[heavy or residual fuel oil if,pulp paper and printing 17T18,N2O]</t>
  </si>
  <si>
    <t>Industrial Sector Energy Related Emissions before CCS[heavy or residual fuel oil if,pulp paper and printing 17T18,F gases]</t>
  </si>
  <si>
    <t>Industrial Sector Energy Related Emissions before CCS[heavy or residual fuel oil if,refined petroleum and coke 19,CO2]</t>
  </si>
  <si>
    <t>Industrial Sector Energy Related Emissions before CCS[heavy or residual fuel oil if,refined petroleum and coke 19,VOC]</t>
  </si>
  <si>
    <t>Industrial Sector Energy Related Emissions before CCS[heavy or residual fuel oil if,refined petroleum and coke 19,CO]</t>
  </si>
  <si>
    <t>Industrial Sector Energy Related Emissions before CCS[heavy or residual fuel oil if,refined petroleum and coke 19,NOx]</t>
  </si>
  <si>
    <t>Industrial Sector Energy Related Emissions before CCS[heavy or residual fuel oil if,refined petroleum and coke 19,PM10]</t>
  </si>
  <si>
    <t>Industrial Sector Energy Related Emissions before CCS[heavy or residual fuel oil if,refined petroleum and coke 19,PM25]</t>
  </si>
  <si>
    <t>Industrial Sector Energy Related Emissions before CCS[heavy or residual fuel oil if,refined petroleum and coke 19,SOx]</t>
  </si>
  <si>
    <t>Industrial Sector Energy Related Emissions before CCS[heavy or residual fuel oil if,refined petroleum and coke 19,BC]</t>
  </si>
  <si>
    <t>Industrial Sector Energy Related Emissions before CCS[heavy or residual fuel oil if,refined petroleum and coke 19,OC]</t>
  </si>
  <si>
    <t>Industrial Sector Energy Related Emissions before CCS[heavy or residual fuel oil if,refined petroleum and coke 19,CH4]</t>
  </si>
  <si>
    <t>Industrial Sector Energy Related Emissions before CCS[heavy or residual fuel oil if,refined petroleum and coke 19,N2O]</t>
  </si>
  <si>
    <t>Industrial Sector Energy Related Emissions before CCS[heavy or residual fuel oil if,refined petroleum and coke 19,F gases]</t>
  </si>
  <si>
    <t>Industrial Sector Energy Related Emissions before CCS[heavy or residual fuel oil if,chemicals 20,CO2]</t>
  </si>
  <si>
    <t>Industrial Sector Energy Related Emissions before CCS[heavy or residual fuel oil if,chemicals 20,VOC]</t>
  </si>
  <si>
    <t>Industrial Sector Energy Related Emissions before CCS[heavy or residual fuel oil if,chemicals 20,CO]</t>
  </si>
  <si>
    <t>Industrial Sector Energy Related Emissions before CCS[heavy or residual fuel oil if,chemicals 20,NOx]</t>
  </si>
  <si>
    <t>Industrial Sector Energy Related Emissions before CCS[heavy or residual fuel oil if,chemicals 20,PM10]</t>
  </si>
  <si>
    <t>Industrial Sector Energy Related Emissions before CCS[heavy or residual fuel oil if,chemicals 20,PM25]</t>
  </si>
  <si>
    <t>Industrial Sector Energy Related Emissions before CCS[heavy or residual fuel oil if,chemicals 20,SOx]</t>
  </si>
  <si>
    <t>Industrial Sector Energy Related Emissions before CCS[heavy or residual fuel oil if,chemicals 20,BC]</t>
  </si>
  <si>
    <t>Industrial Sector Energy Related Emissions before CCS[heavy or residual fuel oil if,chemicals 20,OC]</t>
  </si>
  <si>
    <t>Industrial Sector Energy Related Emissions before CCS[heavy or residual fuel oil if,chemicals 20,CH4]</t>
  </si>
  <si>
    <t>Industrial Sector Energy Related Emissions before CCS[heavy or residual fuel oil if,chemicals 20,N2O]</t>
  </si>
  <si>
    <t>Industrial Sector Energy Related Emissions before CCS[heavy or residual fuel oil if,chemicals 20,F gases]</t>
  </si>
  <si>
    <t>Industrial Sector Energy Related Emissions before CCS[heavy or residual fuel oil if,rubber and plastic products 22,CO2]</t>
  </si>
  <si>
    <t>Industrial Sector Energy Related Emissions before CCS[heavy or residual fuel oil if,rubber and plastic products 22,VOC]</t>
  </si>
  <si>
    <t>Industrial Sector Energy Related Emissions before CCS[heavy or residual fuel oil if,rubber and plastic products 22,CO]</t>
  </si>
  <si>
    <t>Industrial Sector Energy Related Emissions before CCS[heavy or residual fuel oil if,rubber and plastic products 22,NOx]</t>
  </si>
  <si>
    <t>Industrial Sector Energy Related Emissions before CCS[heavy or residual fuel oil if,rubber and plastic products 22,PM10]</t>
  </si>
  <si>
    <t>Industrial Sector Energy Related Emissions before CCS[heavy or residual fuel oil if,rubber and plastic products 22,PM25]</t>
  </si>
  <si>
    <t>Industrial Sector Energy Related Emissions before CCS[heavy or residual fuel oil if,rubber and plastic products 22,SOx]</t>
  </si>
  <si>
    <t>Industrial Sector Energy Related Emissions before CCS[heavy or residual fuel oil if,rubber and plastic products 22,BC]</t>
  </si>
  <si>
    <t>Industrial Sector Energy Related Emissions before CCS[heavy or residual fuel oil if,rubber and plastic products 22,OC]</t>
  </si>
  <si>
    <t>Industrial Sector Energy Related Emissions before CCS[heavy or residual fuel oil if,rubber and plastic products 22,CH4]</t>
  </si>
  <si>
    <t>Industrial Sector Energy Related Emissions before CCS[heavy or residual fuel oil if,rubber and plastic products 22,N2O]</t>
  </si>
  <si>
    <t>Industrial Sector Energy Related Emissions before CCS[heavy or residual fuel oil if,rubber and plastic products 22,F gases]</t>
  </si>
  <si>
    <t>Industrial Sector Energy Related Emissions before CCS[heavy or residual fuel oil if,glass and glass products 231,CO2]</t>
  </si>
  <si>
    <t>Industrial Sector Energy Related Emissions before CCS[heavy or residual fuel oil if,glass and glass products 231,VOC]</t>
  </si>
  <si>
    <t>Industrial Sector Energy Related Emissions before CCS[heavy or residual fuel oil if,glass and glass products 231,CO]</t>
  </si>
  <si>
    <t>Industrial Sector Energy Related Emissions before CCS[heavy or residual fuel oil if,glass and glass products 231,NOx]</t>
  </si>
  <si>
    <t>Industrial Sector Energy Related Emissions before CCS[heavy or residual fuel oil if,glass and glass products 231,PM10]</t>
  </si>
  <si>
    <t>Industrial Sector Energy Related Emissions before CCS[heavy or residual fuel oil if,glass and glass products 231,PM25]</t>
  </si>
  <si>
    <t>Industrial Sector Energy Related Emissions before CCS[heavy or residual fuel oil if,glass and glass products 231,SOx]</t>
  </si>
  <si>
    <t>Industrial Sector Energy Related Emissions before CCS[heavy or residual fuel oil if,glass and glass products 231,BC]</t>
  </si>
  <si>
    <t>Industrial Sector Energy Related Emissions before CCS[heavy or residual fuel oil if,glass and glass products 231,OC]</t>
  </si>
  <si>
    <t>Industrial Sector Energy Related Emissions before CCS[heavy or residual fuel oil if,glass and glass products 231,CH4]</t>
  </si>
  <si>
    <t>Industrial Sector Energy Related Emissions before CCS[heavy or residual fuel oil if,glass and glass products 231,N2O]</t>
  </si>
  <si>
    <t>Industrial Sector Energy Related Emissions before CCS[heavy or residual fuel oil if,glass and glass products 231,F gases]</t>
  </si>
  <si>
    <t>Industrial Sector Energy Related Emissions before CCS[heavy or residual fuel oil if,cement and other nonmetallic minerals 239,CO2]</t>
  </si>
  <si>
    <t>Industrial Sector Energy Related Emissions before CCS[heavy or residual fuel oil if,cement and other nonmetallic minerals 239,VOC]</t>
  </si>
  <si>
    <t>Industrial Sector Energy Related Emissions before CCS[heavy or residual fuel oil if,cement and other nonmetallic minerals 239,CO]</t>
  </si>
  <si>
    <t>Industrial Sector Energy Related Emissions before CCS[heavy or residual fuel oil if,cement and other nonmetallic minerals 239,NOx]</t>
  </si>
  <si>
    <t>Industrial Sector Energy Related Emissions before CCS[heavy or residual fuel oil if,cement and other nonmetallic minerals 239,PM10]</t>
  </si>
  <si>
    <t>Industrial Sector Energy Related Emissions before CCS[heavy or residual fuel oil if,cement and other nonmetallic minerals 239,PM25]</t>
  </si>
  <si>
    <t>Industrial Sector Energy Related Emissions before CCS[heavy or residual fuel oil if,cement and other nonmetallic minerals 239,SOx]</t>
  </si>
  <si>
    <t>Industrial Sector Energy Related Emissions before CCS[heavy or residual fuel oil if,cement and other nonmetallic minerals 239,BC]</t>
  </si>
  <si>
    <t>Industrial Sector Energy Related Emissions before CCS[heavy or residual fuel oil if,cement and other nonmetallic minerals 239,OC]</t>
  </si>
  <si>
    <t>Industrial Sector Energy Related Emissions before CCS[heavy or residual fuel oil if,cement and other nonmetallic minerals 239,CH4]</t>
  </si>
  <si>
    <t>Industrial Sector Energy Related Emissions before CCS[heavy or residual fuel oil if,cement and other nonmetallic minerals 239,N2O]</t>
  </si>
  <si>
    <t>Industrial Sector Energy Related Emissions before CCS[heavy or residual fuel oil if,cement and other nonmetallic minerals 239,F gases]</t>
  </si>
  <si>
    <t>Industrial Sector Energy Related Emissions before CCS[heavy or residual fuel oil if,iron and steel 241,CO2]</t>
  </si>
  <si>
    <t>Industrial Sector Energy Related Emissions before CCS[heavy or residual fuel oil if,iron and steel 241,VOC]</t>
  </si>
  <si>
    <t>Industrial Sector Energy Related Emissions before CCS[heavy or residual fuel oil if,iron and steel 241,CO]</t>
  </si>
  <si>
    <t>Industrial Sector Energy Related Emissions before CCS[heavy or residual fuel oil if,iron and steel 241,NOx]</t>
  </si>
  <si>
    <t>Industrial Sector Energy Related Emissions before CCS[heavy or residual fuel oil if,iron and steel 241,PM10]</t>
  </si>
  <si>
    <t>Industrial Sector Energy Related Emissions before CCS[heavy or residual fuel oil if,iron and steel 241,PM25]</t>
  </si>
  <si>
    <t>Industrial Sector Energy Related Emissions before CCS[heavy or residual fuel oil if,iron and steel 241,SOx]</t>
  </si>
  <si>
    <t>Industrial Sector Energy Related Emissions before CCS[heavy or residual fuel oil if,iron and steel 241,BC]</t>
  </si>
  <si>
    <t>Industrial Sector Energy Related Emissions before CCS[heavy or residual fuel oil if,iron and steel 241,OC]</t>
  </si>
  <si>
    <t>Industrial Sector Energy Related Emissions before CCS[heavy or residual fuel oil if,iron and steel 241,CH4]</t>
  </si>
  <si>
    <t>Industrial Sector Energy Related Emissions before CCS[heavy or residual fuel oil if,iron and steel 241,N2O]</t>
  </si>
  <si>
    <t>Industrial Sector Energy Related Emissions before CCS[heavy or residual fuel oil if,iron and steel 241,F gases]</t>
  </si>
  <si>
    <t>Industrial Sector Energy Related Emissions before CCS[heavy or residual fuel oil if,other metals 242,CO2]</t>
  </si>
  <si>
    <t>Industrial Sector Energy Related Emissions before CCS[heavy or residual fuel oil if,other metals 242,VOC]</t>
  </si>
  <si>
    <t>Industrial Sector Energy Related Emissions before CCS[heavy or residual fuel oil if,other metals 242,CO]</t>
  </si>
  <si>
    <t>Industrial Sector Energy Related Emissions before CCS[heavy or residual fuel oil if,other metals 242,NOx]</t>
  </si>
  <si>
    <t>Industrial Sector Energy Related Emissions before CCS[heavy or residual fuel oil if,other metals 242,PM10]</t>
  </si>
  <si>
    <t>Industrial Sector Energy Related Emissions before CCS[heavy or residual fuel oil if,other metals 242,PM25]</t>
  </si>
  <si>
    <t>Industrial Sector Energy Related Emissions before CCS[heavy or residual fuel oil if,other metals 242,SOx]</t>
  </si>
  <si>
    <t>Industrial Sector Energy Related Emissions before CCS[heavy or residual fuel oil if,other metals 242,BC]</t>
  </si>
  <si>
    <t>Industrial Sector Energy Related Emissions before CCS[heavy or residual fuel oil if,other metals 242,OC]</t>
  </si>
  <si>
    <t>Industrial Sector Energy Related Emissions before CCS[heavy or residual fuel oil if,other metals 242,CH4]</t>
  </si>
  <si>
    <t>Industrial Sector Energy Related Emissions before CCS[heavy or residual fuel oil if,other metals 242,N2O]</t>
  </si>
  <si>
    <t>Industrial Sector Energy Related Emissions before CCS[heavy or residual fuel oil if,other metals 242,F gases]</t>
  </si>
  <si>
    <t>Industrial Sector Energy Related Emissions before CCS[heavy or residual fuel oil if,metal products except machinery and vehicles 25,CO2]</t>
  </si>
  <si>
    <t>Industrial Sector Energy Related Emissions before CCS[heavy or residual fuel oil if,metal products except machinery and vehicles 25,VOC]</t>
  </si>
  <si>
    <t>Industrial Sector Energy Related Emissions before CCS[heavy or residual fuel oil if,metal products except machinery and vehicles 25,CO]</t>
  </si>
  <si>
    <t>Industrial Sector Energy Related Emissions before CCS[heavy or residual fuel oil if,metal products except machinery and vehicles 25,NOx]</t>
  </si>
  <si>
    <t>Industrial Sector Energy Related Emissions before CCS[heavy or residual fuel oil if,metal products except machinery and vehicles 25,PM10]</t>
  </si>
  <si>
    <t>Industrial Sector Energy Related Emissions before CCS[heavy or residual fuel oil if,metal products except machinery and vehicles 25,PM25]</t>
  </si>
  <si>
    <t>Industrial Sector Energy Related Emissions before CCS[heavy or residual fuel oil if,metal products except machinery and vehicles 25,SOx]</t>
  </si>
  <si>
    <t>Industrial Sector Energy Related Emissions before CCS[heavy or residual fuel oil if,metal products except machinery and vehicles 25,BC]</t>
  </si>
  <si>
    <t>Industrial Sector Energy Related Emissions before CCS[heavy or residual fuel oil if,metal products except machinery and vehicles 25,OC]</t>
  </si>
  <si>
    <t>Industrial Sector Energy Related Emissions before CCS[heavy or residual fuel oil if,metal products except machinery and vehicles 25,CH4]</t>
  </si>
  <si>
    <t>Industrial Sector Energy Related Emissions before CCS[heavy or residual fuel oil if,metal products except machinery and vehicles 25,N2O]</t>
  </si>
  <si>
    <t>Industrial Sector Energy Related Emissions before CCS[heavy or residual fuel oil if,metal products except machinery and vehicles 25,F gases]</t>
  </si>
  <si>
    <t>Industrial Sector Energy Related Emissions before CCS[heavy or residual fuel oil if,computers and electronics 26,CO2]</t>
  </si>
  <si>
    <t>Industrial Sector Energy Related Emissions before CCS[heavy or residual fuel oil if,computers and electronics 26,VOC]</t>
  </si>
  <si>
    <t>Industrial Sector Energy Related Emissions before CCS[heavy or residual fuel oil if,computers and electronics 26,CO]</t>
  </si>
  <si>
    <t>Industrial Sector Energy Related Emissions before CCS[heavy or residual fuel oil if,computers and electronics 26,NOx]</t>
  </si>
  <si>
    <t>Industrial Sector Energy Related Emissions before CCS[heavy or residual fuel oil if,computers and electronics 26,PM10]</t>
  </si>
  <si>
    <t>Industrial Sector Energy Related Emissions before CCS[heavy or residual fuel oil if,computers and electronics 26,PM25]</t>
  </si>
  <si>
    <t>Industrial Sector Energy Related Emissions before CCS[heavy or residual fuel oil if,computers and electronics 26,SOx]</t>
  </si>
  <si>
    <t>Industrial Sector Energy Related Emissions before CCS[heavy or residual fuel oil if,computers and electronics 26,BC]</t>
  </si>
  <si>
    <t>Industrial Sector Energy Related Emissions before CCS[heavy or residual fuel oil if,computers and electronics 26,OC]</t>
  </si>
  <si>
    <t>Industrial Sector Energy Related Emissions before CCS[heavy or residual fuel oil if,computers and electronics 26,CH4]</t>
  </si>
  <si>
    <t>Industrial Sector Energy Related Emissions before CCS[heavy or residual fuel oil if,computers and electronics 26,N2O]</t>
  </si>
  <si>
    <t>Industrial Sector Energy Related Emissions before CCS[heavy or residual fuel oil if,computers and electronics 26,F gases]</t>
  </si>
  <si>
    <t>Industrial Sector Energy Related Emissions before CCS[heavy or residual fuel oil if,appliances and electrical equipment 27,CO2]</t>
  </si>
  <si>
    <t>Industrial Sector Energy Related Emissions before CCS[heavy or residual fuel oil if,appliances and electrical equipment 27,VOC]</t>
  </si>
  <si>
    <t>Industrial Sector Energy Related Emissions before CCS[heavy or residual fuel oil if,appliances and electrical equipment 27,CO]</t>
  </si>
  <si>
    <t>Industrial Sector Energy Related Emissions before CCS[heavy or residual fuel oil if,appliances and electrical equipment 27,NOx]</t>
  </si>
  <si>
    <t>Industrial Sector Energy Related Emissions before CCS[heavy or residual fuel oil if,appliances and electrical equipment 27,PM10]</t>
  </si>
  <si>
    <t>Industrial Sector Energy Related Emissions before CCS[heavy or residual fuel oil if,appliances and electrical equipment 27,PM25]</t>
  </si>
  <si>
    <t>Industrial Sector Energy Related Emissions before CCS[heavy or residual fuel oil if,appliances and electrical equipment 27,SOx]</t>
  </si>
  <si>
    <t>Industrial Sector Energy Related Emissions before CCS[heavy or residual fuel oil if,appliances and electrical equipment 27,BC]</t>
  </si>
  <si>
    <t>Industrial Sector Energy Related Emissions before CCS[heavy or residual fuel oil if,appliances and electrical equipment 27,OC]</t>
  </si>
  <si>
    <t>Industrial Sector Energy Related Emissions before CCS[heavy or residual fuel oil if,appliances and electrical equipment 27,CH4]</t>
  </si>
  <si>
    <t>Industrial Sector Energy Related Emissions before CCS[heavy or residual fuel oil if,appliances and electrical equipment 27,N2O]</t>
  </si>
  <si>
    <t>Industrial Sector Energy Related Emissions before CCS[heavy or residual fuel oil if,appliances and electrical equipment 27,F gases]</t>
  </si>
  <si>
    <t>Industrial Sector Energy Related Emissions before CCS[heavy or residual fuel oil if,other machinery 28,CO2]</t>
  </si>
  <si>
    <t>Industrial Sector Energy Related Emissions before CCS[heavy or residual fuel oil if,other machinery 28,VOC]</t>
  </si>
  <si>
    <t>Industrial Sector Energy Related Emissions before CCS[heavy or residual fuel oil if,other machinery 28,CO]</t>
  </si>
  <si>
    <t>Industrial Sector Energy Related Emissions before CCS[heavy or residual fuel oil if,other machinery 28,NOx]</t>
  </si>
  <si>
    <t>Industrial Sector Energy Related Emissions before CCS[heavy or residual fuel oil if,other machinery 28,PM10]</t>
  </si>
  <si>
    <t>Industrial Sector Energy Related Emissions before CCS[heavy or residual fuel oil if,other machinery 28,PM25]</t>
  </si>
  <si>
    <t>Industrial Sector Energy Related Emissions before CCS[heavy or residual fuel oil if,other machinery 28,SOx]</t>
  </si>
  <si>
    <t>Industrial Sector Energy Related Emissions before CCS[heavy or residual fuel oil if,other machinery 28,BC]</t>
  </si>
  <si>
    <t>Industrial Sector Energy Related Emissions before CCS[heavy or residual fuel oil if,other machinery 28,OC]</t>
  </si>
  <si>
    <t>Industrial Sector Energy Related Emissions before CCS[heavy or residual fuel oil if,other machinery 28,CH4]</t>
  </si>
  <si>
    <t>Industrial Sector Energy Related Emissions before CCS[heavy or residual fuel oil if,other machinery 28,N2O]</t>
  </si>
  <si>
    <t>Industrial Sector Energy Related Emissions before CCS[heavy or residual fuel oil if,other machinery 28,F gases]</t>
  </si>
  <si>
    <t>Industrial Sector Energy Related Emissions before CCS[heavy or residual fuel oil if,road vehicles 29,CO2]</t>
  </si>
  <si>
    <t>Industrial Sector Energy Related Emissions before CCS[heavy or residual fuel oil if,road vehicles 29,VOC]</t>
  </si>
  <si>
    <t>Industrial Sector Energy Related Emissions before CCS[heavy or residual fuel oil if,road vehicles 29,CO]</t>
  </si>
  <si>
    <t>Industrial Sector Energy Related Emissions before CCS[heavy or residual fuel oil if,road vehicles 29,NOx]</t>
  </si>
  <si>
    <t>Industrial Sector Energy Related Emissions before CCS[heavy or residual fuel oil if,road vehicles 29,PM10]</t>
  </si>
  <si>
    <t>Industrial Sector Energy Related Emissions before CCS[heavy or residual fuel oil if,road vehicles 29,PM25]</t>
  </si>
  <si>
    <t>Industrial Sector Energy Related Emissions before CCS[heavy or residual fuel oil if,road vehicles 29,SOx]</t>
  </si>
  <si>
    <t>Industrial Sector Energy Related Emissions before CCS[heavy or residual fuel oil if,road vehicles 29,BC]</t>
  </si>
  <si>
    <t>Industrial Sector Energy Related Emissions before CCS[heavy or residual fuel oil if,road vehicles 29,OC]</t>
  </si>
  <si>
    <t>Industrial Sector Energy Related Emissions before CCS[heavy or residual fuel oil if,road vehicles 29,CH4]</t>
  </si>
  <si>
    <t>Industrial Sector Energy Related Emissions before CCS[heavy or residual fuel oil if,road vehicles 29,N2O]</t>
  </si>
  <si>
    <t>Industrial Sector Energy Related Emissions before CCS[heavy or residual fuel oil if,road vehicles 29,F gases]</t>
  </si>
  <si>
    <t>Industrial Sector Energy Related Emissions before CCS[heavy or residual fuel oil if,nonroad vehicles 30,CO2]</t>
  </si>
  <si>
    <t>Industrial Sector Energy Related Emissions before CCS[heavy or residual fuel oil if,nonroad vehicles 30,VOC]</t>
  </si>
  <si>
    <t>Industrial Sector Energy Related Emissions before CCS[heavy or residual fuel oil if,nonroad vehicles 30,CO]</t>
  </si>
  <si>
    <t>Industrial Sector Energy Related Emissions before CCS[heavy or residual fuel oil if,nonroad vehicles 30,NOx]</t>
  </si>
  <si>
    <t>Industrial Sector Energy Related Emissions before CCS[heavy or residual fuel oil if,nonroad vehicles 30,PM10]</t>
  </si>
  <si>
    <t>Industrial Sector Energy Related Emissions before CCS[heavy or residual fuel oil if,nonroad vehicles 30,PM25]</t>
  </si>
  <si>
    <t>Industrial Sector Energy Related Emissions before CCS[heavy or residual fuel oil if,nonroad vehicles 30,SOx]</t>
  </si>
  <si>
    <t>Industrial Sector Energy Related Emissions before CCS[heavy or residual fuel oil if,nonroad vehicles 30,BC]</t>
  </si>
  <si>
    <t>Industrial Sector Energy Related Emissions before CCS[heavy or residual fuel oil if,nonroad vehicles 30,OC]</t>
  </si>
  <si>
    <t>Industrial Sector Energy Related Emissions before CCS[heavy or residual fuel oil if,nonroad vehicles 30,CH4]</t>
  </si>
  <si>
    <t>Industrial Sector Energy Related Emissions before CCS[heavy or residual fuel oil if,nonroad vehicles 30,N2O]</t>
  </si>
  <si>
    <t>Industrial Sector Energy Related Emissions before CCS[heavy or residual fuel oil if,nonroad vehicles 30,F gases]</t>
  </si>
  <si>
    <t>Industrial Sector Energy Related Emissions before CCS[heavy or residual fuel oil if,other manufacturing 31T33,CO2]</t>
  </si>
  <si>
    <t>Industrial Sector Energy Related Emissions before CCS[heavy or residual fuel oil if,other manufacturing 31T33,VOC]</t>
  </si>
  <si>
    <t>Industrial Sector Energy Related Emissions before CCS[heavy or residual fuel oil if,other manufacturing 31T33,CO]</t>
  </si>
  <si>
    <t>Industrial Sector Energy Related Emissions before CCS[heavy or residual fuel oil if,other manufacturing 31T33,NOx]</t>
  </si>
  <si>
    <t>Industrial Sector Energy Related Emissions before CCS[heavy or residual fuel oil if,other manufacturing 31T33,PM10]</t>
  </si>
  <si>
    <t>Industrial Sector Energy Related Emissions before CCS[heavy or residual fuel oil if,other manufacturing 31T33,PM25]</t>
  </si>
  <si>
    <t>Industrial Sector Energy Related Emissions before CCS[heavy or residual fuel oil if,other manufacturing 31T33,SOx]</t>
  </si>
  <si>
    <t>Industrial Sector Energy Related Emissions before CCS[heavy or residual fuel oil if,other manufacturing 31T33,BC]</t>
  </si>
  <si>
    <t>Industrial Sector Energy Related Emissions before CCS[heavy or residual fuel oil if,other manufacturing 31T33,OC]</t>
  </si>
  <si>
    <t>Industrial Sector Energy Related Emissions before CCS[heavy or residual fuel oil if,other manufacturing 31T33,CH4]</t>
  </si>
  <si>
    <t>Industrial Sector Energy Related Emissions before CCS[heavy or residual fuel oil if,other manufacturing 31T33,N2O]</t>
  </si>
  <si>
    <t>Industrial Sector Energy Related Emissions before CCS[heavy or residual fuel oil if,other manufacturing 31T33,F gases]</t>
  </si>
  <si>
    <t>Industrial Sector Energy Related Emissions before CCS[heavy or residual fuel oil if,energy pipelines and gas processing 352T353,CO2]</t>
  </si>
  <si>
    <t>Industrial Sector Energy Related Emissions before CCS[heavy or residual fuel oil if,energy pipelines and gas processing 352T353,VOC]</t>
  </si>
  <si>
    <t>Industrial Sector Energy Related Emissions before CCS[heavy or residual fuel oil if,energy pipelines and gas processing 352T353,CO]</t>
  </si>
  <si>
    <t>Industrial Sector Energy Related Emissions before CCS[heavy or residual fuel oil if,energy pipelines and gas processing 352T353,NOx]</t>
  </si>
  <si>
    <t>Industrial Sector Energy Related Emissions before CCS[heavy or residual fuel oil if,energy pipelines and gas processing 352T353,PM10]</t>
  </si>
  <si>
    <t>Industrial Sector Energy Related Emissions before CCS[heavy or residual fuel oil if,energy pipelines and gas processing 352T353,PM25]</t>
  </si>
  <si>
    <t>Industrial Sector Energy Related Emissions before CCS[heavy or residual fuel oil if,energy pipelines and gas processing 352T353,SOx]</t>
  </si>
  <si>
    <t>Industrial Sector Energy Related Emissions before CCS[heavy or residual fuel oil if,energy pipelines and gas processing 352T353,BC]</t>
  </si>
  <si>
    <t>Industrial Sector Energy Related Emissions before CCS[heavy or residual fuel oil if,energy pipelines and gas processing 352T353,OC]</t>
  </si>
  <si>
    <t>Industrial Sector Energy Related Emissions before CCS[heavy or residual fuel oil if,energy pipelines and gas processing 352T353,CH4]</t>
  </si>
  <si>
    <t>Industrial Sector Energy Related Emissions before CCS[heavy or residual fuel oil if,energy pipelines and gas processing 352T353,N2O]</t>
  </si>
  <si>
    <t>Industrial Sector Energy Related Emissions before CCS[heavy or residual fuel oil if,energy pipelines and gas processing 352T353,F gases]</t>
  </si>
  <si>
    <t>Industrial Sector Energy Related Emissions before CCS[heavy or residual fuel oil if,water and waste 36T39,CO2]</t>
  </si>
  <si>
    <t>Industrial Sector Energy Related Emissions before CCS[heavy or residual fuel oil if,water and waste 36T39,VOC]</t>
  </si>
  <si>
    <t>Industrial Sector Energy Related Emissions before CCS[heavy or residual fuel oil if,water and waste 36T39,CO]</t>
  </si>
  <si>
    <t>Industrial Sector Energy Related Emissions before CCS[heavy or residual fuel oil if,water and waste 36T39,NOx]</t>
  </si>
  <si>
    <t>Industrial Sector Energy Related Emissions before CCS[heavy or residual fuel oil if,water and waste 36T39,PM10]</t>
  </si>
  <si>
    <t>Industrial Sector Energy Related Emissions before CCS[heavy or residual fuel oil if,water and waste 36T39,PM25]</t>
  </si>
  <si>
    <t>Industrial Sector Energy Related Emissions before CCS[heavy or residual fuel oil if,water and waste 36T39,SOx]</t>
  </si>
  <si>
    <t>Industrial Sector Energy Related Emissions before CCS[heavy or residual fuel oil if,water and waste 36T39,BC]</t>
  </si>
  <si>
    <t>Industrial Sector Energy Related Emissions before CCS[heavy or residual fuel oil if,water and waste 36T39,OC]</t>
  </si>
  <si>
    <t>Industrial Sector Energy Related Emissions before CCS[heavy or residual fuel oil if,water and waste 36T39,CH4]</t>
  </si>
  <si>
    <t>Industrial Sector Energy Related Emissions before CCS[heavy or residual fuel oil if,water and waste 36T39,N2O]</t>
  </si>
  <si>
    <t>Industrial Sector Energy Related Emissions before CCS[heavy or residual fuel oil if,water and waste 36T39,F gases]</t>
  </si>
  <si>
    <t>Industrial Sector Energy Related Emissions before CCS[heavy or residual fuel oil if,construction 41T43,CO2]</t>
  </si>
  <si>
    <t>Industrial Sector Energy Related Emissions before CCS[heavy or residual fuel oil if,construction 41T43,VOC]</t>
  </si>
  <si>
    <t>Industrial Sector Energy Related Emissions before CCS[heavy or residual fuel oil if,construction 41T43,CO]</t>
  </si>
  <si>
    <t>Industrial Sector Energy Related Emissions before CCS[heavy or residual fuel oil if,construction 41T43,NOx]</t>
  </si>
  <si>
    <t>Industrial Sector Energy Related Emissions before CCS[heavy or residual fuel oil if,construction 41T43,PM10]</t>
  </si>
  <si>
    <t>Industrial Sector Energy Related Emissions before CCS[heavy or residual fuel oil if,construction 41T43,PM25]</t>
  </si>
  <si>
    <t>Industrial Sector Energy Related Emissions before CCS[heavy or residual fuel oil if,construction 41T43,SOx]</t>
  </si>
  <si>
    <t>Industrial Sector Energy Related Emissions before CCS[heavy or residual fuel oil if,construction 41T43,BC]</t>
  </si>
  <si>
    <t>Industrial Sector Energy Related Emissions before CCS[heavy or residual fuel oil if,construction 41T43,OC]</t>
  </si>
  <si>
    <t>Industrial Sector Energy Related Emissions before CCS[heavy or residual fuel oil if,construction 41T43,CH4]</t>
  </si>
  <si>
    <t>Industrial Sector Energy Related Emissions before CCS[heavy or residual fuel oil if,construction 41T43,N2O]</t>
  </si>
  <si>
    <t>Industrial Sector Energy Related Emissions before CCS[heavy or residual fuel oil if,construction 41T43,F gases]</t>
  </si>
  <si>
    <t>Industrial Sector Energy Related Emissions before CCS[LPG propane or butane if,agriculture and forestry 01T03,CO2]</t>
  </si>
  <si>
    <t>Industrial Sector Energy Related Emissions before CCS[LPG propane or butane if,agriculture and forestry 01T03,VOC]</t>
  </si>
  <si>
    <t>Industrial Sector Energy Related Emissions before CCS[LPG propane or butane if,agriculture and forestry 01T03,CO]</t>
  </si>
  <si>
    <t>Industrial Sector Energy Related Emissions before CCS[LPG propane or butane if,agriculture and forestry 01T03,NOx]</t>
  </si>
  <si>
    <t>Industrial Sector Energy Related Emissions before CCS[LPG propane or butane if,agriculture and forestry 01T03,PM10]</t>
  </si>
  <si>
    <t>Industrial Sector Energy Related Emissions before CCS[LPG propane or butane if,agriculture and forestry 01T03,PM25]</t>
  </si>
  <si>
    <t>Industrial Sector Energy Related Emissions before CCS[LPG propane or butane if,agriculture and forestry 01T03,SOx]</t>
  </si>
  <si>
    <t>Industrial Sector Energy Related Emissions before CCS[LPG propane or butane if,agriculture and forestry 01T03,BC]</t>
  </si>
  <si>
    <t>Industrial Sector Energy Related Emissions before CCS[LPG propane or butane if,agriculture and forestry 01T03,OC]</t>
  </si>
  <si>
    <t>Industrial Sector Energy Related Emissions before CCS[LPG propane or butane if,agriculture and forestry 01T03,CH4]</t>
  </si>
  <si>
    <t>Industrial Sector Energy Related Emissions before CCS[LPG propane or butane if,agriculture and forestry 01T03,N2O]</t>
  </si>
  <si>
    <t>Industrial Sector Energy Related Emissions before CCS[LPG propane or butane if,agriculture and forestry 01T03,F gases]</t>
  </si>
  <si>
    <t>Industrial Sector Energy Related Emissions before CCS[LPG propane or butane if,coal mining 05,CO2]</t>
  </si>
  <si>
    <t>Industrial Sector Energy Related Emissions before CCS[LPG propane or butane if,coal mining 05,VOC]</t>
  </si>
  <si>
    <t>Industrial Sector Energy Related Emissions before CCS[LPG propane or butane if,coal mining 05,CO]</t>
  </si>
  <si>
    <t>Industrial Sector Energy Related Emissions before CCS[LPG propane or butane if,coal mining 05,NOx]</t>
  </si>
  <si>
    <t>Industrial Sector Energy Related Emissions before CCS[LPG propane or butane if,coal mining 05,PM10]</t>
  </si>
  <si>
    <t>Industrial Sector Energy Related Emissions before CCS[LPG propane or butane if,coal mining 05,PM25]</t>
  </si>
  <si>
    <t>Industrial Sector Energy Related Emissions before CCS[LPG propane or butane if,coal mining 05,SOx]</t>
  </si>
  <si>
    <t>Industrial Sector Energy Related Emissions before CCS[LPG propane or butane if,coal mining 05,BC]</t>
  </si>
  <si>
    <t>Industrial Sector Energy Related Emissions before CCS[LPG propane or butane if,coal mining 05,OC]</t>
  </si>
  <si>
    <t>Industrial Sector Energy Related Emissions before CCS[LPG propane or butane if,coal mining 05,CH4]</t>
  </si>
  <si>
    <t>Industrial Sector Energy Related Emissions before CCS[LPG propane or butane if,coal mining 05,N2O]</t>
  </si>
  <si>
    <t>Industrial Sector Energy Related Emissions before CCS[LPG propane or butane if,coal mining 05,F gases]</t>
  </si>
  <si>
    <t>Industrial Sector Energy Related Emissions before CCS[LPG propane or butane if,oil and gas extraction 06,CO2]</t>
  </si>
  <si>
    <t>Industrial Sector Energy Related Emissions before CCS[LPG propane or butane if,oil and gas extraction 06,VOC]</t>
  </si>
  <si>
    <t>Industrial Sector Energy Related Emissions before CCS[LPG propane or butane if,oil and gas extraction 06,CO]</t>
  </si>
  <si>
    <t>Industrial Sector Energy Related Emissions before CCS[LPG propane or butane if,oil and gas extraction 06,NOx]</t>
  </si>
  <si>
    <t>Industrial Sector Energy Related Emissions before CCS[LPG propane or butane if,oil and gas extraction 06,PM10]</t>
  </si>
  <si>
    <t>Industrial Sector Energy Related Emissions before CCS[LPG propane or butane if,oil and gas extraction 06,PM25]</t>
  </si>
  <si>
    <t>Industrial Sector Energy Related Emissions before CCS[LPG propane or butane if,oil and gas extraction 06,SOx]</t>
  </si>
  <si>
    <t>Industrial Sector Energy Related Emissions before CCS[LPG propane or butane if,oil and gas extraction 06,BC]</t>
  </si>
  <si>
    <t>Industrial Sector Energy Related Emissions before CCS[LPG propane or butane if,oil and gas extraction 06,OC]</t>
  </si>
  <si>
    <t>Industrial Sector Energy Related Emissions before CCS[LPG propane or butane if,oil and gas extraction 06,CH4]</t>
  </si>
  <si>
    <t>Industrial Sector Energy Related Emissions before CCS[LPG propane or butane if,oil and gas extraction 06,N2O]</t>
  </si>
  <si>
    <t>Industrial Sector Energy Related Emissions before CCS[LPG propane or butane if,oil and gas extraction 06,F gases]</t>
  </si>
  <si>
    <t>Industrial Sector Energy Related Emissions before CCS[LPG propane or butane if,other mining and quarrying 07T08,CO2]</t>
  </si>
  <si>
    <t>Industrial Sector Energy Related Emissions before CCS[LPG propane or butane if,other mining and quarrying 07T08,VOC]</t>
  </si>
  <si>
    <t>Industrial Sector Energy Related Emissions before CCS[LPG propane or butane if,other mining and quarrying 07T08,CO]</t>
  </si>
  <si>
    <t>Industrial Sector Energy Related Emissions before CCS[LPG propane or butane if,other mining and quarrying 07T08,NOx]</t>
  </si>
  <si>
    <t>Industrial Sector Energy Related Emissions before CCS[LPG propane or butane if,other mining and quarrying 07T08,PM10]</t>
  </si>
  <si>
    <t>Industrial Sector Energy Related Emissions before CCS[LPG propane or butane if,other mining and quarrying 07T08,PM25]</t>
  </si>
  <si>
    <t>Industrial Sector Energy Related Emissions before CCS[LPG propane or butane if,other mining and quarrying 07T08,SOx]</t>
  </si>
  <si>
    <t>Industrial Sector Energy Related Emissions before CCS[LPG propane or butane if,other mining and quarrying 07T08,BC]</t>
  </si>
  <si>
    <t>Industrial Sector Energy Related Emissions before CCS[LPG propane or butane if,other mining and quarrying 07T08,OC]</t>
  </si>
  <si>
    <t>Industrial Sector Energy Related Emissions before CCS[LPG propane or butane if,other mining and quarrying 07T08,CH4]</t>
  </si>
  <si>
    <t>Industrial Sector Energy Related Emissions before CCS[LPG propane or butane if,other mining and quarrying 07T08,N2O]</t>
  </si>
  <si>
    <t>Industrial Sector Energy Related Emissions before CCS[LPG propane or butane if,other mining and quarrying 07T08,F gases]</t>
  </si>
  <si>
    <t>Industrial Sector Energy Related Emissions before CCS[LPG propane or butane if,food beverage and tobacco 10T12,CO2]</t>
  </si>
  <si>
    <t>Industrial Sector Energy Related Emissions before CCS[LPG propane or butane if,food beverage and tobacco 10T12,VOC]</t>
  </si>
  <si>
    <t>Industrial Sector Energy Related Emissions before CCS[LPG propane or butane if,food beverage and tobacco 10T12,CO]</t>
  </si>
  <si>
    <t>Industrial Sector Energy Related Emissions before CCS[LPG propane or butane if,food beverage and tobacco 10T12,NOx]</t>
  </si>
  <si>
    <t>Industrial Sector Energy Related Emissions before CCS[LPG propane or butane if,food beverage and tobacco 10T12,PM10]</t>
  </si>
  <si>
    <t>Industrial Sector Energy Related Emissions before CCS[LPG propane or butane if,food beverage and tobacco 10T12,PM25]</t>
  </si>
  <si>
    <t>Industrial Sector Energy Related Emissions before CCS[LPG propane or butane if,food beverage and tobacco 10T12,SOx]</t>
  </si>
  <si>
    <t>Industrial Sector Energy Related Emissions before CCS[LPG propane or butane if,food beverage and tobacco 10T12,BC]</t>
  </si>
  <si>
    <t>Industrial Sector Energy Related Emissions before CCS[LPG propane or butane if,food beverage and tobacco 10T12,OC]</t>
  </si>
  <si>
    <t>Industrial Sector Energy Related Emissions before CCS[LPG propane or butane if,food beverage and tobacco 10T12,CH4]</t>
  </si>
  <si>
    <t>Industrial Sector Energy Related Emissions before CCS[LPG propane or butane if,food beverage and tobacco 10T12,N2O]</t>
  </si>
  <si>
    <t>Industrial Sector Energy Related Emissions before CCS[LPG propane or butane if,food beverage and tobacco 10T12,F gases]</t>
  </si>
  <si>
    <t>Industrial Sector Energy Related Emissions before CCS[LPG propane or butane if,textiles apparel and leather 13T15,CO2]</t>
  </si>
  <si>
    <t>Industrial Sector Energy Related Emissions before CCS[LPG propane or butane if,textiles apparel and leather 13T15,VOC]</t>
  </si>
  <si>
    <t>Industrial Sector Energy Related Emissions before CCS[LPG propane or butane if,textiles apparel and leather 13T15,CO]</t>
  </si>
  <si>
    <t>Industrial Sector Energy Related Emissions before CCS[LPG propane or butane if,textiles apparel and leather 13T15,NOx]</t>
  </si>
  <si>
    <t>Industrial Sector Energy Related Emissions before CCS[LPG propane or butane if,textiles apparel and leather 13T15,PM10]</t>
  </si>
  <si>
    <t>Industrial Sector Energy Related Emissions before CCS[LPG propane or butane if,textiles apparel and leather 13T15,PM25]</t>
  </si>
  <si>
    <t>Industrial Sector Energy Related Emissions before CCS[LPG propane or butane if,textiles apparel and leather 13T15,SOx]</t>
  </si>
  <si>
    <t>Industrial Sector Energy Related Emissions before CCS[LPG propane or butane if,textiles apparel and leather 13T15,BC]</t>
  </si>
  <si>
    <t>Industrial Sector Energy Related Emissions before CCS[LPG propane or butane if,textiles apparel and leather 13T15,OC]</t>
  </si>
  <si>
    <t>Industrial Sector Energy Related Emissions before CCS[LPG propane or butane if,textiles apparel and leather 13T15,CH4]</t>
  </si>
  <si>
    <t>Industrial Sector Energy Related Emissions before CCS[LPG propane or butane if,textiles apparel and leather 13T15,N2O]</t>
  </si>
  <si>
    <t>Industrial Sector Energy Related Emissions before CCS[LPG propane or butane if,textiles apparel and leather 13T15,F gases]</t>
  </si>
  <si>
    <t>Industrial Sector Energy Related Emissions before CCS[LPG propane or butane if,wood products 16,CO2]</t>
  </si>
  <si>
    <t>Industrial Sector Energy Related Emissions before CCS[LPG propane or butane if,wood products 16,VOC]</t>
  </si>
  <si>
    <t>Industrial Sector Energy Related Emissions before CCS[LPG propane or butane if,wood products 16,CO]</t>
  </si>
  <si>
    <t>Industrial Sector Energy Related Emissions before CCS[LPG propane or butane if,wood products 16,NOx]</t>
  </si>
  <si>
    <t>Industrial Sector Energy Related Emissions before CCS[LPG propane or butane if,wood products 16,PM10]</t>
  </si>
  <si>
    <t>Industrial Sector Energy Related Emissions before CCS[LPG propane or butane if,wood products 16,PM25]</t>
  </si>
  <si>
    <t>Industrial Sector Energy Related Emissions before CCS[LPG propane or butane if,wood products 16,SOx]</t>
  </si>
  <si>
    <t>Industrial Sector Energy Related Emissions before CCS[LPG propane or butane if,wood products 16,BC]</t>
  </si>
  <si>
    <t>Industrial Sector Energy Related Emissions before CCS[LPG propane or butane if,wood products 16,OC]</t>
  </si>
  <si>
    <t>Industrial Sector Energy Related Emissions before CCS[LPG propane or butane if,wood products 16,CH4]</t>
  </si>
  <si>
    <t>Industrial Sector Energy Related Emissions before CCS[LPG propane or butane if,wood products 16,N2O]</t>
  </si>
  <si>
    <t>Industrial Sector Energy Related Emissions before CCS[LPG propane or butane if,wood products 16,F gases]</t>
  </si>
  <si>
    <t>Industrial Sector Energy Related Emissions before CCS[LPG propane or butane if,pulp paper and printing 17T18,CO2]</t>
  </si>
  <si>
    <t>Industrial Sector Energy Related Emissions before CCS[LPG propane or butane if,pulp paper and printing 17T18,VOC]</t>
  </si>
  <si>
    <t>Industrial Sector Energy Related Emissions before CCS[LPG propane or butane if,pulp paper and printing 17T18,CO]</t>
  </si>
  <si>
    <t>Industrial Sector Energy Related Emissions before CCS[LPG propane or butane if,pulp paper and printing 17T18,NOx]</t>
  </si>
  <si>
    <t>Industrial Sector Energy Related Emissions before CCS[LPG propane or butane if,pulp paper and printing 17T18,PM10]</t>
  </si>
  <si>
    <t>Industrial Sector Energy Related Emissions before CCS[LPG propane or butane if,pulp paper and printing 17T18,PM25]</t>
  </si>
  <si>
    <t>Industrial Sector Energy Related Emissions before CCS[LPG propane or butane if,pulp paper and printing 17T18,SOx]</t>
  </si>
  <si>
    <t>Industrial Sector Energy Related Emissions before CCS[LPG propane or butane if,pulp paper and printing 17T18,BC]</t>
  </si>
  <si>
    <t>Industrial Sector Energy Related Emissions before CCS[LPG propane or butane if,pulp paper and printing 17T18,OC]</t>
  </si>
  <si>
    <t>Industrial Sector Energy Related Emissions before CCS[LPG propane or butane if,pulp paper and printing 17T18,CH4]</t>
  </si>
  <si>
    <t>Industrial Sector Energy Related Emissions before CCS[LPG propane or butane if,pulp paper and printing 17T18,N2O]</t>
  </si>
  <si>
    <t>Industrial Sector Energy Related Emissions before CCS[LPG propane or butane if,pulp paper and printing 17T18,F gases]</t>
  </si>
  <si>
    <t>Industrial Sector Energy Related Emissions before CCS[LPG propane or butane if,refined petroleum and coke 19,CO2]</t>
  </si>
  <si>
    <t>Industrial Sector Energy Related Emissions before CCS[LPG propane or butane if,refined petroleum and coke 19,VOC]</t>
  </si>
  <si>
    <t>Industrial Sector Energy Related Emissions before CCS[LPG propane or butane if,refined petroleum and coke 19,CO]</t>
  </si>
  <si>
    <t>Industrial Sector Energy Related Emissions before CCS[LPG propane or butane if,refined petroleum and coke 19,NOx]</t>
  </si>
  <si>
    <t>Industrial Sector Energy Related Emissions before CCS[LPG propane or butane if,refined petroleum and coke 19,PM10]</t>
  </si>
  <si>
    <t>Industrial Sector Energy Related Emissions before CCS[LPG propane or butane if,refined petroleum and coke 19,PM25]</t>
  </si>
  <si>
    <t>Industrial Sector Energy Related Emissions before CCS[LPG propane or butane if,refined petroleum and coke 19,SOx]</t>
  </si>
  <si>
    <t>Industrial Sector Energy Related Emissions before CCS[LPG propane or butane if,refined petroleum and coke 19,BC]</t>
  </si>
  <si>
    <t>Industrial Sector Energy Related Emissions before CCS[LPG propane or butane if,refined petroleum and coke 19,OC]</t>
  </si>
  <si>
    <t>Industrial Sector Energy Related Emissions before CCS[LPG propane or butane if,refined petroleum and coke 19,CH4]</t>
  </si>
  <si>
    <t>Industrial Sector Energy Related Emissions before CCS[LPG propane or butane if,refined petroleum and coke 19,N2O]</t>
  </si>
  <si>
    <t>Industrial Sector Energy Related Emissions before CCS[LPG propane or butane if,refined petroleum and coke 19,F gases]</t>
  </si>
  <si>
    <t>Industrial Sector Energy Related Emissions before CCS[LPG propane or butane if,chemicals 20,CO2]</t>
  </si>
  <si>
    <t>Industrial Sector Energy Related Emissions before CCS[LPG propane or butane if,chemicals 20,VOC]</t>
  </si>
  <si>
    <t>Industrial Sector Energy Related Emissions before CCS[LPG propane or butane if,chemicals 20,CO]</t>
  </si>
  <si>
    <t>Industrial Sector Energy Related Emissions before CCS[LPG propane or butane if,chemicals 20,NOx]</t>
  </si>
  <si>
    <t>Industrial Sector Energy Related Emissions before CCS[LPG propane or butane if,chemicals 20,PM10]</t>
  </si>
  <si>
    <t>Industrial Sector Energy Related Emissions before CCS[LPG propane or butane if,chemicals 20,PM25]</t>
  </si>
  <si>
    <t>Industrial Sector Energy Related Emissions before CCS[LPG propane or butane if,chemicals 20,SOx]</t>
  </si>
  <si>
    <t>Industrial Sector Energy Related Emissions before CCS[LPG propane or butane if,chemicals 20,BC]</t>
  </si>
  <si>
    <t>Industrial Sector Energy Related Emissions before CCS[LPG propane or butane if,chemicals 20,OC]</t>
  </si>
  <si>
    <t>Industrial Sector Energy Related Emissions before CCS[LPG propane or butane if,chemicals 20,CH4]</t>
  </si>
  <si>
    <t>Industrial Sector Energy Related Emissions before CCS[LPG propane or butane if,chemicals 20,N2O]</t>
  </si>
  <si>
    <t>Industrial Sector Energy Related Emissions before CCS[LPG propane or butane if,chemicals 20,F gases]</t>
  </si>
  <si>
    <t>Industrial Sector Energy Related Emissions before CCS[LPG propane or butane if,rubber and plastic products 22,CO2]</t>
  </si>
  <si>
    <t>Industrial Sector Energy Related Emissions before CCS[LPG propane or butane if,rubber and plastic products 22,VOC]</t>
  </si>
  <si>
    <t>Industrial Sector Energy Related Emissions before CCS[LPG propane or butane if,rubber and plastic products 22,CO]</t>
  </si>
  <si>
    <t>Industrial Sector Energy Related Emissions before CCS[LPG propane or butane if,rubber and plastic products 22,NOx]</t>
  </si>
  <si>
    <t>Industrial Sector Energy Related Emissions before CCS[LPG propane or butane if,rubber and plastic products 22,PM10]</t>
  </si>
  <si>
    <t>Industrial Sector Energy Related Emissions before CCS[LPG propane or butane if,rubber and plastic products 22,PM25]</t>
  </si>
  <si>
    <t>Industrial Sector Energy Related Emissions before CCS[LPG propane or butane if,rubber and plastic products 22,SOx]</t>
  </si>
  <si>
    <t>Industrial Sector Energy Related Emissions before CCS[LPG propane or butane if,rubber and plastic products 22,BC]</t>
  </si>
  <si>
    <t>Industrial Sector Energy Related Emissions before CCS[LPG propane or butane if,rubber and plastic products 22,OC]</t>
  </si>
  <si>
    <t>Industrial Sector Energy Related Emissions before CCS[LPG propane or butane if,rubber and plastic products 22,CH4]</t>
  </si>
  <si>
    <t>Industrial Sector Energy Related Emissions before CCS[LPG propane or butane if,rubber and plastic products 22,N2O]</t>
  </si>
  <si>
    <t>Industrial Sector Energy Related Emissions before CCS[LPG propane or butane if,rubber and plastic products 22,F gases]</t>
  </si>
  <si>
    <t>Industrial Sector Energy Related Emissions before CCS[LPG propane or butane if,glass and glass products 231,CO2]</t>
  </si>
  <si>
    <t>Industrial Sector Energy Related Emissions before CCS[LPG propane or butane if,glass and glass products 231,VOC]</t>
  </si>
  <si>
    <t>Industrial Sector Energy Related Emissions before CCS[LPG propane or butane if,glass and glass products 231,CO]</t>
  </si>
  <si>
    <t>Industrial Sector Energy Related Emissions before CCS[LPG propane or butane if,glass and glass products 231,NOx]</t>
  </si>
  <si>
    <t>Industrial Sector Energy Related Emissions before CCS[LPG propane or butane if,glass and glass products 231,PM10]</t>
  </si>
  <si>
    <t>Industrial Sector Energy Related Emissions before CCS[LPG propane or butane if,glass and glass products 231,PM25]</t>
  </si>
  <si>
    <t>Industrial Sector Energy Related Emissions before CCS[LPG propane or butane if,glass and glass products 231,SOx]</t>
  </si>
  <si>
    <t>Industrial Sector Energy Related Emissions before CCS[LPG propane or butane if,glass and glass products 231,BC]</t>
  </si>
  <si>
    <t>Industrial Sector Energy Related Emissions before CCS[LPG propane or butane if,glass and glass products 231,OC]</t>
  </si>
  <si>
    <t>Industrial Sector Energy Related Emissions before CCS[LPG propane or butane if,glass and glass products 231,CH4]</t>
  </si>
  <si>
    <t>Industrial Sector Energy Related Emissions before CCS[LPG propane or butane if,glass and glass products 231,N2O]</t>
  </si>
  <si>
    <t>Industrial Sector Energy Related Emissions before CCS[LPG propane or butane if,glass and glass products 231,F gases]</t>
  </si>
  <si>
    <t>Industrial Sector Energy Related Emissions before CCS[LPG propane or butane if,cement and other nonmetallic minerals 239,CO2]</t>
  </si>
  <si>
    <t>Industrial Sector Energy Related Emissions before CCS[LPG propane or butane if,cement and other nonmetallic minerals 239,VOC]</t>
  </si>
  <si>
    <t>Industrial Sector Energy Related Emissions before CCS[LPG propane or butane if,cement and other nonmetallic minerals 239,CO]</t>
  </si>
  <si>
    <t>Industrial Sector Energy Related Emissions before CCS[LPG propane or butane if,cement and other nonmetallic minerals 239,NOx]</t>
  </si>
  <si>
    <t>Industrial Sector Energy Related Emissions before CCS[LPG propane or butane if,cement and other nonmetallic minerals 239,PM10]</t>
  </si>
  <si>
    <t>Industrial Sector Energy Related Emissions before CCS[LPG propane or butane if,cement and other nonmetallic minerals 239,PM25]</t>
  </si>
  <si>
    <t>Industrial Sector Energy Related Emissions before CCS[LPG propane or butane if,cement and other nonmetallic minerals 239,SOx]</t>
  </si>
  <si>
    <t>Industrial Sector Energy Related Emissions before CCS[LPG propane or butane if,cement and other nonmetallic minerals 239,BC]</t>
  </si>
  <si>
    <t>Industrial Sector Energy Related Emissions before CCS[LPG propane or butane if,cement and other nonmetallic minerals 239,OC]</t>
  </si>
  <si>
    <t>Industrial Sector Energy Related Emissions before CCS[LPG propane or butane if,cement and other nonmetallic minerals 239,CH4]</t>
  </si>
  <si>
    <t>Industrial Sector Energy Related Emissions before CCS[LPG propane or butane if,cement and other nonmetallic minerals 239,N2O]</t>
  </si>
  <si>
    <t>Industrial Sector Energy Related Emissions before CCS[LPG propane or butane if,cement and other nonmetallic minerals 239,F gases]</t>
  </si>
  <si>
    <t>Industrial Sector Energy Related Emissions before CCS[LPG propane or butane if,iron and steel 241,CO2]</t>
  </si>
  <si>
    <t>Industrial Sector Energy Related Emissions before CCS[LPG propane or butane if,iron and steel 241,VOC]</t>
  </si>
  <si>
    <t>Industrial Sector Energy Related Emissions before CCS[LPG propane or butane if,iron and steel 241,CO]</t>
  </si>
  <si>
    <t>Industrial Sector Energy Related Emissions before CCS[LPG propane or butane if,iron and steel 241,NOx]</t>
  </si>
  <si>
    <t>Industrial Sector Energy Related Emissions before CCS[LPG propane or butane if,iron and steel 241,PM10]</t>
  </si>
  <si>
    <t>Industrial Sector Energy Related Emissions before CCS[LPG propane or butane if,iron and steel 241,PM25]</t>
  </si>
  <si>
    <t>Industrial Sector Energy Related Emissions before CCS[LPG propane or butane if,iron and steel 241,SOx]</t>
  </si>
  <si>
    <t>Industrial Sector Energy Related Emissions before CCS[LPG propane or butane if,iron and steel 241,BC]</t>
  </si>
  <si>
    <t>Industrial Sector Energy Related Emissions before CCS[LPG propane or butane if,iron and steel 241,OC]</t>
  </si>
  <si>
    <t>Industrial Sector Energy Related Emissions before CCS[LPG propane or butane if,iron and steel 241,CH4]</t>
  </si>
  <si>
    <t>Industrial Sector Energy Related Emissions before CCS[LPG propane or butane if,iron and steel 241,N2O]</t>
  </si>
  <si>
    <t>Industrial Sector Energy Related Emissions before CCS[LPG propane or butane if,iron and steel 241,F gases]</t>
  </si>
  <si>
    <t>Industrial Sector Energy Related Emissions before CCS[LPG propane or butane if,other metals 242,CO2]</t>
  </si>
  <si>
    <t>Industrial Sector Energy Related Emissions before CCS[LPG propane or butane if,other metals 242,VOC]</t>
  </si>
  <si>
    <t>Industrial Sector Energy Related Emissions before CCS[LPG propane or butane if,other metals 242,CO]</t>
  </si>
  <si>
    <t>Industrial Sector Energy Related Emissions before CCS[LPG propane or butane if,other metals 242,NOx]</t>
  </si>
  <si>
    <t>Industrial Sector Energy Related Emissions before CCS[LPG propane or butane if,other metals 242,PM10]</t>
  </si>
  <si>
    <t>Industrial Sector Energy Related Emissions before CCS[LPG propane or butane if,other metals 242,PM25]</t>
  </si>
  <si>
    <t>Industrial Sector Energy Related Emissions before CCS[LPG propane or butane if,other metals 242,SOx]</t>
  </si>
  <si>
    <t>Industrial Sector Energy Related Emissions before CCS[LPG propane or butane if,other metals 242,BC]</t>
  </si>
  <si>
    <t>Industrial Sector Energy Related Emissions before CCS[LPG propane or butane if,other metals 242,OC]</t>
  </si>
  <si>
    <t>Industrial Sector Energy Related Emissions before CCS[LPG propane or butane if,other metals 242,CH4]</t>
  </si>
  <si>
    <t>Industrial Sector Energy Related Emissions before CCS[LPG propane or butane if,other metals 242,N2O]</t>
  </si>
  <si>
    <t>Industrial Sector Energy Related Emissions before CCS[LPG propane or butane if,other metals 242,F gases]</t>
  </si>
  <si>
    <t>Industrial Sector Energy Related Emissions before CCS[LPG propane or butane if,metal products except machinery and vehicles 25,CO2]</t>
  </si>
  <si>
    <t>Industrial Sector Energy Related Emissions before CCS[LPG propane or butane if,metal products except machinery and vehicles 25,VOC]</t>
  </si>
  <si>
    <t>Industrial Sector Energy Related Emissions before CCS[LPG propane or butane if,metal products except machinery and vehicles 25,CO]</t>
  </si>
  <si>
    <t>Industrial Sector Energy Related Emissions before CCS[LPG propane or butane if,metal products except machinery and vehicles 25,NOx]</t>
  </si>
  <si>
    <t>Industrial Sector Energy Related Emissions before CCS[LPG propane or butane if,metal products except machinery and vehicles 25,PM10]</t>
  </si>
  <si>
    <t>Industrial Sector Energy Related Emissions before CCS[LPG propane or butane if,metal products except machinery and vehicles 25,PM25]</t>
  </si>
  <si>
    <t>Industrial Sector Energy Related Emissions before CCS[LPG propane or butane if,metal products except machinery and vehicles 25,SOx]</t>
  </si>
  <si>
    <t>Industrial Sector Energy Related Emissions before CCS[LPG propane or butane if,metal products except machinery and vehicles 25,BC]</t>
  </si>
  <si>
    <t>Industrial Sector Energy Related Emissions before CCS[LPG propane or butane if,metal products except machinery and vehicles 25,OC]</t>
  </si>
  <si>
    <t>Industrial Sector Energy Related Emissions before CCS[LPG propane or butane if,metal products except machinery and vehicles 25,CH4]</t>
  </si>
  <si>
    <t>Industrial Sector Energy Related Emissions before CCS[LPG propane or butane if,metal products except machinery and vehicles 25,N2O]</t>
  </si>
  <si>
    <t>Industrial Sector Energy Related Emissions before CCS[LPG propane or butane if,metal products except machinery and vehicles 25,F gases]</t>
  </si>
  <si>
    <t>Industrial Sector Energy Related Emissions before CCS[LPG propane or butane if,computers and electronics 26,CO2]</t>
  </si>
  <si>
    <t>Industrial Sector Energy Related Emissions before CCS[LPG propane or butane if,computers and electronics 26,VOC]</t>
  </si>
  <si>
    <t>Industrial Sector Energy Related Emissions before CCS[LPG propane or butane if,computers and electronics 26,CO]</t>
  </si>
  <si>
    <t>Industrial Sector Energy Related Emissions before CCS[LPG propane or butane if,computers and electronics 26,NOx]</t>
  </si>
  <si>
    <t>Industrial Sector Energy Related Emissions before CCS[LPG propane or butane if,computers and electronics 26,PM10]</t>
  </si>
  <si>
    <t>Industrial Sector Energy Related Emissions before CCS[LPG propane or butane if,computers and electronics 26,PM25]</t>
  </si>
  <si>
    <t>Industrial Sector Energy Related Emissions before CCS[LPG propane or butane if,computers and electronics 26,SOx]</t>
  </si>
  <si>
    <t>Industrial Sector Energy Related Emissions before CCS[LPG propane or butane if,computers and electronics 26,BC]</t>
  </si>
  <si>
    <t>Industrial Sector Energy Related Emissions before CCS[LPG propane or butane if,computers and electronics 26,OC]</t>
  </si>
  <si>
    <t>Industrial Sector Energy Related Emissions before CCS[LPG propane or butane if,computers and electronics 26,CH4]</t>
  </si>
  <si>
    <t>Industrial Sector Energy Related Emissions before CCS[LPG propane or butane if,computers and electronics 26,N2O]</t>
  </si>
  <si>
    <t>Industrial Sector Energy Related Emissions before CCS[LPG propane or butane if,computers and electronics 26,F gases]</t>
  </si>
  <si>
    <t>Industrial Sector Energy Related Emissions before CCS[LPG propane or butane if,appliances and electrical equipment 27,CO2]</t>
  </si>
  <si>
    <t>Industrial Sector Energy Related Emissions before CCS[LPG propane or butane if,appliances and electrical equipment 27,VOC]</t>
  </si>
  <si>
    <t>Industrial Sector Energy Related Emissions before CCS[LPG propane or butane if,appliances and electrical equipment 27,CO]</t>
  </si>
  <si>
    <t>Industrial Sector Energy Related Emissions before CCS[LPG propane or butane if,appliances and electrical equipment 27,NOx]</t>
  </si>
  <si>
    <t>Industrial Sector Energy Related Emissions before CCS[LPG propane or butane if,appliances and electrical equipment 27,PM10]</t>
  </si>
  <si>
    <t>Industrial Sector Energy Related Emissions before CCS[LPG propane or butane if,appliances and electrical equipment 27,PM25]</t>
  </si>
  <si>
    <t>Industrial Sector Energy Related Emissions before CCS[LPG propane or butane if,appliances and electrical equipment 27,SOx]</t>
  </si>
  <si>
    <t>Industrial Sector Energy Related Emissions before CCS[LPG propane or butane if,appliances and electrical equipment 27,BC]</t>
  </si>
  <si>
    <t>Industrial Sector Energy Related Emissions before CCS[LPG propane or butane if,appliances and electrical equipment 27,OC]</t>
  </si>
  <si>
    <t>Industrial Sector Energy Related Emissions before CCS[LPG propane or butane if,appliances and electrical equipment 27,CH4]</t>
  </si>
  <si>
    <t>Industrial Sector Energy Related Emissions before CCS[LPG propane or butane if,appliances and electrical equipment 27,N2O]</t>
  </si>
  <si>
    <t>Industrial Sector Energy Related Emissions before CCS[LPG propane or butane if,appliances and electrical equipment 27,F gases]</t>
  </si>
  <si>
    <t>Industrial Sector Energy Related Emissions before CCS[LPG propane or butane if,other machinery 28,CO2]</t>
  </si>
  <si>
    <t>Industrial Sector Energy Related Emissions before CCS[LPG propane or butane if,other machinery 28,VOC]</t>
  </si>
  <si>
    <t>Industrial Sector Energy Related Emissions before CCS[LPG propane or butane if,other machinery 28,CO]</t>
  </si>
  <si>
    <t>Industrial Sector Energy Related Emissions before CCS[LPG propane or butane if,other machinery 28,NOx]</t>
  </si>
  <si>
    <t>Industrial Sector Energy Related Emissions before CCS[LPG propane or butane if,other machinery 28,PM10]</t>
  </si>
  <si>
    <t>Industrial Sector Energy Related Emissions before CCS[LPG propane or butane if,other machinery 28,PM25]</t>
  </si>
  <si>
    <t>Industrial Sector Energy Related Emissions before CCS[LPG propane or butane if,other machinery 28,SOx]</t>
  </si>
  <si>
    <t>Industrial Sector Energy Related Emissions before CCS[LPG propane or butane if,other machinery 28,BC]</t>
  </si>
  <si>
    <t>Industrial Sector Energy Related Emissions before CCS[LPG propane or butane if,other machinery 28,OC]</t>
  </si>
  <si>
    <t>Industrial Sector Energy Related Emissions before CCS[LPG propane or butane if,other machinery 28,CH4]</t>
  </si>
  <si>
    <t>Industrial Sector Energy Related Emissions before CCS[LPG propane or butane if,other machinery 28,N2O]</t>
  </si>
  <si>
    <t>Industrial Sector Energy Related Emissions before CCS[LPG propane or butane if,other machinery 28,F gases]</t>
  </si>
  <si>
    <t>Industrial Sector Energy Related Emissions before CCS[LPG propane or butane if,road vehicles 29,CO2]</t>
  </si>
  <si>
    <t>Industrial Sector Energy Related Emissions before CCS[LPG propane or butane if,road vehicles 29,VOC]</t>
  </si>
  <si>
    <t>Industrial Sector Energy Related Emissions before CCS[LPG propane or butane if,road vehicles 29,CO]</t>
  </si>
  <si>
    <t>Industrial Sector Energy Related Emissions before CCS[LPG propane or butane if,road vehicles 29,NOx]</t>
  </si>
  <si>
    <t>Industrial Sector Energy Related Emissions before CCS[LPG propane or butane if,road vehicles 29,PM10]</t>
  </si>
  <si>
    <t>Industrial Sector Energy Related Emissions before CCS[LPG propane or butane if,road vehicles 29,PM25]</t>
  </si>
  <si>
    <t>Industrial Sector Energy Related Emissions before CCS[LPG propane or butane if,road vehicles 29,SOx]</t>
  </si>
  <si>
    <t>Industrial Sector Energy Related Emissions before CCS[LPG propane or butane if,road vehicles 29,BC]</t>
  </si>
  <si>
    <t>Industrial Sector Energy Related Emissions before CCS[LPG propane or butane if,road vehicles 29,OC]</t>
  </si>
  <si>
    <t>Industrial Sector Energy Related Emissions before CCS[LPG propane or butane if,road vehicles 29,CH4]</t>
  </si>
  <si>
    <t>Industrial Sector Energy Related Emissions before CCS[LPG propane or butane if,road vehicles 29,N2O]</t>
  </si>
  <si>
    <t>Industrial Sector Energy Related Emissions before CCS[LPG propane or butane if,road vehicles 29,F gases]</t>
  </si>
  <si>
    <t>Industrial Sector Energy Related Emissions before CCS[LPG propane or butane if,nonroad vehicles 30,CO2]</t>
  </si>
  <si>
    <t>Industrial Sector Energy Related Emissions before CCS[LPG propane or butane if,nonroad vehicles 30,VOC]</t>
  </si>
  <si>
    <t>Industrial Sector Energy Related Emissions before CCS[LPG propane or butane if,nonroad vehicles 30,CO]</t>
  </si>
  <si>
    <t>Industrial Sector Energy Related Emissions before CCS[LPG propane or butane if,nonroad vehicles 30,NOx]</t>
  </si>
  <si>
    <t>Industrial Sector Energy Related Emissions before CCS[LPG propane or butane if,nonroad vehicles 30,PM10]</t>
  </si>
  <si>
    <t>Industrial Sector Energy Related Emissions before CCS[LPG propane or butane if,nonroad vehicles 30,PM25]</t>
  </si>
  <si>
    <t>Industrial Sector Energy Related Emissions before CCS[LPG propane or butane if,nonroad vehicles 30,SOx]</t>
  </si>
  <si>
    <t>Industrial Sector Energy Related Emissions before CCS[LPG propane or butane if,nonroad vehicles 30,BC]</t>
  </si>
  <si>
    <t>Industrial Sector Energy Related Emissions before CCS[LPG propane or butane if,nonroad vehicles 30,OC]</t>
  </si>
  <si>
    <t>Industrial Sector Energy Related Emissions before CCS[LPG propane or butane if,nonroad vehicles 30,CH4]</t>
  </si>
  <si>
    <t>Industrial Sector Energy Related Emissions before CCS[LPG propane or butane if,nonroad vehicles 30,N2O]</t>
  </si>
  <si>
    <t>Industrial Sector Energy Related Emissions before CCS[LPG propane or butane if,nonroad vehicles 30,F gases]</t>
  </si>
  <si>
    <t>Industrial Sector Energy Related Emissions before CCS[LPG propane or butane if,other manufacturing 31T33,CO2]</t>
  </si>
  <si>
    <t>Industrial Sector Energy Related Emissions before CCS[LPG propane or butane if,other manufacturing 31T33,VOC]</t>
  </si>
  <si>
    <t>Industrial Sector Energy Related Emissions before CCS[LPG propane or butane if,other manufacturing 31T33,CO]</t>
  </si>
  <si>
    <t>Industrial Sector Energy Related Emissions before CCS[LPG propane or butane if,other manufacturing 31T33,NOx]</t>
  </si>
  <si>
    <t>Industrial Sector Energy Related Emissions before CCS[LPG propane or butane if,other manufacturing 31T33,PM10]</t>
  </si>
  <si>
    <t>Industrial Sector Energy Related Emissions before CCS[LPG propane or butane if,other manufacturing 31T33,PM25]</t>
  </si>
  <si>
    <t>Industrial Sector Energy Related Emissions before CCS[LPG propane or butane if,other manufacturing 31T33,SOx]</t>
  </si>
  <si>
    <t>Industrial Sector Energy Related Emissions before CCS[LPG propane or butane if,other manufacturing 31T33,BC]</t>
  </si>
  <si>
    <t>Industrial Sector Energy Related Emissions before CCS[LPG propane or butane if,other manufacturing 31T33,OC]</t>
  </si>
  <si>
    <t>Industrial Sector Energy Related Emissions before CCS[LPG propane or butane if,other manufacturing 31T33,CH4]</t>
  </si>
  <si>
    <t>Industrial Sector Energy Related Emissions before CCS[LPG propane or butane if,other manufacturing 31T33,N2O]</t>
  </si>
  <si>
    <t>Industrial Sector Energy Related Emissions before CCS[LPG propane or butane if,other manufacturing 31T33,F gases]</t>
  </si>
  <si>
    <t>Industrial Sector Energy Related Emissions before CCS[LPG propane or butane if,energy pipelines and gas processing 352T353,CO2]</t>
  </si>
  <si>
    <t>Industrial Sector Energy Related Emissions before CCS[LPG propane or butane if,energy pipelines and gas processing 352T353,VOC]</t>
  </si>
  <si>
    <t>Industrial Sector Energy Related Emissions before CCS[LPG propane or butane if,energy pipelines and gas processing 352T353,CO]</t>
  </si>
  <si>
    <t>Industrial Sector Energy Related Emissions before CCS[LPG propane or butane if,energy pipelines and gas processing 352T353,NOx]</t>
  </si>
  <si>
    <t>Industrial Sector Energy Related Emissions before CCS[LPG propane or butane if,energy pipelines and gas processing 352T353,PM10]</t>
  </si>
  <si>
    <t>Industrial Sector Energy Related Emissions before CCS[LPG propane or butane if,energy pipelines and gas processing 352T353,PM25]</t>
  </si>
  <si>
    <t>Industrial Sector Energy Related Emissions before CCS[LPG propane or butane if,energy pipelines and gas processing 352T353,SOx]</t>
  </si>
  <si>
    <t>Industrial Sector Energy Related Emissions before CCS[LPG propane or butane if,energy pipelines and gas processing 352T353,BC]</t>
  </si>
  <si>
    <t>Industrial Sector Energy Related Emissions before CCS[LPG propane or butane if,energy pipelines and gas processing 352T353,OC]</t>
  </si>
  <si>
    <t>Industrial Sector Energy Related Emissions before CCS[LPG propane or butane if,energy pipelines and gas processing 352T353,CH4]</t>
  </si>
  <si>
    <t>Industrial Sector Energy Related Emissions before CCS[LPG propane or butane if,energy pipelines and gas processing 352T353,N2O]</t>
  </si>
  <si>
    <t>Industrial Sector Energy Related Emissions before CCS[LPG propane or butane if,energy pipelines and gas processing 352T353,F gases]</t>
  </si>
  <si>
    <t>Industrial Sector Energy Related Emissions before CCS[LPG propane or butane if,water and waste 36T39,CO2]</t>
  </si>
  <si>
    <t>Industrial Sector Energy Related Emissions before CCS[LPG propane or butane if,water and waste 36T39,VOC]</t>
  </si>
  <si>
    <t>Industrial Sector Energy Related Emissions before CCS[LPG propane or butane if,water and waste 36T39,CO]</t>
  </si>
  <si>
    <t>Industrial Sector Energy Related Emissions before CCS[LPG propane or butane if,water and waste 36T39,NOx]</t>
  </si>
  <si>
    <t>Industrial Sector Energy Related Emissions before CCS[LPG propane or butane if,water and waste 36T39,PM10]</t>
  </si>
  <si>
    <t>Industrial Sector Energy Related Emissions before CCS[LPG propane or butane if,water and waste 36T39,PM25]</t>
  </si>
  <si>
    <t>Industrial Sector Energy Related Emissions before CCS[LPG propane or butane if,water and waste 36T39,SOx]</t>
  </si>
  <si>
    <t>Industrial Sector Energy Related Emissions before CCS[LPG propane or butane if,water and waste 36T39,BC]</t>
  </si>
  <si>
    <t>Industrial Sector Energy Related Emissions before CCS[LPG propane or butane if,water and waste 36T39,OC]</t>
  </si>
  <si>
    <t>Industrial Sector Energy Related Emissions before CCS[LPG propane or butane if,water and waste 36T39,CH4]</t>
  </si>
  <si>
    <t>Industrial Sector Energy Related Emissions before CCS[LPG propane or butane if,water and waste 36T39,N2O]</t>
  </si>
  <si>
    <t>Industrial Sector Energy Related Emissions before CCS[LPG propane or butane if,water and waste 36T39,F gases]</t>
  </si>
  <si>
    <t>Industrial Sector Energy Related Emissions before CCS[LPG propane or butane if,construction 41T43,CO2]</t>
  </si>
  <si>
    <t>Industrial Sector Energy Related Emissions before CCS[LPG propane or butane if,construction 41T43,VOC]</t>
  </si>
  <si>
    <t>Industrial Sector Energy Related Emissions before CCS[LPG propane or butane if,construction 41T43,CO]</t>
  </si>
  <si>
    <t>Industrial Sector Energy Related Emissions before CCS[LPG propane or butane if,construction 41T43,NOx]</t>
  </si>
  <si>
    <t>Industrial Sector Energy Related Emissions before CCS[LPG propane or butane if,construction 41T43,PM10]</t>
  </si>
  <si>
    <t>Industrial Sector Energy Related Emissions before CCS[LPG propane or butane if,construction 41T43,PM25]</t>
  </si>
  <si>
    <t>Industrial Sector Energy Related Emissions before CCS[LPG propane or butane if,construction 41T43,SOx]</t>
  </si>
  <si>
    <t>Industrial Sector Energy Related Emissions before CCS[LPG propane or butane if,construction 41T43,BC]</t>
  </si>
  <si>
    <t>Industrial Sector Energy Related Emissions before CCS[LPG propane or butane if,construction 41T43,OC]</t>
  </si>
  <si>
    <t>Industrial Sector Energy Related Emissions before CCS[LPG propane or butane if,construction 41T43,CH4]</t>
  </si>
  <si>
    <t>Industrial Sector Energy Related Emissions before CCS[LPG propane or butane if,construction 41T43,N2O]</t>
  </si>
  <si>
    <t>Industrial Sector Energy Related Emissions before CCS[LPG propane or butane if,construction 41T43,F gases]</t>
  </si>
  <si>
    <t>Industrial Sector Energy Related Emissions before CCS[hydrogen if,agriculture and forestry 01T03,CO2]</t>
  </si>
  <si>
    <t>Industrial Sector Energy Related Emissions before CCS[hydrogen if,agriculture and forestry 01T03,VOC]</t>
  </si>
  <si>
    <t>Industrial Sector Energy Related Emissions before CCS[hydrogen if,agriculture and forestry 01T03,CO]</t>
  </si>
  <si>
    <t>Industrial Sector Energy Related Emissions before CCS[hydrogen if,agriculture and forestry 01T03,NOx]</t>
  </si>
  <si>
    <t>Industrial Sector Energy Related Emissions before CCS[hydrogen if,agriculture and forestry 01T03,PM10]</t>
  </si>
  <si>
    <t>Industrial Sector Energy Related Emissions before CCS[hydrogen if,agriculture and forestry 01T03,PM25]</t>
  </si>
  <si>
    <t>Industrial Sector Energy Related Emissions before CCS[hydrogen if,agriculture and forestry 01T03,SOx]</t>
  </si>
  <si>
    <t>Industrial Sector Energy Related Emissions before CCS[hydrogen if,agriculture and forestry 01T03,BC]</t>
  </si>
  <si>
    <t>Industrial Sector Energy Related Emissions before CCS[hydrogen if,agriculture and forestry 01T03,OC]</t>
  </si>
  <si>
    <t>Industrial Sector Energy Related Emissions before CCS[hydrogen if,agriculture and forestry 01T03,CH4]</t>
  </si>
  <si>
    <t>Industrial Sector Energy Related Emissions before CCS[hydrogen if,agriculture and forestry 01T03,N2O]</t>
  </si>
  <si>
    <t>Industrial Sector Energy Related Emissions before CCS[hydrogen if,agriculture and forestry 01T03,F gases]</t>
  </si>
  <si>
    <t>Industrial Sector Energy Related Emissions before CCS[hydrogen if,coal mining 05,CO2]</t>
  </si>
  <si>
    <t>Industrial Sector Energy Related Emissions before CCS[hydrogen if,coal mining 05,VOC]</t>
  </si>
  <si>
    <t>Industrial Sector Energy Related Emissions before CCS[hydrogen if,coal mining 05,CO]</t>
  </si>
  <si>
    <t>Industrial Sector Energy Related Emissions before CCS[hydrogen if,coal mining 05,NOx]</t>
  </si>
  <si>
    <t>Industrial Sector Energy Related Emissions before CCS[hydrogen if,coal mining 05,PM10]</t>
  </si>
  <si>
    <t>Industrial Sector Energy Related Emissions before CCS[hydrogen if,coal mining 05,PM25]</t>
  </si>
  <si>
    <t>Industrial Sector Energy Related Emissions before CCS[hydrogen if,coal mining 05,SOx]</t>
  </si>
  <si>
    <t>Industrial Sector Energy Related Emissions before CCS[hydrogen if,coal mining 05,BC]</t>
  </si>
  <si>
    <t>Industrial Sector Energy Related Emissions before CCS[hydrogen if,coal mining 05,OC]</t>
  </si>
  <si>
    <t>Industrial Sector Energy Related Emissions before CCS[hydrogen if,coal mining 05,CH4]</t>
  </si>
  <si>
    <t>Industrial Sector Energy Related Emissions before CCS[hydrogen if,coal mining 05,N2O]</t>
  </si>
  <si>
    <t>Industrial Sector Energy Related Emissions before CCS[hydrogen if,coal mining 05,F gases]</t>
  </si>
  <si>
    <t>Industrial Sector Energy Related Emissions before CCS[hydrogen if,oil and gas extraction 06,CO2]</t>
  </si>
  <si>
    <t>Industrial Sector Energy Related Emissions before CCS[hydrogen if,oil and gas extraction 06,VOC]</t>
  </si>
  <si>
    <t>Industrial Sector Energy Related Emissions before CCS[hydrogen if,oil and gas extraction 06,CO]</t>
  </si>
  <si>
    <t>Industrial Sector Energy Related Emissions before CCS[hydrogen if,oil and gas extraction 06,NOx]</t>
  </si>
  <si>
    <t>Industrial Sector Energy Related Emissions before CCS[hydrogen if,oil and gas extraction 06,PM10]</t>
  </si>
  <si>
    <t>Industrial Sector Energy Related Emissions before CCS[hydrogen if,oil and gas extraction 06,PM25]</t>
  </si>
  <si>
    <t>Industrial Sector Energy Related Emissions before CCS[hydrogen if,oil and gas extraction 06,SOx]</t>
  </si>
  <si>
    <t>Industrial Sector Energy Related Emissions before CCS[hydrogen if,oil and gas extraction 06,BC]</t>
  </si>
  <si>
    <t>Industrial Sector Energy Related Emissions before CCS[hydrogen if,oil and gas extraction 06,OC]</t>
  </si>
  <si>
    <t>Industrial Sector Energy Related Emissions before CCS[hydrogen if,oil and gas extraction 06,CH4]</t>
  </si>
  <si>
    <t>Industrial Sector Energy Related Emissions before CCS[hydrogen if,oil and gas extraction 06,N2O]</t>
  </si>
  <si>
    <t>Industrial Sector Energy Related Emissions before CCS[hydrogen if,oil and gas extraction 06,F gases]</t>
  </si>
  <si>
    <t>Industrial Sector Energy Related Emissions before CCS[hydrogen if,other mining and quarrying 07T08,CO2]</t>
  </si>
  <si>
    <t>Industrial Sector Energy Related Emissions before CCS[hydrogen if,other mining and quarrying 07T08,VOC]</t>
  </si>
  <si>
    <t>Industrial Sector Energy Related Emissions before CCS[hydrogen if,other mining and quarrying 07T08,CO]</t>
  </si>
  <si>
    <t>Industrial Sector Energy Related Emissions before CCS[hydrogen if,other mining and quarrying 07T08,NOx]</t>
  </si>
  <si>
    <t>Industrial Sector Energy Related Emissions before CCS[hydrogen if,other mining and quarrying 07T08,PM10]</t>
  </si>
  <si>
    <t>Industrial Sector Energy Related Emissions before CCS[hydrogen if,other mining and quarrying 07T08,PM25]</t>
  </si>
  <si>
    <t>Industrial Sector Energy Related Emissions before CCS[hydrogen if,other mining and quarrying 07T08,SOx]</t>
  </si>
  <si>
    <t>Industrial Sector Energy Related Emissions before CCS[hydrogen if,other mining and quarrying 07T08,BC]</t>
  </si>
  <si>
    <t>Industrial Sector Energy Related Emissions before CCS[hydrogen if,other mining and quarrying 07T08,OC]</t>
  </si>
  <si>
    <t>Industrial Sector Energy Related Emissions before CCS[hydrogen if,other mining and quarrying 07T08,CH4]</t>
  </si>
  <si>
    <t>Industrial Sector Energy Related Emissions before CCS[hydrogen if,other mining and quarrying 07T08,N2O]</t>
  </si>
  <si>
    <t>Industrial Sector Energy Related Emissions before CCS[hydrogen if,other mining and quarrying 07T08,F gases]</t>
  </si>
  <si>
    <t>Industrial Sector Energy Related Emissions before CCS[hydrogen if,food beverage and tobacco 10T12,CO2]</t>
  </si>
  <si>
    <t>Industrial Sector Energy Related Emissions before CCS[hydrogen if,food beverage and tobacco 10T12,VOC]</t>
  </si>
  <si>
    <t>Industrial Sector Energy Related Emissions before CCS[hydrogen if,food beverage and tobacco 10T12,CO]</t>
  </si>
  <si>
    <t>Industrial Sector Energy Related Emissions before CCS[hydrogen if,food beverage and tobacco 10T12,NOx]</t>
  </si>
  <si>
    <t>Industrial Sector Energy Related Emissions before CCS[hydrogen if,food beverage and tobacco 10T12,PM10]</t>
  </si>
  <si>
    <t>Industrial Sector Energy Related Emissions before CCS[hydrogen if,food beverage and tobacco 10T12,PM25]</t>
  </si>
  <si>
    <t>Industrial Sector Energy Related Emissions before CCS[hydrogen if,food beverage and tobacco 10T12,SOx]</t>
  </si>
  <si>
    <t>Industrial Sector Energy Related Emissions before CCS[hydrogen if,food beverage and tobacco 10T12,BC]</t>
  </si>
  <si>
    <t>Industrial Sector Energy Related Emissions before CCS[hydrogen if,food beverage and tobacco 10T12,OC]</t>
  </si>
  <si>
    <t>Industrial Sector Energy Related Emissions before CCS[hydrogen if,food beverage and tobacco 10T12,CH4]</t>
  </si>
  <si>
    <t>Industrial Sector Energy Related Emissions before CCS[hydrogen if,food beverage and tobacco 10T12,N2O]</t>
  </si>
  <si>
    <t>Industrial Sector Energy Related Emissions before CCS[hydrogen if,food beverage and tobacco 10T12,F gases]</t>
  </si>
  <si>
    <t>Industrial Sector Energy Related Emissions before CCS[hydrogen if,textiles apparel and leather 13T15,CO2]</t>
  </si>
  <si>
    <t>Industrial Sector Energy Related Emissions before CCS[hydrogen if,textiles apparel and leather 13T15,VOC]</t>
  </si>
  <si>
    <t>Industrial Sector Energy Related Emissions before CCS[hydrogen if,textiles apparel and leather 13T15,CO]</t>
  </si>
  <si>
    <t>Industrial Sector Energy Related Emissions before CCS[hydrogen if,textiles apparel and leather 13T15,NOx]</t>
  </si>
  <si>
    <t>Industrial Sector Energy Related Emissions before CCS[hydrogen if,textiles apparel and leather 13T15,PM10]</t>
  </si>
  <si>
    <t>Industrial Sector Energy Related Emissions before CCS[hydrogen if,textiles apparel and leather 13T15,PM25]</t>
  </si>
  <si>
    <t>Industrial Sector Energy Related Emissions before CCS[hydrogen if,textiles apparel and leather 13T15,SOx]</t>
  </si>
  <si>
    <t>Industrial Sector Energy Related Emissions before CCS[hydrogen if,textiles apparel and leather 13T15,BC]</t>
  </si>
  <si>
    <t>Industrial Sector Energy Related Emissions before CCS[hydrogen if,textiles apparel and leather 13T15,OC]</t>
  </si>
  <si>
    <t>Industrial Sector Energy Related Emissions before CCS[hydrogen if,textiles apparel and leather 13T15,CH4]</t>
  </si>
  <si>
    <t>Industrial Sector Energy Related Emissions before CCS[hydrogen if,textiles apparel and leather 13T15,N2O]</t>
  </si>
  <si>
    <t>Industrial Sector Energy Related Emissions before CCS[hydrogen if,textiles apparel and leather 13T15,F gases]</t>
  </si>
  <si>
    <t>Industrial Sector Energy Related Emissions before CCS[hydrogen if,wood products 16,CO2]</t>
  </si>
  <si>
    <t>Industrial Sector Energy Related Emissions before CCS[hydrogen if,wood products 16,VOC]</t>
  </si>
  <si>
    <t>Industrial Sector Energy Related Emissions before CCS[hydrogen if,wood products 16,CO]</t>
  </si>
  <si>
    <t>Industrial Sector Energy Related Emissions before CCS[hydrogen if,wood products 16,NOx]</t>
  </si>
  <si>
    <t>Industrial Sector Energy Related Emissions before CCS[hydrogen if,wood products 16,PM10]</t>
  </si>
  <si>
    <t>Industrial Sector Energy Related Emissions before CCS[hydrogen if,wood products 16,PM25]</t>
  </si>
  <si>
    <t>Industrial Sector Energy Related Emissions before CCS[hydrogen if,wood products 16,SOx]</t>
  </si>
  <si>
    <t>Industrial Sector Energy Related Emissions before CCS[hydrogen if,wood products 16,BC]</t>
  </si>
  <si>
    <t>Industrial Sector Energy Related Emissions before CCS[hydrogen if,wood products 16,OC]</t>
  </si>
  <si>
    <t>Industrial Sector Energy Related Emissions before CCS[hydrogen if,wood products 16,CH4]</t>
  </si>
  <si>
    <t>Industrial Sector Energy Related Emissions before CCS[hydrogen if,wood products 16,N2O]</t>
  </si>
  <si>
    <t>Industrial Sector Energy Related Emissions before CCS[hydrogen if,wood products 16,F gases]</t>
  </si>
  <si>
    <t>Industrial Sector Energy Related Emissions before CCS[hydrogen if,pulp paper and printing 17T18,CO2]</t>
  </si>
  <si>
    <t>Industrial Sector Energy Related Emissions before CCS[hydrogen if,pulp paper and printing 17T18,VOC]</t>
  </si>
  <si>
    <t>Industrial Sector Energy Related Emissions before CCS[hydrogen if,pulp paper and printing 17T18,CO]</t>
  </si>
  <si>
    <t>Industrial Sector Energy Related Emissions before CCS[hydrogen if,pulp paper and printing 17T18,NOx]</t>
  </si>
  <si>
    <t>Industrial Sector Energy Related Emissions before CCS[hydrogen if,pulp paper and printing 17T18,PM10]</t>
  </si>
  <si>
    <t>Industrial Sector Energy Related Emissions before CCS[hydrogen if,pulp paper and printing 17T18,PM25]</t>
  </si>
  <si>
    <t>Industrial Sector Energy Related Emissions before CCS[hydrogen if,pulp paper and printing 17T18,SOx]</t>
  </si>
  <si>
    <t>Industrial Sector Energy Related Emissions before CCS[hydrogen if,pulp paper and printing 17T18,BC]</t>
  </si>
  <si>
    <t>Industrial Sector Energy Related Emissions before CCS[hydrogen if,pulp paper and printing 17T18,OC]</t>
  </si>
  <si>
    <t>Industrial Sector Energy Related Emissions before CCS[hydrogen if,pulp paper and printing 17T18,CH4]</t>
  </si>
  <si>
    <t>Industrial Sector Energy Related Emissions before CCS[hydrogen if,pulp paper and printing 17T18,N2O]</t>
  </si>
  <si>
    <t>Industrial Sector Energy Related Emissions before CCS[hydrogen if,pulp paper and printing 17T18,F gases]</t>
  </si>
  <si>
    <t>Industrial Sector Energy Related Emissions before CCS[hydrogen if,refined petroleum and coke 19,CO2]</t>
  </si>
  <si>
    <t>Industrial Sector Energy Related Emissions before CCS[hydrogen if,refined petroleum and coke 19,VOC]</t>
  </si>
  <si>
    <t>Industrial Sector Energy Related Emissions before CCS[hydrogen if,refined petroleum and coke 19,CO]</t>
  </si>
  <si>
    <t>Industrial Sector Energy Related Emissions before CCS[hydrogen if,refined petroleum and coke 19,NOx]</t>
  </si>
  <si>
    <t>Industrial Sector Energy Related Emissions before CCS[hydrogen if,refined petroleum and coke 19,PM10]</t>
  </si>
  <si>
    <t>Industrial Sector Energy Related Emissions before CCS[hydrogen if,refined petroleum and coke 19,PM25]</t>
  </si>
  <si>
    <t>Industrial Sector Energy Related Emissions before CCS[hydrogen if,refined petroleum and coke 19,SOx]</t>
  </si>
  <si>
    <t>Industrial Sector Energy Related Emissions before CCS[hydrogen if,refined petroleum and coke 19,BC]</t>
  </si>
  <si>
    <t>Industrial Sector Energy Related Emissions before CCS[hydrogen if,refined petroleum and coke 19,OC]</t>
  </si>
  <si>
    <t>Industrial Sector Energy Related Emissions before CCS[hydrogen if,refined petroleum and coke 19,CH4]</t>
  </si>
  <si>
    <t>Industrial Sector Energy Related Emissions before CCS[hydrogen if,refined petroleum and coke 19,N2O]</t>
  </si>
  <si>
    <t>Industrial Sector Energy Related Emissions before CCS[hydrogen if,refined petroleum and coke 19,F gases]</t>
  </si>
  <si>
    <t>Industrial Sector Energy Related Emissions before CCS[hydrogen if,chemicals 20,CO2]</t>
  </si>
  <si>
    <t>Industrial Sector Energy Related Emissions before CCS[hydrogen if,chemicals 20,VOC]</t>
  </si>
  <si>
    <t>Industrial Sector Energy Related Emissions before CCS[hydrogen if,chemicals 20,CO]</t>
  </si>
  <si>
    <t>Industrial Sector Energy Related Emissions before CCS[hydrogen if,chemicals 20,NOx]</t>
  </si>
  <si>
    <t>Industrial Sector Energy Related Emissions before CCS[hydrogen if,chemicals 20,PM10]</t>
  </si>
  <si>
    <t>Industrial Sector Energy Related Emissions before CCS[hydrogen if,chemicals 20,PM25]</t>
  </si>
  <si>
    <t>Industrial Sector Energy Related Emissions before CCS[hydrogen if,chemicals 20,SOx]</t>
  </si>
  <si>
    <t>Industrial Sector Energy Related Emissions before CCS[hydrogen if,chemicals 20,BC]</t>
  </si>
  <si>
    <t>Industrial Sector Energy Related Emissions before CCS[hydrogen if,chemicals 20,OC]</t>
  </si>
  <si>
    <t>Industrial Sector Energy Related Emissions before CCS[hydrogen if,chemicals 20,CH4]</t>
  </si>
  <si>
    <t>Industrial Sector Energy Related Emissions before CCS[hydrogen if,chemicals 20,N2O]</t>
  </si>
  <si>
    <t>Industrial Sector Energy Related Emissions before CCS[hydrogen if,chemicals 20,F gases]</t>
  </si>
  <si>
    <t>Industrial Sector Energy Related Emissions before CCS[hydrogen if,rubber and plastic products 22,CO2]</t>
  </si>
  <si>
    <t>Industrial Sector Energy Related Emissions before CCS[hydrogen if,rubber and plastic products 22,VOC]</t>
  </si>
  <si>
    <t>Industrial Sector Energy Related Emissions before CCS[hydrogen if,rubber and plastic products 22,CO]</t>
  </si>
  <si>
    <t>Industrial Sector Energy Related Emissions before CCS[hydrogen if,rubber and plastic products 22,NOx]</t>
  </si>
  <si>
    <t>Industrial Sector Energy Related Emissions before CCS[hydrogen if,rubber and plastic products 22,PM10]</t>
  </si>
  <si>
    <t>Industrial Sector Energy Related Emissions before CCS[hydrogen if,rubber and plastic products 22,PM25]</t>
  </si>
  <si>
    <t>Industrial Sector Energy Related Emissions before CCS[hydrogen if,rubber and plastic products 22,SOx]</t>
  </si>
  <si>
    <t>Industrial Sector Energy Related Emissions before CCS[hydrogen if,rubber and plastic products 22,BC]</t>
  </si>
  <si>
    <t>Industrial Sector Energy Related Emissions before CCS[hydrogen if,rubber and plastic products 22,OC]</t>
  </si>
  <si>
    <t>Industrial Sector Energy Related Emissions before CCS[hydrogen if,rubber and plastic products 22,CH4]</t>
  </si>
  <si>
    <t>Industrial Sector Energy Related Emissions before CCS[hydrogen if,rubber and plastic products 22,N2O]</t>
  </si>
  <si>
    <t>Industrial Sector Energy Related Emissions before CCS[hydrogen if,rubber and plastic products 22,F gases]</t>
  </si>
  <si>
    <t>Industrial Sector Energy Related Emissions before CCS[hydrogen if,glass and glass products 231,CO2]</t>
  </si>
  <si>
    <t>Industrial Sector Energy Related Emissions before CCS[hydrogen if,glass and glass products 231,VOC]</t>
  </si>
  <si>
    <t>Industrial Sector Energy Related Emissions before CCS[hydrogen if,glass and glass products 231,CO]</t>
  </si>
  <si>
    <t>Industrial Sector Energy Related Emissions before CCS[hydrogen if,glass and glass products 231,NOx]</t>
  </si>
  <si>
    <t>Industrial Sector Energy Related Emissions before CCS[hydrogen if,glass and glass products 231,PM10]</t>
  </si>
  <si>
    <t>Industrial Sector Energy Related Emissions before CCS[hydrogen if,glass and glass products 231,PM25]</t>
  </si>
  <si>
    <t>Industrial Sector Energy Related Emissions before CCS[hydrogen if,glass and glass products 231,SOx]</t>
  </si>
  <si>
    <t>Industrial Sector Energy Related Emissions before CCS[hydrogen if,glass and glass products 231,BC]</t>
  </si>
  <si>
    <t>Industrial Sector Energy Related Emissions before CCS[hydrogen if,glass and glass products 231,OC]</t>
  </si>
  <si>
    <t>Industrial Sector Energy Related Emissions before CCS[hydrogen if,glass and glass products 231,CH4]</t>
  </si>
  <si>
    <t>Industrial Sector Energy Related Emissions before CCS[hydrogen if,glass and glass products 231,N2O]</t>
  </si>
  <si>
    <t>Industrial Sector Energy Related Emissions before CCS[hydrogen if,glass and glass products 231,F gases]</t>
  </si>
  <si>
    <t>Industrial Sector Energy Related Emissions before CCS[hydrogen if,cement and other nonmetallic minerals 239,CO2]</t>
  </si>
  <si>
    <t>Industrial Sector Energy Related Emissions before CCS[hydrogen if,cement and other nonmetallic minerals 239,VOC]</t>
  </si>
  <si>
    <t>Industrial Sector Energy Related Emissions before CCS[hydrogen if,cement and other nonmetallic minerals 239,CO]</t>
  </si>
  <si>
    <t>Industrial Sector Energy Related Emissions before CCS[hydrogen if,cement and other nonmetallic minerals 239,NOx]</t>
  </si>
  <si>
    <t>Industrial Sector Energy Related Emissions before CCS[hydrogen if,cement and other nonmetallic minerals 239,PM10]</t>
  </si>
  <si>
    <t>Industrial Sector Energy Related Emissions before CCS[hydrogen if,cement and other nonmetallic minerals 239,PM25]</t>
  </si>
  <si>
    <t>Industrial Sector Energy Related Emissions before CCS[hydrogen if,cement and other nonmetallic minerals 239,SOx]</t>
  </si>
  <si>
    <t>Industrial Sector Energy Related Emissions before CCS[hydrogen if,cement and other nonmetallic minerals 239,BC]</t>
  </si>
  <si>
    <t>Industrial Sector Energy Related Emissions before CCS[hydrogen if,cement and other nonmetallic minerals 239,OC]</t>
  </si>
  <si>
    <t>Industrial Sector Energy Related Emissions before CCS[hydrogen if,cement and other nonmetallic minerals 239,CH4]</t>
  </si>
  <si>
    <t>Industrial Sector Energy Related Emissions before CCS[hydrogen if,cement and other nonmetallic minerals 239,N2O]</t>
  </si>
  <si>
    <t>Industrial Sector Energy Related Emissions before CCS[hydrogen if,cement and other nonmetallic minerals 239,F gases]</t>
  </si>
  <si>
    <t>Industrial Sector Energy Related Emissions before CCS[hydrogen if,iron and steel 241,CO2]</t>
  </si>
  <si>
    <t>Industrial Sector Energy Related Emissions before CCS[hydrogen if,iron and steel 241,VOC]</t>
  </si>
  <si>
    <t>Industrial Sector Energy Related Emissions before CCS[hydrogen if,iron and steel 241,CO]</t>
  </si>
  <si>
    <t>Industrial Sector Energy Related Emissions before CCS[hydrogen if,iron and steel 241,NOx]</t>
  </si>
  <si>
    <t>Industrial Sector Energy Related Emissions before CCS[hydrogen if,iron and steel 241,PM10]</t>
  </si>
  <si>
    <t>Industrial Sector Energy Related Emissions before CCS[hydrogen if,iron and steel 241,PM25]</t>
  </si>
  <si>
    <t>Industrial Sector Energy Related Emissions before CCS[hydrogen if,iron and steel 241,SOx]</t>
  </si>
  <si>
    <t>Industrial Sector Energy Related Emissions before CCS[hydrogen if,iron and steel 241,BC]</t>
  </si>
  <si>
    <t>Industrial Sector Energy Related Emissions before CCS[hydrogen if,iron and steel 241,OC]</t>
  </si>
  <si>
    <t>Industrial Sector Energy Related Emissions before CCS[hydrogen if,iron and steel 241,CH4]</t>
  </si>
  <si>
    <t>Industrial Sector Energy Related Emissions before CCS[hydrogen if,iron and steel 241,N2O]</t>
  </si>
  <si>
    <t>Industrial Sector Energy Related Emissions before CCS[hydrogen if,iron and steel 241,F gases]</t>
  </si>
  <si>
    <t>Industrial Sector Energy Related Emissions before CCS[hydrogen if,other metals 242,CO2]</t>
  </si>
  <si>
    <t>Industrial Sector Energy Related Emissions before CCS[hydrogen if,other metals 242,VOC]</t>
  </si>
  <si>
    <t>Industrial Sector Energy Related Emissions before CCS[hydrogen if,other metals 242,CO]</t>
  </si>
  <si>
    <t>Industrial Sector Energy Related Emissions before CCS[hydrogen if,other metals 242,NOx]</t>
  </si>
  <si>
    <t>Industrial Sector Energy Related Emissions before CCS[hydrogen if,other metals 242,PM10]</t>
  </si>
  <si>
    <t>Industrial Sector Energy Related Emissions before CCS[hydrogen if,other metals 242,PM25]</t>
  </si>
  <si>
    <t>Industrial Sector Energy Related Emissions before CCS[hydrogen if,other metals 242,SOx]</t>
  </si>
  <si>
    <t>Industrial Sector Energy Related Emissions before CCS[hydrogen if,other metals 242,BC]</t>
  </si>
  <si>
    <t>Industrial Sector Energy Related Emissions before CCS[hydrogen if,other metals 242,OC]</t>
  </si>
  <si>
    <t>Industrial Sector Energy Related Emissions before CCS[hydrogen if,other metals 242,CH4]</t>
  </si>
  <si>
    <t>Industrial Sector Energy Related Emissions before CCS[hydrogen if,other metals 242,N2O]</t>
  </si>
  <si>
    <t>Industrial Sector Energy Related Emissions before CCS[hydrogen if,other metals 242,F gases]</t>
  </si>
  <si>
    <t>Industrial Sector Energy Related Emissions before CCS[hydrogen if,metal products except machinery and vehicles 25,CO2]</t>
  </si>
  <si>
    <t>Industrial Sector Energy Related Emissions before CCS[hydrogen if,metal products except machinery and vehicles 25,VOC]</t>
  </si>
  <si>
    <t>Industrial Sector Energy Related Emissions before CCS[hydrogen if,metal products except machinery and vehicles 25,CO]</t>
  </si>
  <si>
    <t>Industrial Sector Energy Related Emissions before CCS[hydrogen if,metal products except machinery and vehicles 25,NOx]</t>
  </si>
  <si>
    <t>Industrial Sector Energy Related Emissions before CCS[hydrogen if,metal products except machinery and vehicles 25,PM10]</t>
  </si>
  <si>
    <t>Industrial Sector Energy Related Emissions before CCS[hydrogen if,metal products except machinery and vehicles 25,PM25]</t>
  </si>
  <si>
    <t>Industrial Sector Energy Related Emissions before CCS[hydrogen if,metal products except machinery and vehicles 25,SOx]</t>
  </si>
  <si>
    <t>Industrial Sector Energy Related Emissions before CCS[hydrogen if,metal products except machinery and vehicles 25,BC]</t>
  </si>
  <si>
    <t>Industrial Sector Energy Related Emissions before CCS[hydrogen if,metal products except machinery and vehicles 25,OC]</t>
  </si>
  <si>
    <t>Industrial Sector Energy Related Emissions before CCS[hydrogen if,metal products except machinery and vehicles 25,CH4]</t>
  </si>
  <si>
    <t>Industrial Sector Energy Related Emissions before CCS[hydrogen if,metal products except machinery and vehicles 25,N2O]</t>
  </si>
  <si>
    <t>Industrial Sector Energy Related Emissions before CCS[hydrogen if,metal products except machinery and vehicles 25,F gases]</t>
  </si>
  <si>
    <t>Industrial Sector Energy Related Emissions before CCS[hydrogen if,computers and electronics 26,CO2]</t>
  </si>
  <si>
    <t>Industrial Sector Energy Related Emissions before CCS[hydrogen if,computers and electronics 26,VOC]</t>
  </si>
  <si>
    <t>Industrial Sector Energy Related Emissions before CCS[hydrogen if,computers and electronics 26,CO]</t>
  </si>
  <si>
    <t>Industrial Sector Energy Related Emissions before CCS[hydrogen if,computers and electronics 26,NOx]</t>
  </si>
  <si>
    <t>Industrial Sector Energy Related Emissions before CCS[hydrogen if,computers and electronics 26,PM10]</t>
  </si>
  <si>
    <t>Industrial Sector Energy Related Emissions before CCS[hydrogen if,computers and electronics 26,PM25]</t>
  </si>
  <si>
    <t>Industrial Sector Energy Related Emissions before CCS[hydrogen if,computers and electronics 26,SOx]</t>
  </si>
  <si>
    <t>Industrial Sector Energy Related Emissions before CCS[hydrogen if,computers and electronics 26,BC]</t>
  </si>
  <si>
    <t>Industrial Sector Energy Related Emissions before CCS[hydrogen if,computers and electronics 26,OC]</t>
  </si>
  <si>
    <t>Industrial Sector Energy Related Emissions before CCS[hydrogen if,computers and electronics 26,CH4]</t>
  </si>
  <si>
    <t>Industrial Sector Energy Related Emissions before CCS[hydrogen if,computers and electronics 26,N2O]</t>
  </si>
  <si>
    <t>Industrial Sector Energy Related Emissions before CCS[hydrogen if,computers and electronics 26,F gases]</t>
  </si>
  <si>
    <t>Industrial Sector Energy Related Emissions before CCS[hydrogen if,appliances and electrical equipment 27,CO2]</t>
  </si>
  <si>
    <t>Industrial Sector Energy Related Emissions before CCS[hydrogen if,appliances and electrical equipment 27,VOC]</t>
  </si>
  <si>
    <t>Industrial Sector Energy Related Emissions before CCS[hydrogen if,appliances and electrical equipment 27,CO]</t>
  </si>
  <si>
    <t>Industrial Sector Energy Related Emissions before CCS[hydrogen if,appliances and electrical equipment 27,NOx]</t>
  </si>
  <si>
    <t>Industrial Sector Energy Related Emissions before CCS[hydrogen if,appliances and electrical equipment 27,PM10]</t>
  </si>
  <si>
    <t>Industrial Sector Energy Related Emissions before CCS[hydrogen if,appliances and electrical equipment 27,PM25]</t>
  </si>
  <si>
    <t>Industrial Sector Energy Related Emissions before CCS[hydrogen if,appliances and electrical equipment 27,SOx]</t>
  </si>
  <si>
    <t>Industrial Sector Energy Related Emissions before CCS[hydrogen if,appliances and electrical equipment 27,BC]</t>
  </si>
  <si>
    <t>Industrial Sector Energy Related Emissions before CCS[hydrogen if,appliances and electrical equipment 27,OC]</t>
  </si>
  <si>
    <t>Industrial Sector Energy Related Emissions before CCS[hydrogen if,appliances and electrical equipment 27,CH4]</t>
  </si>
  <si>
    <t>Industrial Sector Energy Related Emissions before CCS[hydrogen if,appliances and electrical equipment 27,N2O]</t>
  </si>
  <si>
    <t>Industrial Sector Energy Related Emissions before CCS[hydrogen if,appliances and electrical equipment 27,F gases]</t>
  </si>
  <si>
    <t>Industrial Sector Energy Related Emissions before CCS[hydrogen if,other machinery 28,CO2]</t>
  </si>
  <si>
    <t>Industrial Sector Energy Related Emissions before CCS[hydrogen if,other machinery 28,VOC]</t>
  </si>
  <si>
    <t>Industrial Sector Energy Related Emissions before CCS[hydrogen if,other machinery 28,CO]</t>
  </si>
  <si>
    <t>Industrial Sector Energy Related Emissions before CCS[hydrogen if,other machinery 28,NOx]</t>
  </si>
  <si>
    <t>Industrial Sector Energy Related Emissions before CCS[hydrogen if,other machinery 28,PM10]</t>
  </si>
  <si>
    <t>Industrial Sector Energy Related Emissions before CCS[hydrogen if,other machinery 28,PM25]</t>
  </si>
  <si>
    <t>Industrial Sector Energy Related Emissions before CCS[hydrogen if,other machinery 28,SOx]</t>
  </si>
  <si>
    <t>Industrial Sector Energy Related Emissions before CCS[hydrogen if,other machinery 28,BC]</t>
  </si>
  <si>
    <t>Industrial Sector Energy Related Emissions before CCS[hydrogen if,other machinery 28,OC]</t>
  </si>
  <si>
    <t>Industrial Sector Energy Related Emissions before CCS[hydrogen if,other machinery 28,CH4]</t>
  </si>
  <si>
    <t>Industrial Sector Energy Related Emissions before CCS[hydrogen if,other machinery 28,N2O]</t>
  </si>
  <si>
    <t>Industrial Sector Energy Related Emissions before CCS[hydrogen if,other machinery 28,F gases]</t>
  </si>
  <si>
    <t>Industrial Sector Energy Related Emissions before CCS[hydrogen if,road vehicles 29,CO2]</t>
  </si>
  <si>
    <t>Industrial Sector Energy Related Emissions before CCS[hydrogen if,road vehicles 29,VOC]</t>
  </si>
  <si>
    <t>Industrial Sector Energy Related Emissions before CCS[hydrogen if,road vehicles 29,CO]</t>
  </si>
  <si>
    <t>Industrial Sector Energy Related Emissions before CCS[hydrogen if,road vehicles 29,NOx]</t>
  </si>
  <si>
    <t>Industrial Sector Energy Related Emissions before CCS[hydrogen if,road vehicles 29,PM10]</t>
  </si>
  <si>
    <t>Industrial Sector Energy Related Emissions before CCS[hydrogen if,road vehicles 29,PM25]</t>
  </si>
  <si>
    <t>Industrial Sector Energy Related Emissions before CCS[hydrogen if,road vehicles 29,SOx]</t>
  </si>
  <si>
    <t>Industrial Sector Energy Related Emissions before CCS[hydrogen if,road vehicles 29,BC]</t>
  </si>
  <si>
    <t>Industrial Sector Energy Related Emissions before CCS[hydrogen if,road vehicles 29,OC]</t>
  </si>
  <si>
    <t>Industrial Sector Energy Related Emissions before CCS[hydrogen if,road vehicles 29,CH4]</t>
  </si>
  <si>
    <t>Industrial Sector Energy Related Emissions before CCS[hydrogen if,road vehicles 29,N2O]</t>
  </si>
  <si>
    <t>Industrial Sector Energy Related Emissions before CCS[hydrogen if,road vehicles 29,F gases]</t>
  </si>
  <si>
    <t>Industrial Sector Energy Related Emissions before CCS[hydrogen if,nonroad vehicles 30,CO2]</t>
  </si>
  <si>
    <t>Industrial Sector Energy Related Emissions before CCS[hydrogen if,nonroad vehicles 30,VOC]</t>
  </si>
  <si>
    <t>Industrial Sector Energy Related Emissions before CCS[hydrogen if,nonroad vehicles 30,CO]</t>
  </si>
  <si>
    <t>Industrial Sector Energy Related Emissions before CCS[hydrogen if,nonroad vehicles 30,NOx]</t>
  </si>
  <si>
    <t>Industrial Sector Energy Related Emissions before CCS[hydrogen if,nonroad vehicles 30,PM10]</t>
  </si>
  <si>
    <t>Industrial Sector Energy Related Emissions before CCS[hydrogen if,nonroad vehicles 30,PM25]</t>
  </si>
  <si>
    <t>Industrial Sector Energy Related Emissions before CCS[hydrogen if,nonroad vehicles 30,SOx]</t>
  </si>
  <si>
    <t>Industrial Sector Energy Related Emissions before CCS[hydrogen if,nonroad vehicles 30,BC]</t>
  </si>
  <si>
    <t>Industrial Sector Energy Related Emissions before CCS[hydrogen if,nonroad vehicles 30,OC]</t>
  </si>
  <si>
    <t>Industrial Sector Energy Related Emissions before CCS[hydrogen if,nonroad vehicles 30,CH4]</t>
  </si>
  <si>
    <t>Industrial Sector Energy Related Emissions before CCS[hydrogen if,nonroad vehicles 30,N2O]</t>
  </si>
  <si>
    <t>Industrial Sector Energy Related Emissions before CCS[hydrogen if,nonroad vehicles 30,F gases]</t>
  </si>
  <si>
    <t>Industrial Sector Energy Related Emissions before CCS[hydrogen if,other manufacturing 31T33,CO2]</t>
  </si>
  <si>
    <t>Industrial Sector Energy Related Emissions before CCS[hydrogen if,other manufacturing 31T33,VOC]</t>
  </si>
  <si>
    <t>Industrial Sector Energy Related Emissions before CCS[hydrogen if,other manufacturing 31T33,CO]</t>
  </si>
  <si>
    <t>Industrial Sector Energy Related Emissions before CCS[hydrogen if,other manufacturing 31T33,NOx]</t>
  </si>
  <si>
    <t>Industrial Sector Energy Related Emissions before CCS[hydrogen if,other manufacturing 31T33,PM10]</t>
  </si>
  <si>
    <t>Industrial Sector Energy Related Emissions before CCS[hydrogen if,other manufacturing 31T33,PM25]</t>
  </si>
  <si>
    <t>Industrial Sector Energy Related Emissions before CCS[hydrogen if,other manufacturing 31T33,SOx]</t>
  </si>
  <si>
    <t>Industrial Sector Energy Related Emissions before CCS[hydrogen if,other manufacturing 31T33,BC]</t>
  </si>
  <si>
    <t>Industrial Sector Energy Related Emissions before CCS[hydrogen if,other manufacturing 31T33,OC]</t>
  </si>
  <si>
    <t>Industrial Sector Energy Related Emissions before CCS[hydrogen if,other manufacturing 31T33,CH4]</t>
  </si>
  <si>
    <t>Industrial Sector Energy Related Emissions before CCS[hydrogen if,other manufacturing 31T33,N2O]</t>
  </si>
  <si>
    <t>Industrial Sector Energy Related Emissions before CCS[hydrogen if,other manufacturing 31T33,F gases]</t>
  </si>
  <si>
    <t>Industrial Sector Energy Related Emissions before CCS[hydrogen if,energy pipelines and gas processing 352T353,CO2]</t>
  </si>
  <si>
    <t>Industrial Sector Energy Related Emissions before CCS[hydrogen if,energy pipelines and gas processing 352T353,VOC]</t>
  </si>
  <si>
    <t>Industrial Sector Energy Related Emissions before CCS[hydrogen if,energy pipelines and gas processing 352T353,CO]</t>
  </si>
  <si>
    <t>Industrial Sector Energy Related Emissions before CCS[hydrogen if,energy pipelines and gas processing 352T353,NOx]</t>
  </si>
  <si>
    <t>Industrial Sector Energy Related Emissions before CCS[hydrogen if,energy pipelines and gas processing 352T353,PM10]</t>
  </si>
  <si>
    <t>Industrial Sector Energy Related Emissions before CCS[hydrogen if,energy pipelines and gas processing 352T353,PM25]</t>
  </si>
  <si>
    <t>Industrial Sector Energy Related Emissions before CCS[hydrogen if,energy pipelines and gas processing 352T353,SOx]</t>
  </si>
  <si>
    <t>Industrial Sector Energy Related Emissions before CCS[hydrogen if,energy pipelines and gas processing 352T353,BC]</t>
  </si>
  <si>
    <t>Industrial Sector Energy Related Emissions before CCS[hydrogen if,energy pipelines and gas processing 352T353,OC]</t>
  </si>
  <si>
    <t>Industrial Sector Energy Related Emissions before CCS[hydrogen if,energy pipelines and gas processing 352T353,CH4]</t>
  </si>
  <si>
    <t>Industrial Sector Energy Related Emissions before CCS[hydrogen if,energy pipelines and gas processing 352T353,N2O]</t>
  </si>
  <si>
    <t>Industrial Sector Energy Related Emissions before CCS[hydrogen if,energy pipelines and gas processing 352T353,F gases]</t>
  </si>
  <si>
    <t>Industrial Sector Energy Related Emissions before CCS[hydrogen if,water and waste 36T39,CO2]</t>
  </si>
  <si>
    <t>Industrial Sector Energy Related Emissions before CCS[hydrogen if,water and waste 36T39,VOC]</t>
  </si>
  <si>
    <t>Industrial Sector Energy Related Emissions before CCS[hydrogen if,water and waste 36T39,CO]</t>
  </si>
  <si>
    <t>Industrial Sector Energy Related Emissions before CCS[hydrogen if,water and waste 36T39,NOx]</t>
  </si>
  <si>
    <t>Industrial Sector Energy Related Emissions before CCS[hydrogen if,water and waste 36T39,PM10]</t>
  </si>
  <si>
    <t>Industrial Sector Energy Related Emissions before CCS[hydrogen if,water and waste 36T39,PM25]</t>
  </si>
  <si>
    <t>Industrial Sector Energy Related Emissions before CCS[hydrogen if,water and waste 36T39,SOx]</t>
  </si>
  <si>
    <t>Industrial Sector Energy Related Emissions before CCS[hydrogen if,water and waste 36T39,BC]</t>
  </si>
  <si>
    <t>Industrial Sector Energy Related Emissions before CCS[hydrogen if,water and waste 36T39,OC]</t>
  </si>
  <si>
    <t>Industrial Sector Energy Related Emissions before CCS[hydrogen if,water and waste 36T39,CH4]</t>
  </si>
  <si>
    <t>Industrial Sector Energy Related Emissions before CCS[hydrogen if,water and waste 36T39,N2O]</t>
  </si>
  <si>
    <t>Industrial Sector Energy Related Emissions before CCS[hydrogen if,water and waste 36T39,F gases]</t>
  </si>
  <si>
    <t>Industrial Sector Energy Related Emissions before CCS[hydrogen if,construction 41T43,CO2]</t>
  </si>
  <si>
    <t>Industrial Sector Energy Related Emissions before CCS[hydrogen if,construction 41T43,VOC]</t>
  </si>
  <si>
    <t>Industrial Sector Energy Related Emissions before CCS[hydrogen if,construction 41T43,CO]</t>
  </si>
  <si>
    <t>Industrial Sector Energy Related Emissions before CCS[hydrogen if,construction 41T43,NOx]</t>
  </si>
  <si>
    <t>Industrial Sector Energy Related Emissions before CCS[hydrogen if,construction 41T43,PM10]</t>
  </si>
  <si>
    <t>Industrial Sector Energy Related Emissions before CCS[hydrogen if,construction 41T43,PM25]</t>
  </si>
  <si>
    <t>Industrial Sector Energy Related Emissions before CCS[hydrogen if,construction 41T43,SOx]</t>
  </si>
  <si>
    <t>Industrial Sector Energy Related Emissions before CCS[hydrogen if,construction 41T43,BC]</t>
  </si>
  <si>
    <t>Industrial Sector Energy Related Emissions before CCS[hydrogen if,construction 41T43,OC]</t>
  </si>
  <si>
    <t>Industrial Sector Energy Related Emissions before CCS[hydrogen if,construction 41T43,CH4]</t>
  </si>
  <si>
    <t>Industrial Sector Energy Related Emissions before CCS[hydrogen if,construction 41T43,N2O]</t>
  </si>
  <si>
    <t>Industrial Sector Energy Related Emissions before CCS[hydrogen if,construction 41T43,F gases]</t>
  </si>
  <si>
    <t>Electricity Sector Pollutant Emissions[CO2,hard coal es]</t>
  </si>
  <si>
    <t>Electricity Sector Pollutant Emissions[CO2,natural gas nonpeaker es]</t>
  </si>
  <si>
    <t>Electricity Sector Pollutant Emissions[CO2,nuclear es]</t>
  </si>
  <si>
    <t>Electricity Sector Pollutant Emissions[CO2,hydro es]</t>
  </si>
  <si>
    <t>Electricity Sector Pollutant Emissions[CO2,onshore wind es]</t>
  </si>
  <si>
    <t>Electricity Sector Pollutant Emissions[CO2,solar PV es]</t>
  </si>
  <si>
    <t>Electricity Sector Pollutant Emissions[CO2,solar thermal es]</t>
  </si>
  <si>
    <t>Electricity Sector Pollutant Emissions[CO2,biomass es]</t>
  </si>
  <si>
    <t>Electricity Sector Pollutant Emissions[CO2,geothermal es]</t>
  </si>
  <si>
    <t>Electricity Sector Pollutant Emissions[CO2,petroleum es]</t>
  </si>
  <si>
    <t>Electricity Sector Pollutant Emissions[CO2,natural gas peaker es]</t>
  </si>
  <si>
    <t>Electricity Sector Pollutant Emissions[CO2,lignite es]</t>
  </si>
  <si>
    <t>Electricity Sector Pollutant Emissions[CO2,offshore wind es]</t>
  </si>
  <si>
    <t>Electricity Sector Pollutant Emissions[CO2,crude oil es]</t>
  </si>
  <si>
    <t>Electricity Sector Pollutant Emissions[CO2,heavy or residual fuel oil es]</t>
  </si>
  <si>
    <t>Electricity Sector Pollutant Emissions[CO2,municipal solid waste es]</t>
  </si>
  <si>
    <t>Electricity Sector Pollutant Emissions[VOC,hard coal es]</t>
  </si>
  <si>
    <t>Electricity Sector Pollutant Emissions[VOC,natural gas nonpeaker es]</t>
  </si>
  <si>
    <t>Electricity Sector Pollutant Emissions[VOC,nuclear es]</t>
  </si>
  <si>
    <t>Electricity Sector Pollutant Emissions[VOC,hydro es]</t>
  </si>
  <si>
    <t>Electricity Sector Pollutant Emissions[VOC,onshore wind es]</t>
  </si>
  <si>
    <t>Electricity Sector Pollutant Emissions[VOC,solar PV es]</t>
  </si>
  <si>
    <t>Electricity Sector Pollutant Emissions[VOC,solar thermal es]</t>
  </si>
  <si>
    <t>Electricity Sector Pollutant Emissions[VOC,biomass es]</t>
  </si>
  <si>
    <t>Electricity Sector Pollutant Emissions[VOC,geothermal es]</t>
  </si>
  <si>
    <t>Electricity Sector Pollutant Emissions[VOC,petroleum es]</t>
  </si>
  <si>
    <t>Electricity Sector Pollutant Emissions[VOC,natural gas peaker es]</t>
  </si>
  <si>
    <t>Electricity Sector Pollutant Emissions[VOC,lignite es]</t>
  </si>
  <si>
    <t>Electricity Sector Pollutant Emissions[VOC,offshore wind es]</t>
  </si>
  <si>
    <t>Electricity Sector Pollutant Emissions[VOC,crude oil es]</t>
  </si>
  <si>
    <t>Electricity Sector Pollutant Emissions[VOC,heavy or residual fuel oil es]</t>
  </si>
  <si>
    <t>Electricity Sector Pollutant Emissions[VOC,municipal solid waste es]</t>
  </si>
  <si>
    <t>Electricity Sector Pollutant Emissions[CO,hard coal es]</t>
  </si>
  <si>
    <t>Electricity Sector Pollutant Emissions[CO,natural gas nonpeaker es]</t>
  </si>
  <si>
    <t>Electricity Sector Pollutant Emissions[CO,nuclear es]</t>
  </si>
  <si>
    <t>Electricity Sector Pollutant Emissions[CO,hydro es]</t>
  </si>
  <si>
    <t>Electricity Sector Pollutant Emissions[CO,onshore wind es]</t>
  </si>
  <si>
    <t>Electricity Sector Pollutant Emissions[CO,solar PV es]</t>
  </si>
  <si>
    <t>Electricity Sector Pollutant Emissions[CO,solar thermal es]</t>
  </si>
  <si>
    <t>Electricity Sector Pollutant Emissions[CO,biomass es]</t>
  </si>
  <si>
    <t>Electricity Sector Pollutant Emissions[CO,geothermal es]</t>
  </si>
  <si>
    <t>Electricity Sector Pollutant Emissions[CO,petroleum es]</t>
  </si>
  <si>
    <t>Electricity Sector Pollutant Emissions[CO,natural gas peaker es]</t>
  </si>
  <si>
    <t>Electricity Sector Pollutant Emissions[CO,lignite es]</t>
  </si>
  <si>
    <t>Electricity Sector Pollutant Emissions[CO,offshore wind es]</t>
  </si>
  <si>
    <t>Electricity Sector Pollutant Emissions[CO,crude oil es]</t>
  </si>
  <si>
    <t>Electricity Sector Pollutant Emissions[CO,heavy or residual fuel oil es]</t>
  </si>
  <si>
    <t>Electricity Sector Pollutant Emissions[CO,municipal solid waste es]</t>
  </si>
  <si>
    <t>Electricity Sector Pollutant Emissions[NOx,hard coal es]</t>
  </si>
  <si>
    <t>Electricity Sector Pollutant Emissions[NOx,natural gas nonpeaker es]</t>
  </si>
  <si>
    <t>Electricity Sector Pollutant Emissions[NOx,nuclear es]</t>
  </si>
  <si>
    <t>Electricity Sector Pollutant Emissions[NOx,hydro es]</t>
  </si>
  <si>
    <t>Electricity Sector Pollutant Emissions[NOx,onshore wind es]</t>
  </si>
  <si>
    <t>Electricity Sector Pollutant Emissions[NOx,solar PV es]</t>
  </si>
  <si>
    <t>Electricity Sector Pollutant Emissions[NOx,solar thermal es]</t>
  </si>
  <si>
    <t>Electricity Sector Pollutant Emissions[NOx,biomass es]</t>
  </si>
  <si>
    <t>Electricity Sector Pollutant Emissions[NOx,geothermal es]</t>
  </si>
  <si>
    <t>Electricity Sector Pollutant Emissions[NOx,petroleum es]</t>
  </si>
  <si>
    <t>Electricity Sector Pollutant Emissions[NOx,natural gas peaker es]</t>
  </si>
  <si>
    <t>Electricity Sector Pollutant Emissions[NOx,lignite es]</t>
  </si>
  <si>
    <t>Electricity Sector Pollutant Emissions[NOx,offshore wind es]</t>
  </si>
  <si>
    <t>Electricity Sector Pollutant Emissions[NOx,crude oil es]</t>
  </si>
  <si>
    <t>Electricity Sector Pollutant Emissions[NOx,heavy or residual fuel oil es]</t>
  </si>
  <si>
    <t>Electricity Sector Pollutant Emissions[NOx,municipal solid waste es]</t>
  </si>
  <si>
    <t>Electricity Sector Pollutant Emissions[PM10,hard coal es]</t>
  </si>
  <si>
    <t>Electricity Sector Pollutant Emissions[PM10,natural gas nonpeaker es]</t>
  </si>
  <si>
    <t>Electricity Sector Pollutant Emissions[PM10,nuclear es]</t>
  </si>
  <si>
    <t>Electricity Sector Pollutant Emissions[PM10,hydro es]</t>
  </si>
  <si>
    <t>Electricity Sector Pollutant Emissions[PM10,onshore wind es]</t>
  </si>
  <si>
    <t>Electricity Sector Pollutant Emissions[PM10,solar PV es]</t>
  </si>
  <si>
    <t>Electricity Sector Pollutant Emissions[PM10,solar thermal es]</t>
  </si>
  <si>
    <t>Electricity Sector Pollutant Emissions[PM10,biomass es]</t>
  </si>
  <si>
    <t>Electricity Sector Pollutant Emissions[PM10,geothermal es]</t>
  </si>
  <si>
    <t>Electricity Sector Pollutant Emissions[PM10,petroleum es]</t>
  </si>
  <si>
    <t>Electricity Sector Pollutant Emissions[PM10,natural gas peaker es]</t>
  </si>
  <si>
    <t>Electricity Sector Pollutant Emissions[PM10,lignite es]</t>
  </si>
  <si>
    <t>Electricity Sector Pollutant Emissions[PM10,offshore wind es]</t>
  </si>
  <si>
    <t>Electricity Sector Pollutant Emissions[PM10,crude oil es]</t>
  </si>
  <si>
    <t>Electricity Sector Pollutant Emissions[PM10,heavy or residual fuel oil es]</t>
  </si>
  <si>
    <t>Electricity Sector Pollutant Emissions[PM10,municipal solid waste es]</t>
  </si>
  <si>
    <t>Electricity Sector Pollutant Emissions[PM25,hard coal es]</t>
  </si>
  <si>
    <t>Electricity Sector Pollutant Emissions[PM25,natural gas nonpeaker es]</t>
  </si>
  <si>
    <t>Electricity Sector Pollutant Emissions[PM25,nuclear es]</t>
  </si>
  <si>
    <t>Electricity Sector Pollutant Emissions[PM25,hydro es]</t>
  </si>
  <si>
    <t>Electricity Sector Pollutant Emissions[PM25,onshore wind es]</t>
  </si>
  <si>
    <t>Electricity Sector Pollutant Emissions[PM25,solar PV es]</t>
  </si>
  <si>
    <t>Electricity Sector Pollutant Emissions[PM25,solar thermal es]</t>
  </si>
  <si>
    <t>Electricity Sector Pollutant Emissions[PM25,biomass es]</t>
  </si>
  <si>
    <t>Electricity Sector Pollutant Emissions[PM25,geothermal es]</t>
  </si>
  <si>
    <t>Electricity Sector Pollutant Emissions[PM25,petroleum es]</t>
  </si>
  <si>
    <t>Electricity Sector Pollutant Emissions[PM25,natural gas peaker es]</t>
  </si>
  <si>
    <t>Electricity Sector Pollutant Emissions[PM25,lignite es]</t>
  </si>
  <si>
    <t>Electricity Sector Pollutant Emissions[PM25,offshore wind es]</t>
  </si>
  <si>
    <t>Electricity Sector Pollutant Emissions[PM25,crude oil es]</t>
  </si>
  <si>
    <t>Electricity Sector Pollutant Emissions[PM25,heavy or residual fuel oil es]</t>
  </si>
  <si>
    <t>Electricity Sector Pollutant Emissions[PM25,municipal solid waste es]</t>
  </si>
  <si>
    <t>Electricity Sector Pollutant Emissions[SOx,hard coal es]</t>
  </si>
  <si>
    <t>Electricity Sector Pollutant Emissions[SOx,natural gas nonpeaker es]</t>
  </si>
  <si>
    <t>Electricity Sector Pollutant Emissions[SOx,nuclear es]</t>
  </si>
  <si>
    <t>Electricity Sector Pollutant Emissions[SOx,hydro es]</t>
  </si>
  <si>
    <t>Electricity Sector Pollutant Emissions[SOx,onshore wind es]</t>
  </si>
  <si>
    <t>Electricity Sector Pollutant Emissions[SOx,solar PV es]</t>
  </si>
  <si>
    <t>Electricity Sector Pollutant Emissions[SOx,solar thermal es]</t>
  </si>
  <si>
    <t>Electricity Sector Pollutant Emissions[SOx,biomass es]</t>
  </si>
  <si>
    <t>Electricity Sector Pollutant Emissions[SOx,geothermal es]</t>
  </si>
  <si>
    <t>Electricity Sector Pollutant Emissions[SOx,petroleum es]</t>
  </si>
  <si>
    <t>Electricity Sector Pollutant Emissions[SOx,natural gas peaker es]</t>
  </si>
  <si>
    <t>Electricity Sector Pollutant Emissions[SOx,lignite es]</t>
  </si>
  <si>
    <t>Electricity Sector Pollutant Emissions[SOx,offshore wind es]</t>
  </si>
  <si>
    <t>Electricity Sector Pollutant Emissions[SOx,crude oil es]</t>
  </si>
  <si>
    <t>Electricity Sector Pollutant Emissions[SOx,heavy or residual fuel oil es]</t>
  </si>
  <si>
    <t>Electricity Sector Pollutant Emissions[SOx,municipal solid waste es]</t>
  </si>
  <si>
    <t>Electricity Sector Pollutant Emissions[BC,hard coal es]</t>
  </si>
  <si>
    <t>Electricity Sector Pollutant Emissions[BC,natural gas nonpeaker es]</t>
  </si>
  <si>
    <t>Electricity Sector Pollutant Emissions[BC,nuclear es]</t>
  </si>
  <si>
    <t>Electricity Sector Pollutant Emissions[BC,hydro es]</t>
  </si>
  <si>
    <t>Electricity Sector Pollutant Emissions[BC,onshore wind es]</t>
  </si>
  <si>
    <t>Electricity Sector Pollutant Emissions[BC,solar PV es]</t>
  </si>
  <si>
    <t>Electricity Sector Pollutant Emissions[BC,solar thermal es]</t>
  </si>
  <si>
    <t>Electricity Sector Pollutant Emissions[BC,biomass es]</t>
  </si>
  <si>
    <t>Electricity Sector Pollutant Emissions[BC,geothermal es]</t>
  </si>
  <si>
    <t>Electricity Sector Pollutant Emissions[BC,petroleum es]</t>
  </si>
  <si>
    <t>Electricity Sector Pollutant Emissions[BC,natural gas peaker es]</t>
  </si>
  <si>
    <t>Electricity Sector Pollutant Emissions[BC,lignite es]</t>
  </si>
  <si>
    <t>Electricity Sector Pollutant Emissions[BC,offshore wind es]</t>
  </si>
  <si>
    <t>Electricity Sector Pollutant Emissions[BC,crude oil es]</t>
  </si>
  <si>
    <t>Electricity Sector Pollutant Emissions[BC,heavy or residual fuel oil es]</t>
  </si>
  <si>
    <t>Electricity Sector Pollutant Emissions[BC,municipal solid waste es]</t>
  </si>
  <si>
    <t>Electricity Sector Pollutant Emissions[OC,hard coal es]</t>
  </si>
  <si>
    <t>Electricity Sector Pollutant Emissions[OC,natural gas nonpeaker es]</t>
  </si>
  <si>
    <t>Electricity Sector Pollutant Emissions[OC,nuclear es]</t>
  </si>
  <si>
    <t>Electricity Sector Pollutant Emissions[OC,hydro es]</t>
  </si>
  <si>
    <t>Electricity Sector Pollutant Emissions[OC,onshore wind es]</t>
  </si>
  <si>
    <t>Electricity Sector Pollutant Emissions[OC,solar PV es]</t>
  </si>
  <si>
    <t>Electricity Sector Pollutant Emissions[OC,solar thermal es]</t>
  </si>
  <si>
    <t>Electricity Sector Pollutant Emissions[OC,biomass es]</t>
  </si>
  <si>
    <t>Electricity Sector Pollutant Emissions[OC,geothermal es]</t>
  </si>
  <si>
    <t>Electricity Sector Pollutant Emissions[OC,petroleum es]</t>
  </si>
  <si>
    <t>Electricity Sector Pollutant Emissions[OC,natural gas peaker es]</t>
  </si>
  <si>
    <t>Electricity Sector Pollutant Emissions[OC,lignite es]</t>
  </si>
  <si>
    <t>Electricity Sector Pollutant Emissions[OC,offshore wind es]</t>
  </si>
  <si>
    <t>Electricity Sector Pollutant Emissions[OC,crude oil es]</t>
  </si>
  <si>
    <t>Electricity Sector Pollutant Emissions[OC,heavy or residual fuel oil es]</t>
  </si>
  <si>
    <t>Electricity Sector Pollutant Emissions[OC,municipal solid waste es]</t>
  </si>
  <si>
    <t>Electricity Sector Pollutant Emissions[CH4,hard coal es]</t>
  </si>
  <si>
    <t>Electricity Sector Pollutant Emissions[CH4,natural gas nonpeaker es]</t>
  </si>
  <si>
    <t>Electricity Sector Pollutant Emissions[CH4,nuclear es]</t>
  </si>
  <si>
    <t>Electricity Sector Pollutant Emissions[CH4,hydro es]</t>
  </si>
  <si>
    <t>Electricity Sector Pollutant Emissions[CH4,onshore wind es]</t>
  </si>
  <si>
    <t>Electricity Sector Pollutant Emissions[CH4,solar PV es]</t>
  </si>
  <si>
    <t>Electricity Sector Pollutant Emissions[CH4,solar thermal es]</t>
  </si>
  <si>
    <t>Electricity Sector Pollutant Emissions[CH4,biomass es]</t>
  </si>
  <si>
    <t>Electricity Sector Pollutant Emissions[CH4,geothermal es]</t>
  </si>
  <si>
    <t>Electricity Sector Pollutant Emissions[CH4,petroleum es]</t>
  </si>
  <si>
    <t>Electricity Sector Pollutant Emissions[CH4,natural gas peaker es]</t>
  </si>
  <si>
    <t>Electricity Sector Pollutant Emissions[CH4,lignite es]</t>
  </si>
  <si>
    <t>Electricity Sector Pollutant Emissions[CH4,offshore wind es]</t>
  </si>
  <si>
    <t>Electricity Sector Pollutant Emissions[CH4,crude oil es]</t>
  </si>
  <si>
    <t>Electricity Sector Pollutant Emissions[CH4,heavy or residual fuel oil es]</t>
  </si>
  <si>
    <t>Electricity Sector Pollutant Emissions[CH4,municipal solid waste es]</t>
  </si>
  <si>
    <t>Electricity Sector Pollutant Emissions[N2O,hard coal es]</t>
  </si>
  <si>
    <t>Electricity Sector Pollutant Emissions[N2O,natural gas nonpeaker es]</t>
  </si>
  <si>
    <t>Electricity Sector Pollutant Emissions[N2O,nuclear es]</t>
  </si>
  <si>
    <t>Electricity Sector Pollutant Emissions[N2O,hydro es]</t>
  </si>
  <si>
    <t>Electricity Sector Pollutant Emissions[N2O,onshore wind es]</t>
  </si>
  <si>
    <t>Electricity Sector Pollutant Emissions[N2O,solar PV es]</t>
  </si>
  <si>
    <t>Electricity Sector Pollutant Emissions[N2O,solar thermal es]</t>
  </si>
  <si>
    <t>Electricity Sector Pollutant Emissions[N2O,biomass es]</t>
  </si>
  <si>
    <t>Electricity Sector Pollutant Emissions[N2O,geothermal es]</t>
  </si>
  <si>
    <t>Electricity Sector Pollutant Emissions[N2O,petroleum es]</t>
  </si>
  <si>
    <t>Electricity Sector Pollutant Emissions[N2O,natural gas peaker es]</t>
  </si>
  <si>
    <t>Electricity Sector Pollutant Emissions[N2O,lignite es]</t>
  </si>
  <si>
    <t>Electricity Sector Pollutant Emissions[N2O,offshore wind es]</t>
  </si>
  <si>
    <t>Electricity Sector Pollutant Emissions[N2O,crude oil es]</t>
  </si>
  <si>
    <t>Electricity Sector Pollutant Emissions[N2O,heavy or residual fuel oil es]</t>
  </si>
  <si>
    <t>Electricity Sector Pollutant Emissions[N2O,municipal solid waste es]</t>
  </si>
  <si>
    <t>Electricity Sector Pollutant Emissions[F gases,hard coal es]</t>
  </si>
  <si>
    <t>Electricity Sector Pollutant Emissions[F gases,natural gas nonpeaker es]</t>
  </si>
  <si>
    <t>Electricity Sector Pollutant Emissions[F gases,nuclear es]</t>
  </si>
  <si>
    <t>Electricity Sector Pollutant Emissions[F gases,hydro es]</t>
  </si>
  <si>
    <t>Electricity Sector Pollutant Emissions[F gases,onshore wind es]</t>
  </si>
  <si>
    <t>Electricity Sector Pollutant Emissions[F gases,solar PV es]</t>
  </si>
  <si>
    <t>Electricity Sector Pollutant Emissions[F gases,solar thermal es]</t>
  </si>
  <si>
    <t>Electricity Sector Pollutant Emissions[F gases,biomass es]</t>
  </si>
  <si>
    <t>Electricity Sector Pollutant Emissions[F gases,geothermal es]</t>
  </si>
  <si>
    <t>Electricity Sector Pollutant Emissions[F gases,petroleum es]</t>
  </si>
  <si>
    <t>Electricity Sector Pollutant Emissions[F gases,natural gas peaker es]</t>
  </si>
  <si>
    <t>Electricity Sector Pollutant Emissions[F gases,lignite es]</t>
  </si>
  <si>
    <t>Electricity Sector Pollutant Emissions[F gases,offshore wind es]</t>
  </si>
  <si>
    <t>Electricity Sector Pollutant Emissions[F gases,crude oil es]</t>
  </si>
  <si>
    <t>Electricity Sector Pollutant Emissions[F gases,heavy or residual fuel oil es]</t>
  </si>
  <si>
    <t>Electricity Sector Pollutant Emissions[F gases,municipal solid waste es]</t>
  </si>
  <si>
    <t>BCEU BAU Components Energy Use[urban residential,electricity bf,heating]</t>
  </si>
  <si>
    <t>BCEU BAU Components Energy Use[urban residential,electricity bf,cooling and ventilation]</t>
  </si>
  <si>
    <t>BCEU BAU Components Energy Use[urban residential,electricity bf,envelope]</t>
  </si>
  <si>
    <t>BCEU BAU Components Energy Use[urban residential,electricity bf,lighting]</t>
  </si>
  <si>
    <t>BCEU BAU Components Energy Use[urban residential,electricity bf,appliances]</t>
  </si>
  <si>
    <t>BCEU BAU Components Energy Use[urban residential,electricity bf,other component]</t>
  </si>
  <si>
    <t>BCEU BAU Components Energy Use[urban residential,hard coal bf,heating]</t>
  </si>
  <si>
    <t>BCEU BAU Components Energy Use[urban residential,hard coal bf,cooling and ventilation]</t>
  </si>
  <si>
    <t>BCEU BAU Components Energy Use[urban residential,hard coal bf,envelope]</t>
  </si>
  <si>
    <t>BCEU BAU Components Energy Use[urban residential,hard coal bf,lighting]</t>
  </si>
  <si>
    <t>BCEU BAU Components Energy Use[urban residential,hard coal bf,appliances]</t>
  </si>
  <si>
    <t>BCEU BAU Components Energy Use[urban residential,hard coal bf,other component]</t>
  </si>
  <si>
    <t>BCEU BAU Components Energy Use[urban residential,natural gas bf,heating]</t>
  </si>
  <si>
    <t>BCEU BAU Components Energy Use[urban residential,natural gas bf,cooling and ventilation]</t>
  </si>
  <si>
    <t>BCEU BAU Components Energy Use[urban residential,natural gas bf,envelope]</t>
  </si>
  <si>
    <t>BCEU BAU Components Energy Use[urban residential,natural gas bf,lighting]</t>
  </si>
  <si>
    <t>BCEU BAU Components Energy Use[urban residential,natural gas bf,appliances]</t>
  </si>
  <si>
    <t>BCEU BAU Components Energy Use[urban residential,natural gas bf,other component]</t>
  </si>
  <si>
    <t>BCEU BAU Components Energy Use[urban residential,petroleum diesel bf,heating]</t>
  </si>
  <si>
    <t>BCEU BAU Components Energy Use[urban residential,petroleum diesel bf,cooling and ventilation]</t>
  </si>
  <si>
    <t>BCEU BAU Components Energy Use[urban residential,petroleum diesel bf,envelope]</t>
  </si>
  <si>
    <t>BCEU BAU Components Energy Use[urban residential,petroleum diesel bf,lighting]</t>
  </si>
  <si>
    <t>BCEU BAU Components Energy Use[urban residential,petroleum diesel bf,appliances]</t>
  </si>
  <si>
    <t>BCEU BAU Components Energy Use[urban residential,petroleum diesel bf,other component]</t>
  </si>
  <si>
    <t>BCEU BAU Components Energy Use[urban residential,heat bf,heating]</t>
  </si>
  <si>
    <t>BCEU BAU Components Energy Use[urban residential,heat bf,cooling and ventilation]</t>
  </si>
  <si>
    <t>BCEU BAU Components Energy Use[urban residential,heat bf,envelope]</t>
  </si>
  <si>
    <t>BCEU BAU Components Energy Use[urban residential,heat bf,lighting]</t>
  </si>
  <si>
    <t>BCEU BAU Components Energy Use[urban residential,heat bf,appliances]</t>
  </si>
  <si>
    <t>BCEU BAU Components Energy Use[urban residential,heat bf,other component]</t>
  </si>
  <si>
    <t>BCEU BAU Components Energy Use[urban residential,biomass bf,heating]</t>
  </si>
  <si>
    <t>BCEU BAU Components Energy Use[urban residential,biomass bf,cooling and ventilation]</t>
  </si>
  <si>
    <t>BCEU BAU Components Energy Use[urban residential,biomass bf,envelope]</t>
  </si>
  <si>
    <t>BCEU BAU Components Energy Use[urban residential,biomass bf,lighting]</t>
  </si>
  <si>
    <t>BCEU BAU Components Energy Use[urban residential,biomass bf,appliances]</t>
  </si>
  <si>
    <t>BCEU BAU Components Energy Use[urban residential,biomass bf,other component]</t>
  </si>
  <si>
    <t>BCEU BAU Components Energy Use[urban residential,kerosene bf,heating]</t>
  </si>
  <si>
    <t>BCEU BAU Components Energy Use[urban residential,kerosene bf,cooling and ventilation]</t>
  </si>
  <si>
    <t>BCEU BAU Components Energy Use[urban residential,kerosene bf,envelope]</t>
  </si>
  <si>
    <t>BCEU BAU Components Energy Use[urban residential,kerosene bf,lighting]</t>
  </si>
  <si>
    <t>BCEU BAU Components Energy Use[urban residential,kerosene bf,appliances]</t>
  </si>
  <si>
    <t>BCEU BAU Components Energy Use[urban residential,kerosene bf,other component]</t>
  </si>
  <si>
    <t>BCEU BAU Components Energy Use[urban residential,heavy or residual fuel oil bf,heating]</t>
  </si>
  <si>
    <t>BCEU BAU Components Energy Use[urban residential,heavy or residual fuel oil bf,cooling and ventilation]</t>
  </si>
  <si>
    <t>BCEU BAU Components Energy Use[urban residential,heavy or residual fuel oil bf,envelope]</t>
  </si>
  <si>
    <t>BCEU BAU Components Energy Use[urban residential,heavy or residual fuel oil bf,lighting]</t>
  </si>
  <si>
    <t>BCEU BAU Components Energy Use[urban residential,heavy or residual fuel oil bf,appliances]</t>
  </si>
  <si>
    <t>BCEU BAU Components Energy Use[urban residential,heavy or residual fuel oil bf,other component]</t>
  </si>
  <si>
    <t>BCEU BAU Components Energy Use[urban residential,LPG propane or butane bf,heating]</t>
  </si>
  <si>
    <t>BCEU BAU Components Energy Use[urban residential,LPG propane or butane bf,cooling and ventilation]</t>
  </si>
  <si>
    <t>BCEU BAU Components Energy Use[urban residential,LPG propane or butane bf,envelope]</t>
  </si>
  <si>
    <t>BCEU BAU Components Energy Use[urban residential,LPG propane or butane bf,lighting]</t>
  </si>
  <si>
    <t>BCEU BAU Components Energy Use[urban residential,LPG propane or butane bf,appliances]</t>
  </si>
  <si>
    <t>BCEU BAU Components Energy Use[urban residential,LPG propane or butane bf,other component]</t>
  </si>
  <si>
    <t>BCEU BAU Components Energy Use[urban residential,hydrogen bf,heating]</t>
  </si>
  <si>
    <t>BCEU BAU Components Energy Use[urban residential,hydrogen bf,cooling and ventilation]</t>
  </si>
  <si>
    <t>BCEU BAU Components Energy Use[urban residential,hydrogen bf,envelope]</t>
  </si>
  <si>
    <t>BCEU BAU Components Energy Use[urban residential,hydrogen bf,lighting]</t>
  </si>
  <si>
    <t>BCEU BAU Components Energy Use[urban residential,hydrogen bf,appliances]</t>
  </si>
  <si>
    <t>BCEU BAU Components Energy Use[urban residential,hydrogen bf,other component]</t>
  </si>
  <si>
    <t>BCEU BAU Components Energy Use[rural residential,electricity bf,heating]</t>
  </si>
  <si>
    <t>BCEU BAU Components Energy Use[rural residential,electricity bf,cooling and ventilation]</t>
  </si>
  <si>
    <t>BCEU BAU Components Energy Use[rural residential,electricity bf,envelope]</t>
  </si>
  <si>
    <t>BCEU BAU Components Energy Use[rural residential,electricity bf,lighting]</t>
  </si>
  <si>
    <t>BCEU BAU Components Energy Use[rural residential,electricity bf,appliances]</t>
  </si>
  <si>
    <t>BCEU BAU Components Energy Use[rural residential,electricity bf,other component]</t>
  </si>
  <si>
    <t>BCEU BAU Components Energy Use[rural residential,hard coal bf,heating]</t>
  </si>
  <si>
    <t>BCEU BAU Components Energy Use[rural residential,hard coal bf,cooling and ventilation]</t>
  </si>
  <si>
    <t>BCEU BAU Components Energy Use[rural residential,hard coal bf,envelope]</t>
  </si>
  <si>
    <t>BCEU BAU Components Energy Use[rural residential,hard coal bf,lighting]</t>
  </si>
  <si>
    <t>BCEU BAU Components Energy Use[rural residential,hard coal bf,appliances]</t>
  </si>
  <si>
    <t>BCEU BAU Components Energy Use[rural residential,hard coal bf,other component]</t>
  </si>
  <si>
    <t>BCEU BAU Components Energy Use[rural residential,natural gas bf,heating]</t>
  </si>
  <si>
    <t>BCEU BAU Components Energy Use[rural residential,natural gas bf,cooling and ventilation]</t>
  </si>
  <si>
    <t>BCEU BAU Components Energy Use[rural residential,natural gas bf,envelope]</t>
  </si>
  <si>
    <t>BCEU BAU Components Energy Use[rural residential,natural gas bf,lighting]</t>
  </si>
  <si>
    <t>BCEU BAU Components Energy Use[rural residential,natural gas bf,appliances]</t>
  </si>
  <si>
    <t>BCEU BAU Components Energy Use[rural residential,natural gas bf,other component]</t>
  </si>
  <si>
    <t>BCEU BAU Components Energy Use[rural residential,petroleum diesel bf,heating]</t>
  </si>
  <si>
    <t>BCEU BAU Components Energy Use[rural residential,petroleum diesel bf,cooling and ventilation]</t>
  </si>
  <si>
    <t>BCEU BAU Components Energy Use[rural residential,petroleum diesel bf,envelope]</t>
  </si>
  <si>
    <t>BCEU BAU Components Energy Use[rural residential,petroleum diesel bf,lighting]</t>
  </si>
  <si>
    <t>BCEU BAU Components Energy Use[rural residential,petroleum diesel bf,appliances]</t>
  </si>
  <si>
    <t>BCEU BAU Components Energy Use[rural residential,petroleum diesel bf,other component]</t>
  </si>
  <si>
    <t>BCEU BAU Components Energy Use[rural residential,heat bf,heating]</t>
  </si>
  <si>
    <t>BCEU BAU Components Energy Use[rural residential,heat bf,cooling and ventilation]</t>
  </si>
  <si>
    <t>BCEU BAU Components Energy Use[rural residential,heat bf,envelope]</t>
  </si>
  <si>
    <t>BCEU BAU Components Energy Use[rural residential,heat bf,lighting]</t>
  </si>
  <si>
    <t>BCEU BAU Components Energy Use[rural residential,heat bf,appliances]</t>
  </si>
  <si>
    <t>BCEU BAU Components Energy Use[rural residential,heat bf,other component]</t>
  </si>
  <si>
    <t>BCEU BAU Components Energy Use[rural residential,biomass bf,heating]</t>
  </si>
  <si>
    <t>BCEU BAU Components Energy Use[rural residential,biomass bf,cooling and ventilation]</t>
  </si>
  <si>
    <t>BCEU BAU Components Energy Use[rural residential,biomass bf,envelope]</t>
  </si>
  <si>
    <t>BCEU BAU Components Energy Use[rural residential,biomass bf,lighting]</t>
  </si>
  <si>
    <t>BCEU BAU Components Energy Use[rural residential,biomass bf,appliances]</t>
  </si>
  <si>
    <t>BCEU BAU Components Energy Use[rural residential,biomass bf,other component]</t>
  </si>
  <si>
    <t>BCEU BAU Components Energy Use[rural residential,kerosene bf,heating]</t>
  </si>
  <si>
    <t>BCEU BAU Components Energy Use[rural residential,kerosene bf,cooling and ventilation]</t>
  </si>
  <si>
    <t>BCEU BAU Components Energy Use[rural residential,kerosene bf,envelope]</t>
  </si>
  <si>
    <t>BCEU BAU Components Energy Use[rural residential,kerosene bf,lighting]</t>
  </si>
  <si>
    <t>BCEU BAU Components Energy Use[rural residential,kerosene bf,appliances]</t>
  </si>
  <si>
    <t>BCEU BAU Components Energy Use[rural residential,kerosene bf,other component]</t>
  </si>
  <si>
    <t>BCEU BAU Components Energy Use[rural residential,heavy or residual fuel oil bf,heating]</t>
  </si>
  <si>
    <t>BCEU BAU Components Energy Use[rural residential,heavy or residual fuel oil bf,cooling and ventilation]</t>
  </si>
  <si>
    <t>BCEU BAU Components Energy Use[rural residential,heavy or residual fuel oil bf,envelope]</t>
  </si>
  <si>
    <t>BCEU BAU Components Energy Use[rural residential,heavy or residual fuel oil bf,lighting]</t>
  </si>
  <si>
    <t>BCEU BAU Components Energy Use[rural residential,heavy or residual fuel oil bf,appliances]</t>
  </si>
  <si>
    <t>BCEU BAU Components Energy Use[rural residential,heavy or residual fuel oil bf,other component]</t>
  </si>
  <si>
    <t>BCEU BAU Components Energy Use[rural residential,LPG propane or butane bf,heating]</t>
  </si>
  <si>
    <t>BCEU BAU Components Energy Use[rural residential,LPG propane or butane bf,cooling and ventilation]</t>
  </si>
  <si>
    <t>BCEU BAU Components Energy Use[rural residential,LPG propane or butane bf,envelope]</t>
  </si>
  <si>
    <t>BCEU BAU Components Energy Use[rural residential,LPG propane or butane bf,lighting]</t>
  </si>
  <si>
    <t>BCEU BAU Components Energy Use[rural residential,LPG propane or butane bf,appliances]</t>
  </si>
  <si>
    <t>BCEU BAU Components Energy Use[rural residential,LPG propane or butane bf,other component]</t>
  </si>
  <si>
    <t>BCEU BAU Components Energy Use[rural residential,hydrogen bf,heating]</t>
  </si>
  <si>
    <t>BCEU BAU Components Energy Use[rural residential,hydrogen bf,cooling and ventilation]</t>
  </si>
  <si>
    <t>BCEU BAU Components Energy Use[rural residential,hydrogen bf,envelope]</t>
  </si>
  <si>
    <t>BCEU BAU Components Energy Use[rural residential,hydrogen bf,lighting]</t>
  </si>
  <si>
    <t>BCEU BAU Components Energy Use[rural residential,hydrogen bf,appliances]</t>
  </si>
  <si>
    <t>BCEU BAU Components Energy Use[rural residential,hydrogen bf,other component]</t>
  </si>
  <si>
    <t>BCEU BAU Components Energy Use[commercial,electricity bf,heating]</t>
  </si>
  <si>
    <t>BCEU BAU Components Energy Use[commercial,electricity bf,cooling and ventilation]</t>
  </si>
  <si>
    <t>BCEU BAU Components Energy Use[commercial,electricity bf,envelope]</t>
  </si>
  <si>
    <t>BCEU BAU Components Energy Use[commercial,electricity bf,lighting]</t>
  </si>
  <si>
    <t>BCEU BAU Components Energy Use[commercial,electricity bf,appliances]</t>
  </si>
  <si>
    <t>BCEU BAU Components Energy Use[commercial,electricity bf,other component]</t>
  </si>
  <si>
    <t>BCEU BAU Components Energy Use[commercial,hard coal bf,heating]</t>
  </si>
  <si>
    <t>BCEU BAU Components Energy Use[commercial,hard coal bf,cooling and ventilation]</t>
  </si>
  <si>
    <t>BCEU BAU Components Energy Use[commercial,hard coal bf,envelope]</t>
  </si>
  <si>
    <t>BCEU BAU Components Energy Use[commercial,hard coal bf,lighting]</t>
  </si>
  <si>
    <t>BCEU BAU Components Energy Use[commercial,hard coal bf,appliances]</t>
  </si>
  <si>
    <t>BCEU BAU Components Energy Use[commercial,hard coal bf,other component]</t>
  </si>
  <si>
    <t>BCEU BAU Components Energy Use[commercial,natural gas bf,heating]</t>
  </si>
  <si>
    <t>BCEU BAU Components Energy Use[commercial,natural gas bf,cooling and ventilation]</t>
  </si>
  <si>
    <t>BCEU BAU Components Energy Use[commercial,natural gas bf,envelope]</t>
  </si>
  <si>
    <t>BCEU BAU Components Energy Use[commercial,natural gas bf,lighting]</t>
  </si>
  <si>
    <t>BCEU BAU Components Energy Use[commercial,natural gas bf,appliances]</t>
  </si>
  <si>
    <t>BCEU BAU Components Energy Use[commercial,natural gas bf,other component]</t>
  </si>
  <si>
    <t>BCEU BAU Components Energy Use[commercial,petroleum diesel bf,heating]</t>
  </si>
  <si>
    <t>BCEU BAU Components Energy Use[commercial,petroleum diesel bf,cooling and ventilation]</t>
  </si>
  <si>
    <t>BCEU BAU Components Energy Use[commercial,petroleum diesel bf,envelope]</t>
  </si>
  <si>
    <t>BCEU BAU Components Energy Use[commercial,petroleum diesel bf,lighting]</t>
  </si>
  <si>
    <t>BCEU BAU Components Energy Use[commercial,petroleum diesel bf,appliances]</t>
  </si>
  <si>
    <t>BCEU BAU Components Energy Use[commercial,petroleum diesel bf,other component]</t>
  </si>
  <si>
    <t>BCEU BAU Components Energy Use[commercial,heat bf,heating]</t>
  </si>
  <si>
    <t>BCEU BAU Components Energy Use[commercial,heat bf,cooling and ventilation]</t>
  </si>
  <si>
    <t>BCEU BAU Components Energy Use[commercial,heat bf,envelope]</t>
  </si>
  <si>
    <t>BCEU BAU Components Energy Use[commercial,heat bf,lighting]</t>
  </si>
  <si>
    <t>BCEU BAU Components Energy Use[commercial,heat bf,appliances]</t>
  </si>
  <si>
    <t>BCEU BAU Components Energy Use[commercial,heat bf,other component]</t>
  </si>
  <si>
    <t>BCEU BAU Components Energy Use[commercial,biomass bf,heating]</t>
  </si>
  <si>
    <t>BCEU BAU Components Energy Use[commercial,biomass bf,cooling and ventilation]</t>
  </si>
  <si>
    <t>BCEU BAU Components Energy Use[commercial,biomass bf,envelope]</t>
  </si>
  <si>
    <t>BCEU BAU Components Energy Use[commercial,biomass bf,lighting]</t>
  </si>
  <si>
    <t>BCEU BAU Components Energy Use[commercial,biomass bf,appliances]</t>
  </si>
  <si>
    <t>BCEU BAU Components Energy Use[commercial,biomass bf,other component]</t>
  </si>
  <si>
    <t>BCEU BAU Components Energy Use[commercial,kerosene bf,heating]</t>
  </si>
  <si>
    <t>BCEU BAU Components Energy Use[commercial,kerosene bf,cooling and ventilation]</t>
  </si>
  <si>
    <t>BCEU BAU Components Energy Use[commercial,kerosene bf,envelope]</t>
  </si>
  <si>
    <t>BCEU BAU Components Energy Use[commercial,kerosene bf,lighting]</t>
  </si>
  <si>
    <t>BCEU BAU Components Energy Use[commercial,kerosene bf,appliances]</t>
  </si>
  <si>
    <t>BCEU BAU Components Energy Use[commercial,kerosene bf,other component]</t>
  </si>
  <si>
    <t>BCEU BAU Components Energy Use[commercial,heavy or residual fuel oil bf,heating]</t>
  </si>
  <si>
    <t>BCEU BAU Components Energy Use[commercial,heavy or residual fuel oil bf,cooling and ventilation]</t>
  </si>
  <si>
    <t>BCEU BAU Components Energy Use[commercial,heavy or residual fuel oil bf,envelope]</t>
  </si>
  <si>
    <t>BCEU BAU Components Energy Use[commercial,heavy or residual fuel oil bf,lighting]</t>
  </si>
  <si>
    <t>BCEU BAU Components Energy Use[commercial,heavy or residual fuel oil bf,appliances]</t>
  </si>
  <si>
    <t>BCEU BAU Components Energy Use[commercial,heavy or residual fuel oil bf,other component]</t>
  </si>
  <si>
    <t>BCEU BAU Components Energy Use[commercial,LPG propane or butane bf,heating]</t>
  </si>
  <si>
    <t>BCEU BAU Components Energy Use[commercial,LPG propane or butane bf,cooling and ventilation]</t>
  </si>
  <si>
    <t>BCEU BAU Components Energy Use[commercial,LPG propane or butane bf,envelope]</t>
  </si>
  <si>
    <t>BCEU BAU Components Energy Use[commercial,LPG propane or butane bf,lighting]</t>
  </si>
  <si>
    <t>BCEU BAU Components Energy Use[commercial,LPG propane or butane bf,appliances]</t>
  </si>
  <si>
    <t>BCEU BAU Components Energy Use[commercial,LPG propane or butane bf,other component]</t>
  </si>
  <si>
    <t>BCEU BAU Components Energy Use[commercial,hydrogen bf,heating]</t>
  </si>
  <si>
    <t>BCEU BAU Components Energy Use[commercial,hydrogen bf,cooling and ventilation]</t>
  </si>
  <si>
    <t>BCEU BAU Components Energy Use[commercial,hydrogen bf,envelope]</t>
  </si>
  <si>
    <t>BCEU BAU Components Energy Use[commercial,hydrogen bf,lighting]</t>
  </si>
  <si>
    <t>BCEU BAU Components Energy Use[commercial,hydrogen bf,appliances]</t>
  </si>
  <si>
    <t>BCEU BAU Components Energy Use[commercial,hydrogen bf,other component]</t>
  </si>
  <si>
    <t>Output Process Emissions in CO2e by Industry[agriculture and forestry 01T03]</t>
  </si>
  <si>
    <t>Output Process Emissions in CO2e by Industry[coal mining 05]</t>
  </si>
  <si>
    <t>Output Process Emissions in CO2e by Industry[oil and gas extraction 06]</t>
  </si>
  <si>
    <t>Output Process Emissions in CO2e by Industry[other mining and quarrying 07T08]</t>
  </si>
  <si>
    <t>Output Process Emissions in CO2e by Industry[food beverage and tobacco 10T12]</t>
  </si>
  <si>
    <t>Output Process Emissions in CO2e by Industry[textiles apparel and leather 13T15]</t>
  </si>
  <si>
    <t>Output Process Emissions in CO2e by Industry[wood products 16]</t>
  </si>
  <si>
    <t>Output Process Emissions in CO2e by Industry[pulp paper and printing 17T18]</t>
  </si>
  <si>
    <t>Output Process Emissions in CO2e by Industry[refined petroleum and coke 19]</t>
  </si>
  <si>
    <t>Output Process Emissions in CO2e by Industry[chemicals 20]</t>
  </si>
  <si>
    <t>Output Process Emissions in CO2e by Industry[rubber and plastic products 22]</t>
  </si>
  <si>
    <t>Output Process Emissions in CO2e by Industry[glass and glass products 231]</t>
  </si>
  <si>
    <t>Output Process Emissions in CO2e by Industry[cement and other nonmetallic minerals 239]</t>
  </si>
  <si>
    <t>Output Process Emissions in CO2e by Industry[iron and steel 241]</t>
  </si>
  <si>
    <t>Output Process Emissions in CO2e by Industry[other metals 242]</t>
  </si>
  <si>
    <t>Output Process Emissions in CO2e by Industry[metal products except machinery and vehicles 25]</t>
  </si>
  <si>
    <t>Output Process Emissions in CO2e by Industry[computers and electronics 26]</t>
  </si>
  <si>
    <t>Output Process Emissions in CO2e by Industry[appliances and electrical equipment 27]</t>
  </si>
  <si>
    <t>Output Process Emissions in CO2e by Industry[other machinery 28]</t>
  </si>
  <si>
    <t>Output Process Emissions in CO2e by Industry[road vehicles 29]</t>
  </si>
  <si>
    <t>Output Process Emissions in CO2e by Industry[nonroad vehicles 30]</t>
  </si>
  <si>
    <t>Output Process Emissions in CO2e by Industry[other manufacturing 31T33]</t>
  </si>
  <si>
    <t>Output Process Emissions in CO2e by Industry[energy pipelines and gas processing 352T353]</t>
  </si>
  <si>
    <t>Output Process Emissions in CO2e by Industry[water and waste 36T39]</t>
  </si>
  <si>
    <t>Output Process Emissions in CO2e by Industry[construction 41T43]</t>
  </si>
  <si>
    <t>Output Total CO2e Emissions by Sector[transportation sector]</t>
  </si>
  <si>
    <t>Output Total CO2e Emissions by Sector[electricity sector]</t>
  </si>
  <si>
    <t>Output Total CO2e Emissions by Sector[residential buildings sector]</t>
  </si>
  <si>
    <t>Output Total CO2e Emissions by Sector[commercial buildings sector]</t>
  </si>
  <si>
    <t>Output Total CO2e Emissions by Sector[industry sector]</t>
  </si>
  <si>
    <t>Output Total CO2e Emissions by Sector[district heat and hydrogen sector]</t>
  </si>
  <si>
    <t>Output Total CO2e Emissions by Sector[LULUCF sector]</t>
  </si>
  <si>
    <t>Output Total CO2e Emissions by Sector[geoengineering sector]</t>
  </si>
  <si>
    <t>hard coal es</t>
  </si>
  <si>
    <t>nuclear es</t>
  </si>
  <si>
    <t>hydro es</t>
  </si>
  <si>
    <t>onshore wind es</t>
  </si>
  <si>
    <t>solar PV es</t>
  </si>
  <si>
    <t>solar thermal es</t>
  </si>
  <si>
    <t>biomass es</t>
  </si>
  <si>
    <t>geothermal es</t>
  </si>
  <si>
    <t>petroleum es</t>
  </si>
  <si>
    <t>lignite es</t>
  </si>
  <si>
    <t>offshore wind es</t>
  </si>
  <si>
    <t>crude oil es</t>
  </si>
  <si>
    <t>heavy or residual fuel oil es</t>
  </si>
  <si>
    <t>municipal solid waste es</t>
  </si>
  <si>
    <t>EIA</t>
  </si>
  <si>
    <t>EPS</t>
  </si>
  <si>
    <t>Renewables</t>
  </si>
  <si>
    <t>Figure 7. South Korea's installed electricity generating capacity by fuel type, 2018</t>
  </si>
  <si>
    <t>Fuel</t>
  </si>
  <si>
    <t>Megawatts</t>
  </si>
  <si>
    <t>hydroelectricity</t>
  </si>
  <si>
    <t>other renewables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</si>
</sst>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4">
    <numFmt numFmtId="43" formatCode="_(* #,##0.00_);_(* \(#,##0.00\);_(* &quot;-&quot;??_);_(@_)"/>
    <numFmt numFmtId="164" formatCode="&quot; &quot;#,##0.00&quot; &quot;;&quot; (&quot;#,##0.00&quot;)&quot;;&quot; -&quot;00&quot; &quot;;&quot; &quot;@&quot; &quot;"/>
    <numFmt numFmtId="165" formatCode="_-* #,##0.00_-;\-* #,##0.00_-;_-* &quot;-&quot;??_-;_-@_-"/>
    <numFmt numFmtId="166" formatCode="_(* #,##0_);_(* \(#,##0\);_(* &quot;-&quot;??_);_(@_)"/>
  </numFmts>
  <fonts count="19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0"/>
      <color theme="4"/>
      <name val="Calibri"/>
      <family val="2"/>
      <scheme val="minor"/>
    </font>
    <font>
      <u/>
      <sz val="11"/>
      <color theme="6"/>
      <name val="Calibri"/>
      <family val="2"/>
    </font>
    <font>
      <b/>
      <sz val="12"/>
      <color theme="4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charset val="178"/>
      <scheme val="minor"/>
    </font>
    <font>
      <sz val="11"/>
      <color rgb="FF000000"/>
      <name val="Calibri"/>
      <family val="2"/>
    </font>
    <font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2"/>
      <color theme="4"/>
      <name val="Calibri"/>
      <family val="2"/>
    </font>
    <font>
      <b/>
      <sz val="9"/>
      <color theme="1"/>
      <name val="Calibri"/>
      <family val="2"/>
    </font>
    <font>
      <sz val="9"/>
      <color theme="1"/>
      <name val="Calibri"/>
      <family val="2"/>
    </font>
    <font>
      <sz val="11"/>
      <color theme="1"/>
      <name val="Calibri"/>
      <family val="2"/>
    </font>
    <font>
      <sz val="10"/>
      <name val="Times New Roman"/>
      <family val="2"/>
      <scheme val="major"/>
    </font>
    <font>
      <u/>
      <sz val="11"/>
      <color theme="1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3" tint="0.8999908444471571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01"/>
      </bottom>
      <diagonal/>
    </border>
    <border>
      <left/>
      <right/>
      <top style="thin">
        <color theme="4"/>
      </top>
      <bottom style="thin">
        <color theme="0" tint="-0.24994659260841701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/>
      <right/>
      <top/>
      <bottom style="thin">
        <color theme="4"/>
      </bottom>
      <diagonal/>
    </border>
    <border>
      <left/>
      <right/>
      <top style="dashed">
        <color theme="0" tint="-0.24994659260841701"/>
      </top>
      <bottom style="thin">
        <color theme="4"/>
      </bottom>
      <diagonal/>
    </border>
  </borders>
  <cellStyleXfs count="23">
    <xf numFmtId="0" fontId="0" fillId="0" borderId="0"/>
    <xf numFmtId="0" fontId="1" fillId="0" borderId="1" applyNumberFormat="0" applyProtection="0">
      <alignment wrapText="1"/>
    </xf>
    <xf numFmtId="0" fontId="2" fillId="0" borderId="2" applyNumberFormat="0" applyFont="0" applyProtection="0">
      <alignment wrapText="1"/>
    </xf>
    <xf numFmtId="0" fontId="1" fillId="0" borderId="7" applyNumberFormat="0" applyProtection="0">
      <alignment horizontal="left" wrapText="1"/>
    </xf>
    <xf numFmtId="0" fontId="1" fillId="0" borderId="6" applyNumberFormat="0" applyFill="0" applyProtection="0">
      <alignment wrapText="1"/>
    </xf>
    <xf numFmtId="0" fontId="1" fillId="0" borderId="4" applyNumberFormat="0" applyProtection="0">
      <alignment wrapText="1"/>
    </xf>
    <xf numFmtId="0" fontId="2" fillId="0" borderId="3" applyNumberFormat="0" applyProtection="0">
      <alignment vertical="top" wrapText="1"/>
    </xf>
    <xf numFmtId="0" fontId="2" fillId="0" borderId="5" applyNumberFormat="0" applyFont="0" applyFill="0" applyProtection="0">
      <alignment wrapText="1"/>
    </xf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>
      <alignment vertical="top"/>
      <protection locked="0"/>
    </xf>
    <xf numFmtId="0" fontId="4" fillId="0" borderId="0" applyNumberFormat="0" applyFill="0" applyBorder="0" applyAlignment="0" applyProtection="0">
      <alignment vertical="top"/>
      <protection locked="0"/>
    </xf>
    <xf numFmtId="0" fontId="2" fillId="0" borderId="0" applyNumberFormat="0" applyProtection="0">
      <alignment vertical="top" wrapText="1"/>
    </xf>
    <xf numFmtId="0" fontId="5" fillId="0" borderId="0" applyNumberFormat="0" applyProtection="0">
      <alignment horizontal="left"/>
    </xf>
    <xf numFmtId="0" fontId="7" fillId="0" borderId="0"/>
    <xf numFmtId="9" fontId="7" fillId="0" borderId="0" applyFont="0" applyFill="0" applyBorder="0" applyAlignment="0" applyProtection="0"/>
    <xf numFmtId="0" fontId="8" fillId="0" borderId="0"/>
    <xf numFmtId="0" fontId="6" fillId="0" borderId="0"/>
    <xf numFmtId="164" fontId="9" fillId="0" borderId="0" applyFont="0" applyFill="0" applyBorder="0" applyAlignment="0" applyProtection="0"/>
    <xf numFmtId="0" fontId="8" fillId="0" borderId="0"/>
    <xf numFmtId="165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18" fillId="0" borderId="0" applyNumberFormat="0" applyFill="0" applyBorder="0" applyAlignment="0" applyProtection="0"/>
  </cellStyleXfs>
  <cellXfs count="39">
    <xf numFmtId="0" fontId="0" fillId="0" borderId="0" xfId="0"/>
    <xf numFmtId="0" fontId="0" fillId="0" borderId="0" xfId="0"/>
    <xf numFmtId="0" fontId="2" fillId="0" borderId="0" xfId="0" applyFont="1"/>
    <xf numFmtId="1" fontId="1" fillId="0" borderId="1" xfId="1" applyNumberFormat="1" applyFont="1">
      <alignment wrapText="1"/>
    </xf>
    <xf numFmtId="0" fontId="2" fillId="0" borderId="8" xfId="0" applyFont="1" applyBorder="1"/>
    <xf numFmtId="0" fontId="5" fillId="0" borderId="0" xfId="12">
      <alignment horizontal="left"/>
    </xf>
    <xf numFmtId="0" fontId="10" fillId="0" borderId="0" xfId="12" applyFont="1">
      <alignment horizontal="left"/>
    </xf>
    <xf numFmtId="1" fontId="2" fillId="0" borderId="0" xfId="0" applyNumberFormat="1" applyFont="1"/>
    <xf numFmtId="1" fontId="2" fillId="0" borderId="8" xfId="0" applyNumberFormat="1" applyFont="1" applyBorder="1"/>
    <xf numFmtId="0" fontId="2" fillId="0" borderId="0" xfId="0" applyFont="1" applyBorder="1"/>
    <xf numFmtId="1" fontId="2" fillId="0" borderId="0" xfId="0" applyNumberFormat="1" applyFont="1" applyBorder="1"/>
    <xf numFmtId="0" fontId="0" fillId="0" borderId="0" xfId="0" applyBorder="1"/>
    <xf numFmtId="1" fontId="0" fillId="0" borderId="0" xfId="0" applyNumberFormat="1"/>
    <xf numFmtId="11" fontId="0" fillId="0" borderId="0" xfId="0" applyNumberFormat="1"/>
    <xf numFmtId="0" fontId="11" fillId="0" borderId="0" xfId="0" applyFont="1"/>
    <xf numFmtId="166" fontId="0" fillId="0" borderId="0" xfId="20" applyNumberFormat="1" applyFont="1"/>
    <xf numFmtId="0" fontId="11" fillId="2" borderId="0" xfId="0" applyFont="1" applyFill="1"/>
    <xf numFmtId="166" fontId="11" fillId="3" borderId="0" xfId="0" applyNumberFormat="1" applyFont="1" applyFill="1"/>
    <xf numFmtId="166" fontId="11" fillId="0" borderId="0" xfId="20" applyNumberFormat="1" applyFont="1"/>
    <xf numFmtId="1" fontId="11" fillId="0" borderId="0" xfId="0" applyNumberFormat="1" applyFont="1"/>
    <xf numFmtId="0" fontId="12" fillId="4" borderId="0" xfId="0" applyFont="1" applyFill="1"/>
    <xf numFmtId="166" fontId="0" fillId="4" borderId="0" xfId="20" applyNumberFormat="1" applyFont="1" applyFill="1"/>
    <xf numFmtId="1" fontId="0" fillId="4" borderId="0" xfId="0" applyNumberFormat="1" applyFill="1"/>
    <xf numFmtId="166" fontId="0" fillId="0" borderId="0" xfId="0" applyNumberFormat="1"/>
    <xf numFmtId="9" fontId="0" fillId="0" borderId="0" xfId="21" applyFont="1"/>
    <xf numFmtId="0" fontId="13" fillId="5" borderId="0" xfId="12" applyFont="1" applyFill="1">
      <alignment horizontal="left"/>
    </xf>
    <xf numFmtId="0" fontId="0" fillId="5" borderId="0" xfId="0" applyFill="1"/>
    <xf numFmtId="0" fontId="14" fillId="5" borderId="1" xfId="1" applyFont="1" applyFill="1">
      <alignment wrapText="1"/>
    </xf>
    <xf numFmtId="0" fontId="14" fillId="5" borderId="1" xfId="1" applyFont="1" applyFill="1" applyAlignment="1">
      <alignment horizontal="right" wrapText="1"/>
    </xf>
    <xf numFmtId="0" fontId="15" fillId="5" borderId="2" xfId="2" applyFont="1" applyFill="1">
      <alignment wrapText="1"/>
    </xf>
    <xf numFmtId="166" fontId="15" fillId="5" borderId="2" xfId="20" applyNumberFormat="1" applyFont="1" applyFill="1" applyBorder="1" applyAlignment="1">
      <alignment wrapText="1"/>
    </xf>
    <xf numFmtId="17" fontId="0" fillId="5" borderId="0" xfId="0" applyNumberFormat="1" applyFill="1"/>
    <xf numFmtId="9" fontId="0" fillId="5" borderId="0" xfId="21" applyFont="1" applyFill="1"/>
    <xf numFmtId="0" fontId="15" fillId="0" borderId="9" xfId="2" applyFont="1" applyBorder="1">
      <alignment wrapText="1"/>
    </xf>
    <xf numFmtId="166" fontId="15" fillId="5" borderId="9" xfId="20" applyNumberFormat="1" applyFont="1" applyFill="1" applyBorder="1" applyAlignment="1">
      <alignment horizontal="right" wrapText="1"/>
    </xf>
    <xf numFmtId="0" fontId="16" fillId="5" borderId="0" xfId="0" applyFont="1" applyFill="1"/>
    <xf numFmtId="0" fontId="17" fillId="5" borderId="0" xfId="0" applyFont="1" applyFill="1"/>
    <xf numFmtId="0" fontId="18" fillId="5" borderId="0" xfId="22" applyFill="1"/>
    <xf numFmtId="43" fontId="0" fillId="0" borderId="0" xfId="20" applyFont="1"/>
  </cellXfs>
  <cellStyles count="23">
    <cellStyle name="Body: normal cell" xfId="2" xr:uid="{00000000-0005-0000-0000-000000000000}"/>
    <cellStyle name="Comma" xfId="20" builtinId="3"/>
    <cellStyle name="Comma 2" xfId="17" xr:uid="{00000000-0005-0000-0000-000001000000}"/>
    <cellStyle name="Comma 2 6" xfId="19" xr:uid="{00000000-0005-0000-0000-000002000000}"/>
    <cellStyle name="Followed Hyperlink" xfId="10" builtinId="9" customBuiltin="1"/>
    <cellStyle name="Font: Calibri, 9pt regular" xfId="8" xr:uid="{00000000-0005-0000-0000-000004000000}"/>
    <cellStyle name="Footnotes: all except top row" xfId="11" xr:uid="{00000000-0005-0000-0000-000005000000}"/>
    <cellStyle name="Footnotes: top row" xfId="6" xr:uid="{00000000-0005-0000-0000-000006000000}"/>
    <cellStyle name="Header: bottom row" xfId="1" xr:uid="{00000000-0005-0000-0000-000007000000}"/>
    <cellStyle name="Header: top rows" xfId="3" xr:uid="{00000000-0005-0000-0000-000008000000}"/>
    <cellStyle name="Hyperlink" xfId="9" builtinId="8" customBuiltin="1"/>
    <cellStyle name="Hyperlink 2" xfId="22" xr:uid="{55C9034E-85B2-4A82-B96B-9FEEB8CD667F}"/>
    <cellStyle name="Normal" xfId="0" builtinId="0"/>
    <cellStyle name="Normal 2" xfId="13" xr:uid="{00000000-0005-0000-0000-00000B000000}"/>
    <cellStyle name="Normal 2 10 2 2" xfId="18" xr:uid="{00000000-0005-0000-0000-00000C000000}"/>
    <cellStyle name="Normal 2 19" xfId="15" xr:uid="{00000000-0005-0000-0000-00000D000000}"/>
    <cellStyle name="Normal 35" xfId="16" xr:uid="{00000000-0005-0000-0000-00000E000000}"/>
    <cellStyle name="Parent row" xfId="5" xr:uid="{00000000-0005-0000-0000-00000F000000}"/>
    <cellStyle name="Percent" xfId="21" builtinId="5"/>
    <cellStyle name="Percent 2" xfId="14" xr:uid="{00000000-0005-0000-0000-000010000000}"/>
    <cellStyle name="Section Break" xfId="7" xr:uid="{00000000-0005-0000-0000-000011000000}"/>
    <cellStyle name="Section Break: parent row" xfId="4" xr:uid="{00000000-0005-0000-0000-000012000000}"/>
    <cellStyle name="Table title" xfId="12" xr:uid="{00000000-0005-0000-0000-000013000000}"/>
  </cellStyles>
  <dxfs count="2">
    <dxf>
      <border>
        <left/>
        <right/>
        <top/>
        <bottom style="thick">
          <color theme="4"/>
        </bottom>
        <vertical/>
        <horizontal/>
      </border>
    </dxf>
    <dxf>
      <border>
        <left/>
        <right/>
        <top/>
        <bottom/>
        <vertical/>
        <horizontal style="dotted">
          <color theme="0" tint="-0.24994659260841701"/>
        </horizontal>
      </border>
    </dxf>
  </dxfs>
  <tableStyles count="1" defaultTableStyle="TableStyleMedium9" defaultPivotStyle="PivotStyleLight16">
    <tableStyle name="Table Style 1" pivot="0" count="2" xr9:uid="{00000000-0011-0000-FFFF-FFFF00000000}">
      <tableStyleElement type="wholeTable" dxfId="1"/>
      <tableStyleElement type="headerRow" dxfId="0"/>
    </tableStyle>
  </tableStyles>
  <colors>
    <mruColors>
      <color rgb="FF99FFCC"/>
      <color rgb="FF66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0">
                <a:latin typeface="Arial" panose="020B0604020202020204" pitchFamily="34" charset="0"/>
                <a:cs typeface="Arial" panose="020B0604020202020204" pitchFamily="34" charset="0"/>
              </a:defRPr>
            </a:pPr>
            <a:r>
              <a:rPr lang="en-US" sz="1400" b="0">
                <a:latin typeface="Arial" panose="020B0604020202020204" pitchFamily="34" charset="0"/>
                <a:cs typeface="Arial" panose="020B0604020202020204" pitchFamily="34" charset="0"/>
              </a:rPr>
              <a:t>Figure 7.</a:t>
            </a:r>
            <a:r>
              <a:rPr lang="en-US" sz="1400" b="0" baseline="0">
                <a:latin typeface="Arial" panose="020B0604020202020204" pitchFamily="34" charset="0"/>
                <a:cs typeface="Arial" panose="020B0604020202020204" pitchFamily="34" charset="0"/>
              </a:rPr>
              <a:t> </a:t>
            </a:r>
            <a:r>
              <a:rPr lang="en-US" sz="1400" b="0">
                <a:latin typeface="Arial" panose="020B0604020202020204" pitchFamily="34" charset="0"/>
                <a:cs typeface="Arial" panose="020B0604020202020204" pitchFamily="34" charset="0"/>
              </a:rPr>
              <a:t>South Korea's</a:t>
            </a:r>
            <a:r>
              <a:rPr lang="en-US" sz="1400" b="0" baseline="0">
                <a:latin typeface="Arial" panose="020B0604020202020204" pitchFamily="34" charset="0"/>
                <a:cs typeface="Arial" panose="020B0604020202020204" pitchFamily="34" charset="0"/>
              </a:rPr>
              <a:t> installed electricity generating capacity by type, 2018</a:t>
            </a:r>
            <a:endParaRPr lang="en-US" sz="1400" b="0"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layout>
        <c:manualLayout>
          <c:xMode val="edge"/>
          <c:yMode val="edge"/>
          <c:x val="0.13979249135472899"/>
          <c:y val="9.4562624284079029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21113181367085398"/>
          <c:y val="0.13976877080501832"/>
          <c:w val="0.58267934475221284"/>
          <c:h val="0.75762085401218537"/>
        </c:manualLayout>
      </c:layout>
      <c:pieChart>
        <c:varyColors val="1"/>
        <c:ser>
          <c:idx val="0"/>
          <c:order val="0"/>
          <c:dLbls>
            <c:dLbl>
              <c:idx val="0"/>
              <c:layout>
                <c:manualLayout>
                  <c:x val="-9.6473878265216848E-2"/>
                  <c:y val="-0.1470275763512104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870-4182-BB9E-E9CD3EFABC98}"/>
                </c:ext>
              </c:extLst>
            </c:dLbl>
            <c:dLbl>
              <c:idx val="1"/>
              <c:layout>
                <c:manualLayout>
                  <c:x val="0.12732377202849643"/>
                  <c:y val="-4.537824319565670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870-4182-BB9E-E9CD3EFABC98}"/>
                </c:ext>
              </c:extLst>
            </c:dLbl>
            <c:dLbl>
              <c:idx val="2"/>
              <c:layout>
                <c:manualLayout>
                  <c:x val="1.6329238784395681E-3"/>
                  <c:y val="3.0498307800597168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0870-4182-BB9E-E9CD3EFABC98}"/>
                </c:ext>
              </c:extLst>
            </c:dLbl>
            <c:dLbl>
              <c:idx val="5"/>
              <c:layout>
                <c:manualLayout>
                  <c:x val="5.0792135779629518E-3"/>
                  <c:y val="5.7576476591655254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870-4182-BB9E-E9CD3EFABC9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'EIA_figure 7'!$A$3:$A$8</c:f>
              <c:strCache>
                <c:ptCount val="6"/>
                <c:pt idx="0">
                  <c:v>natural gas</c:v>
                </c:pt>
                <c:pt idx="1">
                  <c:v>coal</c:v>
                </c:pt>
                <c:pt idx="2">
                  <c:v>oil</c:v>
                </c:pt>
                <c:pt idx="3">
                  <c:v>nuclear</c:v>
                </c:pt>
                <c:pt idx="4">
                  <c:v>hydroelectricity</c:v>
                </c:pt>
                <c:pt idx="5">
                  <c:v>other renewables</c:v>
                </c:pt>
              </c:strCache>
            </c:strRef>
          </c:cat>
          <c:val>
            <c:numRef>
              <c:f>'EIA_figure 7'!$B$3:$B$8</c:f>
              <c:numCache>
                <c:formatCode>_(* #,##0_);_(* \(#,##0\);_(* "-"??_);_(@_)</c:formatCode>
                <c:ptCount val="6"/>
                <c:pt idx="0">
                  <c:v>42550.644</c:v>
                </c:pt>
                <c:pt idx="1">
                  <c:v>42245.2</c:v>
                </c:pt>
                <c:pt idx="2">
                  <c:v>3444</c:v>
                </c:pt>
                <c:pt idx="3">
                  <c:v>21850</c:v>
                </c:pt>
                <c:pt idx="4">
                  <c:v>6490.41</c:v>
                </c:pt>
                <c:pt idx="5">
                  <c:v>10896.121999999999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870-4182-BB9E-E9CD3EFABC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86"/>
      </c:pieChart>
    </c:plotArea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3426677792545979E-2"/>
          <c:y val="0.13338615966380823"/>
          <c:w val="0.91805282996108184"/>
          <c:h val="0.71650383555210417"/>
        </c:manualLayout>
      </c:layout>
      <c:areaChart>
        <c:grouping val="stacked"/>
        <c:varyColors val="0"/>
        <c:ser>
          <c:idx val="0"/>
          <c:order val="0"/>
          <c:tx>
            <c:strRef>
              <c:f>'EIA_figure 6'!$A$4</c:f>
              <c:strCache>
                <c:ptCount val="1"/>
                <c:pt idx="0">
                  <c:v>coal</c:v>
                </c:pt>
              </c:strCache>
            </c:strRef>
          </c:tx>
          <c:cat>
            <c:numRef>
              <c:f>'EIA_figure 6'!$B$3:$U$3</c:f>
              <c:numCache>
                <c:formatCode>0</c:formatCode>
                <c:ptCount val="20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</c:numCache>
            </c:numRef>
          </c:cat>
          <c:val>
            <c:numRef>
              <c:f>'EIA_figure 6'!$B$4:$U$4</c:f>
              <c:numCache>
                <c:formatCode>0</c:formatCode>
                <c:ptCount val="20"/>
                <c:pt idx="0">
                  <c:v>104.71143969060118</c:v>
                </c:pt>
                <c:pt idx="1">
                  <c:v>116.02166179095494</c:v>
                </c:pt>
                <c:pt idx="2">
                  <c:v>125.80765541104651</c:v>
                </c:pt>
                <c:pt idx="3">
                  <c:v>126.16882173593743</c:v>
                </c:pt>
                <c:pt idx="4">
                  <c:v>134.77648576797969</c:v>
                </c:pt>
                <c:pt idx="5">
                  <c:v>140.87324087842578</c:v>
                </c:pt>
                <c:pt idx="6">
                  <c:v>144.39040755407132</c:v>
                </c:pt>
                <c:pt idx="7">
                  <c:v>160.46161275993185</c:v>
                </c:pt>
                <c:pt idx="8">
                  <c:v>180.2551006677206</c:v>
                </c:pt>
                <c:pt idx="9">
                  <c:v>196.33228575729296</c:v>
                </c:pt>
                <c:pt idx="10">
                  <c:v>206.11924731176498</c:v>
                </c:pt>
                <c:pt idx="11">
                  <c:v>211.01655835685395</c:v>
                </c:pt>
                <c:pt idx="12">
                  <c:v>224.9862571150108</c:v>
                </c:pt>
                <c:pt idx="13">
                  <c:v>209.47130818437657</c:v>
                </c:pt>
                <c:pt idx="14">
                  <c:v>217.30250335623469</c:v>
                </c:pt>
                <c:pt idx="15">
                  <c:v>221.65582476627372</c:v>
                </c:pt>
                <c:pt idx="16">
                  <c:v>219.82935572714149</c:v>
                </c:pt>
                <c:pt idx="17">
                  <c:v>239.4303379195791</c:v>
                </c:pt>
                <c:pt idx="18">
                  <c:v>236.66577942604189</c:v>
                </c:pt>
                <c:pt idx="19">
                  <c:v>215.62787242691891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52-4D9F-8E52-4730C03EC80D}"/>
            </c:ext>
          </c:extLst>
        </c:ser>
        <c:ser>
          <c:idx val="1"/>
          <c:order val="1"/>
          <c:tx>
            <c:strRef>
              <c:f>'EIA_figure 6'!$A$5</c:f>
              <c:strCache>
                <c:ptCount val="1"/>
                <c:pt idx="0">
                  <c:v>natural gas</c:v>
                </c:pt>
              </c:strCache>
            </c:strRef>
          </c:tx>
          <c:spPr>
            <a:ln w="25400">
              <a:noFill/>
            </a:ln>
          </c:spPr>
          <c:cat>
            <c:numRef>
              <c:f>'EIA_figure 6'!$B$3:$U$3</c:f>
              <c:numCache>
                <c:formatCode>0</c:formatCode>
                <c:ptCount val="20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</c:numCache>
            </c:numRef>
          </c:cat>
          <c:val>
            <c:numRef>
              <c:f>'EIA_figure 6'!$B$5:$U$5</c:f>
              <c:numCache>
                <c:formatCode>0</c:formatCode>
                <c:ptCount val="20"/>
                <c:pt idx="0">
                  <c:v>27.693376944430195</c:v>
                </c:pt>
                <c:pt idx="1">
                  <c:v>31.598176744982464</c:v>
                </c:pt>
                <c:pt idx="2">
                  <c:v>39.267539840262529</c:v>
                </c:pt>
                <c:pt idx="3">
                  <c:v>39.94252487076227</c:v>
                </c:pt>
                <c:pt idx="4">
                  <c:v>56.273159416940636</c:v>
                </c:pt>
                <c:pt idx="5">
                  <c:v>58.846539196306736</c:v>
                </c:pt>
                <c:pt idx="6">
                  <c:v>68.606075645451725</c:v>
                </c:pt>
                <c:pt idx="7">
                  <c:v>77.418328960703846</c:v>
                </c:pt>
                <c:pt idx="8">
                  <c:v>76.451978491492284</c:v>
                </c:pt>
                <c:pt idx="9">
                  <c:v>66.061362314477535</c:v>
                </c:pt>
                <c:pt idx="10">
                  <c:v>96.9928693273188</c:v>
                </c:pt>
                <c:pt idx="11">
                  <c:v>108.80049139102918</c:v>
                </c:pt>
                <c:pt idx="12">
                  <c:v>105.22081606488891</c:v>
                </c:pt>
                <c:pt idx="13">
                  <c:v>136.14478832932832</c:v>
                </c:pt>
                <c:pt idx="14">
                  <c:v>122.45723534707415</c:v>
                </c:pt>
                <c:pt idx="15">
                  <c:v>115.10295625051917</c:v>
                </c:pt>
                <c:pt idx="16">
                  <c:v>118.54069864580295</c:v>
                </c:pt>
                <c:pt idx="17">
                  <c:v>118.02161238797053</c:v>
                </c:pt>
                <c:pt idx="18">
                  <c:v>142.5224448865678</c:v>
                </c:pt>
                <c:pt idx="19">
                  <c:v>139.27429803455504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B52-4D9F-8E52-4730C03EC80D}"/>
            </c:ext>
          </c:extLst>
        </c:ser>
        <c:ser>
          <c:idx val="2"/>
          <c:order val="2"/>
          <c:tx>
            <c:strRef>
              <c:f>'EIA_figure 6'!$A$6</c:f>
              <c:strCache>
                <c:ptCount val="1"/>
                <c:pt idx="0">
                  <c:v>oil</c:v>
                </c:pt>
              </c:strCache>
            </c:strRef>
          </c:tx>
          <c:spPr>
            <a:ln w="25400">
              <a:noFill/>
            </a:ln>
          </c:spPr>
          <c:cat>
            <c:numRef>
              <c:f>'EIA_figure 6'!$B$3:$U$3</c:f>
              <c:numCache>
                <c:formatCode>0</c:formatCode>
                <c:ptCount val="20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</c:numCache>
            </c:numRef>
          </c:cat>
          <c:val>
            <c:numRef>
              <c:f>'EIA_figure 6'!$B$6:$U$6</c:f>
              <c:numCache>
                <c:formatCode>0</c:formatCode>
                <c:ptCount val="20"/>
                <c:pt idx="0">
                  <c:v>32.506183364968621</c:v>
                </c:pt>
                <c:pt idx="1">
                  <c:v>33.541161464062597</c:v>
                </c:pt>
                <c:pt idx="2">
                  <c:v>29.706804748690974</c:v>
                </c:pt>
                <c:pt idx="3">
                  <c:v>29.725653393300277</c:v>
                </c:pt>
                <c:pt idx="4">
                  <c:v>26.223354815079663</c:v>
                </c:pt>
                <c:pt idx="5">
                  <c:v>23.001219925267492</c:v>
                </c:pt>
                <c:pt idx="6">
                  <c:v>21.403516800476964</c:v>
                </c:pt>
                <c:pt idx="7">
                  <c:v>23.671058279364303</c:v>
                </c:pt>
                <c:pt idx="8">
                  <c:v>14.429920840787121</c:v>
                </c:pt>
                <c:pt idx="9">
                  <c:v>18.62235192822952</c:v>
                </c:pt>
                <c:pt idx="10">
                  <c:v>17.798883360916239</c:v>
                </c:pt>
                <c:pt idx="11">
                  <c:v>15.636950252116856</c:v>
                </c:pt>
                <c:pt idx="12">
                  <c:v>19.897926820100309</c:v>
                </c:pt>
                <c:pt idx="13">
                  <c:v>20.13290348629512</c:v>
                </c:pt>
                <c:pt idx="14">
                  <c:v>16.832261296691147</c:v>
                </c:pt>
                <c:pt idx="15">
                  <c:v>12.883218983207081</c:v>
                </c:pt>
                <c:pt idx="16">
                  <c:v>17.903945627055549</c:v>
                </c:pt>
                <c:pt idx="17">
                  <c:v>12.204049692450353</c:v>
                </c:pt>
                <c:pt idx="18">
                  <c:v>13.39577568739028</c:v>
                </c:pt>
                <c:pt idx="19">
                  <c:v>15.021483950078538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B52-4D9F-8E52-4730C03EC80D}"/>
            </c:ext>
          </c:extLst>
        </c:ser>
        <c:ser>
          <c:idx val="3"/>
          <c:order val="3"/>
          <c:tx>
            <c:strRef>
              <c:f>'EIA_figure 6'!$A$7</c:f>
              <c:strCache>
                <c:ptCount val="1"/>
                <c:pt idx="0">
                  <c:v>nuclear</c:v>
                </c:pt>
              </c:strCache>
            </c:strRef>
          </c:tx>
          <c:spPr>
            <a:ln w="25400">
              <a:noFill/>
            </a:ln>
          </c:spPr>
          <c:cat>
            <c:numRef>
              <c:f>'EIA_figure 6'!$B$3:$U$3</c:f>
              <c:numCache>
                <c:formatCode>0</c:formatCode>
                <c:ptCount val="20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</c:numCache>
            </c:numRef>
          </c:cat>
          <c:val>
            <c:numRef>
              <c:f>'EIA_figure 6'!$B$7:$U$7</c:f>
              <c:numCache>
                <c:formatCode>0</c:formatCode>
                <c:ptCount val="20"/>
                <c:pt idx="0">
                  <c:v>103.51600000000001</c:v>
                </c:pt>
                <c:pt idx="1">
                  <c:v>106.526</c:v>
                </c:pt>
                <c:pt idx="2">
                  <c:v>113.148</c:v>
                </c:pt>
                <c:pt idx="3">
                  <c:v>123.187</c:v>
                </c:pt>
                <c:pt idx="4">
                  <c:v>124.179</c:v>
                </c:pt>
                <c:pt idx="5">
                  <c:v>137.59</c:v>
                </c:pt>
                <c:pt idx="6">
                  <c:v>141.179</c:v>
                </c:pt>
                <c:pt idx="7">
                  <c:v>136.59899999999999</c:v>
                </c:pt>
                <c:pt idx="8">
                  <c:v>144.255</c:v>
                </c:pt>
                <c:pt idx="9">
                  <c:v>141.12299999999999</c:v>
                </c:pt>
                <c:pt idx="10">
                  <c:v>141.88999999999999</c:v>
                </c:pt>
                <c:pt idx="11">
                  <c:v>147.76300000000001</c:v>
                </c:pt>
                <c:pt idx="12">
                  <c:v>143.55000000000001</c:v>
                </c:pt>
                <c:pt idx="13">
                  <c:v>132.465</c:v>
                </c:pt>
                <c:pt idx="14">
                  <c:v>149.19900000000001</c:v>
                </c:pt>
                <c:pt idx="15">
                  <c:v>157.19900000000001</c:v>
                </c:pt>
                <c:pt idx="16">
                  <c:v>154.30699999999999</c:v>
                </c:pt>
                <c:pt idx="17">
                  <c:v>141.27799999999999</c:v>
                </c:pt>
                <c:pt idx="18">
                  <c:v>127.075</c:v>
                </c:pt>
                <c:pt idx="19">
                  <c:v>134.22222232154019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B52-4D9F-8E52-4730C03EC80D}"/>
            </c:ext>
          </c:extLst>
        </c:ser>
        <c:ser>
          <c:idx val="4"/>
          <c:order val="4"/>
          <c:tx>
            <c:strRef>
              <c:f>'EIA_figure 6'!$A$8</c:f>
              <c:strCache>
                <c:ptCount val="1"/>
                <c:pt idx="0">
                  <c:v>renewables</c:v>
                </c:pt>
              </c:strCache>
            </c:strRef>
          </c:tx>
          <c:spPr>
            <a:ln w="25400">
              <a:noFill/>
            </a:ln>
          </c:spPr>
          <c:cat>
            <c:numRef>
              <c:f>'EIA_figure 6'!$B$3:$U$3</c:f>
              <c:numCache>
                <c:formatCode>0</c:formatCode>
                <c:ptCount val="20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</c:numCache>
            </c:numRef>
          </c:cat>
          <c:val>
            <c:numRef>
              <c:f>'EIA_figure 6'!$B$8:$U$8</c:f>
              <c:numCache>
                <c:formatCode>0</c:formatCode>
                <c:ptCount val="20"/>
                <c:pt idx="0">
                  <c:v>3.5670000000000002</c:v>
                </c:pt>
                <c:pt idx="1">
                  <c:v>3.6580000000000004</c:v>
                </c:pt>
                <c:pt idx="2">
                  <c:v>2.3740000000000001</c:v>
                </c:pt>
                <c:pt idx="3">
                  <c:v>4.9000000000000004</c:v>
                </c:pt>
                <c:pt idx="4">
                  <c:v>4.2679999999999998</c:v>
                </c:pt>
                <c:pt idx="5">
                  <c:v>3.6110000000000002</c:v>
                </c:pt>
                <c:pt idx="6">
                  <c:v>3.4930000000000003</c:v>
                </c:pt>
                <c:pt idx="7">
                  <c:v>4.2160000000000002</c:v>
                </c:pt>
                <c:pt idx="8">
                  <c:v>3.6139999999999999</c:v>
                </c:pt>
                <c:pt idx="9">
                  <c:v>3.8630000000000004</c:v>
                </c:pt>
                <c:pt idx="10">
                  <c:v>5.6509999999999998</c:v>
                </c:pt>
                <c:pt idx="11">
                  <c:v>7.2280000000000006</c:v>
                </c:pt>
                <c:pt idx="12">
                  <c:v>6.8260000000000005</c:v>
                </c:pt>
                <c:pt idx="13">
                  <c:v>8.5019999999999989</c:v>
                </c:pt>
                <c:pt idx="14">
                  <c:v>8.4359999999999999</c:v>
                </c:pt>
                <c:pt idx="15">
                  <c:v>10.997</c:v>
                </c:pt>
                <c:pt idx="16">
                  <c:v>16.648000000000003</c:v>
                </c:pt>
                <c:pt idx="17">
                  <c:v>19.617000000000001</c:v>
                </c:pt>
                <c:pt idx="18">
                  <c:v>23.100999999999999</c:v>
                </c:pt>
                <c:pt idx="19">
                  <c:v>30.617014581502836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B52-4D9F-8E52-4730C03EC8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8550320"/>
        <c:axId val="1218557392"/>
      </c:areaChart>
      <c:catAx>
        <c:axId val="1218550320"/>
        <c:scaling>
          <c:orientation val="minMax"/>
        </c:scaling>
        <c:delete val="0"/>
        <c:axPos val="b"/>
        <c:numFmt formatCode="0" sourceLinked="1"/>
        <c:majorTickMark val="out"/>
        <c:minorTickMark val="none"/>
        <c:tickLblPos val="nextTo"/>
        <c:txPr>
          <a:bodyPr/>
          <a:lstStyle/>
          <a:p>
            <a:pPr>
              <a:defRPr sz="900"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en-US"/>
          </a:p>
        </c:txPr>
        <c:crossAx val="1218557392"/>
        <c:crosses val="autoZero"/>
        <c:auto val="1"/>
        <c:lblAlgn val="ctr"/>
        <c:lblOffset val="100"/>
        <c:noMultiLvlLbl val="0"/>
      </c:catAx>
      <c:valAx>
        <c:axId val="1218557392"/>
        <c:scaling>
          <c:orientation val="minMax"/>
        </c:scaling>
        <c:delete val="0"/>
        <c:axPos val="l"/>
        <c:majorGridlines>
          <c:spPr>
            <a:ln>
              <a:solidFill>
                <a:schemeClr val="bg2">
                  <a:lumMod val="20000"/>
                  <a:lumOff val="80000"/>
                </a:schemeClr>
              </a:solidFill>
            </a:ln>
          </c:spPr>
        </c:majorGridlines>
        <c:numFmt formatCode="0" sourceLinked="1"/>
        <c:majorTickMark val="out"/>
        <c:minorTickMark val="none"/>
        <c:tickLblPos val="nextTo"/>
        <c:txPr>
          <a:bodyPr/>
          <a:lstStyle/>
          <a:p>
            <a:pPr>
              <a:defRPr sz="900"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en-US"/>
          </a:p>
        </c:txPr>
        <c:crossAx val="1218550320"/>
        <c:crosses val="autoZero"/>
        <c:crossBetween val="midCat"/>
      </c:valAx>
    </c:plotArea>
    <c:legend>
      <c:legendPos val="l"/>
      <c:layout>
        <c:manualLayout>
          <c:xMode val="edge"/>
          <c:yMode val="edge"/>
          <c:x val="8.004979653730955E-2"/>
          <c:y val="0.14337874900468903"/>
          <c:w val="0.38288453431214209"/>
          <c:h val="0.13015482615234894"/>
        </c:manualLayout>
      </c:layout>
      <c:overlay val="1"/>
      <c:spPr>
        <a:solidFill>
          <a:schemeClr val="bg1"/>
        </a:solidFill>
      </c:spPr>
      <c:txPr>
        <a:bodyPr/>
        <a:lstStyle/>
        <a:p>
          <a:pPr>
            <a:defRPr>
              <a:latin typeface="Arial" panose="020B0604020202020204" pitchFamily="34" charset="0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zero"/>
    <c:showDLblsOverMax val="0"/>
  </c:chart>
  <c:spPr>
    <a:ln>
      <a:noFill/>
    </a:ln>
  </c:spPr>
  <c:printSettings>
    <c:headerFooter/>
    <c:pageMargins b="0.75" l="0.7" r="0.7" t="0.75" header="0.3" footer="0.3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'elec demand'!$A$21:$L$21</c:f>
              <c:numCache>
                <c:formatCode>General</c:formatCode>
                <c:ptCount val="1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</c:numCache>
            </c:numRef>
          </c:cat>
          <c:val>
            <c:numRef>
              <c:f>'elec demand'!$A$22:$L$22</c:f>
              <c:numCache>
                <c:formatCode>General</c:formatCode>
                <c:ptCount val="12"/>
                <c:pt idx="0" formatCode="0">
                  <c:v>534.76289131459555</c:v>
                </c:pt>
                <c:pt idx="1">
                  <c:v>530.48174028000005</c:v>
                </c:pt>
                <c:pt idx="2">
                  <c:v>535.6693379080001</c:v>
                </c:pt>
                <c:pt idx="3">
                  <c:v>549.47333503999994</c:v>
                </c:pt>
                <c:pt idx="4">
                  <c:v>562.22351861700008</c:v>
                </c:pt>
                <c:pt idx="5">
                  <c:v>570.89963029900002</c:v>
                </c:pt>
                <c:pt idx="6">
                  <c:v>585.08646626799998</c:v>
                </c:pt>
                <c:pt idx="7">
                  <c:v>594.17233188900002</c:v>
                </c:pt>
                <c:pt idx="8">
                  <c:v>602.52517444199998</c:v>
                </c:pt>
                <c:pt idx="9">
                  <c:v>611.02503237000008</c:v>
                </c:pt>
                <c:pt idx="10">
                  <c:v>623.21878953500016</c:v>
                </c:pt>
                <c:pt idx="11">
                  <c:v>631.51353461600002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C6-4A9E-89EE-C6165827BD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01881071"/>
        <c:axId val="901879823"/>
      </c:barChart>
      <c:catAx>
        <c:axId val="901881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879823"/>
        <c:crosses val="autoZero"/>
        <c:auto val="1"/>
        <c:lblAlgn val="ctr"/>
        <c:lblOffset val="100"/>
        <c:noMultiLvlLbl val="0"/>
      </c:catAx>
      <c:valAx>
        <c:axId val="901879823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8810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Electricity Generation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'elec gen'!$C$5</c:f>
              <c:strCache>
                <c:ptCount val="1"/>
                <c:pt idx="0">
                  <c:v>hard coal es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'elec gen'!$D$3:$E$4</c:f>
              <c:multiLvlStrCache>
                <c:ptCount val="2"/>
                <c:lvl>
                  <c:pt idx="0">
                    <c:v>2020</c:v>
                  </c:pt>
                  <c:pt idx="1">
                    <c:v>2019</c:v>
                  </c:pt>
                </c:lvl>
                <c:lvl>
                  <c:pt idx="0">
                    <c:v>EPS</c:v>
                  </c:pt>
                  <c:pt idx="1">
                    <c:v>EIA</c:v>
                  </c:pt>
                </c:lvl>
              </c:multiLvlStrCache>
            </c:multiLvlStrRef>
          </c:cat>
          <c:val>
            <c:numRef>
              <c:f>'elec gen'!$D$5:$E$5</c:f>
              <c:numCache>
                <c:formatCode>0</c:formatCode>
                <c:ptCount val="2"/>
                <c:pt idx="0" formatCode="_(* #,##0_);_(* \(#,##0\);_(* &quot;-&quot;??_);_(@_)">
                  <c:v>227.83099999999999</c:v>
                </c:pt>
                <c:pt idx="1">
                  <c:v>215.62787242691891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ED-4782-A107-B5492301CD84}"/>
            </c:ext>
          </c:extLst>
        </c:ser>
        <c:ser>
          <c:idx val="1"/>
          <c:order val="1"/>
          <c:tx>
            <c:strRef>
              <c:f>'elec gen'!$C$6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multiLvlStrRef>
              <c:f>'elec gen'!$D$3:$E$4</c:f>
              <c:multiLvlStrCache>
                <c:ptCount val="2"/>
                <c:lvl>
                  <c:pt idx="0">
                    <c:v>2020</c:v>
                  </c:pt>
                  <c:pt idx="1">
                    <c:v>2019</c:v>
                  </c:pt>
                </c:lvl>
                <c:lvl>
                  <c:pt idx="0">
                    <c:v>EPS</c:v>
                  </c:pt>
                  <c:pt idx="1">
                    <c:v>EIA</c:v>
                  </c:pt>
                </c:lvl>
              </c:multiLvlStrCache>
            </c:multiLvlStrRef>
          </c:cat>
          <c:val>
            <c:numRef>
              <c:f>'elec gen'!$D$6:$E$6</c:f>
              <c:numCache>
                <c:formatCode>0</c:formatCode>
                <c:ptCount val="2"/>
                <c:pt idx="0" formatCode="_(* #,##0_);_(* \(#,##0\);_(* &quot;-&quot;??_);_(@_)">
                  <c:v>130.45766800000001</c:v>
                </c:pt>
                <c:pt idx="1">
                  <c:v>139.27429803455504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2ED-4782-A107-B5492301CD84}"/>
            </c:ext>
          </c:extLst>
        </c:ser>
        <c:ser>
          <c:idx val="2"/>
          <c:order val="2"/>
          <c:tx>
            <c:strRef>
              <c:f>'elec gen'!$C$7</c:f>
              <c:strCache>
                <c:ptCount val="1"/>
                <c:pt idx="0">
                  <c:v>nuclear es</c:v>
                </c:pt>
              </c:strCache>
            </c:strRef>
          </c:tx>
          <c:spPr>
            <a:solidFill>
              <a:srgbClr val="99FFCC"/>
            </a:solidFill>
            <a:ln>
              <a:noFill/>
            </a:ln>
            <a:effectLst/>
          </c:spPr>
          <c:invertIfNegative val="0"/>
          <c:cat>
            <c:multiLvlStrRef>
              <c:f>'elec gen'!$D$3:$E$4</c:f>
              <c:multiLvlStrCache>
                <c:ptCount val="2"/>
                <c:lvl>
                  <c:pt idx="0">
                    <c:v>2020</c:v>
                  </c:pt>
                  <c:pt idx="1">
                    <c:v>2019</c:v>
                  </c:pt>
                </c:lvl>
                <c:lvl>
                  <c:pt idx="0">
                    <c:v>EPS</c:v>
                  </c:pt>
                  <c:pt idx="1">
                    <c:v>EIA</c:v>
                  </c:pt>
                </c:lvl>
              </c:multiLvlStrCache>
            </c:multiLvlStrRef>
          </c:cat>
          <c:val>
            <c:numRef>
              <c:f>'elec gen'!$D$7:$E$7</c:f>
              <c:numCache>
                <c:formatCode>0</c:formatCode>
                <c:ptCount val="2"/>
                <c:pt idx="0" formatCode="_(* #,##0_);_(* \(#,##0\);_(* &quot;-&quot;??_);_(@_)">
                  <c:v>134.422</c:v>
                </c:pt>
                <c:pt idx="1">
                  <c:v>134.22222232154019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2ED-4782-A107-B5492301CD84}"/>
            </c:ext>
          </c:extLst>
        </c:ser>
        <c:ser>
          <c:idx val="3"/>
          <c:order val="3"/>
          <c:tx>
            <c:strRef>
              <c:f>'elec gen'!$C$8</c:f>
              <c:strCache>
                <c:ptCount val="1"/>
                <c:pt idx="0">
                  <c:v>petroleum es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'elec gen'!$D$3:$E$4</c:f>
              <c:multiLvlStrCache>
                <c:ptCount val="2"/>
                <c:lvl>
                  <c:pt idx="0">
                    <c:v>2020</c:v>
                  </c:pt>
                  <c:pt idx="1">
                    <c:v>2019</c:v>
                  </c:pt>
                </c:lvl>
                <c:lvl>
                  <c:pt idx="0">
                    <c:v>EPS</c:v>
                  </c:pt>
                  <c:pt idx="1">
                    <c:v>EIA</c:v>
                  </c:pt>
                </c:lvl>
              </c:multiLvlStrCache>
            </c:multiLvlStrRef>
          </c:cat>
          <c:val>
            <c:numRef>
              <c:f>'elec gen'!$D$8:$E$8</c:f>
              <c:numCache>
                <c:formatCode>General</c:formatCode>
                <c:ptCount val="2"/>
                <c:pt idx="0" formatCode="_(* #,##0_);_(* \(#,##0\);_(* &quot;-&quot;??_);_(@_)">
                  <c:v>4.7031499999999999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2ED-4782-A107-B5492301CD84}"/>
            </c:ext>
          </c:extLst>
        </c:ser>
        <c:ser>
          <c:idx val="4"/>
          <c:order val="4"/>
          <c:tx>
            <c:strRef>
              <c:f>'elec gen'!$C$9</c:f>
              <c:strCache>
                <c:ptCount val="1"/>
                <c:pt idx="0">
                  <c:v>heavy or residual fuel oil 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'elec gen'!$D$3:$E$4</c:f>
              <c:multiLvlStrCache>
                <c:ptCount val="2"/>
                <c:lvl>
                  <c:pt idx="0">
                    <c:v>2020</c:v>
                  </c:pt>
                  <c:pt idx="1">
                    <c:v>2019</c:v>
                  </c:pt>
                </c:lvl>
                <c:lvl>
                  <c:pt idx="0">
                    <c:v>EPS</c:v>
                  </c:pt>
                  <c:pt idx="1">
                    <c:v>EIA</c:v>
                  </c:pt>
                </c:lvl>
              </c:multiLvlStrCache>
            </c:multiLvlStrRef>
          </c:cat>
          <c:val>
            <c:numRef>
              <c:f>'elec gen'!$D$9:$E$9</c:f>
              <c:numCache>
                <c:formatCode>0</c:formatCode>
                <c:ptCount val="2"/>
                <c:pt idx="0" formatCode="_(* #,##0_);_(* \(#,##0\);_(* &quot;-&quot;??_);_(@_)">
                  <c:v>0.55713599999999996</c:v>
                </c:pt>
                <c:pt idx="1">
                  <c:v>15.021483950078538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2ED-4782-A107-B5492301CD84}"/>
            </c:ext>
          </c:extLst>
        </c:ser>
        <c:ser>
          <c:idx val="5"/>
          <c:order val="5"/>
          <c:tx>
            <c:strRef>
              <c:f>'elec gen'!$C$12</c:f>
              <c:strCache>
                <c:ptCount val="1"/>
                <c:pt idx="0">
                  <c:v>Renewables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'elec gen'!$D$3:$E$4</c:f>
              <c:multiLvlStrCache>
                <c:ptCount val="2"/>
                <c:lvl>
                  <c:pt idx="0">
                    <c:v>2020</c:v>
                  </c:pt>
                  <c:pt idx="1">
                    <c:v>2019</c:v>
                  </c:pt>
                </c:lvl>
                <c:lvl>
                  <c:pt idx="0">
                    <c:v>EPS</c:v>
                  </c:pt>
                  <c:pt idx="1">
                    <c:v>EIA</c:v>
                  </c:pt>
                </c:lvl>
              </c:multiLvlStrCache>
            </c:multiLvlStrRef>
          </c:cat>
          <c:val>
            <c:numRef>
              <c:f>'elec gen'!$D$12:$E$12</c:f>
              <c:numCache>
                <c:formatCode>0</c:formatCode>
                <c:ptCount val="2"/>
                <c:pt idx="0" formatCode="_(* #,##0_);_(* \(#,##0\);_(* &quot;-&quot;??_);_(@_)">
                  <c:v>34.3251414</c:v>
                </c:pt>
                <c:pt idx="1">
                  <c:v>30.617014581502836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2ED-4782-A107-B5492301CD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90"/>
        <c:overlap val="100"/>
        <c:axId val="1637566751"/>
        <c:axId val="1637548031"/>
      </c:barChart>
      <c:catAx>
        <c:axId val="1637566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7548031"/>
        <c:crosses val="autoZero"/>
        <c:auto val="1"/>
        <c:lblAlgn val="ctr"/>
        <c:lblOffset val="100"/>
        <c:noMultiLvlLbl val="0"/>
      </c:catAx>
      <c:valAx>
        <c:axId val="1637548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7566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Electricity Capacity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'elec cap'!$C$5</c:f>
              <c:strCache>
                <c:ptCount val="1"/>
                <c:pt idx="0">
                  <c:v>hard coal es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'elec cap'!$D$3:$E$4</c:f>
              <c:multiLvlStrCache>
                <c:ptCount val="2"/>
                <c:lvl>
                  <c:pt idx="0">
                    <c:v>2020</c:v>
                  </c:pt>
                  <c:pt idx="1">
                    <c:v>2019</c:v>
                  </c:pt>
                </c:lvl>
                <c:lvl>
                  <c:pt idx="0">
                    <c:v>EPS</c:v>
                  </c:pt>
                  <c:pt idx="1">
                    <c:v>EIA</c:v>
                  </c:pt>
                </c:lvl>
              </c:multiLvlStrCache>
            </c:multiLvlStrRef>
          </c:cat>
          <c:val>
            <c:numRef>
              <c:f>'elec cap'!$D$5:$E$5</c:f>
              <c:numCache>
                <c:formatCode>0</c:formatCode>
                <c:ptCount val="2"/>
                <c:pt idx="0" formatCode="_(* #,##0_);_(* \(#,##0\);_(* &quot;-&quot;??_);_(@_)">
                  <c:v>36.991999999999997</c:v>
                </c:pt>
                <c:pt idx="1">
                  <c:v>42.245199999999997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43-4789-A553-03B11F12371E}"/>
            </c:ext>
          </c:extLst>
        </c:ser>
        <c:ser>
          <c:idx val="1"/>
          <c:order val="1"/>
          <c:tx>
            <c:strRef>
              <c:f>'elec cap'!$C$6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multiLvlStrRef>
              <c:f>'elec cap'!$D$3:$E$4</c:f>
              <c:multiLvlStrCache>
                <c:ptCount val="2"/>
                <c:lvl>
                  <c:pt idx="0">
                    <c:v>2020</c:v>
                  </c:pt>
                  <c:pt idx="1">
                    <c:v>2019</c:v>
                  </c:pt>
                </c:lvl>
                <c:lvl>
                  <c:pt idx="0">
                    <c:v>EPS</c:v>
                  </c:pt>
                  <c:pt idx="1">
                    <c:v>EIA</c:v>
                  </c:pt>
                </c:lvl>
              </c:multiLvlStrCache>
            </c:multiLvlStrRef>
          </c:cat>
          <c:val>
            <c:numRef>
              <c:f>'elec cap'!$D$6:$E$6</c:f>
              <c:numCache>
                <c:formatCode>0</c:formatCode>
                <c:ptCount val="2"/>
                <c:pt idx="0" formatCode="_(* #,##0_);_(* \(#,##0\);_(* &quot;-&quot;??_);_(@_)">
                  <c:v>40.355000000000004</c:v>
                </c:pt>
                <c:pt idx="1">
                  <c:v>42.550643999999998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F43-4789-A553-03B11F12371E}"/>
            </c:ext>
          </c:extLst>
        </c:ser>
        <c:ser>
          <c:idx val="2"/>
          <c:order val="2"/>
          <c:tx>
            <c:strRef>
              <c:f>'elec cap'!$C$7</c:f>
              <c:strCache>
                <c:ptCount val="1"/>
                <c:pt idx="0">
                  <c:v>nuclear es</c:v>
                </c:pt>
              </c:strCache>
            </c:strRef>
          </c:tx>
          <c:spPr>
            <a:solidFill>
              <a:srgbClr val="99FFCC"/>
            </a:solidFill>
            <a:ln>
              <a:noFill/>
            </a:ln>
            <a:effectLst/>
          </c:spPr>
          <c:invertIfNegative val="0"/>
          <c:cat>
            <c:multiLvlStrRef>
              <c:f>'elec cap'!$D$3:$E$4</c:f>
              <c:multiLvlStrCache>
                <c:ptCount val="2"/>
                <c:lvl>
                  <c:pt idx="0">
                    <c:v>2020</c:v>
                  </c:pt>
                  <c:pt idx="1">
                    <c:v>2019</c:v>
                  </c:pt>
                </c:lvl>
                <c:lvl>
                  <c:pt idx="0">
                    <c:v>EPS</c:v>
                  </c:pt>
                  <c:pt idx="1">
                    <c:v>EIA</c:v>
                  </c:pt>
                </c:lvl>
              </c:multiLvlStrCache>
            </c:multiLvlStrRef>
          </c:cat>
          <c:val>
            <c:numRef>
              <c:f>'elec cap'!$D$7:$E$7</c:f>
              <c:numCache>
                <c:formatCode>0</c:formatCode>
                <c:ptCount val="2"/>
                <c:pt idx="0" formatCode="_(* #,##0_);_(* \(#,##0\);_(* &quot;-&quot;??_);_(@_)">
                  <c:v>23.25</c:v>
                </c:pt>
                <c:pt idx="1">
                  <c:v>21.85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F43-4789-A553-03B11F12371E}"/>
            </c:ext>
          </c:extLst>
        </c:ser>
        <c:ser>
          <c:idx val="3"/>
          <c:order val="3"/>
          <c:tx>
            <c:strRef>
              <c:f>'elec cap'!$C$8</c:f>
              <c:strCache>
                <c:ptCount val="1"/>
                <c:pt idx="0">
                  <c:v>petroleum es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'elec cap'!$D$3:$E$4</c:f>
              <c:multiLvlStrCache>
                <c:ptCount val="2"/>
                <c:lvl>
                  <c:pt idx="0">
                    <c:v>2020</c:v>
                  </c:pt>
                  <c:pt idx="1">
                    <c:v>2019</c:v>
                  </c:pt>
                </c:lvl>
                <c:lvl>
                  <c:pt idx="0">
                    <c:v>EPS</c:v>
                  </c:pt>
                  <c:pt idx="1">
                    <c:v>EIA</c:v>
                  </c:pt>
                </c:lvl>
              </c:multiLvlStrCache>
            </c:multiLvlStrRef>
          </c:cat>
          <c:val>
            <c:numRef>
              <c:f>'elec cap'!$D$8:$E$8</c:f>
              <c:numCache>
                <c:formatCode>General</c:formatCode>
                <c:ptCount val="2"/>
                <c:pt idx="0" formatCode="_(* #,##0_);_(* \(#,##0\);_(* &quot;-&quot;??_);_(@_)">
                  <c:v>9.3480000000000008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F43-4789-A553-03B11F12371E}"/>
            </c:ext>
          </c:extLst>
        </c:ser>
        <c:ser>
          <c:idx val="4"/>
          <c:order val="4"/>
          <c:tx>
            <c:strRef>
              <c:f>'elec cap'!$C$9</c:f>
              <c:strCache>
                <c:ptCount val="1"/>
                <c:pt idx="0">
                  <c:v>heavy or residual fuel oil 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'elec cap'!$D$3:$E$4</c:f>
              <c:multiLvlStrCache>
                <c:ptCount val="2"/>
                <c:lvl>
                  <c:pt idx="0">
                    <c:v>2020</c:v>
                  </c:pt>
                  <c:pt idx="1">
                    <c:v>2019</c:v>
                  </c:pt>
                </c:lvl>
                <c:lvl>
                  <c:pt idx="0">
                    <c:v>EPS</c:v>
                  </c:pt>
                  <c:pt idx="1">
                    <c:v>EIA</c:v>
                  </c:pt>
                </c:lvl>
              </c:multiLvlStrCache>
            </c:multiLvlStrRef>
          </c:cat>
          <c:val>
            <c:numRef>
              <c:f>'elec cap'!$D$9:$E$9</c:f>
              <c:numCache>
                <c:formatCode>0</c:formatCode>
                <c:ptCount val="2"/>
                <c:pt idx="0" formatCode="_(* #,##0_);_(* \(#,##0\);_(* &quot;-&quot;??_);_(@_)">
                  <c:v>1.2</c:v>
                </c:pt>
                <c:pt idx="1">
                  <c:v>3.444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F43-4789-A553-03B11F12371E}"/>
            </c:ext>
          </c:extLst>
        </c:ser>
        <c:ser>
          <c:idx val="5"/>
          <c:order val="5"/>
          <c:tx>
            <c:strRef>
              <c:f>'elec cap'!$C$12</c:f>
              <c:strCache>
                <c:ptCount val="1"/>
                <c:pt idx="0">
                  <c:v>Renewables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'elec cap'!$D$3:$E$4</c:f>
              <c:multiLvlStrCache>
                <c:ptCount val="2"/>
                <c:lvl>
                  <c:pt idx="0">
                    <c:v>2020</c:v>
                  </c:pt>
                  <c:pt idx="1">
                    <c:v>2019</c:v>
                  </c:pt>
                </c:lvl>
                <c:lvl>
                  <c:pt idx="0">
                    <c:v>EPS</c:v>
                  </c:pt>
                  <c:pt idx="1">
                    <c:v>EIA</c:v>
                  </c:pt>
                </c:lvl>
              </c:multiLvlStrCache>
            </c:multiLvlStrRef>
          </c:cat>
          <c:val>
            <c:numRef>
              <c:f>'elec cap'!$D$12:$E$12</c:f>
              <c:numCache>
                <c:formatCode>0</c:formatCode>
                <c:ptCount val="2"/>
                <c:pt idx="0" formatCode="_(* #,##0_);_(* \(#,##0\);_(* &quot;-&quot;??_);_(@_)">
                  <c:v>15.93737</c:v>
                </c:pt>
                <c:pt idx="1">
                  <c:v>4.4057120000000003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F43-4789-A553-03B11F1237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90"/>
        <c:overlap val="100"/>
        <c:axId val="1637566751"/>
        <c:axId val="1637548031"/>
      </c:barChart>
      <c:catAx>
        <c:axId val="1637566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7548031"/>
        <c:crosses val="autoZero"/>
        <c:auto val="1"/>
        <c:lblAlgn val="ctr"/>
        <c:lblOffset val="100"/>
        <c:noMultiLvlLbl val="0"/>
      </c:catAx>
      <c:valAx>
        <c:axId val="1637548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7566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152400</xdr:colOff>
      <xdr:row>2</xdr:row>
      <xdr:rowOff>92073</xdr:rowOff>
    </xdr:from>
    <xdr:to>
      <xdr:col>12</xdr:col>
      <xdr:colOff>95250</xdr:colOff>
      <xdr:row>28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E38D25-604A-4E85-98D8-CF92681993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0.39388</cdr:x>
      <cdr:y>0.92908</cdr:y>
    </cdr:from>
    <cdr:to>
      <cdr:x>0.79265</cdr:x>
      <cdr:y>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156416" y="4313963"/>
          <a:ext cx="3195623" cy="3293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/>
            <a:t>Source: International</a:t>
          </a:r>
          <a:r>
            <a:rPr lang="en-US" sz="900" baseline="0"/>
            <a:t> Energy Agency</a:t>
          </a:r>
          <a:endParaRPr lang="en-US" sz="900"/>
        </a:p>
      </cdr:txBody>
    </cdr:sp>
  </cdr:relSizeAnchor>
  <cdr:relSizeAnchor xmlns:cdr="http://schemas.openxmlformats.org/drawingml/2006/chartDrawing">
    <cdr:from>
      <cdr:x>0.32417</cdr:x>
      <cdr:y>0.90304</cdr:y>
    </cdr:from>
    <cdr:to>
      <cdr:x>0.38804</cdr:x>
      <cdr:y>0.97305</cdr:y>
    </cdr:to>
    <cdr:pic>
      <cdr:nvPicPr>
        <cdr:cNvPr id="3" name="chart">
          <a:extLst xmlns:a="http://schemas.openxmlformats.org/drawingml/2006/main">
            <a:ext uri="{FF2B5EF4-FFF2-40B4-BE49-F238E27FC236}">
              <a16:creationId xmlns:a16="http://schemas.microsoft.com/office/drawing/2014/main" id="{18BC9512-AAB2-4A49-A1C5-BE39588C430C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cdr:blipFill>
      <cdr:spPr>
        <a:xfrm xmlns:a="http://schemas.openxmlformats.org/drawingml/2006/main">
          <a:off x="2597792" y="4193068"/>
          <a:ext cx="511835" cy="325074"/>
        </a:xfrm>
        <a:prstGeom xmlns:a="http://schemas.openxmlformats.org/drawingml/2006/main" prst="rect">
          <a:avLst/>
        </a:prstGeom>
      </cdr:spPr>
    </cdr:pic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412750</xdr:colOff>
      <xdr:row>10</xdr:row>
      <xdr:rowOff>69850</xdr:rowOff>
    </xdr:from>
    <xdr:to>
      <xdr:col>12</xdr:col>
      <xdr:colOff>88901</xdr:colOff>
      <xdr:row>35</xdr:row>
      <xdr:rowOff>12700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0.91288</cdr:y>
    </cdr:from>
    <cdr:to>
      <cdr:x>0.05882</cdr:x>
      <cdr:y>0.97912</cdr:y>
    </cdr:to>
    <cdr:pic>
      <cdr:nvPicPr>
        <cdr:cNvPr id="2" name="Picture 1">
          <a:extLst xmlns:a="http://schemas.openxmlformats.org/drawingml/2006/main">
            <a:ext uri="{FF2B5EF4-FFF2-40B4-BE49-F238E27FC236}">
              <a16:creationId xmlns:a16="http://schemas.microsoft.com/office/drawing/2014/main" id="{868A8D8F-60A4-4185-BAF0-38C016A2F883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0" y="3747624"/>
          <a:ext cx="366691" cy="271926"/>
        </a:xfrm>
        <a:prstGeom xmlns:a="http://schemas.openxmlformats.org/drawingml/2006/main" prst="rect">
          <a:avLst/>
        </a:prstGeom>
      </cdr:spPr>
    </cdr:pic>
  </cdr:relSizeAnchor>
  <cdr:relSizeAnchor xmlns:cdr="http://schemas.openxmlformats.org/drawingml/2006/chartDrawing">
    <cdr:from>
      <cdr:x>0.06188</cdr:x>
      <cdr:y>0.91758</cdr:y>
    </cdr:from>
    <cdr:to>
      <cdr:x>0.96791</cdr:x>
      <cdr:y>1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385766" y="3766919"/>
          <a:ext cx="5648321" cy="33835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>
              <a:latin typeface="Arial" panose="020B0604020202020204" pitchFamily="34" charset="0"/>
              <a:cs typeface="Arial" panose="020B0604020202020204" pitchFamily="34" charset="0"/>
            </a:rPr>
            <a:t>Source: U.S. Energy Information Administration, based on information published</a:t>
          </a:r>
          <a:r>
            <a:rPr lang="en-US" sz="900" baseline="0">
              <a:latin typeface="Arial" panose="020B0604020202020204" pitchFamily="34" charset="0"/>
              <a:cs typeface="Arial" panose="020B0604020202020204" pitchFamily="34" charset="0"/>
            </a:rPr>
            <a:t> by EIA and International Energy Agency</a:t>
          </a:r>
        </a:p>
        <a:p xmlns:a="http://schemas.openxmlformats.org/drawingml/2006/main">
          <a:r>
            <a:rPr lang="en-US" sz="900" baseline="0">
              <a:latin typeface="Arial" panose="020B0604020202020204" pitchFamily="34" charset="0"/>
              <a:cs typeface="Arial" panose="020B0604020202020204" pitchFamily="34" charset="0"/>
            </a:rPr>
            <a:t>Note: 2019 data are estimates.</a:t>
          </a:r>
          <a:endParaRPr lang="en-US" sz="90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  <cdr:relSizeAnchor xmlns:cdr="http://schemas.openxmlformats.org/drawingml/2006/chartDrawing">
    <cdr:from>
      <cdr:x>0.00306</cdr:x>
      <cdr:y>0.05281</cdr:y>
    </cdr:from>
    <cdr:to>
      <cdr:x>0.28877</cdr:x>
      <cdr:y>0.11325</cdr:y>
    </cdr:to>
    <cdr:sp macro="" textlink="">
      <cdr:nvSpPr>
        <cdr:cNvPr id="4" name="TextBox 3"/>
        <cdr:cNvSpPr txBox="1"/>
      </cdr:nvSpPr>
      <cdr:spPr>
        <a:xfrm xmlns:a="http://schemas.openxmlformats.org/drawingml/2006/main">
          <a:off x="19050" y="216803"/>
          <a:ext cx="1781149" cy="2481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000">
              <a:latin typeface="Arial" panose="020B0604020202020204" pitchFamily="34" charset="0"/>
              <a:cs typeface="Arial" panose="020B0604020202020204" pitchFamily="34" charset="0"/>
            </a:rPr>
            <a:t>terawatthours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0.95722</cdr:x>
      <cdr:y>0.08857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0" y="0"/>
          <a:ext cx="5967413" cy="2952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400" b="0">
              <a:latin typeface="Arial" panose="020B0604020202020204" pitchFamily="34" charset="0"/>
              <a:cs typeface="Arial" panose="020B0604020202020204" pitchFamily="34" charset="0"/>
            </a:rPr>
            <a:t>Figure 6. </a:t>
          </a:r>
          <a:r>
            <a:rPr kumimoji="0" lang="en-US" sz="1400" b="0" i="0" u="none" strike="noStrike" kern="0" cap="none" spc="0" normalizeH="0" baseline="0" noProof="0">
              <a:ln>
                <a:noFill/>
              </a:ln>
              <a:solidFill>
                <a:srgbClr val="000000"/>
              </a:solidFill>
              <a:effectLst/>
              <a:uLnTx/>
              <a:uFillTx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South Korea's net electricity generation by fuel type, 2000-2019</a:t>
          </a:r>
          <a:endParaRPr lang="en-US" sz="1400" b="0">
            <a:latin typeface="Arial" panose="020B0604020202020204" pitchFamily="34" charset="0"/>
            <a:cs typeface="Arial" panose="020B0604020202020204" pitchFamily="34" charset="0"/>
          </a:endParaRP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247650</xdr:colOff>
      <xdr:row>22</xdr:row>
      <xdr:rowOff>60325</xdr:rowOff>
    </xdr:from>
    <xdr:to>
      <xdr:col>7</xdr:col>
      <xdr:colOff>552450</xdr:colOff>
      <xdr:row>37</xdr:row>
      <xdr:rowOff>41275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82A000C-0A6E-4278-98AE-A7A03D9777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82550</xdr:colOff>
      <xdr:row>1</xdr:row>
      <xdr:rowOff>171450</xdr:rowOff>
    </xdr:from>
    <xdr:to>
      <xdr:col>16</xdr:col>
      <xdr:colOff>69849</xdr:colOff>
      <xdr:row>25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09E007-6E4B-4AD0-ACDF-AA832EA408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82550</xdr:colOff>
      <xdr:row>1</xdr:row>
      <xdr:rowOff>171450</xdr:rowOff>
    </xdr:from>
    <xdr:to>
      <xdr:col>16</xdr:col>
      <xdr:colOff>69849</xdr:colOff>
      <xdr:row>25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1455F5-E7F6-4CD8-AC9B-6F6E868E9E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ownloads/figure7_2020%20(1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lectricity installed capacity"/>
    </sheetNames>
    <sheetDataSet>
      <sheetData sheetId="0">
        <row r="3">
          <cell r="A3" t="str">
            <v>natural gas</v>
          </cell>
          <cell r="B3">
            <v>42550.644</v>
          </cell>
        </row>
        <row r="4">
          <cell r="A4" t="str">
            <v>coal</v>
          </cell>
          <cell r="B4">
            <v>42245.2</v>
          </cell>
        </row>
        <row r="5">
          <cell r="A5" t="str">
            <v>oil</v>
          </cell>
          <cell r="B5">
            <v>3444</v>
          </cell>
        </row>
        <row r="6">
          <cell r="A6" t="str">
            <v>nuclear</v>
          </cell>
          <cell r="B6">
            <v>21850</v>
          </cell>
        </row>
        <row r="7">
          <cell r="A7" t="str">
            <v>hydroelectricity</v>
          </cell>
          <cell r="B7">
            <v>6490.41</v>
          </cell>
        </row>
        <row r="8">
          <cell r="A8" t="str">
            <v>other renewables</v>
          </cell>
          <cell r="B8">
            <v>10896.121999999999</v>
          </cell>
        </row>
      </sheetData>
    </sheetDataSet>
  </externalBook>
</externalLink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304E3E-F00C-494C-AFD7-C38778704DE1}">
  <sheetPr>
    <tabColor rgb="FF99FFCC"/>
  </sheetPr>
  <dimension ref="A1:O12"/>
  <sheetViews>
    <sheetView zoomScaleNormal="100" workbookViewId="0">
      <selection activeCell="A3" sqref="A3"/>
    </sheetView>
  </sheetViews>
  <sheetFormatPr defaultColWidth="9.54296875" defaultRowHeight="14.5" x14ac:dyDescent="0.35"/>
  <cols>
    <col min="1" max="1" width="17.26953125" style="26" customWidth="1"/>
    <col min="2" max="2" width="39.81640625" style="26" customWidth="1"/>
    <col min="3" max="7" width="12.54296875" style="26" customWidth="1"/>
    <col min="8" max="8" width="9.54296875" style="26"/>
    <col min="9" max="9" width="11.453125" style="26" customWidth="1"/>
    <col min="10" max="11" width="9.54296875" style="26"/>
    <col min="12" max="12" width="12.54296875" style="26" customWidth="1"/>
    <col min="13" max="15" width="9.54296875" style="26"/>
    <col min="16" max="16" width="11.453125" style="26" customWidth="1"/>
    <col min="17" max="16384" width="9.54296875" style="26"/>
  </cols>
  <sheetData>
    <row r="1" spans="1:15" ht="15.5" x14ac:dyDescent="0.35">
      <c r="A1" s="25" t="s">
        <v>6885</v>
      </c>
      <c r="B1" s="25"/>
    </row>
    <row r="2" spans="1:15" ht="15" thickBot="1" x14ac:dyDescent="0.4">
      <c r="A2" s="27" t="s">
        <v>6886</v>
      </c>
      <c r="B2" s="28" t="s">
        <v>6887</v>
      </c>
    </row>
    <row r="3" spans="1:15" ht="15" thickTop="1" x14ac:dyDescent="0.35">
      <c r="A3" s="29" t="s">
        <v>2</v>
      </c>
      <c r="B3" s="30">
        <v>42550.644</v>
      </c>
    </row>
    <row r="4" spans="1:15" x14ac:dyDescent="0.35">
      <c r="A4" s="29" t="s">
        <v>1</v>
      </c>
      <c r="B4" s="30">
        <v>42245.2</v>
      </c>
      <c r="L4" s="31"/>
    </row>
    <row r="5" spans="1:15" x14ac:dyDescent="0.35">
      <c r="A5" s="29" t="s">
        <v>3</v>
      </c>
      <c r="B5" s="30">
        <v>3444</v>
      </c>
      <c r="O5" s="32"/>
    </row>
    <row r="6" spans="1:15" x14ac:dyDescent="0.35">
      <c r="A6" s="29" t="s">
        <v>4</v>
      </c>
      <c r="B6" s="30">
        <v>21850</v>
      </c>
      <c r="O6" s="32"/>
    </row>
    <row r="7" spans="1:15" x14ac:dyDescent="0.35">
      <c r="A7" s="29" t="s">
        <v>6888</v>
      </c>
      <c r="B7" s="30">
        <v>6490.41</v>
      </c>
      <c r="O7" s="32"/>
    </row>
    <row r="8" spans="1:15" x14ac:dyDescent="0.35">
      <c r="A8" s="33" t="s">
        <v>6889</v>
      </c>
      <c r="B8" s="34">
        <v>10896.121999999999</v>
      </c>
      <c r="O8" s="32"/>
    </row>
    <row r="9" spans="1:15" x14ac:dyDescent="0.35">
      <c r="A9" s="35"/>
      <c r="B9" s="35"/>
      <c r="O9" s="32"/>
    </row>
    <row r="10" spans="1:15" x14ac:dyDescent="0.35">
      <c r="O10" s="32"/>
    </row>
    <row r="11" spans="1:15" x14ac:dyDescent="0.35">
      <c r="N11" s="36"/>
      <c r="O11" s="36"/>
    </row>
    <row r="12" spans="1:15" x14ac:dyDescent="0.35">
      <c r="M12" s="37"/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66FFFF"/>
  </sheetPr>
  <dimension ref="A1:AI12"/>
  <sheetViews>
    <sheetView showGridLines="0" zoomScale="90" zoomScaleNormal="90" workbookViewId="0">
      <selection activeCell="A17" sqref="A17"/>
    </sheetView>
  </sheetViews>
  <sheetFormatPr defaultColWidth="9.1796875" defaultRowHeight="14.5" x14ac:dyDescent="0.35"/>
  <cols>
    <col min="1" max="1" width="20.1796875" style="1" customWidth="1"/>
    <col min="2" max="2" width="15.7265625" style="1" customWidth="1"/>
    <col min="3" max="3" width="11.7265625" style="1" customWidth="1"/>
    <col min="4" max="4" width="10.453125" style="1" customWidth="1"/>
    <col min="5" max="5" width="10.81640625" style="1" customWidth="1"/>
    <col min="6" max="19" width="9.1796875" style="1" customWidth="1"/>
    <col min="20" max="16384" width="9.1796875" style="1"/>
  </cols>
  <sheetData>
    <row r="1" spans="1:35" ht="15.5" x14ac:dyDescent="0.35">
      <c r="A1" s="5" t="s">
        <v>6</v>
      </c>
      <c r="B1" s="5"/>
      <c r="C1" s="5"/>
      <c r="D1" s="5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</row>
    <row r="2" spans="1:35" ht="15.5" x14ac:dyDescent="0.35">
      <c r="A2" s="6" t="s">
        <v>0</v>
      </c>
      <c r="B2" s="5"/>
      <c r="C2" s="5"/>
      <c r="D2" s="5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</row>
    <row r="3" spans="1:35" ht="15" thickBot="1" x14ac:dyDescent="0.4">
      <c r="A3" s="3"/>
      <c r="B3" s="3">
        <v>2000</v>
      </c>
      <c r="C3" s="3">
        <v>2001</v>
      </c>
      <c r="D3" s="3">
        <v>2002</v>
      </c>
      <c r="E3" s="3">
        <v>2003</v>
      </c>
      <c r="F3" s="3">
        <v>2004</v>
      </c>
      <c r="G3" s="3">
        <v>2005</v>
      </c>
      <c r="H3" s="3">
        <v>2006</v>
      </c>
      <c r="I3" s="3">
        <v>2007</v>
      </c>
      <c r="J3" s="3">
        <v>2008</v>
      </c>
      <c r="K3" s="3">
        <v>2009</v>
      </c>
      <c r="L3" s="3">
        <v>2010</v>
      </c>
      <c r="M3" s="3">
        <v>2011</v>
      </c>
      <c r="N3" s="3">
        <v>2012</v>
      </c>
      <c r="O3" s="3">
        <v>2013</v>
      </c>
      <c r="P3" s="3">
        <v>2014</v>
      </c>
      <c r="Q3" s="3">
        <v>2015</v>
      </c>
      <c r="R3" s="3">
        <v>2016</v>
      </c>
      <c r="S3" s="3">
        <v>2017</v>
      </c>
      <c r="T3" s="3">
        <v>2018</v>
      </c>
      <c r="U3" s="3">
        <v>2019</v>
      </c>
    </row>
    <row r="4" spans="1:35" ht="15" thickTop="1" x14ac:dyDescent="0.35">
      <c r="A4" s="2" t="s">
        <v>1</v>
      </c>
      <c r="B4" s="7">
        <v>104.71143969060118</v>
      </c>
      <c r="C4" s="7">
        <v>116.02166179095494</v>
      </c>
      <c r="D4" s="7">
        <v>125.80765541104651</v>
      </c>
      <c r="E4" s="7">
        <v>126.16882173593743</v>
      </c>
      <c r="F4" s="7">
        <v>134.77648576797969</v>
      </c>
      <c r="G4" s="7">
        <v>140.87324087842578</v>
      </c>
      <c r="H4" s="7">
        <v>144.39040755407132</v>
      </c>
      <c r="I4" s="7">
        <v>160.46161275993185</v>
      </c>
      <c r="J4" s="7">
        <v>180.2551006677206</v>
      </c>
      <c r="K4" s="7">
        <v>196.33228575729296</v>
      </c>
      <c r="L4" s="7">
        <v>206.11924731176498</v>
      </c>
      <c r="M4" s="7">
        <v>211.01655835685395</v>
      </c>
      <c r="N4" s="7">
        <v>224.9862571150108</v>
      </c>
      <c r="O4" s="7">
        <v>209.47130818437657</v>
      </c>
      <c r="P4" s="7">
        <v>217.30250335623469</v>
      </c>
      <c r="Q4" s="7">
        <v>221.65582476627372</v>
      </c>
      <c r="R4" s="7">
        <v>219.82935572714149</v>
      </c>
      <c r="S4" s="7">
        <v>239.4303379195791</v>
      </c>
      <c r="T4" s="7">
        <v>236.66577942604189</v>
      </c>
      <c r="U4" s="7">
        <v>215.62787242691891</v>
      </c>
    </row>
    <row r="5" spans="1:35" x14ac:dyDescent="0.35">
      <c r="A5" s="2" t="s">
        <v>2</v>
      </c>
      <c r="B5" s="7">
        <v>27.693376944430195</v>
      </c>
      <c r="C5" s="7">
        <v>31.598176744982464</v>
      </c>
      <c r="D5" s="7">
        <v>39.267539840262529</v>
      </c>
      <c r="E5" s="7">
        <v>39.94252487076227</v>
      </c>
      <c r="F5" s="7">
        <v>56.273159416940636</v>
      </c>
      <c r="G5" s="7">
        <v>58.846539196306736</v>
      </c>
      <c r="H5" s="7">
        <v>68.606075645451725</v>
      </c>
      <c r="I5" s="7">
        <v>77.418328960703846</v>
      </c>
      <c r="J5" s="7">
        <v>76.451978491492284</v>
      </c>
      <c r="K5" s="7">
        <v>66.061362314477535</v>
      </c>
      <c r="L5" s="7">
        <v>96.9928693273188</v>
      </c>
      <c r="M5" s="7">
        <v>108.80049139102918</v>
      </c>
      <c r="N5" s="7">
        <v>105.22081606488891</v>
      </c>
      <c r="O5" s="7">
        <v>136.14478832932832</v>
      </c>
      <c r="P5" s="7">
        <v>122.45723534707415</v>
      </c>
      <c r="Q5" s="7">
        <v>115.10295625051917</v>
      </c>
      <c r="R5" s="7">
        <v>118.54069864580295</v>
      </c>
      <c r="S5" s="7">
        <v>118.02161238797053</v>
      </c>
      <c r="T5" s="7">
        <v>142.5224448865678</v>
      </c>
      <c r="U5" s="7">
        <v>139.27429803455504</v>
      </c>
    </row>
    <row r="6" spans="1:35" x14ac:dyDescent="0.35">
      <c r="A6" s="2" t="s">
        <v>3</v>
      </c>
      <c r="B6" s="7">
        <v>32.506183364968621</v>
      </c>
      <c r="C6" s="7">
        <v>33.541161464062597</v>
      </c>
      <c r="D6" s="7">
        <v>29.706804748690974</v>
      </c>
      <c r="E6" s="7">
        <v>29.725653393300277</v>
      </c>
      <c r="F6" s="7">
        <v>26.223354815079663</v>
      </c>
      <c r="G6" s="7">
        <v>23.001219925267492</v>
      </c>
      <c r="H6" s="7">
        <v>21.403516800476964</v>
      </c>
      <c r="I6" s="7">
        <v>23.671058279364303</v>
      </c>
      <c r="J6" s="7">
        <v>14.429920840787121</v>
      </c>
      <c r="K6" s="7">
        <v>18.62235192822952</v>
      </c>
      <c r="L6" s="7">
        <v>17.798883360916239</v>
      </c>
      <c r="M6" s="7">
        <v>15.636950252116856</v>
      </c>
      <c r="N6" s="7">
        <v>19.897926820100309</v>
      </c>
      <c r="O6" s="7">
        <v>20.13290348629512</v>
      </c>
      <c r="P6" s="7">
        <v>16.832261296691147</v>
      </c>
      <c r="Q6" s="7">
        <v>12.883218983207081</v>
      </c>
      <c r="R6" s="7">
        <v>17.903945627055549</v>
      </c>
      <c r="S6" s="7">
        <v>12.204049692450353</v>
      </c>
      <c r="T6" s="7">
        <v>13.39577568739028</v>
      </c>
      <c r="U6" s="7">
        <v>15.021483950078538</v>
      </c>
    </row>
    <row r="7" spans="1:35" x14ac:dyDescent="0.35">
      <c r="A7" s="2" t="s">
        <v>4</v>
      </c>
      <c r="B7" s="7">
        <v>103.51600000000001</v>
      </c>
      <c r="C7" s="7">
        <v>106.526</v>
      </c>
      <c r="D7" s="7">
        <v>113.148</v>
      </c>
      <c r="E7" s="7">
        <v>123.187</v>
      </c>
      <c r="F7" s="7">
        <v>124.179</v>
      </c>
      <c r="G7" s="7">
        <v>137.59</v>
      </c>
      <c r="H7" s="7">
        <v>141.179</v>
      </c>
      <c r="I7" s="7">
        <v>136.59899999999999</v>
      </c>
      <c r="J7" s="7">
        <v>144.255</v>
      </c>
      <c r="K7" s="7">
        <v>141.12299999999999</v>
      </c>
      <c r="L7" s="7">
        <v>141.88999999999999</v>
      </c>
      <c r="M7" s="7">
        <v>147.76300000000001</v>
      </c>
      <c r="N7" s="7">
        <v>143.55000000000001</v>
      </c>
      <c r="O7" s="7">
        <v>132.465</v>
      </c>
      <c r="P7" s="7">
        <v>149.19900000000001</v>
      </c>
      <c r="Q7" s="7">
        <v>157.19900000000001</v>
      </c>
      <c r="R7" s="7">
        <v>154.30699999999999</v>
      </c>
      <c r="S7" s="7">
        <v>141.27799999999999</v>
      </c>
      <c r="T7" s="7">
        <v>127.075</v>
      </c>
      <c r="U7" s="7">
        <v>134.22222232154019</v>
      </c>
    </row>
    <row r="8" spans="1:35" x14ac:dyDescent="0.35">
      <c r="A8" s="4" t="s">
        <v>5</v>
      </c>
      <c r="B8" s="8">
        <v>3.5670000000000002</v>
      </c>
      <c r="C8" s="8">
        <v>3.6580000000000004</v>
      </c>
      <c r="D8" s="8">
        <v>2.3740000000000001</v>
      </c>
      <c r="E8" s="8">
        <v>4.9000000000000004</v>
      </c>
      <c r="F8" s="8">
        <v>4.2679999999999998</v>
      </c>
      <c r="G8" s="8">
        <v>3.6110000000000002</v>
      </c>
      <c r="H8" s="8">
        <v>3.4930000000000003</v>
      </c>
      <c r="I8" s="8">
        <v>4.2160000000000002</v>
      </c>
      <c r="J8" s="8">
        <v>3.6139999999999999</v>
      </c>
      <c r="K8" s="8">
        <v>3.8630000000000004</v>
      </c>
      <c r="L8" s="8">
        <v>5.6509999999999998</v>
      </c>
      <c r="M8" s="8">
        <v>7.2280000000000006</v>
      </c>
      <c r="N8" s="8">
        <v>6.8260000000000005</v>
      </c>
      <c r="O8" s="8">
        <v>8.5019999999999989</v>
      </c>
      <c r="P8" s="8">
        <v>8.4359999999999999</v>
      </c>
      <c r="Q8" s="8">
        <v>10.997</v>
      </c>
      <c r="R8" s="8">
        <v>16.648000000000003</v>
      </c>
      <c r="S8" s="8">
        <v>19.617000000000001</v>
      </c>
      <c r="T8" s="8">
        <v>23.100999999999999</v>
      </c>
      <c r="U8" s="8">
        <v>30.617014581502836</v>
      </c>
    </row>
    <row r="9" spans="1:35" x14ac:dyDescent="0.35">
      <c r="A9" s="9"/>
      <c r="B9" s="10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>
        <f>SUM(T4:T8)</f>
        <v>542.76</v>
      </c>
      <c r="U9" s="10">
        <f>SUM(U4:U8)</f>
        <v>534.76289131459555</v>
      </c>
    </row>
    <row r="10" spans="1:35" s="11" customFormat="1" x14ac:dyDescent="0.35">
      <c r="O10" s="9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</row>
    <row r="12" spans="1:35" s="11" customFormat="1" ht="12.75" customHeight="1" x14ac:dyDescent="0.35">
      <c r="B12" s="9"/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1592F-2DE2-47F6-BB49-3E80FC671E91}">
  <dimension ref="A1:AF22"/>
  <sheetViews>
    <sheetView topLeftCell="A14" workbookViewId="0">
      <selection activeCell="I28" sqref="I28"/>
    </sheetView>
  </sheetViews>
  <sheetFormatPr defaultRowHeight="14.5" x14ac:dyDescent="0.35"/>
  <sheetData>
    <row r="1" spans="1:32" x14ac:dyDescent="0.35">
      <c r="A1" t="s">
        <v>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2" x14ac:dyDescent="0.35">
      <c r="A2" t="s">
        <v>8</v>
      </c>
      <c r="B2">
        <v>154.273</v>
      </c>
      <c r="C2">
        <v>69.860900000000001</v>
      </c>
      <c r="D2">
        <v>49.078899999999997</v>
      </c>
      <c r="E2">
        <v>42.9422</v>
      </c>
      <c r="F2">
        <v>41.684399999999997</v>
      </c>
      <c r="G2">
        <v>43.785600000000002</v>
      </c>
      <c r="H2">
        <v>49.567799999999998</v>
      </c>
      <c r="I2">
        <v>52.370199999999997</v>
      </c>
      <c r="J2">
        <v>52.959099999999999</v>
      </c>
      <c r="K2">
        <v>53.597900000000003</v>
      </c>
      <c r="L2">
        <v>52.709699999999998</v>
      </c>
      <c r="M2">
        <v>53.332999999999998</v>
      </c>
      <c r="N2">
        <v>53.112499999999997</v>
      </c>
      <c r="O2">
        <v>54.609499999999997</v>
      </c>
      <c r="P2">
        <v>54.855600000000003</v>
      </c>
      <c r="Q2">
        <v>57.601399999999998</v>
      </c>
      <c r="R2">
        <v>59.201900000000002</v>
      </c>
      <c r="S2">
        <v>57.364199999999997</v>
      </c>
      <c r="T2">
        <v>52.975099999999998</v>
      </c>
      <c r="U2">
        <v>53.017800000000001</v>
      </c>
      <c r="V2">
        <v>56.113</v>
      </c>
      <c r="W2">
        <v>60.724499999999999</v>
      </c>
      <c r="X2">
        <v>66.511899999999997</v>
      </c>
      <c r="Y2">
        <v>70.775899999999993</v>
      </c>
      <c r="Z2">
        <v>70.278199999999998</v>
      </c>
      <c r="AA2">
        <v>75.283500000000004</v>
      </c>
      <c r="AB2">
        <v>55.079300000000003</v>
      </c>
      <c r="AC2">
        <v>28.511199999999999</v>
      </c>
      <c r="AD2">
        <v>28.916</v>
      </c>
      <c r="AE2">
        <v>28.592199999999998</v>
      </c>
      <c r="AF2">
        <v>28.814499999999999</v>
      </c>
    </row>
    <row r="3" spans="1:32" x14ac:dyDescent="0.35">
      <c r="A3" t="s">
        <v>9</v>
      </c>
      <c r="B3">
        <v>77.145600000000002</v>
      </c>
      <c r="C3">
        <v>79.3</v>
      </c>
      <c r="D3">
        <v>83.429500000000004</v>
      </c>
      <c r="E3">
        <v>86.998999999999995</v>
      </c>
      <c r="F3">
        <v>88.785600000000002</v>
      </c>
      <c r="G3">
        <v>104.732</v>
      </c>
      <c r="H3">
        <v>119.836</v>
      </c>
      <c r="I3">
        <v>129.929</v>
      </c>
      <c r="J3">
        <v>138.28899999999999</v>
      </c>
      <c r="K3">
        <v>146.54900000000001</v>
      </c>
      <c r="L3">
        <v>148.68</v>
      </c>
      <c r="M3">
        <v>155.41900000000001</v>
      </c>
      <c r="N3">
        <v>159.22499999999999</v>
      </c>
      <c r="O3">
        <v>163.221</v>
      </c>
      <c r="P3">
        <v>173.44</v>
      </c>
      <c r="Q3">
        <v>184.39400000000001</v>
      </c>
      <c r="R3">
        <v>190.43299999999999</v>
      </c>
      <c r="S3">
        <v>200.01300000000001</v>
      </c>
      <c r="T3">
        <v>211.90299999999999</v>
      </c>
      <c r="U3">
        <v>219.30600000000001</v>
      </c>
      <c r="V3">
        <v>226.12</v>
      </c>
      <c r="W3">
        <v>239.56399999999999</v>
      </c>
      <c r="X3">
        <v>258.82100000000003</v>
      </c>
      <c r="Y3">
        <v>263.78100000000001</v>
      </c>
      <c r="Z3">
        <v>271.49900000000002</v>
      </c>
      <c r="AA3">
        <v>283.44799999999998</v>
      </c>
      <c r="AB3">
        <v>290.57400000000001</v>
      </c>
      <c r="AC3">
        <v>265.19799999999998</v>
      </c>
      <c r="AD3">
        <v>266.14400000000001</v>
      </c>
      <c r="AE3">
        <v>256.90899999999999</v>
      </c>
      <c r="AF3">
        <v>257.97899999999998</v>
      </c>
    </row>
    <row r="4" spans="1:32" x14ac:dyDescent="0.35">
      <c r="A4" t="s">
        <v>10</v>
      </c>
      <c r="B4">
        <v>190.22800000000001</v>
      </c>
      <c r="C4">
        <v>198.41</v>
      </c>
      <c r="D4">
        <v>206.59100000000001</v>
      </c>
      <c r="E4">
        <v>206.59100000000001</v>
      </c>
      <c r="F4">
        <v>206.59100000000001</v>
      </c>
      <c r="G4">
        <v>194.31899999999999</v>
      </c>
      <c r="H4">
        <v>177.95500000000001</v>
      </c>
      <c r="I4">
        <v>165.68199999999999</v>
      </c>
      <c r="J4">
        <v>157.5</v>
      </c>
      <c r="K4">
        <v>153.41</v>
      </c>
      <c r="L4">
        <v>153.41</v>
      </c>
      <c r="M4">
        <v>153.41</v>
      </c>
      <c r="N4">
        <v>153.41</v>
      </c>
      <c r="O4">
        <v>153.41</v>
      </c>
      <c r="P4">
        <v>145.22800000000001</v>
      </c>
      <c r="Q4">
        <v>137.04599999999999</v>
      </c>
      <c r="R4">
        <v>137.04599999999999</v>
      </c>
      <c r="S4">
        <v>137.04599999999999</v>
      </c>
      <c r="T4">
        <v>137.04599999999999</v>
      </c>
      <c r="U4">
        <v>137.04599999999999</v>
      </c>
      <c r="V4">
        <v>137.04599999999999</v>
      </c>
      <c r="W4">
        <v>128.864</v>
      </c>
      <c r="X4">
        <v>112.5</v>
      </c>
      <c r="Y4">
        <v>112.5</v>
      </c>
      <c r="Z4">
        <v>112.5</v>
      </c>
      <c r="AA4">
        <v>104.318</v>
      </c>
      <c r="AB4">
        <v>92.045699999999997</v>
      </c>
      <c r="AC4">
        <v>92.045699999999997</v>
      </c>
      <c r="AD4">
        <v>92.045699999999997</v>
      </c>
      <c r="AE4">
        <v>79.772900000000007</v>
      </c>
      <c r="AF4">
        <v>79.772900000000007</v>
      </c>
    </row>
    <row r="5" spans="1:32" x14ac:dyDescent="0.35">
      <c r="A5" t="s">
        <v>11</v>
      </c>
      <c r="B5">
        <v>7.1172800000000001</v>
      </c>
      <c r="C5">
        <v>7.5418900000000004</v>
      </c>
      <c r="D5">
        <v>7.6212499999999999</v>
      </c>
      <c r="E5">
        <v>8.32761</v>
      </c>
      <c r="F5">
        <v>8.32761</v>
      </c>
      <c r="G5">
        <v>8.3633199999999999</v>
      </c>
      <c r="H5">
        <v>8.3633199999999999</v>
      </c>
      <c r="I5">
        <v>8.4030000000000005</v>
      </c>
      <c r="J5">
        <v>8.4030000000000005</v>
      </c>
      <c r="K5">
        <v>8.4030000000000005</v>
      </c>
      <c r="L5">
        <v>8.4030000000000005</v>
      </c>
      <c r="M5">
        <v>8.4030000000000005</v>
      </c>
      <c r="N5">
        <v>8.4030000000000005</v>
      </c>
      <c r="O5">
        <v>8.4030000000000005</v>
      </c>
      <c r="P5">
        <v>8.4030000000000005</v>
      </c>
      <c r="Q5">
        <v>8.4030000000000005</v>
      </c>
      <c r="R5">
        <v>8.4030000000000005</v>
      </c>
      <c r="S5">
        <v>8.4030000000000005</v>
      </c>
      <c r="T5">
        <v>8.4030000000000005</v>
      </c>
      <c r="U5">
        <v>8.4030000000000005</v>
      </c>
      <c r="V5">
        <v>8.4030000000000005</v>
      </c>
      <c r="W5">
        <v>8.4030000000000005</v>
      </c>
      <c r="X5">
        <v>8.4030000000000005</v>
      </c>
      <c r="Y5">
        <v>8.4030000000000005</v>
      </c>
      <c r="Z5">
        <v>8.4030000000000005</v>
      </c>
      <c r="AA5">
        <v>8.4030000000000005</v>
      </c>
      <c r="AB5">
        <v>8.4030000000000005</v>
      </c>
      <c r="AC5">
        <v>8.4030000000000005</v>
      </c>
      <c r="AD5">
        <v>8.4030000000000005</v>
      </c>
      <c r="AE5">
        <v>8.4030000000000005</v>
      </c>
      <c r="AF5">
        <v>8.4030000000000005</v>
      </c>
    </row>
    <row r="6" spans="1:32" x14ac:dyDescent="0.35">
      <c r="A6" t="s">
        <v>12</v>
      </c>
      <c r="B6">
        <v>55.125399999999999</v>
      </c>
      <c r="C6">
        <v>102.67100000000001</v>
      </c>
      <c r="D6">
        <v>108.01</v>
      </c>
      <c r="E6">
        <v>114.002</v>
      </c>
      <c r="F6">
        <v>118.185</v>
      </c>
      <c r="G6">
        <v>123.989</v>
      </c>
      <c r="H6">
        <v>126.762</v>
      </c>
      <c r="I6">
        <v>129.65899999999999</v>
      </c>
      <c r="J6">
        <v>132.762</v>
      </c>
      <c r="K6">
        <v>135.755</v>
      </c>
      <c r="L6">
        <v>138.84200000000001</v>
      </c>
      <c r="M6">
        <v>141.33699999999999</v>
      </c>
      <c r="N6">
        <v>142.60499999999999</v>
      </c>
      <c r="O6">
        <v>144.57300000000001</v>
      </c>
      <c r="P6">
        <v>145.93299999999999</v>
      </c>
      <c r="Q6">
        <v>147.55000000000001</v>
      </c>
      <c r="R6">
        <v>148.381</v>
      </c>
      <c r="S6">
        <v>148.89599999999999</v>
      </c>
      <c r="T6">
        <v>149.678</v>
      </c>
      <c r="U6">
        <v>150.85400000000001</v>
      </c>
      <c r="V6">
        <v>150.59399999999999</v>
      </c>
      <c r="W6">
        <v>150.77699999999999</v>
      </c>
      <c r="X6">
        <v>151.28700000000001</v>
      </c>
      <c r="Y6">
        <v>151.422</v>
      </c>
      <c r="Z6">
        <v>151.893</v>
      </c>
      <c r="AA6">
        <v>152.04499999999999</v>
      </c>
      <c r="AB6">
        <v>152.13900000000001</v>
      </c>
      <c r="AC6">
        <v>152.56299999999999</v>
      </c>
      <c r="AD6">
        <v>152.64500000000001</v>
      </c>
      <c r="AE6">
        <v>153.01400000000001</v>
      </c>
      <c r="AF6">
        <v>153.042</v>
      </c>
    </row>
    <row r="7" spans="1:32" x14ac:dyDescent="0.35">
      <c r="A7" t="s">
        <v>13</v>
      </c>
      <c r="B7">
        <v>41.408099999999997</v>
      </c>
      <c r="C7">
        <v>69.453900000000004</v>
      </c>
      <c r="D7">
        <v>85.345299999999995</v>
      </c>
      <c r="E7">
        <v>88.571799999999996</v>
      </c>
      <c r="F7">
        <v>87.057199999999995</v>
      </c>
      <c r="G7">
        <v>89.527500000000003</v>
      </c>
      <c r="H7">
        <v>91.300200000000004</v>
      </c>
      <c r="I7">
        <v>96.075999999999993</v>
      </c>
      <c r="J7">
        <v>100.688</v>
      </c>
      <c r="K7">
        <v>105.062</v>
      </c>
      <c r="L7">
        <v>109.009</v>
      </c>
      <c r="M7">
        <v>112.752</v>
      </c>
      <c r="N7">
        <v>114.89100000000001</v>
      </c>
      <c r="O7">
        <v>118.07899999999999</v>
      </c>
      <c r="P7">
        <v>120.86</v>
      </c>
      <c r="Q7">
        <v>123.529</v>
      </c>
      <c r="R7">
        <v>125.379</v>
      </c>
      <c r="S7">
        <v>126.666</v>
      </c>
      <c r="T7">
        <v>127.836</v>
      </c>
      <c r="U7">
        <v>128.87299999999999</v>
      </c>
      <c r="V7">
        <v>129.62700000000001</v>
      </c>
      <c r="W7">
        <v>130.33500000000001</v>
      </c>
      <c r="X7">
        <v>131.02500000000001</v>
      </c>
      <c r="Y7">
        <v>131.65199999999999</v>
      </c>
      <c r="Z7">
        <v>132.27699999999999</v>
      </c>
      <c r="AA7">
        <v>132.94800000000001</v>
      </c>
      <c r="AB7">
        <v>159.01400000000001</v>
      </c>
      <c r="AC7">
        <v>204.02199999999999</v>
      </c>
      <c r="AD7">
        <v>210.96799999999999</v>
      </c>
      <c r="AE7">
        <v>235.303</v>
      </c>
      <c r="AF7">
        <v>242.88200000000001</v>
      </c>
    </row>
    <row r="8" spans="1:32" x14ac:dyDescent="0.35">
      <c r="A8" t="s">
        <v>14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t="s">
        <v>15</v>
      </c>
      <c r="B9">
        <v>2.8466799999999999E-3</v>
      </c>
      <c r="C9">
        <v>5.5990800000000002E-4</v>
      </c>
      <c r="D9">
        <v>4.2304000000000002E-4</v>
      </c>
      <c r="E9">
        <v>3.6861700000000001E-4</v>
      </c>
      <c r="F9">
        <v>3.4029900000000002E-4</v>
      </c>
      <c r="G9">
        <v>3.46268E-4</v>
      </c>
      <c r="H9">
        <v>3.61889E-4</v>
      </c>
      <c r="I9">
        <v>3.6444199999999998E-4</v>
      </c>
      <c r="J9">
        <v>3.6236999999999999E-4</v>
      </c>
      <c r="K9">
        <v>3.5953500000000002E-4</v>
      </c>
      <c r="L9">
        <v>3.4461600000000001E-4</v>
      </c>
      <c r="M9">
        <v>3.3862399999999999E-4</v>
      </c>
      <c r="N9">
        <v>3.2903199999999999E-4</v>
      </c>
      <c r="O9">
        <v>3.1841500000000001E-4</v>
      </c>
      <c r="P9">
        <v>3.17867E-4</v>
      </c>
      <c r="Q9">
        <v>3.1948499999999999E-4</v>
      </c>
      <c r="R9">
        <v>2.8770100000000002E-4</v>
      </c>
      <c r="S9">
        <v>2.5341300000000002E-4</v>
      </c>
      <c r="T9">
        <v>2.5631999999999999E-4</v>
      </c>
      <c r="U9">
        <v>2.5285599999999998E-4</v>
      </c>
      <c r="V9">
        <v>2.5347800000000001E-4</v>
      </c>
      <c r="W9">
        <v>2.6072699999999999E-4</v>
      </c>
      <c r="X9">
        <v>2.7310399999999998E-4</v>
      </c>
      <c r="Y9">
        <v>2.7827400000000001E-4</v>
      </c>
      <c r="Z9">
        <v>2.9743599999999999E-4</v>
      </c>
      <c r="AA9">
        <v>3.16459E-4</v>
      </c>
      <c r="AB9">
        <v>3.20005E-4</v>
      </c>
      <c r="AC9">
        <v>2.9555599999999999E-4</v>
      </c>
      <c r="AD9">
        <v>2.8628799999999999E-4</v>
      </c>
      <c r="AE9">
        <v>2.6718199999999998E-4</v>
      </c>
      <c r="AF9">
        <v>2.5653399999999999E-4</v>
      </c>
    </row>
    <row r="10" spans="1:32" x14ac:dyDescent="0.35">
      <c r="A10" t="s">
        <v>16</v>
      </c>
      <c r="B10">
        <v>6.7101599999999997E-2</v>
      </c>
      <c r="C10">
        <v>0.33550799999999997</v>
      </c>
      <c r="D10">
        <v>0.33550799999999997</v>
      </c>
      <c r="E10">
        <v>0.33550799999999997</v>
      </c>
      <c r="F10">
        <v>0.33550799999999997</v>
      </c>
      <c r="G10">
        <v>0.33550799999999997</v>
      </c>
      <c r="H10">
        <v>0.33550799999999997</v>
      </c>
      <c r="I10">
        <v>0.33550799999999997</v>
      </c>
      <c r="J10">
        <v>0.33550799999999997</v>
      </c>
      <c r="K10">
        <v>0.33550799999999997</v>
      </c>
      <c r="L10">
        <v>0.33550799999999997</v>
      </c>
      <c r="M10">
        <v>0.33550799999999997</v>
      </c>
      <c r="N10">
        <v>0.33550799999999997</v>
      </c>
      <c r="O10">
        <v>0.33550799999999997</v>
      </c>
      <c r="P10">
        <v>0.33550799999999997</v>
      </c>
      <c r="Q10">
        <v>0.33550799999999997</v>
      </c>
      <c r="R10">
        <v>0.33550799999999997</v>
      </c>
      <c r="S10">
        <v>0.33550799999999997</v>
      </c>
      <c r="T10">
        <v>0.33550799999999997</v>
      </c>
      <c r="U10">
        <v>0.33550799999999997</v>
      </c>
      <c r="V10">
        <v>0.33550799999999997</v>
      </c>
      <c r="W10">
        <v>0.33550799999999997</v>
      </c>
      <c r="X10">
        <v>0.33550799999999997</v>
      </c>
      <c r="Y10">
        <v>0.33550799999999997</v>
      </c>
      <c r="Z10">
        <v>0.33550799999999997</v>
      </c>
      <c r="AA10">
        <v>0.33550799999999997</v>
      </c>
      <c r="AB10">
        <v>0.33550799999999997</v>
      </c>
      <c r="AC10">
        <v>0.40261000000000002</v>
      </c>
      <c r="AD10">
        <v>0.40261000000000002</v>
      </c>
      <c r="AE10">
        <v>0.40261000000000002</v>
      </c>
      <c r="AF10">
        <v>0.40261000000000002</v>
      </c>
    </row>
    <row r="11" spans="1:32" x14ac:dyDescent="0.35">
      <c r="A11" t="s">
        <v>17</v>
      </c>
      <c r="B11">
        <v>0.64155600000000002</v>
      </c>
      <c r="C11">
        <v>0.64257200000000003</v>
      </c>
      <c r="D11">
        <v>0.64257200000000003</v>
      </c>
      <c r="E11">
        <v>0.64257200000000003</v>
      </c>
      <c r="F11">
        <v>0.64257200000000003</v>
      </c>
      <c r="G11">
        <v>0.64257200000000003</v>
      </c>
      <c r="H11">
        <v>0.64257200000000003</v>
      </c>
      <c r="I11">
        <v>0.64257200000000003</v>
      </c>
      <c r="J11">
        <v>0.64257200000000003</v>
      </c>
      <c r="K11">
        <v>0.64257200000000003</v>
      </c>
      <c r="L11">
        <v>0.64257200000000003</v>
      </c>
      <c r="M11">
        <v>0.64257200000000003</v>
      </c>
      <c r="N11">
        <v>1.4372100000000001</v>
      </c>
      <c r="O11">
        <v>2.6362800000000002</v>
      </c>
      <c r="P11">
        <v>4.9165400000000004</v>
      </c>
      <c r="Q11">
        <v>7.2209000000000003</v>
      </c>
      <c r="R11">
        <v>9.24573</v>
      </c>
      <c r="S11">
        <v>11.832800000000001</v>
      </c>
      <c r="T11">
        <v>14.8393</v>
      </c>
      <c r="U11">
        <v>16.971699999999998</v>
      </c>
      <c r="V11">
        <v>19.312000000000001</v>
      </c>
      <c r="W11">
        <v>22.078700000000001</v>
      </c>
      <c r="X11">
        <v>24.661899999999999</v>
      </c>
      <c r="Y11">
        <v>27.726400000000002</v>
      </c>
      <c r="Z11">
        <v>32.195399999999999</v>
      </c>
      <c r="AA11">
        <v>35.485199999999999</v>
      </c>
      <c r="AB11">
        <v>38.893000000000001</v>
      </c>
      <c r="AC11">
        <v>42.802100000000003</v>
      </c>
      <c r="AD11">
        <v>44.328400000000002</v>
      </c>
      <c r="AE11">
        <v>45.8979</v>
      </c>
      <c r="AF11">
        <v>47.0319</v>
      </c>
    </row>
    <row r="12" spans="1:32" x14ac:dyDescent="0.35">
      <c r="A12" t="s">
        <v>18</v>
      </c>
      <c r="B12">
        <v>3.9157199999999999</v>
      </c>
      <c r="C12">
        <v>6.8525099999999997</v>
      </c>
      <c r="D12">
        <v>8.2882700000000007</v>
      </c>
      <c r="E12">
        <v>9.6587800000000001</v>
      </c>
      <c r="F12">
        <v>10.311400000000001</v>
      </c>
      <c r="G12">
        <v>10.3767</v>
      </c>
      <c r="H12">
        <v>10.3767</v>
      </c>
      <c r="I12">
        <v>10.3767</v>
      </c>
      <c r="J12">
        <v>10.3767</v>
      </c>
      <c r="K12">
        <v>10.3767</v>
      </c>
      <c r="L12">
        <v>10.3767</v>
      </c>
      <c r="M12">
        <v>10.3767</v>
      </c>
      <c r="N12">
        <v>10.5724</v>
      </c>
      <c r="O12">
        <v>10.8988</v>
      </c>
      <c r="P12">
        <v>11.4861</v>
      </c>
      <c r="Q12">
        <v>12.1387</v>
      </c>
      <c r="R12">
        <v>12.6608</v>
      </c>
      <c r="S12">
        <v>13.3787</v>
      </c>
      <c r="T12">
        <v>14.2271</v>
      </c>
      <c r="U12">
        <v>14.814500000000001</v>
      </c>
      <c r="V12">
        <v>15.4671</v>
      </c>
      <c r="W12">
        <v>16.2502</v>
      </c>
      <c r="X12">
        <v>17.0334</v>
      </c>
      <c r="Y12">
        <v>17.947099999999999</v>
      </c>
      <c r="Z12">
        <v>19.317599999999999</v>
      </c>
      <c r="AA12">
        <v>20.296500000000002</v>
      </c>
      <c r="AB12">
        <v>21.340699999999998</v>
      </c>
      <c r="AC12">
        <v>22.5154</v>
      </c>
      <c r="AD12">
        <v>22.972200000000001</v>
      </c>
      <c r="AE12">
        <v>23.429099999999998</v>
      </c>
      <c r="AF12">
        <v>23.755400000000002</v>
      </c>
    </row>
    <row r="13" spans="1:32" x14ac:dyDescent="0.35">
      <c r="A13" t="s">
        <v>19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35">
      <c r="A14" t="s">
        <v>20</v>
      </c>
      <c r="B14">
        <v>0</v>
      </c>
      <c r="C14">
        <v>4.3361999999999998E-2</v>
      </c>
      <c r="D14">
        <v>0.13061200000000001</v>
      </c>
      <c r="E14">
        <v>4.1526800000000001</v>
      </c>
      <c r="F14">
        <v>8.9789999999999992</v>
      </c>
      <c r="G14">
        <v>9.01492</v>
      </c>
      <c r="H14">
        <v>9.0328700000000008</v>
      </c>
      <c r="I14">
        <v>9.0508299999999995</v>
      </c>
      <c r="J14">
        <v>9.0687899999999999</v>
      </c>
      <c r="K14">
        <v>9.0867500000000003</v>
      </c>
      <c r="L14">
        <v>9.1047100000000007</v>
      </c>
      <c r="M14">
        <v>9.1047100000000007</v>
      </c>
      <c r="N14">
        <v>9.1226599999999998</v>
      </c>
      <c r="O14">
        <v>9.1406200000000002</v>
      </c>
      <c r="P14">
        <v>9.1406200000000002</v>
      </c>
      <c r="Q14">
        <v>9.1585800000000006</v>
      </c>
      <c r="R14">
        <v>9.1585800000000006</v>
      </c>
      <c r="S14">
        <v>9.1765399999999993</v>
      </c>
      <c r="T14">
        <v>9.1765399999999993</v>
      </c>
      <c r="U14">
        <v>9.1944999999999997</v>
      </c>
      <c r="V14">
        <v>9.1944999999999997</v>
      </c>
      <c r="W14">
        <v>9.2124500000000005</v>
      </c>
      <c r="X14">
        <v>9.2124500000000005</v>
      </c>
      <c r="Y14">
        <v>9.2304099999999991</v>
      </c>
      <c r="Z14">
        <v>9.2304099999999991</v>
      </c>
      <c r="AA14">
        <v>9.2304099999999991</v>
      </c>
      <c r="AB14">
        <v>17.4817</v>
      </c>
      <c r="AC14">
        <v>32.617400000000004</v>
      </c>
      <c r="AD14">
        <v>35.211500000000001</v>
      </c>
      <c r="AE14">
        <v>43.913400000000003</v>
      </c>
      <c r="AF14">
        <v>46.625500000000002</v>
      </c>
    </row>
    <row r="15" spans="1:32" x14ac:dyDescent="0.35">
      <c r="A15" t="s">
        <v>21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35">
      <c r="A16" t="s">
        <v>22</v>
      </c>
      <c r="B16">
        <v>0.55713599999999996</v>
      </c>
      <c r="C16">
        <v>0.55713599999999996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35">
      <c r="A17" t="s">
        <v>23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s="1" customFormat="1" x14ac:dyDescent="0.35"/>
    <row r="19" spans="1:32" s="1" customFormat="1" x14ac:dyDescent="0.35"/>
    <row r="20" spans="1:32" s="1" customFormat="1" x14ac:dyDescent="0.35"/>
    <row r="21" spans="1:32" x14ac:dyDescent="0.35">
      <c r="A21">
        <v>2019</v>
      </c>
      <c r="B21">
        <v>2020</v>
      </c>
      <c r="C21" s="1">
        <v>2021</v>
      </c>
      <c r="D21" s="1">
        <v>2022</v>
      </c>
      <c r="E21" s="1">
        <v>2023</v>
      </c>
      <c r="F21" s="1">
        <v>2024</v>
      </c>
      <c r="G21" s="1">
        <v>2025</v>
      </c>
      <c r="H21" s="1">
        <v>2026</v>
      </c>
      <c r="I21" s="1">
        <v>2027</v>
      </c>
      <c r="J21" s="1">
        <v>2028</v>
      </c>
      <c r="K21" s="1">
        <v>2029</v>
      </c>
      <c r="L21" s="1">
        <v>2030</v>
      </c>
      <c r="M21" s="1">
        <v>2031</v>
      </c>
    </row>
    <row r="22" spans="1:32" x14ac:dyDescent="0.35">
      <c r="A22" s="12">
        <f>'EIA_figure 6'!U9</f>
        <v>534.76289131459555</v>
      </c>
      <c r="B22">
        <f>SUM(B2:B17)</f>
        <v>530.48174028000005</v>
      </c>
      <c r="C22" s="1">
        <f t="shared" ref="C22:M22" si="0">SUM(C2:C17)</f>
        <v>535.6693379080001</v>
      </c>
      <c r="D22" s="1">
        <f t="shared" si="0"/>
        <v>549.47333503999994</v>
      </c>
      <c r="E22" s="1">
        <f t="shared" si="0"/>
        <v>562.22351861700008</v>
      </c>
      <c r="F22" s="1">
        <f t="shared" si="0"/>
        <v>570.89963029900002</v>
      </c>
      <c r="G22" s="1">
        <f t="shared" si="0"/>
        <v>585.08646626799998</v>
      </c>
      <c r="H22" s="1">
        <f t="shared" si="0"/>
        <v>594.17233188900002</v>
      </c>
      <c r="I22" s="1">
        <f t="shared" si="0"/>
        <v>602.52517444199998</v>
      </c>
      <c r="J22" s="1">
        <f t="shared" si="0"/>
        <v>611.02503237000008</v>
      </c>
      <c r="K22" s="1">
        <f t="shared" si="0"/>
        <v>623.21878953500016</v>
      </c>
      <c r="L22" s="1">
        <f t="shared" si="0"/>
        <v>631.51353461600002</v>
      </c>
      <c r="M22" s="1">
        <f t="shared" si="0"/>
        <v>645.11382862400001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DD3E81-2E48-44E3-982B-24B4782528E2}">
  <dimension ref="A1:AH21"/>
  <sheetViews>
    <sheetView workbookViewId="0">
      <selection activeCell="F5" sqref="F5"/>
    </sheetView>
  </sheetViews>
  <sheetFormatPr defaultRowHeight="14.5" x14ac:dyDescent="0.35"/>
  <cols>
    <col min="3" max="3" width="23.7265625" bestFit="1" customWidth="1"/>
  </cols>
  <sheetData>
    <row r="1" spans="1:34" x14ac:dyDescent="0.35">
      <c r="D1" s="1">
        <v>2020</v>
      </c>
      <c r="E1" s="1">
        <v>2021</v>
      </c>
      <c r="F1" s="1">
        <v>2022</v>
      </c>
      <c r="G1" s="1">
        <v>2023</v>
      </c>
      <c r="H1" s="1">
        <v>2024</v>
      </c>
      <c r="I1" s="1">
        <v>2025</v>
      </c>
      <c r="J1" s="1">
        <v>2026</v>
      </c>
      <c r="K1" s="1">
        <v>2027</v>
      </c>
      <c r="L1" s="1">
        <v>2028</v>
      </c>
      <c r="M1" s="1">
        <v>2029</v>
      </c>
      <c r="N1" s="1">
        <v>2030</v>
      </c>
      <c r="O1" s="1">
        <v>2031</v>
      </c>
      <c r="P1" s="1">
        <v>2032</v>
      </c>
      <c r="Q1" s="1">
        <v>2033</v>
      </c>
      <c r="R1" s="1">
        <v>2034</v>
      </c>
      <c r="S1" s="1">
        <v>2035</v>
      </c>
      <c r="T1" s="1">
        <v>2036</v>
      </c>
      <c r="U1" s="1">
        <v>2037</v>
      </c>
      <c r="V1" s="1">
        <v>2038</v>
      </c>
      <c r="W1" s="1">
        <v>2039</v>
      </c>
      <c r="X1" s="1">
        <v>2040</v>
      </c>
      <c r="Y1" s="1">
        <v>2041</v>
      </c>
      <c r="Z1" s="1">
        <v>2042</v>
      </c>
      <c r="AA1" s="1">
        <v>2043</v>
      </c>
      <c r="AB1" s="1">
        <v>2044</v>
      </c>
      <c r="AC1" s="1">
        <v>2045</v>
      </c>
      <c r="AD1" s="1">
        <v>2046</v>
      </c>
      <c r="AE1" s="1">
        <v>2047</v>
      </c>
      <c r="AF1" s="1">
        <v>2048</v>
      </c>
      <c r="AG1" s="1">
        <v>2049</v>
      </c>
      <c r="AH1" s="1">
        <v>2050</v>
      </c>
    </row>
    <row r="3" spans="1:34" s="1" customFormat="1" x14ac:dyDescent="0.35">
      <c r="D3" s="14" t="s">
        <v>6883</v>
      </c>
      <c r="E3" s="14" t="s">
        <v>6882</v>
      </c>
    </row>
    <row r="4" spans="1:34" x14ac:dyDescent="0.35">
      <c r="D4" s="16">
        <v>2020</v>
      </c>
      <c r="E4" s="16">
        <v>2019</v>
      </c>
    </row>
    <row r="5" spans="1:34" x14ac:dyDescent="0.35">
      <c r="B5" s="1" t="s">
        <v>1133</v>
      </c>
      <c r="C5" s="14" t="s">
        <v>6868</v>
      </c>
      <c r="D5" s="15">
        <f>INDEX(nosettings!$C$2:$AG$6843,MATCH($B5,nosettings!$A$2:$A$6843,0),MATCH(D$4,nosettings!$C$1:$AG$1,0))/10^6</f>
        <v>227.83099999999999</v>
      </c>
      <c r="E5" s="12">
        <f>'EIA_figure 6'!$U$4</f>
        <v>215.62787242691891</v>
      </c>
      <c r="F5" s="24">
        <f>(D5-E5)/E5</f>
        <v>5.6593460927538426E-2</v>
      </c>
    </row>
    <row r="6" spans="1:34" x14ac:dyDescent="0.35">
      <c r="A6" s="1" t="s">
        <v>1143</v>
      </c>
      <c r="B6" s="1" t="s">
        <v>1134</v>
      </c>
      <c r="C6" s="14" t="s">
        <v>2</v>
      </c>
      <c r="D6" s="15">
        <f>INDEX(nosettings!$C$2:$AG$6843,MATCH($B6,nosettings!$A$2:$A$6843,0),MATCH(D$4,nosettings!$C$1:$AG$1,0))/10^6+INDEX(nosettings!$C$2:$AG$6843,MATCH($A6,nosettings!$A$2:$A$6843,0),MATCH(D$4,nosettings!$C$1:$AG$1,0))/10^6</f>
        <v>130.45766800000001</v>
      </c>
      <c r="E6" s="12">
        <f>'EIA_figure 6'!$U$5</f>
        <v>139.27429803455504</v>
      </c>
      <c r="F6" s="24">
        <f t="shared" ref="F6:F20" si="0">(D6-E6)/E6</f>
        <v>-6.3304070880095611E-2</v>
      </c>
    </row>
    <row r="7" spans="1:34" x14ac:dyDescent="0.35">
      <c r="B7" s="1" t="s">
        <v>1135</v>
      </c>
      <c r="C7" s="14" t="s">
        <v>6869</v>
      </c>
      <c r="D7" s="15">
        <f>INDEX(nosettings!$C$2:$AG$6843,MATCH($B7,nosettings!$A$2:$A$6843,0),MATCH(D$4,nosettings!$C$1:$AG$1,0))/10^6</f>
        <v>134.422</v>
      </c>
      <c r="E7" s="12">
        <f>'EIA_figure 6'!U7</f>
        <v>134.22222232154019</v>
      </c>
      <c r="F7" s="24">
        <f t="shared" si="0"/>
        <v>1.4884098549733935E-3</v>
      </c>
    </row>
    <row r="8" spans="1:34" s="1" customFormat="1" x14ac:dyDescent="0.35">
      <c r="B8" s="1" t="s">
        <v>1142</v>
      </c>
      <c r="C8" s="14" t="s">
        <v>6876</v>
      </c>
      <c r="D8" s="15">
        <f>INDEX(nosettings!$C$2:$AG$6843,MATCH($B8,nosettings!$A$2:$A$6843,0),MATCH(D$4,nosettings!$C$1:$AG$1,0))/10^6</f>
        <v>4.7031499999999999</v>
      </c>
      <c r="F8" s="24"/>
    </row>
    <row r="9" spans="1:34" s="1" customFormat="1" x14ac:dyDescent="0.35">
      <c r="B9" s="14" t="s">
        <v>1147</v>
      </c>
      <c r="C9" s="14" t="s">
        <v>6880</v>
      </c>
      <c r="D9" s="18">
        <f>INDEX(nosettings!$C$2:$AG$6843,MATCH($B9,nosettings!$A$2:$A$6843,0),MATCH(D$4,nosettings!$C$1:$AG$1,0))/10^6</f>
        <v>0.55713599999999996</v>
      </c>
      <c r="E9" s="19">
        <f>'EIA_figure 6'!$U$6</f>
        <v>15.021483950078538</v>
      </c>
      <c r="F9" s="24">
        <f t="shared" si="0"/>
        <v>-0.96291072161368674</v>
      </c>
    </row>
    <row r="10" spans="1:34" s="1" customFormat="1" x14ac:dyDescent="0.35">
      <c r="B10" s="1" t="s">
        <v>1144</v>
      </c>
      <c r="C10" s="14" t="s">
        <v>6877</v>
      </c>
      <c r="D10" s="15">
        <f>INDEX(nosettings!$C$2:$AG$6843,MATCH($B10,nosettings!$A$2:$A$6843,0),MATCH(D$4,nosettings!$C$1:$AG$1,0))/10^6</f>
        <v>0</v>
      </c>
      <c r="E10" s="19"/>
      <c r="F10" s="24"/>
    </row>
    <row r="11" spans="1:34" s="1" customFormat="1" x14ac:dyDescent="0.35">
      <c r="B11" s="1" t="s">
        <v>1146</v>
      </c>
      <c r="C11" s="14" t="s">
        <v>6879</v>
      </c>
      <c r="D11" s="15">
        <f>INDEX(nosettings!$C$2:$AG$6843,MATCH($B11,nosettings!$A$2:$A$6843,0),MATCH(D$4,nosettings!$C$1:$AG$1,0))/10^6</f>
        <v>0</v>
      </c>
      <c r="E11" s="19"/>
      <c r="F11" s="24"/>
    </row>
    <row r="12" spans="1:34" s="1" customFormat="1" x14ac:dyDescent="0.35">
      <c r="C12" s="20" t="s">
        <v>6884</v>
      </c>
      <c r="D12" s="21">
        <f>SUM(D13:D20)</f>
        <v>34.3251414</v>
      </c>
      <c r="E12" s="22">
        <f>'EIA_figure 6'!U8</f>
        <v>30.617014581502836</v>
      </c>
      <c r="F12" s="24">
        <f t="shared" si="0"/>
        <v>0.12111327211952976</v>
      </c>
    </row>
    <row r="13" spans="1:34" x14ac:dyDescent="0.35">
      <c r="B13" s="1" t="s">
        <v>1136</v>
      </c>
      <c r="C13" s="14" t="s">
        <v>6870</v>
      </c>
      <c r="D13" s="15">
        <f>INDEX(nosettings!$C$2:$AG$6843,MATCH($B13,nosettings!$A$2:$A$6843,0),MATCH(D$4,nosettings!$C$1:$AG$1,0))/10^6</f>
        <v>6.5202900000000001</v>
      </c>
      <c r="F13" s="24"/>
    </row>
    <row r="14" spans="1:34" x14ac:dyDescent="0.35">
      <c r="B14" s="1" t="s">
        <v>1137</v>
      </c>
      <c r="C14" s="14" t="s">
        <v>6871</v>
      </c>
      <c r="D14" s="15">
        <f>INDEX(nosettings!$C$2:$AG$6843,MATCH($B14,nosettings!$A$2:$A$6843,0),MATCH(D$4,nosettings!$C$1:$AG$1,0))/10^6</f>
        <v>4.5881100000000004</v>
      </c>
      <c r="F14" s="24"/>
    </row>
    <row r="15" spans="1:34" x14ac:dyDescent="0.35">
      <c r="B15" s="1" t="s">
        <v>1138</v>
      </c>
      <c r="C15" s="14" t="s">
        <v>6872</v>
      </c>
      <c r="D15" s="15">
        <f>INDEX(nosettings!$C$2:$AG$6843,MATCH($B15,nosettings!$A$2:$A$6843,0),MATCH(D$4,nosettings!$C$1:$AG$1,0))/10^6</f>
        <v>23.210899999999999</v>
      </c>
      <c r="F15" s="24"/>
    </row>
    <row r="16" spans="1:34" x14ac:dyDescent="0.35">
      <c r="B16" s="1" t="s">
        <v>1139</v>
      </c>
      <c r="C16" s="14" t="s">
        <v>6873</v>
      </c>
      <c r="D16" s="15">
        <f>INDEX(nosettings!$C$2:$AG$6843,MATCH($B16,nosettings!$A$2:$A$6843,0),MATCH(D$4,nosettings!$C$1:$AG$1,0))/10^6</f>
        <v>0</v>
      </c>
      <c r="F16" s="24"/>
    </row>
    <row r="17" spans="2:6" x14ac:dyDescent="0.35">
      <c r="B17" s="1" t="s">
        <v>1140</v>
      </c>
      <c r="C17" s="14" t="s">
        <v>6874</v>
      </c>
      <c r="D17" s="15">
        <f>INDEX(nosettings!$C$2:$AG$6843,MATCH($B17,nosettings!$A$2:$A$6843,0),MATCH(D$4,nosettings!$C$1:$AG$1,0))/10^6</f>
        <v>5.8414000000000001E-3</v>
      </c>
      <c r="F17" s="24"/>
    </row>
    <row r="18" spans="2:6" x14ac:dyDescent="0.35">
      <c r="B18" s="1" t="s">
        <v>1141</v>
      </c>
      <c r="C18" s="14" t="s">
        <v>6875</v>
      </c>
      <c r="D18" s="15">
        <f>INDEX(nosettings!$C$2:$AG$6843,MATCH($B18,nosettings!$A$2:$A$6843,0),MATCH(D$4,nosettings!$C$1:$AG$1,0))/10^6</f>
        <v>0</v>
      </c>
      <c r="F18" s="24"/>
    </row>
    <row r="19" spans="2:6" x14ac:dyDescent="0.35">
      <c r="B19" s="1" t="s">
        <v>1145</v>
      </c>
      <c r="C19" s="14" t="s">
        <v>6878</v>
      </c>
      <c r="D19" s="15">
        <f>INDEX(nosettings!$C$2:$AG$6843,MATCH($B19,nosettings!$A$2:$A$6843,0),MATCH(D$4,nosettings!$C$1:$AG$1,0))/10^6</f>
        <v>0</v>
      </c>
      <c r="F19" s="24"/>
    </row>
    <row r="20" spans="2:6" x14ac:dyDescent="0.35">
      <c r="B20" s="1" t="s">
        <v>1148</v>
      </c>
      <c r="C20" s="14" t="s">
        <v>6881</v>
      </c>
      <c r="D20" s="15">
        <f>INDEX(nosettings!$C$2:$AG$6843,MATCH($B20,nosettings!$A$2:$A$6843,0),MATCH(D$4,nosettings!$C$1:$AG$1,0))/10^6</f>
        <v>0</v>
      </c>
      <c r="F20" s="24"/>
    </row>
    <row r="21" spans="2:6" x14ac:dyDescent="0.35">
      <c r="D21" s="17">
        <f>SUM(D5:D20)</f>
        <v>566.62123680000013</v>
      </c>
      <c r="E21" s="17">
        <f>SUM(E5:E20)</f>
        <v>534.76289131459555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C3600E-F642-48B9-B1EC-6B2756DA65FB}">
  <dimension ref="A1:AH26"/>
  <sheetViews>
    <sheetView tabSelected="1" workbookViewId="0">
      <selection activeCell="F29" sqref="F29"/>
    </sheetView>
  </sheetViews>
  <sheetFormatPr defaultRowHeight="14.5" x14ac:dyDescent="0.35"/>
  <cols>
    <col min="1" max="1" width="8.7265625" style="1"/>
    <col min="2" max="2" width="76.08984375" style="1" customWidth="1"/>
    <col min="3" max="3" width="23.7265625" style="1" bestFit="1" customWidth="1"/>
    <col min="4" max="4" width="11.08984375" style="1" bestFit="1" customWidth="1"/>
    <col min="5" max="16384" width="8.7265625" style="1"/>
  </cols>
  <sheetData>
    <row r="1" spans="1:34" x14ac:dyDescent="0.35">
      <c r="D1" s="1">
        <v>2020</v>
      </c>
      <c r="E1" s="1">
        <v>2021</v>
      </c>
      <c r="F1" s="1">
        <v>2022</v>
      </c>
      <c r="G1" s="1">
        <v>2023</v>
      </c>
      <c r="H1" s="1">
        <v>2024</v>
      </c>
      <c r="I1" s="1">
        <v>2025</v>
      </c>
      <c r="J1" s="1">
        <v>2026</v>
      </c>
      <c r="K1" s="1">
        <v>2027</v>
      </c>
      <c r="L1" s="1">
        <v>2028</v>
      </c>
      <c r="M1" s="1">
        <v>2029</v>
      </c>
      <c r="N1" s="1">
        <v>2030</v>
      </c>
      <c r="O1" s="1">
        <v>2031</v>
      </c>
      <c r="P1" s="1">
        <v>2032</v>
      </c>
      <c r="Q1" s="1">
        <v>2033</v>
      </c>
      <c r="R1" s="1">
        <v>2034</v>
      </c>
      <c r="S1" s="1">
        <v>2035</v>
      </c>
      <c r="T1" s="1">
        <v>2036</v>
      </c>
      <c r="U1" s="1">
        <v>2037</v>
      </c>
      <c r="V1" s="1">
        <v>2038</v>
      </c>
      <c r="W1" s="1">
        <v>2039</v>
      </c>
      <c r="X1" s="1">
        <v>2040</v>
      </c>
      <c r="Y1" s="1">
        <v>2041</v>
      </c>
      <c r="Z1" s="1">
        <v>2042</v>
      </c>
      <c r="AA1" s="1">
        <v>2043</v>
      </c>
      <c r="AB1" s="1">
        <v>2044</v>
      </c>
      <c r="AC1" s="1">
        <v>2045</v>
      </c>
      <c r="AD1" s="1">
        <v>2046</v>
      </c>
      <c r="AE1" s="1">
        <v>2047</v>
      </c>
      <c r="AF1" s="1">
        <v>2048</v>
      </c>
      <c r="AG1" s="1">
        <v>2049</v>
      </c>
      <c r="AH1" s="1">
        <v>2050</v>
      </c>
    </row>
    <row r="3" spans="1:34" x14ac:dyDescent="0.35">
      <c r="D3" s="14" t="s">
        <v>6883</v>
      </c>
      <c r="E3" s="14" t="s">
        <v>6882</v>
      </c>
    </row>
    <row r="4" spans="1:34" x14ac:dyDescent="0.35">
      <c r="D4" s="16">
        <v>2020</v>
      </c>
      <c r="E4" s="16">
        <v>2019</v>
      </c>
    </row>
    <row r="5" spans="1:34" x14ac:dyDescent="0.35">
      <c r="B5" s="14" t="s">
        <v>1117</v>
      </c>
      <c r="C5" s="14" t="s">
        <v>6868</v>
      </c>
      <c r="D5" s="15">
        <f>INDEX(nosettings!$C$2:$AG$6843,MATCH($B5,nosettings!$A$2:$A$6843,0),MATCH(D$4,nosettings!$C$1:$AG$1,0))/10^3</f>
        <v>36.991999999999997</v>
      </c>
      <c r="E5" s="12">
        <f>'EIA_figure 7'!B4/1000</f>
        <v>42.245199999999997</v>
      </c>
      <c r="F5" s="24">
        <f>(D5-E5)/E5</f>
        <v>-0.12435022203705984</v>
      </c>
    </row>
    <row r="6" spans="1:34" x14ac:dyDescent="0.35">
      <c r="A6" s="1" t="s">
        <v>1127</v>
      </c>
      <c r="B6" s="14" t="s">
        <v>1118</v>
      </c>
      <c r="C6" s="14" t="s">
        <v>2</v>
      </c>
      <c r="D6" s="15">
        <f>INDEX(nosettings!$C$2:$AG$6843,MATCH($A6,nosettings!$A$2:$A$6843,0),MATCH(D$4,nosettings!$C$1:$AG$1,0))/10^3+INDEX(nosettings!$C$2:$AG$6843,MATCH($B6,nosettings!$A$2:$A$6843,0),MATCH(D$4,nosettings!$C$1:$AG$1,0))/10^3</f>
        <v>40.355000000000004</v>
      </c>
      <c r="E6" s="12">
        <f>'EIA_figure 7'!B3/1000</f>
        <v>42.550643999999998</v>
      </c>
      <c r="F6" s="24">
        <f t="shared" ref="F6:F12" si="0">(D6-E6)/E6</f>
        <v>-5.1600723128890705E-2</v>
      </c>
    </row>
    <row r="7" spans="1:34" x14ac:dyDescent="0.35">
      <c r="B7" s="14" t="s">
        <v>1119</v>
      </c>
      <c r="C7" s="14" t="s">
        <v>6869</v>
      </c>
      <c r="D7" s="15">
        <f>INDEX(nosettings!$C$2:$AG$6843,MATCH($B7,nosettings!$A$2:$A$6843,0),MATCH(D$4,nosettings!$C$1:$AG$1,0))/10^3</f>
        <v>23.25</v>
      </c>
      <c r="E7" s="12">
        <f>'EIA_figure 7'!B6/1000</f>
        <v>21.85</v>
      </c>
      <c r="F7" s="24">
        <f t="shared" si="0"/>
        <v>6.4073226544622358E-2</v>
      </c>
    </row>
    <row r="8" spans="1:34" x14ac:dyDescent="0.35">
      <c r="B8" s="14" t="s">
        <v>1126</v>
      </c>
      <c r="C8" s="14" t="s">
        <v>6876</v>
      </c>
      <c r="D8" s="15">
        <f>INDEX(nosettings!$C$2:$AG$6843,MATCH($B8,nosettings!$A$2:$A$6843,0),MATCH(D$4,nosettings!$C$1:$AG$1,0))/10^3</f>
        <v>9.3480000000000008</v>
      </c>
      <c r="F8" s="24"/>
    </row>
    <row r="9" spans="1:34" x14ac:dyDescent="0.35">
      <c r="B9" s="14" t="s">
        <v>1131</v>
      </c>
      <c r="C9" s="14" t="s">
        <v>6880</v>
      </c>
      <c r="D9" s="18">
        <f>INDEX(nosettings!$C$2:$AG$6843,MATCH($B9,nosettings!$A$2:$A$6843,0),MATCH(D$4,nosettings!$C$1:$AG$1,0))/10^3</f>
        <v>1.2</v>
      </c>
      <c r="E9" s="19">
        <f>'EIA_figure 7'!B5/1000</f>
        <v>3.444</v>
      </c>
      <c r="F9" s="24">
        <f t="shared" si="0"/>
        <v>-0.65156794425087106</v>
      </c>
    </row>
    <row r="10" spans="1:34" x14ac:dyDescent="0.35">
      <c r="B10" s="14" t="s">
        <v>1128</v>
      </c>
      <c r="C10" s="14" t="s">
        <v>6877</v>
      </c>
      <c r="D10" s="15">
        <f>INDEX(nosettings!$C$2:$AG$6843,MATCH($B10,nosettings!$A$2:$A$6843,0),MATCH(D$4,nosettings!$C$1:$AG$1,0))/10^3</f>
        <v>0</v>
      </c>
      <c r="E10" s="19"/>
      <c r="F10" s="24"/>
    </row>
    <row r="11" spans="1:34" x14ac:dyDescent="0.35">
      <c r="B11" s="14" t="s">
        <v>1130</v>
      </c>
      <c r="C11" s="14" t="s">
        <v>6879</v>
      </c>
      <c r="D11" s="15">
        <f>INDEX(nosettings!$C$2:$AG$6843,MATCH($B11,nosettings!$A$2:$A$6843,0),MATCH(D$4,nosettings!$C$1:$AG$1,0))/10^3</f>
        <v>0</v>
      </c>
      <c r="E11" s="19"/>
      <c r="F11" s="24"/>
    </row>
    <row r="12" spans="1:34" x14ac:dyDescent="0.35">
      <c r="C12" s="20" t="s">
        <v>6884</v>
      </c>
      <c r="D12" s="21">
        <f>SUM(D13:D20)</f>
        <v>15.93737</v>
      </c>
      <c r="E12" s="22">
        <f>'EIA_figure 7'!B8/1000-E13</f>
        <v>4.4057120000000003</v>
      </c>
      <c r="F12" s="24">
        <f t="shared" si="0"/>
        <v>2.617433459109447</v>
      </c>
    </row>
    <row r="13" spans="1:34" x14ac:dyDescent="0.35">
      <c r="B13" s="1" t="s">
        <v>1120</v>
      </c>
      <c r="C13" s="14" t="s">
        <v>6870</v>
      </c>
      <c r="D13" s="15">
        <f>INDEX(nosettings!$C$2:$AG$6843,MATCH($B13,nosettings!$A$2:$A$6843,0),MATCH(D$4,nosettings!$C$1:$AG$1,0))/10^3</f>
        <v>1.8074400000000002</v>
      </c>
      <c r="E13" s="1">
        <f>'EIA_figure 7'!B7/1000</f>
        <v>6.4904099999999998</v>
      </c>
      <c r="F13" s="24"/>
    </row>
    <row r="14" spans="1:34" x14ac:dyDescent="0.35">
      <c r="B14" s="1" t="s">
        <v>1121</v>
      </c>
      <c r="C14" s="14" t="s">
        <v>6871</v>
      </c>
      <c r="D14" s="15">
        <f>INDEX(nosettings!$C$2:$AG$6843,MATCH($B14,nosettings!$A$2:$A$6843,0),MATCH(D$4,nosettings!$C$1:$AG$1,0))/10^3</f>
        <v>1.5265299999999999</v>
      </c>
      <c r="F14" s="24"/>
    </row>
    <row r="15" spans="1:34" x14ac:dyDescent="0.35">
      <c r="B15" s="1" t="s">
        <v>1122</v>
      </c>
      <c r="C15" s="14" t="s">
        <v>6872</v>
      </c>
      <c r="D15" s="15">
        <f>INDEX(nosettings!$C$2:$AG$6843,MATCH($B15,nosettings!$A$2:$A$6843,0),MATCH(D$4,nosettings!$C$1:$AG$1,0))/10^3</f>
        <v>11.7034</v>
      </c>
      <c r="F15" s="24"/>
    </row>
    <row r="16" spans="1:34" x14ac:dyDescent="0.35">
      <c r="B16" s="1" t="s">
        <v>1123</v>
      </c>
      <c r="C16" s="14" t="s">
        <v>6873</v>
      </c>
      <c r="D16" s="15">
        <f>INDEX(nosettings!$C$2:$AG$6843,MATCH($B16,nosettings!$A$2:$A$6843,0),MATCH(D$4,nosettings!$C$1:$AG$1,0))/10^3</f>
        <v>0</v>
      </c>
      <c r="F16" s="24"/>
    </row>
    <row r="17" spans="2:6" x14ac:dyDescent="0.35">
      <c r="B17" s="1" t="s">
        <v>1124</v>
      </c>
      <c r="C17" s="14" t="s">
        <v>6874</v>
      </c>
      <c r="D17" s="15">
        <f>INDEX(nosettings!$C$2:$AG$6843,MATCH($B17,nosettings!$A$2:$A$6843,0),MATCH(D$4,nosettings!$C$1:$AG$1,0))/10^3</f>
        <v>0.9</v>
      </c>
      <c r="F17" s="24"/>
    </row>
    <row r="18" spans="2:6" x14ac:dyDescent="0.35">
      <c r="B18" s="1" t="s">
        <v>1125</v>
      </c>
      <c r="C18" s="14" t="s">
        <v>6875</v>
      </c>
      <c r="D18" s="15">
        <f>INDEX(nosettings!$C$2:$AG$6843,MATCH($B18,nosettings!$A$2:$A$6843,0),MATCH(D$4,nosettings!$C$1:$AG$1,0))/10^3</f>
        <v>0</v>
      </c>
      <c r="F18" s="24"/>
    </row>
    <row r="19" spans="2:6" x14ac:dyDescent="0.35">
      <c r="B19" s="1" t="s">
        <v>1129</v>
      </c>
      <c r="C19" s="14" t="s">
        <v>6878</v>
      </c>
      <c r="D19" s="15">
        <f>INDEX(nosettings!$C$2:$AG$6843,MATCH($B19,nosettings!$A$2:$A$6843,0),MATCH(D$4,nosettings!$C$1:$AG$1,0))/10^3</f>
        <v>0</v>
      </c>
      <c r="F19" s="24"/>
    </row>
    <row r="20" spans="2:6" x14ac:dyDescent="0.35">
      <c r="B20" s="1" t="s">
        <v>1132</v>
      </c>
      <c r="C20" s="14" t="s">
        <v>6881</v>
      </c>
      <c r="D20" s="15">
        <f>INDEX(nosettings!$C$2:$AG$6843,MATCH($B20,nosettings!$A$2:$A$6843,0),MATCH(D$4,nosettings!$C$1:$AG$1,0))/10^3</f>
        <v>0</v>
      </c>
      <c r="F20" s="24"/>
    </row>
    <row r="21" spans="2:6" x14ac:dyDescent="0.35">
      <c r="D21" s="17">
        <f>SUM(D5:D20)</f>
        <v>143.01974000000001</v>
      </c>
      <c r="E21" s="17">
        <f>SUM(E5:E20)</f>
        <v>120.98596599999998</v>
      </c>
    </row>
    <row r="23" spans="2:6" x14ac:dyDescent="0.35">
      <c r="D23" s="23">
        <f>D7*8760</f>
        <v>203670</v>
      </c>
    </row>
    <row r="24" spans="2:6" x14ac:dyDescent="0.35">
      <c r="D24" s="15">
        <f>'elec gen'!E7*1000</f>
        <v>134222.22232154018</v>
      </c>
    </row>
    <row r="25" spans="2:6" x14ac:dyDescent="0.35">
      <c r="D25" s="1">
        <f>D24/D23</f>
        <v>0.65901812894162215</v>
      </c>
    </row>
    <row r="26" spans="2:6" x14ac:dyDescent="0.35">
      <c r="E26" s="38"/>
    </row>
  </sheetData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BC2403-42B1-4D6C-A1AA-49B55EAB0E95}">
  <dimension ref="A1:AG6843"/>
  <sheetViews>
    <sheetView workbookViewId="0">
      <selection sqref="A1:AG6843"/>
    </sheetView>
  </sheetViews>
  <sheetFormatPr defaultRowHeight="14.5" x14ac:dyDescent="0.35"/>
  <cols>
    <col min="1" max="1" width="86.1796875" customWidth="1"/>
  </cols>
  <sheetData>
    <row r="1" spans="1:33" x14ac:dyDescent="0.35">
      <c r="A1" s="1" t="s">
        <v>24</v>
      </c>
      <c r="B1" s="1" t="s">
        <v>25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3" x14ac:dyDescent="0.35">
      <c r="A2" s="1" t="s">
        <v>26</v>
      </c>
      <c r="B2" s="1" t="s">
        <v>25</v>
      </c>
      <c r="C2" s="13">
        <v>58700000000000</v>
      </c>
      <c r="D2" s="13">
        <v>59552800000000</v>
      </c>
      <c r="E2" s="13">
        <v>60600100000000</v>
      </c>
      <c r="F2" s="13">
        <v>61719400000000</v>
      </c>
      <c r="G2" s="13">
        <v>62746600000000</v>
      </c>
      <c r="H2" s="13">
        <v>63878600000000</v>
      </c>
      <c r="I2" s="13">
        <v>64408800000000</v>
      </c>
      <c r="J2" s="13">
        <v>64931600000000</v>
      </c>
      <c r="K2" s="13">
        <v>65450400000000</v>
      </c>
      <c r="L2" s="13">
        <v>66055000000000</v>
      </c>
      <c r="M2" s="13">
        <v>66557900000000</v>
      </c>
      <c r="N2" s="13">
        <v>66757800000000</v>
      </c>
      <c r="O2" s="13">
        <v>67057600000000</v>
      </c>
      <c r="P2" s="13">
        <v>67357400000000</v>
      </c>
      <c r="Q2" s="13">
        <v>67657200000000</v>
      </c>
      <c r="R2" s="13">
        <v>67857100000000</v>
      </c>
      <c r="S2" s="13">
        <v>68057000000000</v>
      </c>
      <c r="T2" s="13">
        <v>68256800000000</v>
      </c>
      <c r="U2" s="13">
        <v>68456700000000</v>
      </c>
      <c r="V2" s="13">
        <v>68656600000000</v>
      </c>
      <c r="W2" s="13">
        <v>68856500000000</v>
      </c>
      <c r="X2" s="13">
        <v>69156300000000</v>
      </c>
      <c r="Y2" s="13">
        <v>69356200000000</v>
      </c>
      <c r="Z2" s="13">
        <v>69656000000000</v>
      </c>
      <c r="AA2" s="13">
        <v>69855800000000</v>
      </c>
      <c r="AB2" s="13">
        <v>70055700000000</v>
      </c>
      <c r="AC2" s="13">
        <v>70255600000000</v>
      </c>
      <c r="AD2" s="13">
        <v>70555400000000</v>
      </c>
      <c r="AE2" s="13">
        <v>70755300000000</v>
      </c>
      <c r="AF2" s="13">
        <v>70955100000000</v>
      </c>
      <c r="AG2" s="13">
        <v>71155000000000</v>
      </c>
    </row>
    <row r="3" spans="1:33" x14ac:dyDescent="0.35">
      <c r="A3" s="1" t="s">
        <v>27</v>
      </c>
      <c r="B3" s="1" t="s">
        <v>25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</row>
    <row r="4" spans="1:33" x14ac:dyDescent="0.35">
      <c r="A4" s="1" t="s">
        <v>28</v>
      </c>
      <c r="B4" s="1" t="s">
        <v>25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</row>
    <row r="5" spans="1:33" x14ac:dyDescent="0.35">
      <c r="A5" s="1" t="s">
        <v>29</v>
      </c>
      <c r="B5" s="1" t="s">
        <v>25</v>
      </c>
      <c r="C5" s="13">
        <v>5070000000000</v>
      </c>
      <c r="D5" s="13">
        <v>5138670000000</v>
      </c>
      <c r="E5" s="13">
        <v>5232740000000</v>
      </c>
      <c r="F5" s="13">
        <v>5324420000000</v>
      </c>
      <c r="G5" s="13">
        <v>5416760000000</v>
      </c>
      <c r="H5" s="13">
        <v>5509530000000</v>
      </c>
      <c r="I5" s="13">
        <v>5552140000000</v>
      </c>
      <c r="J5" s="13">
        <v>5604100000000</v>
      </c>
      <c r="K5" s="13">
        <v>5645720000000</v>
      </c>
      <c r="L5" s="13">
        <v>5696120000000</v>
      </c>
      <c r="M5" s="13">
        <v>5736370000000</v>
      </c>
      <c r="N5" s="13">
        <v>5756360000000</v>
      </c>
      <c r="O5" s="13">
        <v>5786340000000</v>
      </c>
      <c r="P5" s="13">
        <v>5806330000000</v>
      </c>
      <c r="Q5" s="13">
        <v>5836310000000</v>
      </c>
      <c r="R5" s="13">
        <v>5856300000000</v>
      </c>
      <c r="S5" s="13">
        <v>5876280000000</v>
      </c>
      <c r="T5" s="13">
        <v>5886280000000</v>
      </c>
      <c r="U5" s="13">
        <v>5906270000000</v>
      </c>
      <c r="V5" s="13">
        <v>5926250000000</v>
      </c>
      <c r="W5" s="13">
        <v>5936250000000</v>
      </c>
      <c r="X5" s="13">
        <v>5966230000000</v>
      </c>
      <c r="Y5" s="13">
        <v>5986220000000</v>
      </c>
      <c r="Z5" s="13">
        <v>6006200000000</v>
      </c>
      <c r="AA5" s="13">
        <v>6026190000000</v>
      </c>
      <c r="AB5" s="13">
        <v>6046180000000</v>
      </c>
      <c r="AC5" s="13">
        <v>6066160000000</v>
      </c>
      <c r="AD5" s="13">
        <v>6086150000000</v>
      </c>
      <c r="AE5" s="13">
        <v>6106140000000</v>
      </c>
      <c r="AF5" s="13">
        <v>6126130000000</v>
      </c>
      <c r="AG5" s="13">
        <v>6136120000000</v>
      </c>
    </row>
    <row r="6" spans="1:33" x14ac:dyDescent="0.35">
      <c r="A6" s="1" t="s">
        <v>30</v>
      </c>
      <c r="B6" s="1" t="s">
        <v>25</v>
      </c>
      <c r="C6" s="13">
        <v>46500000000000</v>
      </c>
      <c r="D6" s="13">
        <v>47204100000000</v>
      </c>
      <c r="E6" s="13">
        <v>48041500000000</v>
      </c>
      <c r="F6" s="13">
        <v>48857000000000</v>
      </c>
      <c r="G6" s="13">
        <v>49778300000000</v>
      </c>
      <c r="H6" s="13">
        <v>50603800000000</v>
      </c>
      <c r="I6" s="13">
        <v>51027800000000</v>
      </c>
      <c r="J6" s="13">
        <v>51445800000000</v>
      </c>
      <c r="K6" s="13">
        <v>51860700000000</v>
      </c>
      <c r="L6" s="13">
        <v>52264400000000</v>
      </c>
      <c r="M6" s="13">
        <v>52666700000000</v>
      </c>
      <c r="N6" s="13">
        <v>52966500000000</v>
      </c>
      <c r="O6" s="13">
        <v>53166400000000</v>
      </c>
      <c r="P6" s="13">
        <v>53366300000000</v>
      </c>
      <c r="Q6" s="13">
        <v>53566100000000</v>
      </c>
      <c r="R6" s="13">
        <v>53766000000000</v>
      </c>
      <c r="S6" s="13">
        <v>53965900000000</v>
      </c>
      <c r="T6" s="13">
        <v>54065800000000</v>
      </c>
      <c r="U6" s="13">
        <v>54265700000000</v>
      </c>
      <c r="V6" s="13">
        <v>54365600000000</v>
      </c>
      <c r="W6" s="13">
        <v>54565500000000</v>
      </c>
      <c r="X6" s="13">
        <v>54765400000000</v>
      </c>
      <c r="Y6" s="13">
        <v>54965200000000</v>
      </c>
      <c r="Z6" s="13">
        <v>55165100000000</v>
      </c>
      <c r="AA6" s="13">
        <v>55365000000000</v>
      </c>
      <c r="AB6" s="13">
        <v>55464900000000</v>
      </c>
      <c r="AC6" s="13">
        <v>55664800000000</v>
      </c>
      <c r="AD6" s="13">
        <v>55864700000000</v>
      </c>
      <c r="AE6" s="13">
        <v>56064600000000</v>
      </c>
      <c r="AF6" s="13">
        <v>56264400000000</v>
      </c>
      <c r="AG6" s="13">
        <v>56364400000000</v>
      </c>
    </row>
    <row r="7" spans="1:33" x14ac:dyDescent="0.35">
      <c r="A7" s="1" t="s">
        <v>31</v>
      </c>
      <c r="B7" s="1" t="s">
        <v>25</v>
      </c>
      <c r="C7" s="13">
        <v>35100000000000</v>
      </c>
      <c r="D7" s="13">
        <v>35552400000000</v>
      </c>
      <c r="E7" s="13">
        <v>36180600000000</v>
      </c>
      <c r="F7" s="13">
        <v>36792300000000</v>
      </c>
      <c r="G7" s="13">
        <v>37508300000000</v>
      </c>
      <c r="H7" s="13">
        <v>38127600000000</v>
      </c>
      <c r="I7" s="13">
        <v>38445600000000</v>
      </c>
      <c r="J7" s="13">
        <v>38759200000000</v>
      </c>
      <c r="K7" s="13">
        <v>39070400000000</v>
      </c>
      <c r="L7" s="13">
        <v>39373200000000</v>
      </c>
      <c r="M7" s="13">
        <v>39674900000000</v>
      </c>
      <c r="N7" s="13">
        <v>39874800000000</v>
      </c>
      <c r="O7" s="13">
        <v>40074700000000</v>
      </c>
      <c r="P7" s="13">
        <v>40174600000000</v>
      </c>
      <c r="Q7" s="13">
        <v>40374500000000</v>
      </c>
      <c r="R7" s="13">
        <v>40474400000000</v>
      </c>
      <c r="S7" s="13">
        <v>40674300000000</v>
      </c>
      <c r="T7" s="13">
        <v>40774200000000</v>
      </c>
      <c r="U7" s="13">
        <v>40874200000000</v>
      </c>
      <c r="V7" s="13">
        <v>40974100000000</v>
      </c>
      <c r="W7" s="13">
        <v>41074000000000</v>
      </c>
      <c r="X7" s="13">
        <v>41273900000000</v>
      </c>
      <c r="Y7" s="13">
        <v>41373800000000</v>
      </c>
      <c r="Z7" s="13">
        <v>41573700000000</v>
      </c>
      <c r="AA7" s="13">
        <v>41673700000000</v>
      </c>
      <c r="AB7" s="13">
        <v>41873500000000</v>
      </c>
      <c r="AC7" s="13">
        <v>41973500000000</v>
      </c>
      <c r="AD7" s="13">
        <v>42073400000000</v>
      </c>
      <c r="AE7" s="13">
        <v>42273300000000</v>
      </c>
      <c r="AF7" s="13">
        <v>42373200000000</v>
      </c>
      <c r="AG7" s="13">
        <v>42473100000000</v>
      </c>
    </row>
    <row r="8" spans="1:33" x14ac:dyDescent="0.35">
      <c r="A8" s="1" t="s">
        <v>32</v>
      </c>
      <c r="B8" s="1" t="s">
        <v>25</v>
      </c>
      <c r="C8" s="13">
        <v>5890000000000</v>
      </c>
      <c r="D8" s="13">
        <v>5965240000000</v>
      </c>
      <c r="E8" s="13">
        <v>6079940000000</v>
      </c>
      <c r="F8" s="13">
        <v>6181910000000</v>
      </c>
      <c r="G8" s="13">
        <v>6294610000000</v>
      </c>
      <c r="H8" s="13">
        <v>6397840000000</v>
      </c>
      <c r="I8" s="13">
        <v>6460860000000</v>
      </c>
      <c r="J8" s="13">
        <v>6513140000000</v>
      </c>
      <c r="K8" s="13">
        <v>6565020000000</v>
      </c>
      <c r="L8" s="13">
        <v>6615500000000</v>
      </c>
      <c r="M8" s="13">
        <v>6665790000000</v>
      </c>
      <c r="N8" s="13">
        <v>6695770000000</v>
      </c>
      <c r="O8" s="13">
        <v>6725750000000</v>
      </c>
      <c r="P8" s="13">
        <v>6745740000000</v>
      </c>
      <c r="Q8" s="13">
        <v>6775720000000</v>
      </c>
      <c r="R8" s="13">
        <v>6805700000000</v>
      </c>
      <c r="S8" s="13">
        <v>6825680000000</v>
      </c>
      <c r="T8" s="13">
        <v>6845670000000</v>
      </c>
      <c r="U8" s="13">
        <v>6865660000000</v>
      </c>
      <c r="V8" s="13">
        <v>6885650000000</v>
      </c>
      <c r="W8" s="13">
        <v>6905630000000</v>
      </c>
      <c r="X8" s="13">
        <v>6935620000000</v>
      </c>
      <c r="Y8" s="13">
        <v>6955600000000</v>
      </c>
      <c r="Z8" s="13">
        <v>6975590000000</v>
      </c>
      <c r="AA8" s="13">
        <v>6995580000000</v>
      </c>
      <c r="AB8" s="13">
        <v>7025560000000</v>
      </c>
      <c r="AC8" s="13">
        <v>7045550000000</v>
      </c>
      <c r="AD8" s="13">
        <v>7065530000000</v>
      </c>
      <c r="AE8" s="13">
        <v>7095510000000</v>
      </c>
      <c r="AF8" s="13">
        <v>7115500000000</v>
      </c>
      <c r="AG8" s="13">
        <v>7135490000000</v>
      </c>
    </row>
    <row r="9" spans="1:33" x14ac:dyDescent="0.35">
      <c r="A9" s="1" t="s">
        <v>33</v>
      </c>
      <c r="B9" s="1" t="s">
        <v>25</v>
      </c>
      <c r="C9" s="13">
        <v>33600000000000</v>
      </c>
      <c r="D9" s="13">
        <v>34058600000000</v>
      </c>
      <c r="E9" s="13">
        <v>34685600000000</v>
      </c>
      <c r="F9" s="13">
        <v>35296700000000</v>
      </c>
      <c r="G9" s="13">
        <v>35912200000000</v>
      </c>
      <c r="H9" s="13">
        <v>36530600000000</v>
      </c>
      <c r="I9" s="13">
        <v>36847800000000</v>
      </c>
      <c r="J9" s="13">
        <v>37160900000000</v>
      </c>
      <c r="K9" s="13">
        <v>37471600000000</v>
      </c>
      <c r="L9" s="13">
        <v>37774300000000</v>
      </c>
      <c r="M9" s="13">
        <v>38075900000000</v>
      </c>
      <c r="N9" s="13">
        <v>38175900000000</v>
      </c>
      <c r="O9" s="13">
        <v>38375700000000</v>
      </c>
      <c r="P9" s="13">
        <v>38575600000000</v>
      </c>
      <c r="Q9" s="13">
        <v>38675500000000</v>
      </c>
      <c r="R9" s="13">
        <v>38875400000000</v>
      </c>
      <c r="S9" s="13">
        <v>38975400000000</v>
      </c>
      <c r="T9" s="13">
        <v>39075300000000</v>
      </c>
      <c r="U9" s="13">
        <v>39175200000000</v>
      </c>
      <c r="V9" s="13">
        <v>39275200000000</v>
      </c>
      <c r="W9" s="13">
        <v>39375100000000</v>
      </c>
      <c r="X9" s="13">
        <v>39575000000000</v>
      </c>
      <c r="Y9" s="13">
        <v>39674900000000</v>
      </c>
      <c r="Z9" s="13">
        <v>39874800000000</v>
      </c>
      <c r="AA9" s="13">
        <v>39974700000000</v>
      </c>
      <c r="AB9" s="13">
        <v>40074700000000</v>
      </c>
      <c r="AC9" s="13">
        <v>40174600000000</v>
      </c>
      <c r="AD9" s="13">
        <v>40374500000000</v>
      </c>
      <c r="AE9" s="13">
        <v>40474400000000</v>
      </c>
      <c r="AF9" s="13">
        <v>40574300000000</v>
      </c>
      <c r="AG9" s="13">
        <v>40774200000000</v>
      </c>
    </row>
    <row r="10" spans="1:33" x14ac:dyDescent="0.35">
      <c r="A10" s="1" t="s">
        <v>34</v>
      </c>
      <c r="B10" s="1" t="s">
        <v>25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</row>
    <row r="11" spans="1:33" x14ac:dyDescent="0.35">
      <c r="A11" s="1" t="s">
        <v>35</v>
      </c>
      <c r="B11" s="1" t="s">
        <v>25</v>
      </c>
      <c r="C11" s="13">
        <v>125000000000000</v>
      </c>
      <c r="D11" s="13">
        <v>128467000000000</v>
      </c>
      <c r="E11" s="13">
        <v>132563000000000</v>
      </c>
      <c r="F11" s="13">
        <v>136600000000000</v>
      </c>
      <c r="G11" s="13">
        <v>140656000000000</v>
      </c>
      <c r="H11" s="13">
        <v>144725000000000</v>
      </c>
      <c r="I11" s="13">
        <v>147791000000000</v>
      </c>
      <c r="J11" s="13">
        <v>150841000000000</v>
      </c>
      <c r="K11" s="13">
        <v>154883000000000</v>
      </c>
      <c r="L11" s="13">
        <v>157893000000000</v>
      </c>
      <c r="M11" s="13">
        <v>160898000000000</v>
      </c>
      <c r="N11" s="13">
        <v>163896000000000</v>
      </c>
      <c r="O11" s="13">
        <v>165895000000000</v>
      </c>
      <c r="P11" s="13">
        <v>168893000000000</v>
      </c>
      <c r="Q11" s="13">
        <v>171891000000000</v>
      </c>
      <c r="R11" s="13">
        <v>174889000000000</v>
      </c>
      <c r="S11" s="13">
        <v>176888000000000</v>
      </c>
      <c r="T11" s="13">
        <v>179886000000000</v>
      </c>
      <c r="U11" s="13">
        <v>182884000000000</v>
      </c>
      <c r="V11" s="13">
        <v>184883000000000</v>
      </c>
      <c r="W11" s="13">
        <v>187881000000000</v>
      </c>
      <c r="X11" s="13">
        <v>190879000000000</v>
      </c>
      <c r="Y11" s="13">
        <v>192878000000000</v>
      </c>
      <c r="Z11" s="13">
        <v>195876000000000</v>
      </c>
      <c r="AA11" s="13">
        <v>198874000000000</v>
      </c>
      <c r="AB11" s="13">
        <v>200873000000000</v>
      </c>
      <c r="AC11" s="13">
        <v>203871000000000</v>
      </c>
      <c r="AD11" s="13">
        <v>206869000000000</v>
      </c>
      <c r="AE11" s="13">
        <v>208868000000000</v>
      </c>
      <c r="AF11" s="13">
        <v>211866000000000</v>
      </c>
      <c r="AG11" s="13">
        <v>214864000000000</v>
      </c>
    </row>
    <row r="12" spans="1:33" x14ac:dyDescent="0.35">
      <c r="A12" s="1" t="s">
        <v>36</v>
      </c>
      <c r="B12" s="1" t="s">
        <v>25</v>
      </c>
      <c r="C12" s="13">
        <v>102000000000000</v>
      </c>
      <c r="D12" s="13">
        <v>104566000000000</v>
      </c>
      <c r="E12" s="13">
        <v>107645000000000</v>
      </c>
      <c r="F12" s="13">
        <v>110676000000000</v>
      </c>
      <c r="G12" s="13">
        <v>114720000000000</v>
      </c>
      <c r="H12" s="13">
        <v>117776000000000</v>
      </c>
      <c r="I12" s="13">
        <v>119830000000000</v>
      </c>
      <c r="J12" s="13">
        <v>122871000000000</v>
      </c>
      <c r="K12" s="13">
        <v>124905000000000</v>
      </c>
      <c r="L12" s="13">
        <v>127913000000000</v>
      </c>
      <c r="M12" s="13">
        <v>130917000000000</v>
      </c>
      <c r="N12" s="13">
        <v>132916000000000</v>
      </c>
      <c r="O12" s="13">
        <v>134915000000000</v>
      </c>
      <c r="P12" s="13">
        <v>136913000000000</v>
      </c>
      <c r="Q12" s="13">
        <v>138912000000000</v>
      </c>
      <c r="R12" s="13">
        <v>141910000000000</v>
      </c>
      <c r="S12" s="13">
        <v>143909000000000</v>
      </c>
      <c r="T12" s="13">
        <v>145908000000000</v>
      </c>
      <c r="U12" s="13">
        <v>147906000000000</v>
      </c>
      <c r="V12" s="13">
        <v>149905000000000</v>
      </c>
      <c r="W12" s="13">
        <v>151904000000000</v>
      </c>
      <c r="X12" s="13">
        <v>154902000000000</v>
      </c>
      <c r="Y12" s="13">
        <v>156901000000000</v>
      </c>
      <c r="Z12" s="13">
        <v>158900000000000</v>
      </c>
      <c r="AA12" s="13">
        <v>160898000000000</v>
      </c>
      <c r="AB12" s="13">
        <v>162897000000000</v>
      </c>
      <c r="AC12" s="13">
        <v>164896000000000</v>
      </c>
      <c r="AD12" s="13">
        <v>167894000000000</v>
      </c>
      <c r="AE12" s="13">
        <v>169893000000000</v>
      </c>
      <c r="AF12" s="13">
        <v>171891000000000</v>
      </c>
      <c r="AG12" s="13">
        <v>173890000000000</v>
      </c>
    </row>
    <row r="13" spans="1:33" x14ac:dyDescent="0.35">
      <c r="A13" s="1" t="s">
        <v>37</v>
      </c>
      <c r="B13" s="1" t="s">
        <v>25</v>
      </c>
      <c r="C13" s="13">
        <v>11300000000000</v>
      </c>
      <c r="D13" s="13">
        <v>11452500000000</v>
      </c>
      <c r="E13" s="13">
        <v>11661500000000</v>
      </c>
      <c r="F13" s="13">
        <v>11865300000000</v>
      </c>
      <c r="G13" s="13">
        <v>12070500000000</v>
      </c>
      <c r="H13" s="13">
        <v>12276700000000</v>
      </c>
      <c r="I13" s="13">
        <v>12382500000000</v>
      </c>
      <c r="J13" s="13">
        <v>12486900000000</v>
      </c>
      <c r="K13" s="13">
        <v>12590500000000</v>
      </c>
      <c r="L13" s="13">
        <v>12691400000000</v>
      </c>
      <c r="M13" s="13">
        <v>12791900000000</v>
      </c>
      <c r="N13" s="13">
        <v>12891800000000</v>
      </c>
      <c r="O13" s="13">
        <v>12891800000000</v>
      </c>
      <c r="P13" s="13">
        <v>12991800000000</v>
      </c>
      <c r="Q13" s="13">
        <v>12991800000000</v>
      </c>
      <c r="R13" s="13">
        <v>13091700000000</v>
      </c>
      <c r="S13" s="13">
        <v>13091700000000</v>
      </c>
      <c r="T13" s="13">
        <v>13091700000000</v>
      </c>
      <c r="U13" s="13">
        <v>13191700000000</v>
      </c>
      <c r="V13" s="13">
        <v>13191700000000</v>
      </c>
      <c r="W13" s="13">
        <v>13291600000000</v>
      </c>
      <c r="X13" s="13">
        <v>13291600000000</v>
      </c>
      <c r="Y13" s="13">
        <v>13391500000000</v>
      </c>
      <c r="Z13" s="13">
        <v>13391500000000</v>
      </c>
      <c r="AA13" s="13">
        <v>13391500000000</v>
      </c>
      <c r="AB13" s="13">
        <v>13491500000000</v>
      </c>
      <c r="AC13" s="13">
        <v>13491500000000</v>
      </c>
      <c r="AD13" s="13">
        <v>13591400000000</v>
      </c>
      <c r="AE13" s="13">
        <v>13591400000000</v>
      </c>
      <c r="AF13" s="13">
        <v>13691300000000</v>
      </c>
      <c r="AG13" s="13">
        <v>13691300000000</v>
      </c>
    </row>
    <row r="14" spans="1:33" x14ac:dyDescent="0.35">
      <c r="A14" s="1" t="s">
        <v>38</v>
      </c>
      <c r="B14" s="1" t="s">
        <v>25</v>
      </c>
      <c r="C14" s="13">
        <v>28500000000000</v>
      </c>
      <c r="D14" s="13">
        <v>28880100000000</v>
      </c>
      <c r="E14" s="13">
        <v>29403000000000</v>
      </c>
      <c r="F14" s="13">
        <v>29912500000000</v>
      </c>
      <c r="G14" s="13">
        <v>30425600000000</v>
      </c>
      <c r="H14" s="13">
        <v>30941200000000</v>
      </c>
      <c r="I14" s="13">
        <v>31255800000000</v>
      </c>
      <c r="J14" s="13">
        <v>31466900000000</v>
      </c>
      <c r="K14" s="13">
        <v>31775900000000</v>
      </c>
      <c r="L14" s="13">
        <v>31978200000000</v>
      </c>
      <c r="M14" s="13">
        <v>32279600000000</v>
      </c>
      <c r="N14" s="13">
        <v>32379500000000</v>
      </c>
      <c r="O14" s="13">
        <v>32579400000000</v>
      </c>
      <c r="P14" s="13">
        <v>32679300000000</v>
      </c>
      <c r="Q14" s="13">
        <v>32779300000000</v>
      </c>
      <c r="R14" s="13">
        <v>32879200000000</v>
      </c>
      <c r="S14" s="13">
        <v>32979100000000</v>
      </c>
      <c r="T14" s="13">
        <v>33079100000000</v>
      </c>
      <c r="U14" s="13">
        <v>33179000000000</v>
      </c>
      <c r="V14" s="13">
        <v>33279000000000</v>
      </c>
      <c r="W14" s="13">
        <v>33378900000000</v>
      </c>
      <c r="X14" s="13">
        <v>33578800000000</v>
      </c>
      <c r="Y14" s="13">
        <v>33678700000000</v>
      </c>
      <c r="Z14" s="13">
        <v>33778600000000</v>
      </c>
      <c r="AA14" s="13">
        <v>33878600000000</v>
      </c>
      <c r="AB14" s="13">
        <v>33978500000000</v>
      </c>
      <c r="AC14" s="13">
        <v>34078500000000</v>
      </c>
      <c r="AD14" s="13">
        <v>34178400000000</v>
      </c>
      <c r="AE14" s="13">
        <v>34278300000000</v>
      </c>
      <c r="AF14" s="13">
        <v>34378300000000</v>
      </c>
      <c r="AG14" s="13">
        <v>34578100000000</v>
      </c>
    </row>
    <row r="15" spans="1:33" x14ac:dyDescent="0.35">
      <c r="A15" s="1" t="s">
        <v>39</v>
      </c>
      <c r="B15" s="1" t="s">
        <v>25</v>
      </c>
      <c r="C15" s="13">
        <v>115000000000000</v>
      </c>
      <c r="D15" s="13">
        <v>112533000000000</v>
      </c>
      <c r="E15" s="13">
        <v>109638000000000</v>
      </c>
      <c r="F15" s="13">
        <v>107685000000000</v>
      </c>
      <c r="G15" s="13">
        <v>105741000000000</v>
      </c>
      <c r="H15" s="13">
        <v>103803000000000</v>
      </c>
      <c r="I15" s="13">
        <v>102854000000000</v>
      </c>
      <c r="J15" s="13">
        <v>102892000000000</v>
      </c>
      <c r="K15" s="13">
        <v>101923000000000</v>
      </c>
      <c r="L15" s="13">
        <v>101931000000000</v>
      </c>
      <c r="M15" s="13">
        <v>100936000000000</v>
      </c>
      <c r="N15" s="13">
        <v>100936000000000</v>
      </c>
      <c r="O15" s="13">
        <v>99936800000000</v>
      </c>
      <c r="P15" s="13">
        <v>99936800000000</v>
      </c>
      <c r="Q15" s="13">
        <v>99736900000000</v>
      </c>
      <c r="R15" s="13">
        <v>99437100000000</v>
      </c>
      <c r="S15" s="13">
        <v>99337200000000</v>
      </c>
      <c r="T15" s="13">
        <v>99237300000000</v>
      </c>
      <c r="U15" s="13">
        <v>99037400000000</v>
      </c>
      <c r="V15" s="13">
        <v>98937400000000</v>
      </c>
      <c r="W15" s="13">
        <v>98737600000000</v>
      </c>
      <c r="X15" s="13">
        <v>98437800000000</v>
      </c>
      <c r="Y15" s="13">
        <v>98237900000000</v>
      </c>
      <c r="Z15" s="13">
        <v>98038000000000</v>
      </c>
      <c r="AA15" s="13">
        <v>97838100000000</v>
      </c>
      <c r="AB15" s="13">
        <v>97638300000000</v>
      </c>
      <c r="AC15" s="13">
        <v>97438400000000</v>
      </c>
      <c r="AD15" s="13">
        <v>97238500000000</v>
      </c>
      <c r="AE15" s="13">
        <v>97038600000000</v>
      </c>
      <c r="AF15" s="13">
        <v>96838800000000</v>
      </c>
      <c r="AG15" s="13">
        <v>96638900000000</v>
      </c>
    </row>
    <row r="16" spans="1:33" x14ac:dyDescent="0.35">
      <c r="A16" s="1" t="s">
        <v>40</v>
      </c>
      <c r="B16" s="1" t="s">
        <v>25</v>
      </c>
      <c r="C16" s="13">
        <v>14500000000000</v>
      </c>
      <c r="D16" s="13">
        <v>14639200000000</v>
      </c>
      <c r="E16" s="13">
        <v>14851000000000</v>
      </c>
      <c r="F16" s="13">
        <v>15055900000000</v>
      </c>
      <c r="G16" s="13">
        <v>15262700000000</v>
      </c>
      <c r="H16" s="13">
        <v>15470600000000</v>
      </c>
      <c r="I16" s="13">
        <v>15578000000000</v>
      </c>
      <c r="J16" s="13">
        <v>15783400000000</v>
      </c>
      <c r="K16" s="13">
        <v>15888000000000</v>
      </c>
      <c r="L16" s="13">
        <v>15989100000000</v>
      </c>
      <c r="M16" s="13">
        <v>16089800000000</v>
      </c>
      <c r="N16" s="13">
        <v>16189800000000</v>
      </c>
      <c r="O16" s="13">
        <v>16289700000000</v>
      </c>
      <c r="P16" s="13">
        <v>16389600000000</v>
      </c>
      <c r="Q16" s="13">
        <v>16489600000000</v>
      </c>
      <c r="R16" s="13">
        <v>16589500000000</v>
      </c>
      <c r="S16" s="13">
        <v>16689400000000</v>
      </c>
      <c r="T16" s="13">
        <v>16789400000000</v>
      </c>
      <c r="U16" s="13">
        <v>16889300000000</v>
      </c>
      <c r="V16" s="13">
        <v>16989300000000</v>
      </c>
      <c r="W16" s="13">
        <v>17089200000000</v>
      </c>
      <c r="X16" s="13">
        <v>17189100000000</v>
      </c>
      <c r="Y16" s="13">
        <v>17289100000000</v>
      </c>
      <c r="Z16" s="13">
        <v>17389000000000</v>
      </c>
      <c r="AA16" s="13">
        <v>17488900000000</v>
      </c>
      <c r="AB16" s="13">
        <v>17588900000000</v>
      </c>
      <c r="AC16" s="13">
        <v>17688800000000</v>
      </c>
      <c r="AD16" s="13">
        <v>17788800000000</v>
      </c>
      <c r="AE16" s="13">
        <v>17888700000000</v>
      </c>
      <c r="AF16" s="13">
        <v>17988600000000</v>
      </c>
      <c r="AG16" s="13">
        <v>18088600000000</v>
      </c>
    </row>
    <row r="17" spans="1:33" x14ac:dyDescent="0.35">
      <c r="A17" s="1" t="s">
        <v>41</v>
      </c>
      <c r="B17" s="1" t="s">
        <v>25</v>
      </c>
      <c r="C17" s="13">
        <v>28300000000000</v>
      </c>
      <c r="D17" s="13">
        <v>28581400000000</v>
      </c>
      <c r="E17" s="13">
        <v>29004300000000</v>
      </c>
      <c r="F17" s="13">
        <v>29413900000000</v>
      </c>
      <c r="G17" s="13">
        <v>29827100000000</v>
      </c>
      <c r="H17" s="13">
        <v>30342300000000</v>
      </c>
      <c r="I17" s="13">
        <v>30556800000000</v>
      </c>
      <c r="J17" s="13">
        <v>30767600000000</v>
      </c>
      <c r="K17" s="13">
        <v>30976500000000</v>
      </c>
      <c r="L17" s="13">
        <v>31278700000000</v>
      </c>
      <c r="M17" s="13">
        <v>31480100000000</v>
      </c>
      <c r="N17" s="13">
        <v>31680000000000</v>
      </c>
      <c r="O17" s="13">
        <v>31879800000000</v>
      </c>
      <c r="P17" s="13">
        <v>32079700000000</v>
      </c>
      <c r="Q17" s="13">
        <v>32279600000000</v>
      </c>
      <c r="R17" s="13">
        <v>32479500000000</v>
      </c>
      <c r="S17" s="13">
        <v>32679300000000</v>
      </c>
      <c r="T17" s="13">
        <v>32879200000000</v>
      </c>
      <c r="U17" s="13">
        <v>33079100000000</v>
      </c>
      <c r="V17" s="13">
        <v>33279000000000</v>
      </c>
      <c r="W17" s="13">
        <v>33478800000000</v>
      </c>
      <c r="X17" s="13">
        <v>33678700000000</v>
      </c>
      <c r="Y17" s="13">
        <v>33878600000000</v>
      </c>
      <c r="Z17" s="13">
        <v>34078500000000</v>
      </c>
      <c r="AA17" s="13">
        <v>34278300000000</v>
      </c>
      <c r="AB17" s="13">
        <v>34478200000000</v>
      </c>
      <c r="AC17" s="13">
        <v>34678100000000</v>
      </c>
      <c r="AD17" s="13">
        <v>34877900000000</v>
      </c>
      <c r="AE17" s="13">
        <v>34977900000000</v>
      </c>
      <c r="AF17" s="13">
        <v>35177800000000</v>
      </c>
      <c r="AG17" s="13">
        <v>35377600000000</v>
      </c>
    </row>
    <row r="18" spans="1:33" x14ac:dyDescent="0.35">
      <c r="A18" s="1" t="s">
        <v>42</v>
      </c>
      <c r="B18" s="1" t="s">
        <v>25</v>
      </c>
      <c r="C18" s="13">
        <v>212000000000000</v>
      </c>
      <c r="D18" s="13">
        <v>216103000000000</v>
      </c>
      <c r="E18" s="13">
        <v>221270000000000</v>
      </c>
      <c r="F18" s="13">
        <v>226338000000000</v>
      </c>
      <c r="G18" s="13">
        <v>230437000000000</v>
      </c>
      <c r="H18" s="13">
        <v>235552000000000</v>
      </c>
      <c r="I18" s="13">
        <v>240659000000000</v>
      </c>
      <c r="J18" s="13">
        <v>244742000000000</v>
      </c>
      <c r="K18" s="13">
        <v>248811000000000</v>
      </c>
      <c r="L18" s="13">
        <v>253827000000000</v>
      </c>
      <c r="M18" s="13">
        <v>257837000000000</v>
      </c>
      <c r="N18" s="13">
        <v>260835000000000</v>
      </c>
      <c r="O18" s="13">
        <v>264833000000000</v>
      </c>
      <c r="P18" s="13">
        <v>268830000000000</v>
      </c>
      <c r="Q18" s="13">
        <v>271828000000000</v>
      </c>
      <c r="R18" s="13">
        <v>275826000000000</v>
      </c>
      <c r="S18" s="13">
        <v>278824000000000</v>
      </c>
      <c r="T18" s="13">
        <v>282821000000000</v>
      </c>
      <c r="U18" s="13">
        <v>286819000000000</v>
      </c>
      <c r="V18" s="13">
        <v>290816000000000</v>
      </c>
      <c r="W18" s="13">
        <v>293814000000000</v>
      </c>
      <c r="X18" s="13">
        <v>297812000000000</v>
      </c>
      <c r="Y18" s="13">
        <v>300810000000000</v>
      </c>
      <c r="Z18" s="13">
        <v>304807000000000</v>
      </c>
      <c r="AA18" s="13">
        <v>308805000000000</v>
      </c>
      <c r="AB18" s="13">
        <v>311803000000000</v>
      </c>
      <c r="AC18" s="13">
        <v>315800000000000</v>
      </c>
      <c r="AD18" s="13">
        <v>319798000000000</v>
      </c>
      <c r="AE18" s="13">
        <v>322796000000000</v>
      </c>
      <c r="AF18" s="13">
        <v>326793000000000</v>
      </c>
      <c r="AG18" s="13">
        <v>330791000000000</v>
      </c>
    </row>
    <row r="19" spans="1:33" x14ac:dyDescent="0.35">
      <c r="A19" s="1" t="s">
        <v>43</v>
      </c>
      <c r="B19" s="1" t="s">
        <v>25</v>
      </c>
      <c r="C19" s="13">
        <v>36900000000000</v>
      </c>
      <c r="D19" s="13">
        <v>37544100000000</v>
      </c>
      <c r="E19" s="13">
        <v>38473100000000</v>
      </c>
      <c r="F19" s="13">
        <v>39384700000000</v>
      </c>
      <c r="G19" s="13">
        <v>40201700000000</v>
      </c>
      <c r="H19" s="13">
        <v>41121900000000</v>
      </c>
      <c r="I19" s="13">
        <v>41840800000000</v>
      </c>
      <c r="J19" s="13">
        <v>42655100000000</v>
      </c>
      <c r="K19" s="13">
        <v>43367100000000</v>
      </c>
      <c r="L19" s="13">
        <v>44169900000000</v>
      </c>
      <c r="M19" s="13">
        <v>44871600000000</v>
      </c>
      <c r="N19" s="13">
        <v>45471300000000</v>
      </c>
      <c r="O19" s="13">
        <v>46170800000000</v>
      </c>
      <c r="P19" s="13">
        <v>46770400000000</v>
      </c>
      <c r="Q19" s="13">
        <v>47370100000000</v>
      </c>
      <c r="R19" s="13">
        <v>47969700000000</v>
      </c>
      <c r="S19" s="13">
        <v>48669200000000</v>
      </c>
      <c r="T19" s="13">
        <v>49268900000000</v>
      </c>
      <c r="U19" s="13">
        <v>49968400000000</v>
      </c>
      <c r="V19" s="13">
        <v>50568000000000</v>
      </c>
      <c r="W19" s="13">
        <v>51167700000000</v>
      </c>
      <c r="X19" s="13">
        <v>51867200000000</v>
      </c>
      <c r="Y19" s="13">
        <v>52466800000000</v>
      </c>
      <c r="Z19" s="13">
        <v>53066400000000</v>
      </c>
      <c r="AA19" s="13">
        <v>53766000000000</v>
      </c>
      <c r="AB19" s="13">
        <v>54365600000000</v>
      </c>
      <c r="AC19" s="13">
        <v>54965200000000</v>
      </c>
      <c r="AD19" s="13">
        <v>55664800000000</v>
      </c>
      <c r="AE19" s="13">
        <v>56264400000000</v>
      </c>
      <c r="AF19" s="13">
        <v>56864000000000</v>
      </c>
      <c r="AG19" s="13">
        <v>57563600000000</v>
      </c>
    </row>
    <row r="20" spans="1:33" x14ac:dyDescent="0.35">
      <c r="A20" s="1" t="s">
        <v>44</v>
      </c>
      <c r="B20" s="1" t="s">
        <v>25</v>
      </c>
      <c r="C20" s="13">
        <v>57600000000000</v>
      </c>
      <c r="D20" s="13">
        <v>58656500000000</v>
      </c>
      <c r="E20" s="13">
        <v>60002100000000</v>
      </c>
      <c r="F20" s="13">
        <v>61420200000000</v>
      </c>
      <c r="G20" s="13">
        <v>62746600000000</v>
      </c>
      <c r="H20" s="13">
        <v>64178100000000</v>
      </c>
      <c r="I20" s="13">
        <v>65307600000000</v>
      </c>
      <c r="J20" s="13">
        <v>66530000000000</v>
      </c>
      <c r="K20" s="13">
        <v>67748700000000</v>
      </c>
      <c r="L20" s="13">
        <v>68853100000000</v>
      </c>
      <c r="M20" s="13">
        <v>70055700000000</v>
      </c>
      <c r="N20" s="13">
        <v>71055100000000</v>
      </c>
      <c r="O20" s="13">
        <v>72054400000000</v>
      </c>
      <c r="P20" s="13">
        <v>72953900000000</v>
      </c>
      <c r="Q20" s="13">
        <v>73953200000000</v>
      </c>
      <c r="R20" s="13">
        <v>74952600000000</v>
      </c>
      <c r="S20" s="13">
        <v>75952000000000</v>
      </c>
      <c r="T20" s="13">
        <v>76951300000000</v>
      </c>
      <c r="U20" s="13">
        <v>77950700000000</v>
      </c>
      <c r="V20" s="13">
        <v>78950100000000</v>
      </c>
      <c r="W20" s="13">
        <v>79949500000000</v>
      </c>
      <c r="X20" s="13">
        <v>80948800000000</v>
      </c>
      <c r="Y20" s="13">
        <v>81848300000000</v>
      </c>
      <c r="Z20" s="13">
        <v>82847600000000</v>
      </c>
      <c r="AA20" s="13">
        <v>83847000000000</v>
      </c>
      <c r="AB20" s="13">
        <v>84846400000000</v>
      </c>
      <c r="AC20" s="13">
        <v>85845700000000</v>
      </c>
      <c r="AD20" s="13">
        <v>86845100000000</v>
      </c>
      <c r="AE20" s="13">
        <v>87844500000000</v>
      </c>
      <c r="AF20" s="13">
        <v>88843800000000</v>
      </c>
      <c r="AG20" s="13">
        <v>89843200000000</v>
      </c>
    </row>
    <row r="21" spans="1:33" x14ac:dyDescent="0.35">
      <c r="A21" s="1" t="s">
        <v>45</v>
      </c>
      <c r="B21" s="1" t="s">
        <v>25</v>
      </c>
      <c r="C21" s="13">
        <v>60100000000000</v>
      </c>
      <c r="D21" s="13">
        <v>61245800000000</v>
      </c>
      <c r="E21" s="13">
        <v>62693200000000</v>
      </c>
      <c r="F21" s="13">
        <v>64112400000000</v>
      </c>
      <c r="G21" s="13">
        <v>65539800000000</v>
      </c>
      <c r="H21" s="13">
        <v>66972700000000</v>
      </c>
      <c r="I21" s="13">
        <v>68203500000000</v>
      </c>
      <c r="J21" s="13">
        <v>69426900000000</v>
      </c>
      <c r="K21" s="13">
        <v>70746400000000</v>
      </c>
      <c r="L21" s="13">
        <v>71951000000000</v>
      </c>
      <c r="M21" s="13">
        <v>73153800000000</v>
      </c>
      <c r="N21" s="13">
        <v>74153100000000</v>
      </c>
      <c r="O21" s="13">
        <v>75152500000000</v>
      </c>
      <c r="P21" s="13">
        <v>76151900000000</v>
      </c>
      <c r="Q21" s="13">
        <v>77251200000000</v>
      </c>
      <c r="R21" s="13">
        <v>78250500000000</v>
      </c>
      <c r="S21" s="13">
        <v>79249900000000</v>
      </c>
      <c r="T21" s="13">
        <v>80349200000000</v>
      </c>
      <c r="U21" s="13">
        <v>81348600000000</v>
      </c>
      <c r="V21" s="13">
        <v>82447900000000</v>
      </c>
      <c r="W21" s="13">
        <v>83447200000000</v>
      </c>
      <c r="X21" s="13">
        <v>84446600000000</v>
      </c>
      <c r="Y21" s="13">
        <v>85545900000000</v>
      </c>
      <c r="Z21" s="13">
        <v>86545300000000</v>
      </c>
      <c r="AA21" s="13">
        <v>87544700000000</v>
      </c>
      <c r="AB21" s="13">
        <v>88644000000000</v>
      </c>
      <c r="AC21" s="13">
        <v>89643300000000</v>
      </c>
      <c r="AD21" s="13">
        <v>90642700000000</v>
      </c>
      <c r="AE21" s="13">
        <v>91742000000000</v>
      </c>
      <c r="AF21" s="13">
        <v>92741400000000</v>
      </c>
      <c r="AG21" s="13">
        <v>93740700000000</v>
      </c>
    </row>
    <row r="22" spans="1:33" x14ac:dyDescent="0.35">
      <c r="A22" s="1" t="s">
        <v>46</v>
      </c>
      <c r="B22" s="1" t="s">
        <v>25</v>
      </c>
      <c r="C22" s="13">
        <v>15400000000000</v>
      </c>
      <c r="D22" s="13">
        <v>15635100000000</v>
      </c>
      <c r="E22" s="13">
        <v>16047100000000</v>
      </c>
      <c r="F22" s="13">
        <v>16451800000000</v>
      </c>
      <c r="G22" s="13">
        <v>16759000000000</v>
      </c>
      <c r="H22" s="13">
        <v>17167400000000</v>
      </c>
      <c r="I22" s="13">
        <v>17475300000000</v>
      </c>
      <c r="J22" s="13">
        <v>17781300000000</v>
      </c>
      <c r="K22" s="13">
        <v>18086300000000</v>
      </c>
      <c r="L22" s="13">
        <v>18387500000000</v>
      </c>
      <c r="M22" s="13">
        <v>18688200000000</v>
      </c>
      <c r="N22" s="13">
        <v>18988000000000</v>
      </c>
      <c r="O22" s="13">
        <v>19287800000000</v>
      </c>
      <c r="P22" s="13">
        <v>19487700000000</v>
      </c>
      <c r="Q22" s="13">
        <v>19787500000000</v>
      </c>
      <c r="R22" s="13">
        <v>19987400000000</v>
      </c>
      <c r="S22" s="13">
        <v>20287200000000</v>
      </c>
      <c r="T22" s="13">
        <v>20587000000000</v>
      </c>
      <c r="U22" s="13">
        <v>20886800000000</v>
      </c>
      <c r="V22" s="13">
        <v>21086700000000</v>
      </c>
      <c r="W22" s="13">
        <v>21386500000000</v>
      </c>
      <c r="X22" s="13">
        <v>21586400000000</v>
      </c>
      <c r="Y22" s="13">
        <v>21886200000000</v>
      </c>
      <c r="Z22" s="13">
        <v>22186000000000</v>
      </c>
      <c r="AA22" s="13">
        <v>22385800000000</v>
      </c>
      <c r="AB22" s="13">
        <v>22685700000000</v>
      </c>
      <c r="AC22" s="13">
        <v>22985500000000</v>
      </c>
      <c r="AD22" s="13">
        <v>23185300000000</v>
      </c>
      <c r="AE22" s="13">
        <v>23485200000000</v>
      </c>
      <c r="AF22" s="13">
        <v>23785000000000</v>
      </c>
      <c r="AG22" s="13">
        <v>23984800000000</v>
      </c>
    </row>
    <row r="23" spans="1:33" x14ac:dyDescent="0.35">
      <c r="A23" s="1" t="s">
        <v>47</v>
      </c>
      <c r="B23" s="1" t="s">
        <v>25</v>
      </c>
      <c r="C23" s="13">
        <v>14800000000000</v>
      </c>
      <c r="D23" s="13">
        <v>15037600000000</v>
      </c>
      <c r="E23" s="13">
        <v>15349400000000</v>
      </c>
      <c r="F23" s="13">
        <v>15554500000000</v>
      </c>
      <c r="G23" s="13">
        <v>15861200000000</v>
      </c>
      <c r="H23" s="13">
        <v>16169300000000</v>
      </c>
      <c r="I23" s="13">
        <v>16277000000000</v>
      </c>
      <c r="J23" s="13">
        <v>16382800000000</v>
      </c>
      <c r="K23" s="13">
        <v>16487500000000</v>
      </c>
      <c r="L23" s="13">
        <v>16688600000000</v>
      </c>
      <c r="M23" s="13">
        <v>16789400000000</v>
      </c>
      <c r="N23" s="13">
        <v>16889300000000</v>
      </c>
      <c r="O23" s="13">
        <v>16889300000000</v>
      </c>
      <c r="P23" s="13">
        <v>16989300000000</v>
      </c>
      <c r="Q23" s="13">
        <v>17089200000000</v>
      </c>
      <c r="R23" s="13">
        <v>17189100000000</v>
      </c>
      <c r="S23" s="13">
        <v>17189100000000</v>
      </c>
      <c r="T23" s="13">
        <v>17189100000000</v>
      </c>
      <c r="U23" s="13">
        <v>17289100000000</v>
      </c>
      <c r="V23" s="13">
        <v>17289100000000</v>
      </c>
      <c r="W23" s="13">
        <v>17389000000000</v>
      </c>
      <c r="X23" s="13">
        <v>17488900000000</v>
      </c>
      <c r="Y23" s="13">
        <v>17488900000000</v>
      </c>
      <c r="Z23" s="13">
        <v>17588900000000</v>
      </c>
      <c r="AA23" s="13">
        <v>17588900000000</v>
      </c>
      <c r="AB23" s="13">
        <v>17688800000000</v>
      </c>
      <c r="AC23" s="13">
        <v>17788800000000</v>
      </c>
      <c r="AD23" s="13">
        <v>17788800000000</v>
      </c>
      <c r="AE23" s="13">
        <v>17888700000000</v>
      </c>
      <c r="AF23" s="13">
        <v>17888700000000</v>
      </c>
      <c r="AG23" s="13">
        <v>17988600000000</v>
      </c>
    </row>
    <row r="24" spans="1:33" x14ac:dyDescent="0.35">
      <c r="A24" s="1" t="s">
        <v>48</v>
      </c>
      <c r="B24" s="1" t="s">
        <v>25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</row>
    <row r="25" spans="1:33" x14ac:dyDescent="0.35">
      <c r="A25" s="1" t="s">
        <v>49</v>
      </c>
      <c r="B25" s="1" t="s">
        <v>25</v>
      </c>
      <c r="C25" s="13">
        <v>4050000000000</v>
      </c>
      <c r="D25" s="13">
        <v>4043220000000</v>
      </c>
      <c r="E25" s="13">
        <v>4046650000000</v>
      </c>
      <c r="F25" s="13">
        <v>4058120000000</v>
      </c>
      <c r="G25" s="13">
        <v>4060070000000</v>
      </c>
      <c r="H25" s="13">
        <v>4062280000000</v>
      </c>
      <c r="I25" s="13">
        <v>4074230000000</v>
      </c>
      <c r="J25" s="13">
        <v>4075710000000</v>
      </c>
      <c r="K25" s="13">
        <v>4086900000000</v>
      </c>
      <c r="L25" s="13">
        <v>4087220000000</v>
      </c>
      <c r="M25" s="13">
        <v>4087420000000</v>
      </c>
      <c r="N25" s="13">
        <v>4097410000000</v>
      </c>
      <c r="O25" s="13">
        <v>4097410000000</v>
      </c>
      <c r="P25" s="13">
        <v>4107400000000</v>
      </c>
      <c r="Q25" s="13">
        <v>4107400000000</v>
      </c>
      <c r="R25" s="13">
        <v>4117400000000</v>
      </c>
      <c r="S25" s="13">
        <v>4117400000000</v>
      </c>
      <c r="T25" s="13">
        <v>4117400000000</v>
      </c>
      <c r="U25" s="13">
        <v>4127390000000</v>
      </c>
      <c r="V25" s="13">
        <v>4127390000000</v>
      </c>
      <c r="W25" s="13">
        <v>4137380000000</v>
      </c>
      <c r="X25" s="13">
        <v>4117400000000</v>
      </c>
      <c r="Y25" s="13">
        <v>4087420000000</v>
      </c>
      <c r="Z25" s="13">
        <v>4067430000000</v>
      </c>
      <c r="AA25" s="13">
        <v>4047440000000</v>
      </c>
      <c r="AB25" s="13">
        <v>4027450000000</v>
      </c>
      <c r="AC25" s="13">
        <v>4007470000000</v>
      </c>
      <c r="AD25" s="13">
        <v>3987480000000</v>
      </c>
      <c r="AE25" s="13">
        <v>3967490000000</v>
      </c>
      <c r="AF25" s="13">
        <v>3947500000000</v>
      </c>
      <c r="AG25" s="13">
        <v>3927520000000</v>
      </c>
    </row>
    <row r="26" spans="1:33" x14ac:dyDescent="0.35">
      <c r="A26" s="1" t="s">
        <v>50</v>
      </c>
      <c r="B26" s="1" t="s">
        <v>25</v>
      </c>
      <c r="C26" s="13">
        <v>33000000000</v>
      </c>
      <c r="D26" s="13">
        <v>33461100000</v>
      </c>
      <c r="E26" s="13">
        <v>34087500000</v>
      </c>
      <c r="F26" s="13">
        <v>34698400000</v>
      </c>
      <c r="G26" s="13">
        <v>35313700000</v>
      </c>
      <c r="H26" s="13">
        <v>35831900000</v>
      </c>
      <c r="I26" s="13">
        <v>36148800000</v>
      </c>
      <c r="J26" s="13">
        <v>36461600000</v>
      </c>
      <c r="K26" s="13">
        <v>36772100000</v>
      </c>
      <c r="L26" s="13">
        <v>37074800000</v>
      </c>
      <c r="M26" s="13">
        <v>37376400000</v>
      </c>
      <c r="N26" s="13">
        <v>37476300000</v>
      </c>
      <c r="O26" s="13">
        <v>37676200000</v>
      </c>
      <c r="P26" s="13">
        <v>37876100000</v>
      </c>
      <c r="Q26" s="13">
        <v>37976000000</v>
      </c>
      <c r="R26" s="13">
        <v>38175900000</v>
      </c>
      <c r="S26" s="13">
        <v>38275800000</v>
      </c>
      <c r="T26" s="13">
        <v>38375700000</v>
      </c>
      <c r="U26" s="13">
        <v>38475700000</v>
      </c>
      <c r="V26" s="13">
        <v>38575600000</v>
      </c>
      <c r="W26" s="13">
        <v>38675500000</v>
      </c>
      <c r="X26" s="13">
        <v>38875400000</v>
      </c>
      <c r="Y26" s="13">
        <v>38975400000</v>
      </c>
      <c r="Z26" s="13">
        <v>39075300000</v>
      </c>
      <c r="AA26" s="13">
        <v>39275200000</v>
      </c>
      <c r="AB26" s="13">
        <v>39375100000</v>
      </c>
      <c r="AC26" s="13">
        <v>39475000000</v>
      </c>
      <c r="AD26" s="13">
        <v>39575000000</v>
      </c>
      <c r="AE26" s="13">
        <v>39774900000</v>
      </c>
      <c r="AF26" s="13">
        <v>39874800000</v>
      </c>
      <c r="AG26" s="13">
        <v>39974700000</v>
      </c>
    </row>
    <row r="27" spans="1:33" x14ac:dyDescent="0.35">
      <c r="A27" s="1" t="s">
        <v>51</v>
      </c>
      <c r="B27" s="1" t="s">
        <v>25</v>
      </c>
      <c r="C27" s="13">
        <v>1990000000000</v>
      </c>
      <c r="D27" s="13">
        <v>2081360000000</v>
      </c>
      <c r="E27" s="13">
        <v>2192770000000</v>
      </c>
      <c r="F27" s="13">
        <v>2293290000000</v>
      </c>
      <c r="G27" s="13">
        <v>2394150000000</v>
      </c>
      <c r="H27" s="13">
        <v>2495260000000</v>
      </c>
      <c r="I27" s="13">
        <v>2556380000000</v>
      </c>
      <c r="J27" s="13">
        <v>2617240000000</v>
      </c>
      <c r="K27" s="13">
        <v>2677970000000</v>
      </c>
      <c r="L27" s="13">
        <v>2738140000000</v>
      </c>
      <c r="M27" s="13">
        <v>2788240000000</v>
      </c>
      <c r="N27" s="13">
        <v>2828210000000</v>
      </c>
      <c r="O27" s="13">
        <v>2878180000000</v>
      </c>
      <c r="P27" s="13">
        <v>2918160000000</v>
      </c>
      <c r="Q27" s="13">
        <v>2958130000000</v>
      </c>
      <c r="R27" s="13">
        <v>2998100000000</v>
      </c>
      <c r="S27" s="13">
        <v>3018090000000</v>
      </c>
      <c r="T27" s="13">
        <v>3048070000000</v>
      </c>
      <c r="U27" s="13">
        <v>3078050000000</v>
      </c>
      <c r="V27" s="13">
        <v>3098040000000</v>
      </c>
      <c r="W27" s="13">
        <v>3128020000000</v>
      </c>
      <c r="X27" s="13">
        <v>3168000000000</v>
      </c>
      <c r="Y27" s="13">
        <v>3207970000000</v>
      </c>
      <c r="Z27" s="13">
        <v>3237950000000</v>
      </c>
      <c r="AA27" s="13">
        <v>3267930000000</v>
      </c>
      <c r="AB27" s="13">
        <v>3297910000000</v>
      </c>
      <c r="AC27" s="13">
        <v>3337890000000</v>
      </c>
      <c r="AD27" s="13">
        <v>3367870000000</v>
      </c>
      <c r="AE27" s="13">
        <v>3397850000000</v>
      </c>
      <c r="AF27" s="13">
        <v>3427830000000</v>
      </c>
      <c r="AG27" s="13">
        <v>3467810000000</v>
      </c>
    </row>
    <row r="28" spans="1:33" x14ac:dyDescent="0.35">
      <c r="A28" s="1" t="s">
        <v>52</v>
      </c>
      <c r="B28" s="1" t="s">
        <v>25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</row>
    <row r="29" spans="1:33" x14ac:dyDescent="0.35">
      <c r="A29" s="1" t="s">
        <v>53</v>
      </c>
      <c r="B29" s="1" t="s">
        <v>25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</row>
    <row r="30" spans="1:33" x14ac:dyDescent="0.35">
      <c r="A30" s="1" t="s">
        <v>54</v>
      </c>
      <c r="B30" s="1" t="s">
        <v>25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</row>
    <row r="31" spans="1:33" x14ac:dyDescent="0.35">
      <c r="A31" s="1" t="s">
        <v>55</v>
      </c>
      <c r="B31" s="1" t="s">
        <v>25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</row>
    <row r="32" spans="1:33" x14ac:dyDescent="0.35">
      <c r="A32" s="1" t="s">
        <v>56</v>
      </c>
      <c r="B32" s="1" t="s">
        <v>25</v>
      </c>
      <c r="C32" s="13">
        <v>16800000000000</v>
      </c>
      <c r="D32" s="13">
        <v>17527200000000</v>
      </c>
      <c r="E32" s="13">
        <v>18439200000000</v>
      </c>
      <c r="F32" s="13">
        <v>19343400000000</v>
      </c>
      <c r="G32" s="13">
        <v>20150700000000</v>
      </c>
      <c r="H32" s="13">
        <v>21060000000000</v>
      </c>
      <c r="I32" s="13">
        <v>21569500000000</v>
      </c>
      <c r="J32" s="13">
        <v>22076800000000</v>
      </c>
      <c r="K32" s="13">
        <v>22483000000000</v>
      </c>
      <c r="L32" s="13">
        <v>22984400000000</v>
      </c>
      <c r="M32" s="13">
        <v>23485200000000</v>
      </c>
      <c r="N32" s="13">
        <v>23884900000000</v>
      </c>
      <c r="O32" s="13">
        <v>24184700000000</v>
      </c>
      <c r="P32" s="13">
        <v>24584500000000</v>
      </c>
      <c r="Q32" s="13">
        <v>24884300000000</v>
      </c>
      <c r="R32" s="13">
        <v>25284000000000</v>
      </c>
      <c r="S32" s="13">
        <v>25483900000000</v>
      </c>
      <c r="T32" s="13">
        <v>25683800000000</v>
      </c>
      <c r="U32" s="13">
        <v>25883600000000</v>
      </c>
      <c r="V32" s="13">
        <v>26083500000000</v>
      </c>
      <c r="W32" s="13">
        <v>26383300000000</v>
      </c>
      <c r="X32" s="13">
        <v>26683100000000</v>
      </c>
      <c r="Y32" s="13">
        <v>26982900000000</v>
      </c>
      <c r="Z32" s="13">
        <v>27282800000000</v>
      </c>
      <c r="AA32" s="13">
        <v>27582600000000</v>
      </c>
      <c r="AB32" s="13">
        <v>27782400000000</v>
      </c>
      <c r="AC32" s="13">
        <v>28082200000000</v>
      </c>
      <c r="AD32" s="13">
        <v>28382100000000</v>
      </c>
      <c r="AE32" s="13">
        <v>28681900000000</v>
      </c>
      <c r="AF32" s="13">
        <v>28881700000000</v>
      </c>
      <c r="AG32" s="13">
        <v>29181600000000</v>
      </c>
    </row>
    <row r="33" spans="1:33" x14ac:dyDescent="0.35">
      <c r="A33" s="1" t="s">
        <v>57</v>
      </c>
      <c r="B33" s="1" t="s">
        <v>25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</row>
    <row r="34" spans="1:33" x14ac:dyDescent="0.35">
      <c r="A34" s="1" t="s">
        <v>58</v>
      </c>
      <c r="B34" s="1" t="s">
        <v>25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</row>
    <row r="35" spans="1:33" x14ac:dyDescent="0.35">
      <c r="A35" s="1" t="s">
        <v>59</v>
      </c>
      <c r="B35" s="1" t="s">
        <v>25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</row>
    <row r="36" spans="1:33" x14ac:dyDescent="0.35">
      <c r="A36" s="1" t="s">
        <v>60</v>
      </c>
      <c r="B36" s="1" t="s">
        <v>25</v>
      </c>
      <c r="C36" s="13">
        <v>4070000000000</v>
      </c>
      <c r="D36" s="13">
        <v>4152760000000</v>
      </c>
      <c r="E36" s="13">
        <v>4255960000000</v>
      </c>
      <c r="F36" s="13">
        <v>4367220000000</v>
      </c>
      <c r="G36" s="13">
        <v>4469070000000</v>
      </c>
      <c r="H36" s="13">
        <v>4571310000000</v>
      </c>
      <c r="I36" s="13">
        <v>4663400000000</v>
      </c>
      <c r="J36" s="13">
        <v>4764980000000</v>
      </c>
      <c r="K36" s="13">
        <v>4856320000000</v>
      </c>
      <c r="L36" s="13">
        <v>4946630000000</v>
      </c>
      <c r="M36" s="13">
        <v>5036820000000</v>
      </c>
      <c r="N36" s="13">
        <v>5086780000000</v>
      </c>
      <c r="O36" s="13">
        <v>5126760000000</v>
      </c>
      <c r="P36" s="13">
        <v>5176730000000</v>
      </c>
      <c r="Q36" s="13">
        <v>5216700000000</v>
      </c>
      <c r="R36" s="13">
        <v>5266670000000</v>
      </c>
      <c r="S36" s="13">
        <v>5276660000000</v>
      </c>
      <c r="T36" s="13">
        <v>5296650000000</v>
      </c>
      <c r="U36" s="13">
        <v>5306640000000</v>
      </c>
      <c r="V36" s="13">
        <v>5326630000000</v>
      </c>
      <c r="W36" s="13">
        <v>5336630000000</v>
      </c>
      <c r="X36" s="13">
        <v>5396590000000</v>
      </c>
      <c r="Y36" s="13">
        <v>5416580000000</v>
      </c>
      <c r="Z36" s="13">
        <v>5446560000000</v>
      </c>
      <c r="AA36" s="13">
        <v>5476540000000</v>
      </c>
      <c r="AB36" s="13">
        <v>5506520000000</v>
      </c>
      <c r="AC36" s="13">
        <v>5526510000000</v>
      </c>
      <c r="AD36" s="13">
        <v>5556490000000</v>
      </c>
      <c r="AE36" s="13">
        <v>5586470000000</v>
      </c>
      <c r="AF36" s="13">
        <v>5616450000000</v>
      </c>
      <c r="AG36" s="13">
        <v>5636440000000</v>
      </c>
    </row>
    <row r="37" spans="1:33" x14ac:dyDescent="0.35">
      <c r="A37" s="1" t="s">
        <v>61</v>
      </c>
      <c r="B37" s="1" t="s">
        <v>25</v>
      </c>
      <c r="C37" s="13">
        <v>5080000000000</v>
      </c>
      <c r="D37" s="13">
        <v>5188460000000</v>
      </c>
      <c r="E37" s="13">
        <v>5322440000000</v>
      </c>
      <c r="F37" s="13">
        <v>5454040000000</v>
      </c>
      <c r="G37" s="13">
        <v>5586340000000</v>
      </c>
      <c r="H37" s="13">
        <v>5719130000000</v>
      </c>
      <c r="I37" s="13">
        <v>5831750000000</v>
      </c>
      <c r="J37" s="13">
        <v>5953730000000</v>
      </c>
      <c r="K37" s="13">
        <v>6065400000000</v>
      </c>
      <c r="L37" s="13">
        <v>6185790000000</v>
      </c>
      <c r="M37" s="13">
        <v>6296020000000</v>
      </c>
      <c r="N37" s="13">
        <v>6355980000000</v>
      </c>
      <c r="O37" s="13">
        <v>6415940000000</v>
      </c>
      <c r="P37" s="13">
        <v>6465910000000</v>
      </c>
      <c r="Q37" s="13">
        <v>6525870000000</v>
      </c>
      <c r="R37" s="13">
        <v>6585840000000</v>
      </c>
      <c r="S37" s="13">
        <v>6605820000000</v>
      </c>
      <c r="T37" s="13">
        <v>6615820000000</v>
      </c>
      <c r="U37" s="13">
        <v>6635800000000</v>
      </c>
      <c r="V37" s="13">
        <v>6655790000000</v>
      </c>
      <c r="W37" s="13">
        <v>6675780000000</v>
      </c>
      <c r="X37" s="13">
        <v>6745740000000</v>
      </c>
      <c r="Y37" s="13">
        <v>6775720000000</v>
      </c>
      <c r="Z37" s="13">
        <v>6815690000000</v>
      </c>
      <c r="AA37" s="13">
        <v>6845670000000</v>
      </c>
      <c r="AB37" s="13">
        <v>6875650000000</v>
      </c>
      <c r="AC37" s="13">
        <v>6915630000000</v>
      </c>
      <c r="AD37" s="13">
        <v>6945610000000</v>
      </c>
      <c r="AE37" s="13">
        <v>6985580000000</v>
      </c>
      <c r="AF37" s="13">
        <v>7015560000000</v>
      </c>
      <c r="AG37" s="13">
        <v>7055540000000</v>
      </c>
    </row>
    <row r="38" spans="1:33" x14ac:dyDescent="0.35">
      <c r="A38" s="1" t="s">
        <v>62</v>
      </c>
      <c r="B38" s="1" t="s">
        <v>25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</row>
    <row r="39" spans="1:33" x14ac:dyDescent="0.35">
      <c r="A39" s="1" t="s">
        <v>63</v>
      </c>
      <c r="B39" s="1" t="s">
        <v>25</v>
      </c>
      <c r="C39" s="13">
        <v>85100000000000</v>
      </c>
      <c r="D39" s="13">
        <v>89030400000000</v>
      </c>
      <c r="E39" s="13">
        <v>93491600000000</v>
      </c>
      <c r="F39" s="13">
        <v>97813700000000</v>
      </c>
      <c r="G39" s="13">
        <v>101751000000000</v>
      </c>
      <c r="H39" s="13">
        <v>106797000000000</v>
      </c>
      <c r="I39" s="13">
        <v>108846000000000</v>
      </c>
      <c r="J39" s="13">
        <v>111882000000000</v>
      </c>
      <c r="K39" s="13">
        <v>113914000000000</v>
      </c>
      <c r="L39" s="13">
        <v>116920000000000</v>
      </c>
      <c r="M39" s="13">
        <v>118925000000000</v>
      </c>
      <c r="N39" s="13">
        <v>120924000000000</v>
      </c>
      <c r="O39" s="13">
        <v>122922000000000</v>
      </c>
      <c r="P39" s="13">
        <v>123922000000000</v>
      </c>
      <c r="Q39" s="13">
        <v>125920000000000</v>
      </c>
      <c r="R39" s="13">
        <v>127919000000000</v>
      </c>
      <c r="S39" s="13">
        <v>128918000000000</v>
      </c>
      <c r="T39" s="13">
        <v>129918000000000</v>
      </c>
      <c r="U39" s="13">
        <v>130917000000000</v>
      </c>
      <c r="V39" s="13">
        <v>131917000000000</v>
      </c>
      <c r="W39" s="13">
        <v>133915000000000</v>
      </c>
      <c r="X39" s="13">
        <v>135914000000000</v>
      </c>
      <c r="Y39" s="13">
        <v>136913000000000</v>
      </c>
      <c r="Z39" s="13">
        <v>137913000000000</v>
      </c>
      <c r="AA39" s="13">
        <v>139912000000000</v>
      </c>
      <c r="AB39" s="13">
        <v>140911000000000</v>
      </c>
      <c r="AC39" s="13">
        <v>141910000000000</v>
      </c>
      <c r="AD39" s="13">
        <v>143909000000000</v>
      </c>
      <c r="AE39" s="13">
        <v>144908000000000</v>
      </c>
      <c r="AF39" s="13">
        <v>146907000000000</v>
      </c>
      <c r="AG39" s="13">
        <v>147906000000000</v>
      </c>
    </row>
    <row r="40" spans="1:33" x14ac:dyDescent="0.35">
      <c r="A40" s="1" t="s">
        <v>64</v>
      </c>
      <c r="B40" s="1" t="s">
        <v>25</v>
      </c>
      <c r="C40" s="13">
        <v>72179600000000</v>
      </c>
      <c r="D40" s="13">
        <v>73192100000000</v>
      </c>
      <c r="E40" s="13">
        <v>77821100000000</v>
      </c>
      <c r="F40" s="13">
        <v>64607600000000</v>
      </c>
      <c r="G40" s="13">
        <v>68191000000000</v>
      </c>
      <c r="H40" s="13">
        <v>74476100000000</v>
      </c>
      <c r="I40" s="13">
        <v>77051400000000</v>
      </c>
      <c r="J40" s="13">
        <v>79347600000000</v>
      </c>
      <c r="K40" s="13">
        <v>81858900000000</v>
      </c>
      <c r="L40" s="13">
        <v>84915800000000</v>
      </c>
      <c r="M40" s="13">
        <v>86033200000000</v>
      </c>
      <c r="N40" s="13">
        <v>85715500000000</v>
      </c>
      <c r="O40" s="13">
        <v>85477500000000</v>
      </c>
      <c r="P40" s="13">
        <v>85204700000000</v>
      </c>
      <c r="Q40" s="13">
        <v>83149600000000</v>
      </c>
      <c r="R40" s="13">
        <v>81395200000000</v>
      </c>
      <c r="S40" s="13">
        <v>79582400000000</v>
      </c>
      <c r="T40" s="13">
        <v>77779800000000</v>
      </c>
      <c r="U40" s="13">
        <v>75819600000000</v>
      </c>
      <c r="V40" s="13">
        <v>73969900000000</v>
      </c>
      <c r="W40" s="13">
        <v>72196800000000</v>
      </c>
      <c r="X40" s="13">
        <v>70910800000000</v>
      </c>
      <c r="Y40" s="13">
        <v>69370400000000</v>
      </c>
      <c r="Z40" s="13">
        <v>67898200000000</v>
      </c>
      <c r="AA40" s="13">
        <v>66561600000000</v>
      </c>
      <c r="AB40" s="13">
        <v>65176000000000</v>
      </c>
      <c r="AC40" s="13">
        <v>63798200000000</v>
      </c>
      <c r="AD40" s="13">
        <v>62352200000000</v>
      </c>
      <c r="AE40" s="13">
        <v>60937800000000</v>
      </c>
      <c r="AF40" s="13">
        <v>59596200000000</v>
      </c>
      <c r="AG40" s="13">
        <v>58195900000000</v>
      </c>
    </row>
    <row r="41" spans="1:33" x14ac:dyDescent="0.35">
      <c r="A41" s="1" t="s">
        <v>65</v>
      </c>
      <c r="B41" s="1" t="s">
        <v>25</v>
      </c>
      <c r="C41" s="13">
        <v>84100000000000</v>
      </c>
      <c r="D41" s="13">
        <v>83652700000000</v>
      </c>
      <c r="E41" s="13">
        <v>83524500000000</v>
      </c>
      <c r="F41" s="13">
        <v>83356000000000</v>
      </c>
      <c r="G41" s="13">
        <v>83196600000000</v>
      </c>
      <c r="H41" s="13">
        <v>83142000000000</v>
      </c>
      <c r="I41" s="13">
        <v>82483300000000</v>
      </c>
      <c r="J41" s="13">
        <v>81913800000000</v>
      </c>
      <c r="K41" s="13">
        <v>81338400000000</v>
      </c>
      <c r="L41" s="13">
        <v>80645100000000</v>
      </c>
      <c r="M41" s="13">
        <v>80049400000000</v>
      </c>
      <c r="N41" s="13">
        <v>79349800000000</v>
      </c>
      <c r="O41" s="13">
        <v>78650300000000</v>
      </c>
      <c r="P41" s="13">
        <v>77950700000000</v>
      </c>
      <c r="Q41" s="13">
        <v>77351100000000</v>
      </c>
      <c r="R41" s="13">
        <v>76651500000000</v>
      </c>
      <c r="S41" s="13">
        <v>76051900000000</v>
      </c>
      <c r="T41" s="13">
        <v>75552200000000</v>
      </c>
      <c r="U41" s="13">
        <v>74952600000000</v>
      </c>
      <c r="V41" s="13">
        <v>74353000000000</v>
      </c>
      <c r="W41" s="13">
        <v>73853300000000</v>
      </c>
      <c r="X41" s="13">
        <v>73153800000000</v>
      </c>
      <c r="Y41" s="13">
        <v>72554100000000</v>
      </c>
      <c r="Z41" s="13">
        <v>71854600000000</v>
      </c>
      <c r="AA41" s="13">
        <v>71255000000000</v>
      </c>
      <c r="AB41" s="13">
        <v>70655300000000</v>
      </c>
      <c r="AC41" s="13">
        <v>70055700000000</v>
      </c>
      <c r="AD41" s="13">
        <v>69456100000000</v>
      </c>
      <c r="AE41" s="13">
        <v>68856500000000</v>
      </c>
      <c r="AF41" s="13">
        <v>68256800000000</v>
      </c>
      <c r="AG41" s="13">
        <v>67657200000000</v>
      </c>
    </row>
    <row r="42" spans="1:33" x14ac:dyDescent="0.35">
      <c r="A42" s="1" t="s">
        <v>66</v>
      </c>
      <c r="B42" s="1" t="s">
        <v>25</v>
      </c>
      <c r="C42" s="13">
        <v>2580000000000</v>
      </c>
      <c r="D42" s="13">
        <v>2559380000000</v>
      </c>
      <c r="E42" s="13">
        <v>2561550000000</v>
      </c>
      <c r="F42" s="13">
        <v>2552530000000</v>
      </c>
      <c r="G42" s="13">
        <v>2543780000000</v>
      </c>
      <c r="H42" s="13">
        <v>2545160000000</v>
      </c>
      <c r="I42" s="13">
        <v>2526420000000</v>
      </c>
      <c r="J42" s="13">
        <v>2507360000000</v>
      </c>
      <c r="K42" s="13">
        <v>2488110000000</v>
      </c>
      <c r="L42" s="13">
        <v>2468320000000</v>
      </c>
      <c r="M42" s="13">
        <v>2448450000000</v>
      </c>
      <c r="N42" s="13">
        <v>2428460000000</v>
      </c>
      <c r="O42" s="13">
        <v>2408480000000</v>
      </c>
      <c r="P42" s="13">
        <v>2388490000000</v>
      </c>
      <c r="Q42" s="13">
        <v>2368500000000</v>
      </c>
      <c r="R42" s="13">
        <v>2348520000000</v>
      </c>
      <c r="S42" s="13">
        <v>2328530000000</v>
      </c>
      <c r="T42" s="13">
        <v>2308540000000</v>
      </c>
      <c r="U42" s="13">
        <v>2298550000000</v>
      </c>
      <c r="V42" s="13">
        <v>2278560000000</v>
      </c>
      <c r="W42" s="13">
        <v>2258570000000</v>
      </c>
      <c r="X42" s="13">
        <v>2238580000000</v>
      </c>
      <c r="Y42" s="13">
        <v>2218600000000</v>
      </c>
      <c r="Z42" s="13">
        <v>2198610000000</v>
      </c>
      <c r="AA42" s="13">
        <v>2178620000000</v>
      </c>
      <c r="AB42" s="13">
        <v>2158640000000</v>
      </c>
      <c r="AC42" s="13">
        <v>2148640000000</v>
      </c>
      <c r="AD42" s="13">
        <v>2128650000000</v>
      </c>
      <c r="AE42" s="13">
        <v>2108670000000</v>
      </c>
      <c r="AF42" s="13">
        <v>2088680000000</v>
      </c>
      <c r="AG42" s="13">
        <v>2068690000000</v>
      </c>
    </row>
    <row r="43" spans="1:33" x14ac:dyDescent="0.35">
      <c r="A43" s="1" t="s">
        <v>67</v>
      </c>
      <c r="B43" s="1" t="s">
        <v>25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</row>
    <row r="44" spans="1:33" x14ac:dyDescent="0.35">
      <c r="A44" s="1" t="s">
        <v>68</v>
      </c>
      <c r="B44" s="1" t="s">
        <v>25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</row>
    <row r="45" spans="1:33" x14ac:dyDescent="0.35">
      <c r="A45" s="1" t="s">
        <v>69</v>
      </c>
      <c r="B45" s="1" t="s">
        <v>25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</row>
    <row r="46" spans="1:33" x14ac:dyDescent="0.35">
      <c r="A46" s="1" t="s">
        <v>70</v>
      </c>
      <c r="B46" s="1" t="s">
        <v>25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</row>
    <row r="47" spans="1:33" x14ac:dyDescent="0.35">
      <c r="A47" s="1" t="s">
        <v>71</v>
      </c>
      <c r="B47" s="1" t="s">
        <v>25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</row>
    <row r="48" spans="1:33" x14ac:dyDescent="0.35">
      <c r="A48" s="1" t="s">
        <v>72</v>
      </c>
      <c r="B48" s="1" t="s">
        <v>25</v>
      </c>
      <c r="C48" s="13">
        <v>73400000000000</v>
      </c>
      <c r="D48" s="13">
        <v>76781300000000</v>
      </c>
      <c r="E48" s="13">
        <v>80534300000000</v>
      </c>
      <c r="F48" s="13">
        <v>84353100000000</v>
      </c>
      <c r="G48" s="13">
        <v>88084600000000</v>
      </c>
      <c r="H48" s="13">
        <v>91825500000000</v>
      </c>
      <c r="I48" s="13">
        <v>94066900000000</v>
      </c>
      <c r="J48" s="13">
        <v>96298600000000</v>
      </c>
      <c r="K48" s="13">
        <v>98425400000000</v>
      </c>
      <c r="L48" s="13">
        <v>100931000000000</v>
      </c>
      <c r="M48" s="13">
        <v>102935000000000</v>
      </c>
      <c r="N48" s="13">
        <v>103934000000000</v>
      </c>
      <c r="O48" s="13">
        <v>105933000000000</v>
      </c>
      <c r="P48" s="13">
        <v>106932000000000</v>
      </c>
      <c r="Q48" s="13">
        <v>108931000000000</v>
      </c>
      <c r="R48" s="13">
        <v>109930000000000</v>
      </c>
      <c r="S48" s="13">
        <v>110930000000000</v>
      </c>
      <c r="T48" s="13">
        <v>111929000000000</v>
      </c>
      <c r="U48" s="13">
        <v>112929000000000</v>
      </c>
      <c r="V48" s="13">
        <v>113928000000000</v>
      </c>
      <c r="W48" s="13">
        <v>114927000000000</v>
      </c>
      <c r="X48" s="13">
        <v>116926000000000</v>
      </c>
      <c r="Y48" s="13">
        <v>117925000000000</v>
      </c>
      <c r="Z48" s="13">
        <v>118925000000000</v>
      </c>
      <c r="AA48" s="13">
        <v>119924000000000</v>
      </c>
      <c r="AB48" s="13">
        <v>121923000000000</v>
      </c>
      <c r="AC48" s="13">
        <v>122922000000000</v>
      </c>
      <c r="AD48" s="13">
        <v>123922000000000</v>
      </c>
      <c r="AE48" s="13">
        <v>124921000000000</v>
      </c>
      <c r="AF48" s="13">
        <v>125920000000000</v>
      </c>
      <c r="AG48" s="13">
        <v>127919000000000</v>
      </c>
    </row>
    <row r="49" spans="1:33" x14ac:dyDescent="0.35">
      <c r="A49" s="1" t="s">
        <v>73</v>
      </c>
      <c r="B49" s="1" t="s">
        <v>25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</row>
    <row r="50" spans="1:33" x14ac:dyDescent="0.35">
      <c r="A50" s="1" t="s">
        <v>74</v>
      </c>
      <c r="B50" s="1" t="s">
        <v>25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</row>
    <row r="51" spans="1:33" x14ac:dyDescent="0.35">
      <c r="A51" s="1" t="s">
        <v>75</v>
      </c>
      <c r="B51" s="1" t="s">
        <v>25</v>
      </c>
      <c r="C51" s="13">
        <v>20800000000</v>
      </c>
      <c r="D51" s="13">
        <v>21709900000</v>
      </c>
      <c r="E51" s="13">
        <v>22824700000</v>
      </c>
      <c r="F51" s="13">
        <v>23930000000</v>
      </c>
      <c r="G51" s="13">
        <v>24939000000</v>
      </c>
      <c r="H51" s="13">
        <v>26050500000</v>
      </c>
      <c r="I51" s="13">
        <v>26662300000</v>
      </c>
      <c r="J51" s="13">
        <v>27271300000</v>
      </c>
      <c r="K51" s="13">
        <v>27878900000</v>
      </c>
      <c r="L51" s="13">
        <v>28480600000</v>
      </c>
      <c r="M51" s="13">
        <v>29081600000</v>
      </c>
      <c r="N51" s="13">
        <v>29581300000</v>
      </c>
      <c r="O51" s="13">
        <v>29981000000</v>
      </c>
      <c r="P51" s="13">
        <v>30380800000</v>
      </c>
      <c r="Q51" s="13">
        <v>30780500000</v>
      </c>
      <c r="R51" s="13">
        <v>31280200000</v>
      </c>
      <c r="S51" s="13">
        <v>31480100000</v>
      </c>
      <c r="T51" s="13">
        <v>31779900000</v>
      </c>
      <c r="U51" s="13">
        <v>32079700000</v>
      </c>
      <c r="V51" s="13">
        <v>32379500000</v>
      </c>
      <c r="W51" s="13">
        <v>32579400000</v>
      </c>
      <c r="X51" s="13">
        <v>33079100000</v>
      </c>
      <c r="Y51" s="13">
        <v>33478800000</v>
      </c>
      <c r="Z51" s="13">
        <v>33778600000</v>
      </c>
      <c r="AA51" s="13">
        <v>34078500000</v>
      </c>
      <c r="AB51" s="13">
        <v>34478200000</v>
      </c>
      <c r="AC51" s="13">
        <v>34778000000</v>
      </c>
      <c r="AD51" s="13">
        <v>35077800000</v>
      </c>
      <c r="AE51" s="13">
        <v>35477600000</v>
      </c>
      <c r="AF51" s="13">
        <v>35777400000</v>
      </c>
      <c r="AG51" s="13">
        <v>36177100000</v>
      </c>
    </row>
    <row r="52" spans="1:33" x14ac:dyDescent="0.35">
      <c r="A52" s="1" t="s">
        <v>76</v>
      </c>
      <c r="B52" s="1" t="s">
        <v>25</v>
      </c>
      <c r="C52" s="13">
        <v>1470000000</v>
      </c>
      <c r="D52" s="13">
        <v>1493800000</v>
      </c>
      <c r="E52" s="13">
        <v>1515000000</v>
      </c>
      <c r="F52" s="13">
        <v>1535510000</v>
      </c>
      <c r="G52" s="13">
        <v>1566170000</v>
      </c>
      <c r="H52" s="13">
        <v>1586980000</v>
      </c>
      <c r="I52" s="13">
        <v>1617710000</v>
      </c>
      <c r="J52" s="13">
        <v>1638280000</v>
      </c>
      <c r="K52" s="13">
        <v>1668740000</v>
      </c>
      <c r="L52" s="13">
        <v>1698840000</v>
      </c>
      <c r="M52" s="13">
        <v>1718910000</v>
      </c>
      <c r="N52" s="13">
        <v>1748890000</v>
      </c>
      <c r="O52" s="13">
        <v>1778880000</v>
      </c>
      <c r="P52" s="13">
        <v>1808860000</v>
      </c>
      <c r="Q52" s="13">
        <v>1838840000</v>
      </c>
      <c r="R52" s="13">
        <v>1868820000</v>
      </c>
      <c r="S52" s="13">
        <v>1898800000</v>
      </c>
      <c r="T52" s="13">
        <v>1928780000</v>
      </c>
      <c r="U52" s="13">
        <v>1958760000</v>
      </c>
      <c r="V52" s="13">
        <v>1988740000</v>
      </c>
      <c r="W52" s="13">
        <v>2028720000</v>
      </c>
      <c r="X52" s="13">
        <v>2048700000</v>
      </c>
      <c r="Y52" s="13">
        <v>2078690000</v>
      </c>
      <c r="Z52" s="13">
        <v>2108670000</v>
      </c>
      <c r="AA52" s="13">
        <v>2138650000</v>
      </c>
      <c r="AB52" s="13">
        <v>2168630000</v>
      </c>
      <c r="AC52" s="13">
        <v>2208600000</v>
      </c>
      <c r="AD52" s="13">
        <v>2238580000</v>
      </c>
      <c r="AE52" s="13">
        <v>2268570000</v>
      </c>
      <c r="AF52" s="13">
        <v>2298550000</v>
      </c>
      <c r="AG52" s="13">
        <v>2328530000</v>
      </c>
    </row>
    <row r="53" spans="1:33" x14ac:dyDescent="0.35">
      <c r="A53" s="1" t="s">
        <v>77</v>
      </c>
      <c r="B53" s="1" t="s">
        <v>25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</row>
    <row r="54" spans="1:33" x14ac:dyDescent="0.35">
      <c r="A54" s="1" t="s">
        <v>78</v>
      </c>
      <c r="B54" s="1" t="s">
        <v>25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</row>
    <row r="55" spans="1:33" x14ac:dyDescent="0.35">
      <c r="A55" s="1" t="s">
        <v>79</v>
      </c>
      <c r="B55" s="1" t="s">
        <v>25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</row>
    <row r="56" spans="1:33" x14ac:dyDescent="0.35">
      <c r="A56" s="1" t="s">
        <v>80</v>
      </c>
      <c r="B56" s="1" t="s">
        <v>25</v>
      </c>
      <c r="C56" s="13">
        <v>29200000000000</v>
      </c>
      <c r="D56" s="13">
        <v>29477600000000</v>
      </c>
      <c r="E56" s="13">
        <v>30001000000000</v>
      </c>
      <c r="F56" s="13">
        <v>30510700000000</v>
      </c>
      <c r="G56" s="13">
        <v>30924400000000</v>
      </c>
      <c r="H56" s="13">
        <v>31440300000000</v>
      </c>
      <c r="I56" s="13">
        <v>31954800000000</v>
      </c>
      <c r="J56" s="13">
        <v>32565700000000</v>
      </c>
      <c r="K56" s="13">
        <v>33074900000000</v>
      </c>
      <c r="L56" s="13">
        <v>33577100000000</v>
      </c>
      <c r="M56" s="13">
        <v>34178400000000</v>
      </c>
      <c r="N56" s="13">
        <v>34678100000000</v>
      </c>
      <c r="O56" s="13">
        <v>35277700000000</v>
      </c>
      <c r="P56" s="13">
        <v>35877300000000</v>
      </c>
      <c r="Q56" s="13">
        <v>36377000000000</v>
      </c>
      <c r="R56" s="13">
        <v>36976600000000</v>
      </c>
      <c r="S56" s="13">
        <v>37576200000000</v>
      </c>
      <c r="T56" s="13">
        <v>38175900000000</v>
      </c>
      <c r="U56" s="13">
        <v>38875400000000</v>
      </c>
      <c r="V56" s="13">
        <v>39475000000000</v>
      </c>
      <c r="W56" s="13">
        <v>40074700000000</v>
      </c>
      <c r="X56" s="13">
        <v>40674300000000</v>
      </c>
      <c r="Y56" s="13">
        <v>41273900000000</v>
      </c>
      <c r="Z56" s="13">
        <v>41873500000000</v>
      </c>
      <c r="AA56" s="13">
        <v>42473100000000</v>
      </c>
      <c r="AB56" s="13">
        <v>43072800000000</v>
      </c>
      <c r="AC56" s="13">
        <v>43672400000000</v>
      </c>
      <c r="AD56" s="13">
        <v>44272000000000</v>
      </c>
      <c r="AE56" s="13">
        <v>44871600000000</v>
      </c>
      <c r="AF56" s="13">
        <v>45471300000000</v>
      </c>
      <c r="AG56" s="13">
        <v>46070900000000</v>
      </c>
    </row>
    <row r="57" spans="1:33" x14ac:dyDescent="0.35">
      <c r="A57" s="1" t="s">
        <v>81</v>
      </c>
      <c r="B57" s="1" t="s">
        <v>25</v>
      </c>
      <c r="C57" s="13">
        <v>9370000000000</v>
      </c>
      <c r="D57" s="13">
        <v>9480640000000</v>
      </c>
      <c r="E57" s="13">
        <v>9638200000000</v>
      </c>
      <c r="F57" s="13">
        <v>9791340000000</v>
      </c>
      <c r="G57" s="13">
        <v>9945680000000</v>
      </c>
      <c r="H57" s="13">
        <v>10080800000000</v>
      </c>
      <c r="I57" s="13">
        <v>10285400000000</v>
      </c>
      <c r="J57" s="13">
        <v>10489000000000</v>
      </c>
      <c r="K57" s="13">
        <v>10592000000000</v>
      </c>
      <c r="L57" s="13">
        <v>10792700000000</v>
      </c>
      <c r="M57" s="13">
        <v>10993000000000</v>
      </c>
      <c r="N57" s="13">
        <v>11192900000000</v>
      </c>
      <c r="O57" s="13">
        <v>11292900000000</v>
      </c>
      <c r="P57" s="13">
        <v>11492700000000</v>
      </c>
      <c r="Q57" s="13">
        <v>11692600000000</v>
      </c>
      <c r="R57" s="13">
        <v>11892500000000</v>
      </c>
      <c r="S57" s="13">
        <v>12092400000000</v>
      </c>
      <c r="T57" s="13">
        <v>12292200000000</v>
      </c>
      <c r="U57" s="13">
        <v>12492100000000</v>
      </c>
      <c r="V57" s="13">
        <v>12692000000000</v>
      </c>
      <c r="W57" s="13">
        <v>12891800000000</v>
      </c>
      <c r="X57" s="13">
        <v>13091700000000</v>
      </c>
      <c r="Y57" s="13">
        <v>13291600000000</v>
      </c>
      <c r="Z57" s="13">
        <v>13491500000000</v>
      </c>
      <c r="AA57" s="13">
        <v>13591400000000</v>
      </c>
      <c r="AB57" s="13">
        <v>13791300000000</v>
      </c>
      <c r="AC57" s="13">
        <v>13991200000000</v>
      </c>
      <c r="AD57" s="13">
        <v>14191000000000</v>
      </c>
      <c r="AE57" s="13">
        <v>14390900000000</v>
      </c>
      <c r="AF57" s="13">
        <v>14590800000000</v>
      </c>
      <c r="AG57" s="13">
        <v>14790600000000</v>
      </c>
    </row>
    <row r="58" spans="1:33" x14ac:dyDescent="0.35">
      <c r="A58" s="1" t="s">
        <v>82</v>
      </c>
      <c r="B58" s="1" t="s">
        <v>25</v>
      </c>
      <c r="C58" s="13">
        <v>970000000000</v>
      </c>
      <c r="D58" s="13">
        <v>980928000000</v>
      </c>
      <c r="E58" s="13">
        <v>996712000000</v>
      </c>
      <c r="F58" s="13">
        <v>1017020000000</v>
      </c>
      <c r="G58" s="13">
        <v>1027490000000</v>
      </c>
      <c r="H58" s="13">
        <v>1048010000000</v>
      </c>
      <c r="I58" s="13">
        <v>1058500000000</v>
      </c>
      <c r="J58" s="13">
        <v>1078860000000</v>
      </c>
      <c r="K58" s="13">
        <v>1099170000000</v>
      </c>
      <c r="L58" s="13">
        <v>1119240000000</v>
      </c>
      <c r="M58" s="13">
        <v>1139280000000</v>
      </c>
      <c r="N58" s="13">
        <v>1149270000000</v>
      </c>
      <c r="O58" s="13">
        <v>1169260000000</v>
      </c>
      <c r="P58" s="13">
        <v>1189250000000</v>
      </c>
      <c r="Q58" s="13">
        <v>1209240000000</v>
      </c>
      <c r="R58" s="13">
        <v>1229220000000</v>
      </c>
      <c r="S58" s="13">
        <v>1249210000000</v>
      </c>
      <c r="T58" s="13">
        <v>1269200000000</v>
      </c>
      <c r="U58" s="13">
        <v>1289180000000</v>
      </c>
      <c r="V58" s="13">
        <v>1309170000000</v>
      </c>
      <c r="W58" s="13">
        <v>1329160000000</v>
      </c>
      <c r="X58" s="13">
        <v>1349150000000</v>
      </c>
      <c r="Y58" s="13">
        <v>1369130000000</v>
      </c>
      <c r="Z58" s="13">
        <v>1389120000000</v>
      </c>
      <c r="AA58" s="13">
        <v>1409110000000</v>
      </c>
      <c r="AB58" s="13">
        <v>1429100000000</v>
      </c>
      <c r="AC58" s="13">
        <v>1449080000000</v>
      </c>
      <c r="AD58" s="13">
        <v>1469070000000</v>
      </c>
      <c r="AE58" s="13">
        <v>1489060000000</v>
      </c>
      <c r="AF58" s="13">
        <v>1509050000000</v>
      </c>
      <c r="AG58" s="13">
        <v>1529030000000</v>
      </c>
    </row>
    <row r="59" spans="1:33" x14ac:dyDescent="0.35">
      <c r="A59" s="1" t="s">
        <v>83</v>
      </c>
      <c r="B59" s="1" t="s">
        <v>25</v>
      </c>
      <c r="C59" s="13">
        <v>10500000000000</v>
      </c>
      <c r="D59" s="13">
        <v>10655800000000</v>
      </c>
      <c r="E59" s="13">
        <v>10764500000000</v>
      </c>
      <c r="F59" s="13">
        <v>10967900000000</v>
      </c>
      <c r="G59" s="13">
        <v>11172700000000</v>
      </c>
      <c r="H59" s="13">
        <v>11278600000000</v>
      </c>
      <c r="I59" s="13">
        <v>11483700000000</v>
      </c>
      <c r="J59" s="13">
        <v>11687700000000</v>
      </c>
      <c r="K59" s="13">
        <v>11891000000000</v>
      </c>
      <c r="L59" s="13">
        <v>12091800000000</v>
      </c>
      <c r="M59" s="13">
        <v>12292200000000</v>
      </c>
      <c r="N59" s="13">
        <v>12492100000000</v>
      </c>
      <c r="O59" s="13">
        <v>12692000000000</v>
      </c>
      <c r="P59" s="13">
        <v>12891800000000</v>
      </c>
      <c r="Q59" s="13">
        <v>13091700000000</v>
      </c>
      <c r="R59" s="13">
        <v>13291600000000</v>
      </c>
      <c r="S59" s="13">
        <v>13491500000000</v>
      </c>
      <c r="T59" s="13">
        <v>13791300000000</v>
      </c>
      <c r="U59" s="13">
        <v>13991200000000</v>
      </c>
      <c r="V59" s="13">
        <v>14191000000000</v>
      </c>
      <c r="W59" s="13">
        <v>14490800000000</v>
      </c>
      <c r="X59" s="13">
        <v>14690700000000</v>
      </c>
      <c r="Y59" s="13">
        <v>14890600000000</v>
      </c>
      <c r="Z59" s="13">
        <v>15090500000000</v>
      </c>
      <c r="AA59" s="13">
        <v>15290300000000</v>
      </c>
      <c r="AB59" s="13">
        <v>15490200000000</v>
      </c>
      <c r="AC59" s="13">
        <v>15690100000000</v>
      </c>
      <c r="AD59" s="13">
        <v>15989900000000</v>
      </c>
      <c r="AE59" s="13">
        <v>16189800000000</v>
      </c>
      <c r="AF59" s="13">
        <v>16389600000000</v>
      </c>
      <c r="AG59" s="13">
        <v>16589500000000</v>
      </c>
    </row>
    <row r="60" spans="1:33" x14ac:dyDescent="0.35">
      <c r="A60" s="1" t="s">
        <v>84</v>
      </c>
      <c r="B60" s="1" t="s">
        <v>25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</row>
    <row r="61" spans="1:33" x14ac:dyDescent="0.35">
      <c r="A61" s="1" t="s">
        <v>85</v>
      </c>
      <c r="B61" s="1" t="s">
        <v>25</v>
      </c>
      <c r="C61" s="13">
        <v>61339300000000</v>
      </c>
      <c r="D61" s="13">
        <v>62326800000000</v>
      </c>
      <c r="E61" s="13">
        <v>64416400000000</v>
      </c>
      <c r="F61" s="13">
        <v>67019500000000</v>
      </c>
      <c r="G61" s="13">
        <v>69650300000000</v>
      </c>
      <c r="H61" s="13">
        <v>72095100000000</v>
      </c>
      <c r="I61" s="13">
        <v>73912200000000</v>
      </c>
      <c r="J61" s="13">
        <v>75557200000000</v>
      </c>
      <c r="K61" s="13">
        <v>77195600000000</v>
      </c>
      <c r="L61" s="13">
        <v>78718100000000</v>
      </c>
      <c r="M61" s="13">
        <v>80341300000000</v>
      </c>
      <c r="N61" s="13">
        <v>81069700000000</v>
      </c>
      <c r="O61" s="13">
        <v>81452400000000</v>
      </c>
      <c r="P61" s="13">
        <v>82268200000000</v>
      </c>
      <c r="Q61" s="13">
        <v>83227200000000</v>
      </c>
      <c r="R61" s="13">
        <v>84118000000000</v>
      </c>
      <c r="S61" s="13">
        <v>84169900000000</v>
      </c>
      <c r="T61" s="13">
        <v>85099500000000</v>
      </c>
      <c r="U61" s="13">
        <v>85179900000000</v>
      </c>
      <c r="V61" s="13">
        <v>85231100000000</v>
      </c>
      <c r="W61" s="13">
        <v>86196800000000</v>
      </c>
      <c r="X61" s="13">
        <v>87115700000000</v>
      </c>
      <c r="Y61" s="13">
        <v>87232700000000</v>
      </c>
      <c r="Z61" s="13">
        <v>88172200000000</v>
      </c>
      <c r="AA61" s="13">
        <v>88313200000000</v>
      </c>
      <c r="AB61" s="13">
        <v>89311700000000</v>
      </c>
      <c r="AC61" s="13">
        <v>89488700000000</v>
      </c>
      <c r="AD61" s="13">
        <v>90473900000000</v>
      </c>
      <c r="AE61" s="13">
        <v>91516000000000</v>
      </c>
      <c r="AF61" s="13">
        <v>91753400000000</v>
      </c>
      <c r="AG61" s="13">
        <v>92796200000000</v>
      </c>
    </row>
    <row r="62" spans="1:33" x14ac:dyDescent="0.35">
      <c r="A62" s="1" t="s">
        <v>86</v>
      </c>
      <c r="B62" s="1" t="s">
        <v>25</v>
      </c>
      <c r="C62" s="13">
        <v>79800000000000</v>
      </c>
      <c r="D62" s="13">
        <v>82158900000000</v>
      </c>
      <c r="E62" s="13">
        <v>85019500000000</v>
      </c>
      <c r="F62" s="13">
        <v>87743200000000</v>
      </c>
      <c r="G62" s="13">
        <v>90578500000000</v>
      </c>
      <c r="H62" s="13">
        <v>93322700000000</v>
      </c>
      <c r="I62" s="13">
        <v>95464900000000</v>
      </c>
      <c r="J62" s="13">
        <v>97497300000000</v>
      </c>
      <c r="K62" s="13">
        <v>99624500000000</v>
      </c>
      <c r="L62" s="13">
        <v>101931000000000</v>
      </c>
      <c r="M62" s="13">
        <v>103934000000000</v>
      </c>
      <c r="N62" s="13">
        <v>104934000000000</v>
      </c>
      <c r="O62" s="13">
        <v>105933000000000</v>
      </c>
      <c r="P62" s="13">
        <v>106932000000000</v>
      </c>
      <c r="Q62" s="13">
        <v>107932000000000</v>
      </c>
      <c r="R62" s="13">
        <v>108931000000000</v>
      </c>
      <c r="S62" s="13">
        <v>108931000000000</v>
      </c>
      <c r="T62" s="13">
        <v>108931000000000</v>
      </c>
      <c r="U62" s="13">
        <v>109930000000000</v>
      </c>
      <c r="V62" s="13">
        <v>109930000000000</v>
      </c>
      <c r="W62" s="13">
        <v>109930000000000</v>
      </c>
      <c r="X62" s="13">
        <v>110930000000000</v>
      </c>
      <c r="Y62" s="13">
        <v>111929000000000</v>
      </c>
      <c r="Z62" s="13">
        <v>112929000000000</v>
      </c>
      <c r="AA62" s="13">
        <v>112929000000000</v>
      </c>
      <c r="AB62" s="13">
        <v>113928000000000</v>
      </c>
      <c r="AC62" s="13">
        <v>113928000000000</v>
      </c>
      <c r="AD62" s="13">
        <v>114927000000000</v>
      </c>
      <c r="AE62" s="13">
        <v>114927000000000</v>
      </c>
      <c r="AF62" s="13">
        <v>115927000000000</v>
      </c>
      <c r="AG62" s="13">
        <v>116926000000000</v>
      </c>
    </row>
    <row r="63" spans="1:33" x14ac:dyDescent="0.35">
      <c r="A63" s="1" t="s">
        <v>87</v>
      </c>
      <c r="B63" s="1" t="s">
        <v>25</v>
      </c>
      <c r="C63" s="13">
        <v>8420000000000</v>
      </c>
      <c r="D63" s="13">
        <v>8514650000000</v>
      </c>
      <c r="E63" s="13">
        <v>8651460000000</v>
      </c>
      <c r="F63" s="13">
        <v>8794260000000</v>
      </c>
      <c r="G63" s="13">
        <v>8928170000000</v>
      </c>
      <c r="H63" s="13">
        <v>9062780000000</v>
      </c>
      <c r="I63" s="13">
        <v>9226940000000</v>
      </c>
      <c r="J63" s="13">
        <v>9380120000000</v>
      </c>
      <c r="K63" s="13">
        <v>9542770000000</v>
      </c>
      <c r="L63" s="13">
        <v>9693400000000</v>
      </c>
      <c r="M63" s="13">
        <v>9853770000000</v>
      </c>
      <c r="N63" s="13">
        <v>9993680000000</v>
      </c>
      <c r="O63" s="13">
        <v>10193600000000</v>
      </c>
      <c r="P63" s="13">
        <v>10293500000000</v>
      </c>
      <c r="Q63" s="13">
        <v>10493400000000</v>
      </c>
      <c r="R63" s="13">
        <v>10693200000000</v>
      </c>
      <c r="S63" s="13">
        <v>10793200000000</v>
      </c>
      <c r="T63" s="13">
        <v>10993000000000</v>
      </c>
      <c r="U63" s="13">
        <v>11192900000000</v>
      </c>
      <c r="V63" s="13">
        <v>11392800000000</v>
      </c>
      <c r="W63" s="13">
        <v>11592700000000</v>
      </c>
      <c r="X63" s="13">
        <v>11692600000000</v>
      </c>
      <c r="Y63" s="13">
        <v>11892500000000</v>
      </c>
      <c r="Z63" s="13">
        <v>12092400000000</v>
      </c>
      <c r="AA63" s="13">
        <v>12292200000000</v>
      </c>
      <c r="AB63" s="13">
        <v>12392200000000</v>
      </c>
      <c r="AC63" s="13">
        <v>12592000000000</v>
      </c>
      <c r="AD63" s="13">
        <v>12791900000000</v>
      </c>
      <c r="AE63" s="13">
        <v>12891800000000</v>
      </c>
      <c r="AF63" s="13">
        <v>13091700000000</v>
      </c>
      <c r="AG63" s="13">
        <v>13291600000000</v>
      </c>
    </row>
    <row r="64" spans="1:33" x14ac:dyDescent="0.35">
      <c r="A64" s="1" t="s">
        <v>88</v>
      </c>
      <c r="B64" s="1" t="s">
        <v>25</v>
      </c>
      <c r="C64" s="13">
        <v>13100000000000</v>
      </c>
      <c r="D64" s="13">
        <v>13245000000000</v>
      </c>
      <c r="E64" s="13">
        <v>13455600000000</v>
      </c>
      <c r="F64" s="13">
        <v>13660000000000</v>
      </c>
      <c r="G64" s="13">
        <v>13866100000000</v>
      </c>
      <c r="H64" s="13">
        <v>14073300000000</v>
      </c>
      <c r="I64" s="13">
        <v>14379600000000</v>
      </c>
      <c r="J64" s="13">
        <v>14584600000000</v>
      </c>
      <c r="K64" s="13">
        <v>14788800000000</v>
      </c>
      <c r="L64" s="13">
        <v>15089700000000</v>
      </c>
      <c r="M64" s="13">
        <v>15290300000000</v>
      </c>
      <c r="N64" s="13">
        <v>15590100000000</v>
      </c>
      <c r="O64" s="13">
        <v>15790000000000</v>
      </c>
      <c r="P64" s="13">
        <v>16089800000000</v>
      </c>
      <c r="Q64" s="13">
        <v>16289700000000</v>
      </c>
      <c r="R64" s="13">
        <v>16589500000000</v>
      </c>
      <c r="S64" s="13">
        <v>16789400000000</v>
      </c>
      <c r="T64" s="13">
        <v>17089200000000</v>
      </c>
      <c r="U64" s="13">
        <v>17389000000000</v>
      </c>
      <c r="V64" s="13">
        <v>17688800000000</v>
      </c>
      <c r="W64" s="13">
        <v>17988600000000</v>
      </c>
      <c r="X64" s="13">
        <v>18188500000000</v>
      </c>
      <c r="Y64" s="13">
        <v>18488300000000</v>
      </c>
      <c r="Z64" s="13">
        <v>18788100000000</v>
      </c>
      <c r="AA64" s="13">
        <v>18988000000000</v>
      </c>
      <c r="AB64" s="13">
        <v>19287800000000</v>
      </c>
      <c r="AC64" s="13">
        <v>19587600000000</v>
      </c>
      <c r="AD64" s="13">
        <v>19787500000000</v>
      </c>
      <c r="AE64" s="13">
        <v>20087300000000</v>
      </c>
      <c r="AF64" s="13">
        <v>20387100000000</v>
      </c>
      <c r="AG64" s="13">
        <v>20686900000000</v>
      </c>
    </row>
    <row r="65" spans="1:33" x14ac:dyDescent="0.35">
      <c r="A65" s="1" t="s">
        <v>89</v>
      </c>
      <c r="B65" s="1" t="s">
        <v>25</v>
      </c>
      <c r="C65" s="13">
        <v>70000000000000</v>
      </c>
      <c r="D65" s="13">
        <v>67583800000000</v>
      </c>
      <c r="E65" s="13">
        <v>68379300000000</v>
      </c>
      <c r="F65" s="13">
        <v>69143100000000</v>
      </c>
      <c r="G65" s="13">
        <v>69915300000000</v>
      </c>
      <c r="H65" s="13">
        <v>70692500000000</v>
      </c>
      <c r="I65" s="13">
        <v>71265200000000</v>
      </c>
      <c r="J65" s="13">
        <v>71829900000000</v>
      </c>
      <c r="K65" s="13">
        <v>72389900000000</v>
      </c>
      <c r="L65" s="13">
        <v>72934500000000</v>
      </c>
      <c r="M65" s="13">
        <v>73477000000000</v>
      </c>
      <c r="N65" s="13">
        <v>74103100000000</v>
      </c>
      <c r="O65" s="13">
        <v>74729400000000</v>
      </c>
      <c r="P65" s="13">
        <v>75355600000000</v>
      </c>
      <c r="Q65" s="13">
        <v>75981800000000</v>
      </c>
      <c r="R65" s="13">
        <v>76607900000000</v>
      </c>
      <c r="S65" s="13">
        <v>77123100000000</v>
      </c>
      <c r="T65" s="13">
        <v>77638300000000</v>
      </c>
      <c r="U65" s="13">
        <v>78153500000000</v>
      </c>
      <c r="V65" s="13">
        <v>78668800000000</v>
      </c>
      <c r="W65" s="13">
        <v>79183900000000</v>
      </c>
      <c r="X65" s="13">
        <v>79847100000000</v>
      </c>
      <c r="Y65" s="13">
        <v>80409500000000</v>
      </c>
      <c r="Z65" s="13">
        <v>80971700000000</v>
      </c>
      <c r="AA65" s="13">
        <v>81534000000000</v>
      </c>
      <c r="AB65" s="13">
        <v>82096300000000</v>
      </c>
      <c r="AC65" s="13">
        <v>82658500000000</v>
      </c>
      <c r="AD65" s="13">
        <v>83220900000000</v>
      </c>
      <c r="AE65" s="13">
        <v>83783100000000</v>
      </c>
      <c r="AF65" s="13">
        <v>84345500000000</v>
      </c>
      <c r="AG65" s="13">
        <v>84907700000000</v>
      </c>
    </row>
    <row r="66" spans="1:33" x14ac:dyDescent="0.35">
      <c r="A66" s="1" t="s">
        <v>90</v>
      </c>
      <c r="B66" s="1" t="s">
        <v>25</v>
      </c>
      <c r="C66" s="13">
        <v>9280000000000</v>
      </c>
      <c r="D66" s="13">
        <v>9440810000000</v>
      </c>
      <c r="E66" s="13">
        <v>9648170000000</v>
      </c>
      <c r="F66" s="13">
        <v>9851170000000</v>
      </c>
      <c r="G66" s="13">
        <v>10075400000000</v>
      </c>
      <c r="H66" s="13">
        <v>10280500000000</v>
      </c>
      <c r="I66" s="13">
        <v>10385300000000</v>
      </c>
      <c r="J66" s="13">
        <v>10489000000000</v>
      </c>
      <c r="K66" s="13">
        <v>10592000000000</v>
      </c>
      <c r="L66" s="13">
        <v>10692700000000</v>
      </c>
      <c r="M66" s="13">
        <v>10793200000000</v>
      </c>
      <c r="N66" s="13">
        <v>10893100000000</v>
      </c>
      <c r="O66" s="13">
        <v>10893100000000</v>
      </c>
      <c r="P66" s="13">
        <v>10993000000000</v>
      </c>
      <c r="Q66" s="13">
        <v>10993000000000</v>
      </c>
      <c r="R66" s="13">
        <v>11093000000000</v>
      </c>
      <c r="S66" s="13">
        <v>11093000000000</v>
      </c>
      <c r="T66" s="13">
        <v>11093000000000</v>
      </c>
      <c r="U66" s="13">
        <v>11192900000000</v>
      </c>
      <c r="V66" s="13">
        <v>11192900000000</v>
      </c>
      <c r="W66" s="13">
        <v>11192900000000</v>
      </c>
      <c r="X66" s="13">
        <v>11292900000000</v>
      </c>
      <c r="Y66" s="13">
        <v>11292900000000</v>
      </c>
      <c r="Z66" s="13">
        <v>11392800000000</v>
      </c>
      <c r="AA66" s="13">
        <v>11392800000000</v>
      </c>
      <c r="AB66" s="13">
        <v>11392800000000</v>
      </c>
      <c r="AC66" s="13">
        <v>11492700000000</v>
      </c>
      <c r="AD66" s="13">
        <v>11492700000000</v>
      </c>
      <c r="AE66" s="13">
        <v>11592700000000</v>
      </c>
      <c r="AF66" s="13">
        <v>11592700000000</v>
      </c>
      <c r="AG66" s="13">
        <v>11592700000000</v>
      </c>
    </row>
    <row r="67" spans="1:33" x14ac:dyDescent="0.35">
      <c r="A67" s="1" t="s">
        <v>91</v>
      </c>
      <c r="B67" s="1" t="s">
        <v>25</v>
      </c>
      <c r="C67" s="13">
        <v>13400000000000</v>
      </c>
      <c r="D67" s="13">
        <v>13643400000000</v>
      </c>
      <c r="E67" s="13">
        <v>13954000000000</v>
      </c>
      <c r="F67" s="13">
        <v>14258300000000</v>
      </c>
      <c r="G67" s="13">
        <v>14464600000000</v>
      </c>
      <c r="H67" s="13">
        <v>14771900000000</v>
      </c>
      <c r="I67" s="13">
        <v>14978800000000</v>
      </c>
      <c r="J67" s="13">
        <v>15084100000000</v>
      </c>
      <c r="K67" s="13">
        <v>15288400000000</v>
      </c>
      <c r="L67" s="13">
        <v>15389500000000</v>
      </c>
      <c r="M67" s="13">
        <v>15590100000000</v>
      </c>
      <c r="N67" s="13">
        <v>15690100000000</v>
      </c>
      <c r="O67" s="13">
        <v>15690100000000</v>
      </c>
      <c r="P67" s="13">
        <v>15790000000000</v>
      </c>
      <c r="Q67" s="13">
        <v>15890000000000</v>
      </c>
      <c r="R67" s="13">
        <v>15989900000000</v>
      </c>
      <c r="S67" s="13">
        <v>15989900000000</v>
      </c>
      <c r="T67" s="13">
        <v>16089800000000</v>
      </c>
      <c r="U67" s="13">
        <v>16089800000000</v>
      </c>
      <c r="V67" s="13">
        <v>16089800000000</v>
      </c>
      <c r="W67" s="13">
        <v>16189800000000</v>
      </c>
      <c r="X67" s="13">
        <v>16289700000000</v>
      </c>
      <c r="Y67" s="13">
        <v>16289700000000</v>
      </c>
      <c r="Z67" s="13">
        <v>16389600000000</v>
      </c>
      <c r="AA67" s="13">
        <v>16489600000000</v>
      </c>
      <c r="AB67" s="13">
        <v>16489600000000</v>
      </c>
      <c r="AC67" s="13">
        <v>16589500000000</v>
      </c>
      <c r="AD67" s="13">
        <v>16589500000000</v>
      </c>
      <c r="AE67" s="13">
        <v>16689400000000</v>
      </c>
      <c r="AF67" s="13">
        <v>16689400000000</v>
      </c>
      <c r="AG67" s="13">
        <v>16789400000000</v>
      </c>
    </row>
    <row r="68" spans="1:33" x14ac:dyDescent="0.35">
      <c r="A68" s="1" t="s">
        <v>92</v>
      </c>
      <c r="B68" s="1" t="s">
        <v>25</v>
      </c>
      <c r="C68" s="13">
        <v>40900000000000</v>
      </c>
      <c r="D68" s="13">
        <v>41129300000000</v>
      </c>
      <c r="E68" s="13">
        <v>41562900000000</v>
      </c>
      <c r="F68" s="13">
        <v>41977100000000</v>
      </c>
      <c r="G68" s="13">
        <v>42396300000000</v>
      </c>
      <c r="H68" s="13">
        <v>42818600000000</v>
      </c>
      <c r="I68" s="13">
        <v>43738100000000</v>
      </c>
      <c r="J68" s="13">
        <v>44653000000000</v>
      </c>
      <c r="K68" s="13">
        <v>45565500000000</v>
      </c>
      <c r="L68" s="13">
        <v>46468400000000</v>
      </c>
      <c r="M68" s="13">
        <v>47370100000000</v>
      </c>
      <c r="N68" s="13">
        <v>48169500000000</v>
      </c>
      <c r="O68" s="13">
        <v>48969000000000</v>
      </c>
      <c r="P68" s="13">
        <v>49768500000000</v>
      </c>
      <c r="Q68" s="13">
        <v>50568000000000</v>
      </c>
      <c r="R68" s="13">
        <v>51367500000000</v>
      </c>
      <c r="S68" s="13">
        <v>52267000000000</v>
      </c>
      <c r="T68" s="13">
        <v>53066400000000</v>
      </c>
      <c r="U68" s="13">
        <v>53965900000000</v>
      </c>
      <c r="V68" s="13">
        <v>54765400000000</v>
      </c>
      <c r="W68" s="13">
        <v>55664800000000</v>
      </c>
      <c r="X68" s="13">
        <v>56464300000000</v>
      </c>
      <c r="Y68" s="13">
        <v>57263800000000</v>
      </c>
      <c r="Z68" s="13">
        <v>58063300000000</v>
      </c>
      <c r="AA68" s="13">
        <v>58962700000000</v>
      </c>
      <c r="AB68" s="13">
        <v>59762200000000</v>
      </c>
      <c r="AC68" s="13">
        <v>60561700000000</v>
      </c>
      <c r="AD68" s="13">
        <v>61461100000000</v>
      </c>
      <c r="AE68" s="13">
        <v>62260600000000</v>
      </c>
      <c r="AF68" s="13">
        <v>63060100000000</v>
      </c>
      <c r="AG68" s="13">
        <v>63959600000000</v>
      </c>
    </row>
    <row r="69" spans="1:33" x14ac:dyDescent="0.35">
      <c r="A69" s="1" t="s">
        <v>93</v>
      </c>
      <c r="B69" s="1" t="s">
        <v>25</v>
      </c>
      <c r="C69" s="13">
        <v>6020000000000</v>
      </c>
      <c r="D69" s="13">
        <v>6054870000000</v>
      </c>
      <c r="E69" s="13">
        <v>6119810000000</v>
      </c>
      <c r="F69" s="13">
        <v>6181910000000</v>
      </c>
      <c r="G69" s="13">
        <v>6244730000000</v>
      </c>
      <c r="H69" s="13">
        <v>6308010000000</v>
      </c>
      <c r="I69" s="13">
        <v>6440880000000</v>
      </c>
      <c r="J69" s="13">
        <v>6573080000000</v>
      </c>
      <c r="K69" s="13">
        <v>6704920000000</v>
      </c>
      <c r="L69" s="13">
        <v>6835350000000</v>
      </c>
      <c r="M69" s="13">
        <v>6965600000000</v>
      </c>
      <c r="N69" s="13">
        <v>7085520000000</v>
      </c>
      <c r="O69" s="13">
        <v>7205440000000</v>
      </c>
      <c r="P69" s="13">
        <v>7325370000000</v>
      </c>
      <c r="Q69" s="13">
        <v>7445290000000</v>
      </c>
      <c r="R69" s="13">
        <v>7565220000000</v>
      </c>
      <c r="S69" s="13">
        <v>7685140000000</v>
      </c>
      <c r="T69" s="13">
        <v>7815060000000</v>
      </c>
      <c r="U69" s="13">
        <v>7934980000000</v>
      </c>
      <c r="V69" s="13">
        <v>8064900000000</v>
      </c>
      <c r="W69" s="13">
        <v>8184830000000</v>
      </c>
      <c r="X69" s="13">
        <v>8304750000000</v>
      </c>
      <c r="Y69" s="13">
        <v>8424670000000</v>
      </c>
      <c r="Z69" s="13">
        <v>8544600000000</v>
      </c>
      <c r="AA69" s="13">
        <v>8674520000000</v>
      </c>
      <c r="AB69" s="13">
        <v>8794440000000</v>
      </c>
      <c r="AC69" s="13">
        <v>8914360000000</v>
      </c>
      <c r="AD69" s="13">
        <v>9044280000000</v>
      </c>
      <c r="AE69" s="13">
        <v>9164210000000</v>
      </c>
      <c r="AF69" s="13">
        <v>9284130000000</v>
      </c>
      <c r="AG69" s="13">
        <v>9404050000000</v>
      </c>
    </row>
    <row r="70" spans="1:33" x14ac:dyDescent="0.35">
      <c r="A70" s="1" t="s">
        <v>94</v>
      </c>
      <c r="B70" s="1" t="s">
        <v>25</v>
      </c>
      <c r="C70" s="13">
        <v>4780000000000</v>
      </c>
      <c r="D70" s="13">
        <v>4810030000000</v>
      </c>
      <c r="E70" s="13">
        <v>4863950000000</v>
      </c>
      <c r="F70" s="13">
        <v>4905640000000</v>
      </c>
      <c r="G70" s="13">
        <v>4957880000000</v>
      </c>
      <c r="H70" s="13">
        <v>5010480000000</v>
      </c>
      <c r="I70" s="13">
        <v>5112760000000</v>
      </c>
      <c r="J70" s="13">
        <v>5224500000000</v>
      </c>
      <c r="K70" s="13">
        <v>5325960000000</v>
      </c>
      <c r="L70" s="13">
        <v>5426310000000</v>
      </c>
      <c r="M70" s="13">
        <v>5536500000000</v>
      </c>
      <c r="N70" s="13">
        <v>5626440000000</v>
      </c>
      <c r="O70" s="13">
        <v>5726380000000</v>
      </c>
      <c r="P70" s="13">
        <v>5816320000000</v>
      </c>
      <c r="Q70" s="13">
        <v>5916260000000</v>
      </c>
      <c r="R70" s="13">
        <v>6006200000000</v>
      </c>
      <c r="S70" s="13">
        <v>6106140000000</v>
      </c>
      <c r="T70" s="13">
        <v>6206080000000</v>
      </c>
      <c r="U70" s="13">
        <v>6306010000000</v>
      </c>
      <c r="V70" s="13">
        <v>6405950000000</v>
      </c>
      <c r="W70" s="13">
        <v>6505890000000</v>
      </c>
      <c r="X70" s="13">
        <v>6595830000000</v>
      </c>
      <c r="Y70" s="13">
        <v>6695770000000</v>
      </c>
      <c r="Z70" s="13">
        <v>6795700000000</v>
      </c>
      <c r="AA70" s="13">
        <v>6895640000000</v>
      </c>
      <c r="AB70" s="13">
        <v>6985580000000</v>
      </c>
      <c r="AC70" s="13">
        <v>7085520000000</v>
      </c>
      <c r="AD70" s="13">
        <v>7185460000000</v>
      </c>
      <c r="AE70" s="13">
        <v>7285390000000</v>
      </c>
      <c r="AF70" s="13">
        <v>7375340000000</v>
      </c>
      <c r="AG70" s="13">
        <v>7475270000000</v>
      </c>
    </row>
    <row r="71" spans="1:33" x14ac:dyDescent="0.35">
      <c r="A71" s="1" t="s">
        <v>95</v>
      </c>
      <c r="B71" s="1" t="s">
        <v>25</v>
      </c>
      <c r="C71" s="13">
        <v>25100000000000</v>
      </c>
      <c r="D71" s="13">
        <v>25295000000000</v>
      </c>
      <c r="E71" s="13">
        <v>25515800000000</v>
      </c>
      <c r="F71" s="13">
        <v>25824400000000</v>
      </c>
      <c r="G71" s="13">
        <v>26036300000000</v>
      </c>
      <c r="H71" s="13">
        <v>26349900000000</v>
      </c>
      <c r="I71" s="13">
        <v>26862000000000</v>
      </c>
      <c r="J71" s="13">
        <v>27471100000000</v>
      </c>
      <c r="K71" s="13">
        <v>27978800000000</v>
      </c>
      <c r="L71" s="13">
        <v>28580500000000</v>
      </c>
      <c r="M71" s="13">
        <v>29081600000000</v>
      </c>
      <c r="N71" s="13">
        <v>29581300000000</v>
      </c>
      <c r="O71" s="13">
        <v>30081000000000</v>
      </c>
      <c r="P71" s="13">
        <v>30580700000000</v>
      </c>
      <c r="Q71" s="13">
        <v>31080400000000</v>
      </c>
      <c r="R71" s="13">
        <v>31580000000000</v>
      </c>
      <c r="S71" s="13">
        <v>32079700000000</v>
      </c>
      <c r="T71" s="13">
        <v>32579400000000</v>
      </c>
      <c r="U71" s="13">
        <v>33179000000000</v>
      </c>
      <c r="V71" s="13">
        <v>33678700000000</v>
      </c>
      <c r="W71" s="13">
        <v>34178400000000</v>
      </c>
      <c r="X71" s="13">
        <v>34678100000000</v>
      </c>
      <c r="Y71" s="13">
        <v>35177800000000</v>
      </c>
      <c r="Z71" s="13">
        <v>35677400000000</v>
      </c>
      <c r="AA71" s="13">
        <v>36177100000000</v>
      </c>
      <c r="AB71" s="13">
        <v>36676800000000</v>
      </c>
      <c r="AC71" s="13">
        <v>37276400000000</v>
      </c>
      <c r="AD71" s="13">
        <v>37776100000000</v>
      </c>
      <c r="AE71" s="13">
        <v>38275800000000</v>
      </c>
      <c r="AF71" s="13">
        <v>38775500000000</v>
      </c>
      <c r="AG71" s="13">
        <v>39275200000000</v>
      </c>
    </row>
    <row r="72" spans="1:33" x14ac:dyDescent="0.35">
      <c r="A72" s="1" t="s">
        <v>96</v>
      </c>
      <c r="B72" s="1" t="s">
        <v>25</v>
      </c>
      <c r="C72" s="13">
        <v>2800000000000</v>
      </c>
      <c r="D72" s="13">
        <v>2818300000000</v>
      </c>
      <c r="E72" s="13">
        <v>2840630000000</v>
      </c>
      <c r="F72" s="13">
        <v>2871600000000</v>
      </c>
      <c r="G72" s="13">
        <v>2902900000000</v>
      </c>
      <c r="H72" s="13">
        <v>2934420000000</v>
      </c>
      <c r="I72" s="13">
        <v>2995760000000</v>
      </c>
      <c r="J72" s="13">
        <v>3056780000000</v>
      </c>
      <c r="K72" s="13">
        <v>3117640000000</v>
      </c>
      <c r="L72" s="13">
        <v>3177840000000</v>
      </c>
      <c r="M72" s="13">
        <v>3237950000000</v>
      </c>
      <c r="N72" s="13">
        <v>3297910000000</v>
      </c>
      <c r="O72" s="13">
        <v>3347880000000</v>
      </c>
      <c r="P72" s="13">
        <v>3407850000000</v>
      </c>
      <c r="Q72" s="13">
        <v>3457810000000</v>
      </c>
      <c r="R72" s="13">
        <v>3517780000000</v>
      </c>
      <c r="S72" s="13">
        <v>3577740000000</v>
      </c>
      <c r="T72" s="13">
        <v>3627710000000</v>
      </c>
      <c r="U72" s="13">
        <v>3687670000000</v>
      </c>
      <c r="V72" s="13">
        <v>3747630000000</v>
      </c>
      <c r="W72" s="13">
        <v>3807590000000</v>
      </c>
      <c r="X72" s="13">
        <v>3857560000000</v>
      </c>
      <c r="Y72" s="13">
        <v>3917520000000</v>
      </c>
      <c r="Z72" s="13">
        <v>3977490000000</v>
      </c>
      <c r="AA72" s="13">
        <v>4027450000000</v>
      </c>
      <c r="AB72" s="13">
        <v>4087420000000</v>
      </c>
      <c r="AC72" s="13">
        <v>4147380000000</v>
      </c>
      <c r="AD72" s="13">
        <v>4207340000000</v>
      </c>
      <c r="AE72" s="13">
        <v>4257310000000</v>
      </c>
      <c r="AF72" s="13">
        <v>4317270000000</v>
      </c>
      <c r="AG72" s="13">
        <v>4377230000000</v>
      </c>
    </row>
    <row r="73" spans="1:33" x14ac:dyDescent="0.35">
      <c r="A73" s="1" t="s">
        <v>97</v>
      </c>
      <c r="B73" s="1" t="s">
        <v>25</v>
      </c>
      <c r="C73" s="13">
        <v>13700000000000</v>
      </c>
      <c r="D73" s="13">
        <v>13942100000000</v>
      </c>
      <c r="E73" s="13">
        <v>14153300000000</v>
      </c>
      <c r="F73" s="13">
        <v>14358000000000</v>
      </c>
      <c r="G73" s="13">
        <v>14564400000000</v>
      </c>
      <c r="H73" s="13">
        <v>14771900000000</v>
      </c>
      <c r="I73" s="13">
        <v>15078700000000</v>
      </c>
      <c r="J73" s="13">
        <v>15283900000000</v>
      </c>
      <c r="K73" s="13">
        <v>15588200000000</v>
      </c>
      <c r="L73" s="13">
        <v>15789300000000</v>
      </c>
      <c r="M73" s="13">
        <v>16089800000000</v>
      </c>
      <c r="N73" s="13">
        <v>16289700000000</v>
      </c>
      <c r="O73" s="13">
        <v>16589500000000</v>
      </c>
      <c r="P73" s="13">
        <v>16889300000000</v>
      </c>
      <c r="Q73" s="13">
        <v>17089200000000</v>
      </c>
      <c r="R73" s="13">
        <v>17389000000000</v>
      </c>
      <c r="S73" s="13">
        <v>17688800000000</v>
      </c>
      <c r="T73" s="13">
        <v>17988600000000</v>
      </c>
      <c r="U73" s="13">
        <v>18288400000000</v>
      </c>
      <c r="V73" s="13">
        <v>18588200000000</v>
      </c>
      <c r="W73" s="13">
        <v>18888100000000</v>
      </c>
      <c r="X73" s="13">
        <v>19087900000000</v>
      </c>
      <c r="Y73" s="13">
        <v>19387700000000</v>
      </c>
      <c r="Z73" s="13">
        <v>19687600000000</v>
      </c>
      <c r="AA73" s="13">
        <v>19987400000000</v>
      </c>
      <c r="AB73" s="13">
        <v>20287200000000</v>
      </c>
      <c r="AC73" s="13">
        <v>20587000000000</v>
      </c>
      <c r="AD73" s="13">
        <v>20786900000000</v>
      </c>
      <c r="AE73" s="13">
        <v>21086700000000</v>
      </c>
      <c r="AF73" s="13">
        <v>21386500000000</v>
      </c>
      <c r="AG73" s="13">
        <v>21686300000000</v>
      </c>
    </row>
    <row r="74" spans="1:33" x14ac:dyDescent="0.35">
      <c r="A74" s="1" t="s">
        <v>98</v>
      </c>
      <c r="B74" s="1" t="s">
        <v>25</v>
      </c>
      <c r="C74" s="13">
        <v>5000000000000</v>
      </c>
      <c r="D74" s="13">
        <v>4979330000000</v>
      </c>
      <c r="E74" s="13">
        <v>4983560000000</v>
      </c>
      <c r="F74" s="13">
        <v>4985410000000</v>
      </c>
      <c r="G74" s="13">
        <v>4987800000000</v>
      </c>
      <c r="H74" s="13">
        <v>4990520000000</v>
      </c>
      <c r="I74" s="13">
        <v>4992930000000</v>
      </c>
      <c r="J74" s="13">
        <v>4994740000000</v>
      </c>
      <c r="K74" s="13">
        <v>4996210000000</v>
      </c>
      <c r="L74" s="13">
        <v>4996600000000</v>
      </c>
      <c r="M74" s="13">
        <v>4996840000000</v>
      </c>
      <c r="N74" s="13">
        <v>4996840000000</v>
      </c>
      <c r="O74" s="13">
        <v>4996840000000</v>
      </c>
      <c r="P74" s="13">
        <v>4996840000000</v>
      </c>
      <c r="Q74" s="13">
        <v>4996840000000</v>
      </c>
      <c r="R74" s="13">
        <v>5996210000000</v>
      </c>
      <c r="S74" s="13">
        <v>5996210000000</v>
      </c>
      <c r="T74" s="13">
        <v>5996210000000</v>
      </c>
      <c r="U74" s="13">
        <v>5996210000000</v>
      </c>
      <c r="V74" s="13">
        <v>5996210000000</v>
      </c>
      <c r="W74" s="13">
        <v>5996210000000</v>
      </c>
      <c r="X74" s="13">
        <v>5996210000000</v>
      </c>
      <c r="Y74" s="13">
        <v>5996210000000</v>
      </c>
      <c r="Z74" s="13">
        <v>5996210000000</v>
      </c>
      <c r="AA74" s="13">
        <v>5996210000000</v>
      </c>
      <c r="AB74" s="13">
        <v>5996210000000</v>
      </c>
      <c r="AC74" s="13">
        <v>6995580000000</v>
      </c>
      <c r="AD74" s="13">
        <v>6995580000000</v>
      </c>
      <c r="AE74" s="13">
        <v>6995580000000</v>
      </c>
      <c r="AF74" s="13">
        <v>6995580000000</v>
      </c>
      <c r="AG74" s="13">
        <v>6995580000000</v>
      </c>
    </row>
    <row r="75" spans="1:33" x14ac:dyDescent="0.35">
      <c r="A75" s="1" t="s">
        <v>99</v>
      </c>
      <c r="B75" s="1" t="s">
        <v>25</v>
      </c>
      <c r="C75" s="13">
        <v>6000000000000</v>
      </c>
      <c r="D75" s="13">
        <v>5975200000000</v>
      </c>
      <c r="E75" s="13">
        <v>5980270000000</v>
      </c>
      <c r="F75" s="13">
        <v>5982490000000</v>
      </c>
      <c r="G75" s="13">
        <v>5985370000000</v>
      </c>
      <c r="H75" s="13">
        <v>5988620000000</v>
      </c>
      <c r="I75" s="13">
        <v>5991520000000</v>
      </c>
      <c r="J75" s="13">
        <v>5993690000000</v>
      </c>
      <c r="K75" s="13">
        <v>5995460000000</v>
      </c>
      <c r="L75" s="13">
        <v>5995920000000</v>
      </c>
      <c r="M75" s="13">
        <v>5996210000000</v>
      </c>
      <c r="N75" s="13">
        <v>5996210000000</v>
      </c>
      <c r="O75" s="13">
        <v>5996210000000</v>
      </c>
      <c r="P75" s="13">
        <v>5996210000000</v>
      </c>
      <c r="Q75" s="13">
        <v>5996210000000</v>
      </c>
      <c r="R75" s="13">
        <v>5996210000000</v>
      </c>
      <c r="S75" s="13">
        <v>5996210000000</v>
      </c>
      <c r="T75" s="13">
        <v>5996210000000</v>
      </c>
      <c r="U75" s="13">
        <v>5996210000000</v>
      </c>
      <c r="V75" s="13">
        <v>5996210000000</v>
      </c>
      <c r="W75" s="13">
        <v>5996210000000</v>
      </c>
      <c r="X75" s="13">
        <v>5996210000000</v>
      </c>
      <c r="Y75" s="13">
        <v>5996210000000</v>
      </c>
      <c r="Z75" s="13">
        <v>5996210000000</v>
      </c>
      <c r="AA75" s="13">
        <v>5996210000000</v>
      </c>
      <c r="AB75" s="13">
        <v>4996840000000</v>
      </c>
      <c r="AC75" s="13">
        <v>4996840000000</v>
      </c>
      <c r="AD75" s="13">
        <v>4996840000000</v>
      </c>
      <c r="AE75" s="13">
        <v>4996840000000</v>
      </c>
      <c r="AF75" s="13">
        <v>4996840000000</v>
      </c>
      <c r="AG75" s="13">
        <v>4996840000000</v>
      </c>
    </row>
    <row r="76" spans="1:33" x14ac:dyDescent="0.35">
      <c r="A76" s="1" t="s">
        <v>100</v>
      </c>
      <c r="B76" s="1" t="s">
        <v>25</v>
      </c>
      <c r="C76" s="13">
        <v>4670000000</v>
      </c>
      <c r="D76" s="13">
        <v>4720410000</v>
      </c>
      <c r="E76" s="13">
        <v>4804150000</v>
      </c>
      <c r="F76" s="13">
        <v>4875730000</v>
      </c>
      <c r="G76" s="13">
        <v>4957880000</v>
      </c>
      <c r="H76" s="13">
        <v>5030440000</v>
      </c>
      <c r="I76" s="13">
        <v>5122750000</v>
      </c>
      <c r="J76" s="13">
        <v>5204520000</v>
      </c>
      <c r="K76" s="13">
        <v>5295990000</v>
      </c>
      <c r="L76" s="13">
        <v>5376340000</v>
      </c>
      <c r="M76" s="13">
        <v>5466540000</v>
      </c>
      <c r="N76" s="13">
        <v>5556490000</v>
      </c>
      <c r="O76" s="13">
        <v>5646430000</v>
      </c>
      <c r="P76" s="13">
        <v>5736370000</v>
      </c>
      <c r="Q76" s="13">
        <v>5826320000</v>
      </c>
      <c r="R76" s="13">
        <v>5916260000</v>
      </c>
      <c r="S76" s="13">
        <v>6016200000</v>
      </c>
      <c r="T76" s="13">
        <v>6116130000</v>
      </c>
      <c r="U76" s="13">
        <v>6216070000</v>
      </c>
      <c r="V76" s="13">
        <v>6316010000</v>
      </c>
      <c r="W76" s="13">
        <v>6415940000</v>
      </c>
      <c r="X76" s="13">
        <v>6505890000</v>
      </c>
      <c r="Y76" s="13">
        <v>6605820000</v>
      </c>
      <c r="Z76" s="13">
        <v>6695770000</v>
      </c>
      <c r="AA76" s="13">
        <v>6795700000</v>
      </c>
      <c r="AB76" s="13">
        <v>6895640000</v>
      </c>
      <c r="AC76" s="13">
        <v>6985580000</v>
      </c>
      <c r="AD76" s="13">
        <v>7085520000</v>
      </c>
      <c r="AE76" s="13">
        <v>7175460000</v>
      </c>
      <c r="AF76" s="13">
        <v>7275400000</v>
      </c>
      <c r="AG76" s="13">
        <v>7375340000</v>
      </c>
    </row>
    <row r="77" spans="1:33" x14ac:dyDescent="0.35">
      <c r="A77" s="1" t="s">
        <v>101</v>
      </c>
      <c r="B77" s="1" t="s">
        <v>25</v>
      </c>
      <c r="C77" s="13">
        <v>25900000000000</v>
      </c>
      <c r="D77" s="13">
        <v>26589600000000</v>
      </c>
      <c r="E77" s="13">
        <v>27409600000000</v>
      </c>
      <c r="F77" s="13">
        <v>28217400000000</v>
      </c>
      <c r="G77" s="13">
        <v>29029000000000</v>
      </c>
      <c r="H77" s="13">
        <v>29843300000000</v>
      </c>
      <c r="I77" s="13">
        <v>30656600000000</v>
      </c>
      <c r="J77" s="13">
        <v>31466900000000</v>
      </c>
      <c r="K77" s="13">
        <v>32275500000000</v>
      </c>
      <c r="L77" s="13">
        <v>33077500000000</v>
      </c>
      <c r="M77" s="13">
        <v>33878600000000</v>
      </c>
      <c r="N77" s="13">
        <v>34578100000000</v>
      </c>
      <c r="O77" s="13">
        <v>35277700000000</v>
      </c>
      <c r="P77" s="13">
        <v>36077200000000</v>
      </c>
      <c r="Q77" s="13">
        <v>36776700000000</v>
      </c>
      <c r="R77" s="13">
        <v>37476300000000</v>
      </c>
      <c r="S77" s="13">
        <v>38175900000000</v>
      </c>
      <c r="T77" s="13">
        <v>38975400000000</v>
      </c>
      <c r="U77" s="13">
        <v>39674900000000</v>
      </c>
      <c r="V77" s="13">
        <v>40374500000000</v>
      </c>
      <c r="W77" s="13">
        <v>41174000000000</v>
      </c>
      <c r="X77" s="13">
        <v>41873500000000</v>
      </c>
      <c r="Y77" s="13">
        <v>42573100000000</v>
      </c>
      <c r="Z77" s="13">
        <v>43272600000000</v>
      </c>
      <c r="AA77" s="13">
        <v>44072100000000</v>
      </c>
      <c r="AB77" s="13">
        <v>44771700000000</v>
      </c>
      <c r="AC77" s="13">
        <v>45471300000000</v>
      </c>
      <c r="AD77" s="13">
        <v>46170800000000</v>
      </c>
      <c r="AE77" s="13">
        <v>46970300000000</v>
      </c>
      <c r="AF77" s="13">
        <v>47669900000000</v>
      </c>
      <c r="AG77" s="13">
        <v>48369400000000</v>
      </c>
    </row>
    <row r="78" spans="1:33" x14ac:dyDescent="0.35">
      <c r="A78" s="1" t="s">
        <v>102</v>
      </c>
      <c r="B78" s="1" t="s">
        <v>25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</row>
    <row r="79" spans="1:33" x14ac:dyDescent="0.35">
      <c r="A79" s="1" t="s">
        <v>103</v>
      </c>
      <c r="B79" s="1" t="s">
        <v>25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</row>
    <row r="80" spans="1:33" x14ac:dyDescent="0.35">
      <c r="A80" s="1" t="s">
        <v>104</v>
      </c>
      <c r="B80" s="1" t="s">
        <v>25</v>
      </c>
      <c r="C80" s="13">
        <v>11500000000</v>
      </c>
      <c r="D80" s="13">
        <v>11850800000</v>
      </c>
      <c r="E80" s="13">
        <v>12259600000</v>
      </c>
      <c r="F80" s="13">
        <v>12563200000</v>
      </c>
      <c r="G80" s="13">
        <v>12968300000</v>
      </c>
      <c r="H80" s="13">
        <v>13274800000</v>
      </c>
      <c r="I80" s="13">
        <v>13680600000</v>
      </c>
      <c r="J80" s="13">
        <v>14085200000</v>
      </c>
      <c r="K80" s="13">
        <v>14389100000</v>
      </c>
      <c r="L80" s="13">
        <v>14789900000</v>
      </c>
      <c r="M80" s="13">
        <v>15090500000</v>
      </c>
      <c r="N80" s="13">
        <v>15490200000</v>
      </c>
      <c r="O80" s="13">
        <v>15790000000</v>
      </c>
      <c r="P80" s="13">
        <v>16089800000</v>
      </c>
      <c r="Q80" s="13">
        <v>16389600000</v>
      </c>
      <c r="R80" s="13">
        <v>16689400000</v>
      </c>
      <c r="S80" s="13">
        <v>17089200000</v>
      </c>
      <c r="T80" s="13">
        <v>17389000000</v>
      </c>
      <c r="U80" s="13">
        <v>17688800000</v>
      </c>
      <c r="V80" s="13">
        <v>17988600000</v>
      </c>
      <c r="W80" s="13">
        <v>18388400000</v>
      </c>
      <c r="X80" s="13">
        <v>18688200000</v>
      </c>
      <c r="Y80" s="13">
        <v>18988000000</v>
      </c>
      <c r="Z80" s="13">
        <v>19287800000</v>
      </c>
      <c r="AA80" s="13">
        <v>19687600000</v>
      </c>
      <c r="AB80" s="13">
        <v>19987400000</v>
      </c>
      <c r="AC80" s="13">
        <v>20287200000</v>
      </c>
      <c r="AD80" s="13">
        <v>20587000000</v>
      </c>
      <c r="AE80" s="13">
        <v>20986700000</v>
      </c>
      <c r="AF80" s="13">
        <v>21286500000</v>
      </c>
      <c r="AG80" s="13">
        <v>21586400000</v>
      </c>
    </row>
    <row r="81" spans="1:33" x14ac:dyDescent="0.35">
      <c r="A81" s="1" t="s">
        <v>105</v>
      </c>
      <c r="B81" s="1" t="s">
        <v>25</v>
      </c>
      <c r="C81" s="13">
        <v>9780000000000</v>
      </c>
      <c r="D81" s="13">
        <v>10058200000000</v>
      </c>
      <c r="E81" s="13">
        <v>10365800000000</v>
      </c>
      <c r="F81" s="13">
        <v>10668800000000</v>
      </c>
      <c r="G81" s="13">
        <v>10973200000000</v>
      </c>
      <c r="H81" s="13">
        <v>11278600000000</v>
      </c>
      <c r="I81" s="13">
        <v>11583600000000</v>
      </c>
      <c r="J81" s="13">
        <v>11887500000000</v>
      </c>
      <c r="K81" s="13">
        <v>12190800000000</v>
      </c>
      <c r="L81" s="13">
        <v>12491500000000</v>
      </c>
      <c r="M81" s="13">
        <v>12791900000000</v>
      </c>
      <c r="N81" s="13">
        <v>13091700000000</v>
      </c>
      <c r="O81" s="13">
        <v>13391500000000</v>
      </c>
      <c r="P81" s="13">
        <v>13591400000000</v>
      </c>
      <c r="Q81" s="13">
        <v>13891200000000</v>
      </c>
      <c r="R81" s="13">
        <v>14191000000000</v>
      </c>
      <c r="S81" s="13">
        <v>14390900000000</v>
      </c>
      <c r="T81" s="13">
        <v>14690700000000</v>
      </c>
      <c r="U81" s="13">
        <v>14990500000000</v>
      </c>
      <c r="V81" s="13">
        <v>15290300000000</v>
      </c>
      <c r="W81" s="13">
        <v>15590100000000</v>
      </c>
      <c r="X81" s="13">
        <v>15790000000000</v>
      </c>
      <c r="Y81" s="13">
        <v>16089800000000</v>
      </c>
      <c r="Z81" s="13">
        <v>16389600000000</v>
      </c>
      <c r="AA81" s="13">
        <v>16589500000000</v>
      </c>
      <c r="AB81" s="13">
        <v>16889300000000</v>
      </c>
      <c r="AC81" s="13">
        <v>17189100000000</v>
      </c>
      <c r="AD81" s="13">
        <v>17488900000000</v>
      </c>
      <c r="AE81" s="13">
        <v>17688800000000</v>
      </c>
      <c r="AF81" s="13">
        <v>17988600000000</v>
      </c>
      <c r="AG81" s="13">
        <v>18288400000000</v>
      </c>
    </row>
    <row r="82" spans="1:33" x14ac:dyDescent="0.35">
      <c r="A82" s="1" t="s">
        <v>106</v>
      </c>
      <c r="B82" s="1" t="s">
        <v>25</v>
      </c>
      <c r="C82" s="13">
        <v>21100000000000</v>
      </c>
      <c r="D82" s="13">
        <v>21709900000000</v>
      </c>
      <c r="E82" s="13">
        <v>22326300000000</v>
      </c>
      <c r="F82" s="13">
        <v>23032600000000</v>
      </c>
      <c r="G82" s="13">
        <v>23642200000000</v>
      </c>
      <c r="H82" s="13">
        <v>24353700000000</v>
      </c>
      <c r="I82" s="13">
        <v>24964700000000</v>
      </c>
      <c r="J82" s="13">
        <v>25673000000000</v>
      </c>
      <c r="K82" s="13">
        <v>26280100000000</v>
      </c>
      <c r="L82" s="13">
        <v>26981600000000</v>
      </c>
      <c r="M82" s="13">
        <v>27582600000000</v>
      </c>
      <c r="N82" s="13">
        <v>28182200000000</v>
      </c>
      <c r="O82" s="13">
        <v>28781800000000</v>
      </c>
      <c r="P82" s="13">
        <v>29381400000000</v>
      </c>
      <c r="Q82" s="13">
        <v>29981000000000</v>
      </c>
      <c r="R82" s="13">
        <v>30580700000000</v>
      </c>
      <c r="S82" s="13">
        <v>31180300000000</v>
      </c>
      <c r="T82" s="13">
        <v>31779900000000</v>
      </c>
      <c r="U82" s="13">
        <v>32379500000000</v>
      </c>
      <c r="V82" s="13">
        <v>32979100000000</v>
      </c>
      <c r="W82" s="13">
        <v>33578800000000</v>
      </c>
      <c r="X82" s="13">
        <v>34078500000000</v>
      </c>
      <c r="Y82" s="13">
        <v>34678100000000</v>
      </c>
      <c r="Z82" s="13">
        <v>35277700000000</v>
      </c>
      <c r="AA82" s="13">
        <v>35877300000000</v>
      </c>
      <c r="AB82" s="13">
        <v>36476900000000</v>
      </c>
      <c r="AC82" s="13">
        <v>37076600000000</v>
      </c>
      <c r="AD82" s="13">
        <v>37676200000000</v>
      </c>
      <c r="AE82" s="13">
        <v>38275800000000</v>
      </c>
      <c r="AF82" s="13">
        <v>38875400000000</v>
      </c>
      <c r="AG82" s="13">
        <v>39475000000000</v>
      </c>
    </row>
    <row r="83" spans="1:33" x14ac:dyDescent="0.35">
      <c r="A83" s="1" t="s">
        <v>107</v>
      </c>
      <c r="B83" s="1" t="s">
        <v>25</v>
      </c>
      <c r="C83" s="13">
        <v>13000000000000</v>
      </c>
      <c r="D83" s="13">
        <v>13344600000000</v>
      </c>
      <c r="E83" s="13">
        <v>13754600000000</v>
      </c>
      <c r="F83" s="13">
        <v>14158600000000</v>
      </c>
      <c r="G83" s="13">
        <v>14564400000000</v>
      </c>
      <c r="H83" s="13">
        <v>14971600000000</v>
      </c>
      <c r="I83" s="13">
        <v>15378200000000</v>
      </c>
      <c r="J83" s="13">
        <v>15783400000000</v>
      </c>
      <c r="K83" s="13">
        <v>16187700000000</v>
      </c>
      <c r="L83" s="13">
        <v>16588700000000</v>
      </c>
      <c r="M83" s="13">
        <v>17089200000000</v>
      </c>
      <c r="N83" s="13">
        <v>17389000000000</v>
      </c>
      <c r="O83" s="13">
        <v>17788800000000</v>
      </c>
      <c r="P83" s="13">
        <v>18088600000000</v>
      </c>
      <c r="Q83" s="13">
        <v>18488300000000</v>
      </c>
      <c r="R83" s="13">
        <v>18888100000000</v>
      </c>
      <c r="S83" s="13">
        <v>19187900000000</v>
      </c>
      <c r="T83" s="13">
        <v>19587600000000</v>
      </c>
      <c r="U83" s="13">
        <v>19987400000000</v>
      </c>
      <c r="V83" s="13">
        <v>20287200000000</v>
      </c>
      <c r="W83" s="13">
        <v>20686900000000</v>
      </c>
      <c r="X83" s="13">
        <v>21086700000000</v>
      </c>
      <c r="Y83" s="13">
        <v>21386500000000</v>
      </c>
      <c r="Z83" s="13">
        <v>21786200000000</v>
      </c>
      <c r="AA83" s="13">
        <v>22186000000000</v>
      </c>
      <c r="AB83" s="13">
        <v>22485800000000</v>
      </c>
      <c r="AC83" s="13">
        <v>22885500000000</v>
      </c>
      <c r="AD83" s="13">
        <v>23285300000000</v>
      </c>
      <c r="AE83" s="13">
        <v>23585100000000</v>
      </c>
      <c r="AF83" s="13">
        <v>23984800000000</v>
      </c>
      <c r="AG83" s="13">
        <v>24284600000000</v>
      </c>
    </row>
    <row r="84" spans="1:33" x14ac:dyDescent="0.35">
      <c r="A84" s="1" t="s">
        <v>108</v>
      </c>
      <c r="B84" s="1" t="s">
        <v>25</v>
      </c>
      <c r="C84" s="13">
        <v>115000000000000</v>
      </c>
      <c r="D84" s="13">
        <v>118508000000000</v>
      </c>
      <c r="E84" s="13">
        <v>122596000000000</v>
      </c>
      <c r="F84" s="13">
        <v>125632000000000</v>
      </c>
      <c r="G84" s="13">
        <v>129683000000000</v>
      </c>
      <c r="H84" s="13">
        <v>132748000000000</v>
      </c>
      <c r="I84" s="13">
        <v>136806000000000</v>
      </c>
      <c r="J84" s="13">
        <v>140852000000000</v>
      </c>
      <c r="K84" s="13">
        <v>143891000000000</v>
      </c>
      <c r="L84" s="13">
        <v>147899000000000</v>
      </c>
      <c r="M84" s="13">
        <v>150905000000000</v>
      </c>
      <c r="N84" s="13">
        <v>154902000000000</v>
      </c>
      <c r="O84" s="13">
        <v>157900000000000</v>
      </c>
      <c r="P84" s="13">
        <v>160898000000000</v>
      </c>
      <c r="Q84" s="13">
        <v>163896000000000</v>
      </c>
      <c r="R84" s="13">
        <v>166894000000000</v>
      </c>
      <c r="S84" s="13">
        <v>170892000000000</v>
      </c>
      <c r="T84" s="13">
        <v>173890000000000</v>
      </c>
      <c r="U84" s="13">
        <v>176888000000000</v>
      </c>
      <c r="V84" s="13">
        <v>179886000000000</v>
      </c>
      <c r="W84" s="13">
        <v>183884000000000</v>
      </c>
      <c r="X84" s="13">
        <v>186882000000000</v>
      </c>
      <c r="Y84" s="13">
        <v>189880000000000</v>
      </c>
      <c r="Z84" s="13">
        <v>192878000000000</v>
      </c>
      <c r="AA84" s="13">
        <v>196876000000000</v>
      </c>
      <c r="AB84" s="13">
        <v>199874000000000</v>
      </c>
      <c r="AC84" s="13">
        <v>202872000000000</v>
      </c>
      <c r="AD84" s="13">
        <v>205870000000000</v>
      </c>
      <c r="AE84" s="13">
        <v>209867000000000</v>
      </c>
      <c r="AF84" s="13">
        <v>212865000000000</v>
      </c>
      <c r="AG84" s="13">
        <v>215864000000000</v>
      </c>
    </row>
    <row r="85" spans="1:33" x14ac:dyDescent="0.35">
      <c r="A85" s="1" t="s">
        <v>109</v>
      </c>
      <c r="B85" s="1" t="s">
        <v>25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</row>
    <row r="86" spans="1:33" x14ac:dyDescent="0.35">
      <c r="A86" s="1" t="s">
        <v>110</v>
      </c>
      <c r="B86" s="1" t="s">
        <v>25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</row>
    <row r="87" spans="1:33" x14ac:dyDescent="0.35">
      <c r="A87" s="1" t="s">
        <v>111</v>
      </c>
      <c r="B87" s="1" t="s">
        <v>25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</row>
    <row r="88" spans="1:33" x14ac:dyDescent="0.35">
      <c r="A88" s="1" t="s">
        <v>112</v>
      </c>
      <c r="B88" s="1" t="s">
        <v>25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</row>
    <row r="89" spans="1:33" x14ac:dyDescent="0.35">
      <c r="A89" s="1" t="s">
        <v>113</v>
      </c>
      <c r="B89" s="1" t="s">
        <v>25</v>
      </c>
      <c r="C89" s="13">
        <v>135000000000000</v>
      </c>
      <c r="D89" s="13">
        <v>138425000000000</v>
      </c>
      <c r="E89" s="13">
        <v>142530000000000</v>
      </c>
      <c r="F89" s="13">
        <v>146571000000000</v>
      </c>
      <c r="G89" s="13">
        <v>150632000000000</v>
      </c>
      <c r="H89" s="13">
        <v>155704000000000</v>
      </c>
      <c r="I89" s="13">
        <v>159774000000000</v>
      </c>
      <c r="J89" s="13">
        <v>163828000000000</v>
      </c>
      <c r="K89" s="13">
        <v>167873000000000</v>
      </c>
      <c r="L89" s="13">
        <v>171883000000000</v>
      </c>
      <c r="M89" s="13">
        <v>175889000000000</v>
      </c>
      <c r="N89" s="13">
        <v>179886000000000</v>
      </c>
      <c r="O89" s="13">
        <v>183884000000000</v>
      </c>
      <c r="P89" s="13">
        <v>187881000000000</v>
      </c>
      <c r="Q89" s="13">
        <v>190879000000000</v>
      </c>
      <c r="R89" s="13">
        <v>194877000000000</v>
      </c>
      <c r="S89" s="13">
        <v>198874000000000</v>
      </c>
      <c r="T89" s="13">
        <v>202872000000000</v>
      </c>
      <c r="U89" s="13">
        <v>206869000000000</v>
      </c>
      <c r="V89" s="13">
        <v>209867000000000</v>
      </c>
      <c r="W89" s="13">
        <v>213865000000000</v>
      </c>
      <c r="X89" s="13">
        <v>217862000000000</v>
      </c>
      <c r="Y89" s="13">
        <v>221860000000000</v>
      </c>
      <c r="Z89" s="13">
        <v>224858000000000</v>
      </c>
      <c r="AA89" s="13">
        <v>228855000000000</v>
      </c>
      <c r="AB89" s="13">
        <v>232853000000000</v>
      </c>
      <c r="AC89" s="13">
        <v>236850000000000</v>
      </c>
      <c r="AD89" s="13">
        <v>240848000000000</v>
      </c>
      <c r="AE89" s="13">
        <v>243846000000000</v>
      </c>
      <c r="AF89" s="13">
        <v>247843000000000</v>
      </c>
      <c r="AG89" s="13">
        <v>251841000000000</v>
      </c>
    </row>
    <row r="90" spans="1:33" x14ac:dyDescent="0.35">
      <c r="A90" s="1" t="s">
        <v>114</v>
      </c>
      <c r="B90" s="1" t="s">
        <v>25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</row>
    <row r="91" spans="1:33" x14ac:dyDescent="0.35">
      <c r="A91" s="1" t="s">
        <v>115</v>
      </c>
      <c r="B91" s="1" t="s">
        <v>25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</row>
    <row r="92" spans="1:33" x14ac:dyDescent="0.35">
      <c r="A92" s="1" t="s">
        <v>116</v>
      </c>
      <c r="B92" s="1" t="s">
        <v>25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</row>
    <row r="93" spans="1:33" x14ac:dyDescent="0.35">
      <c r="A93" s="1" t="s">
        <v>117</v>
      </c>
      <c r="B93" s="1" t="s">
        <v>25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</row>
    <row r="94" spans="1:33" x14ac:dyDescent="0.35">
      <c r="A94" s="1" t="s">
        <v>118</v>
      </c>
      <c r="B94" s="1" t="s">
        <v>25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</row>
    <row r="95" spans="1:33" x14ac:dyDescent="0.35">
      <c r="A95" s="1" t="s">
        <v>119</v>
      </c>
      <c r="B95" s="1" t="s">
        <v>25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</row>
    <row r="96" spans="1:33" x14ac:dyDescent="0.35">
      <c r="A96" s="1" t="s">
        <v>120</v>
      </c>
      <c r="B96" s="1" t="s">
        <v>25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</row>
    <row r="97" spans="1:33" x14ac:dyDescent="0.35">
      <c r="A97" s="1" t="s">
        <v>121</v>
      </c>
      <c r="B97" s="1" t="s">
        <v>25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</row>
    <row r="98" spans="1:33" x14ac:dyDescent="0.35">
      <c r="A98" s="1" t="s">
        <v>122</v>
      </c>
      <c r="B98" s="1" t="s">
        <v>25</v>
      </c>
      <c r="C98" s="13">
        <v>72500000000000</v>
      </c>
      <c r="D98" s="13">
        <v>74391200000000</v>
      </c>
      <c r="E98" s="13">
        <v>76746800000000</v>
      </c>
      <c r="F98" s="13">
        <v>78968900000000</v>
      </c>
      <c r="G98" s="13">
        <v>81301200000000</v>
      </c>
      <c r="H98" s="13">
        <v>83541300000000</v>
      </c>
      <c r="I98" s="13">
        <v>85878500000000</v>
      </c>
      <c r="J98" s="13">
        <v>88107200000000</v>
      </c>
      <c r="K98" s="13">
        <v>90431500000000</v>
      </c>
      <c r="L98" s="13">
        <v>92637000000000</v>
      </c>
      <c r="M98" s="13">
        <v>94940000000000</v>
      </c>
      <c r="N98" s="13">
        <v>96938700000000</v>
      </c>
      <c r="O98" s="13">
        <v>98937400000000</v>
      </c>
      <c r="P98" s="13">
        <v>100936000000000</v>
      </c>
      <c r="Q98" s="13">
        <v>102935000000000</v>
      </c>
      <c r="R98" s="13">
        <v>104934000000000</v>
      </c>
      <c r="S98" s="13">
        <v>106932000000000</v>
      </c>
      <c r="T98" s="13">
        <v>108931000000000</v>
      </c>
      <c r="U98" s="13">
        <v>110930000000000</v>
      </c>
      <c r="V98" s="13">
        <v>112929000000000</v>
      </c>
      <c r="W98" s="13">
        <v>114927000000000</v>
      </c>
      <c r="X98" s="13">
        <v>116926000000000</v>
      </c>
      <c r="Y98" s="13">
        <v>118925000000000</v>
      </c>
      <c r="Z98" s="13">
        <v>120924000000000</v>
      </c>
      <c r="AA98" s="13">
        <v>122922000000000</v>
      </c>
      <c r="AB98" s="13">
        <v>124921000000000</v>
      </c>
      <c r="AC98" s="13">
        <v>127919000000000</v>
      </c>
      <c r="AD98" s="13">
        <v>129918000000000</v>
      </c>
      <c r="AE98" s="13">
        <v>131917000000000</v>
      </c>
      <c r="AF98" s="13">
        <v>133915000000000</v>
      </c>
      <c r="AG98" s="13">
        <v>135914000000000</v>
      </c>
    </row>
    <row r="99" spans="1:33" x14ac:dyDescent="0.35">
      <c r="A99" s="1" t="s">
        <v>123</v>
      </c>
      <c r="B99" s="1" t="s">
        <v>25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</row>
    <row r="100" spans="1:33" x14ac:dyDescent="0.35">
      <c r="A100" s="1" t="s">
        <v>124</v>
      </c>
      <c r="B100" s="1" t="s">
        <v>25</v>
      </c>
      <c r="C100" s="13">
        <v>30000000000</v>
      </c>
      <c r="D100" s="13">
        <v>29876000000</v>
      </c>
      <c r="E100" s="13">
        <v>29901400000</v>
      </c>
      <c r="F100" s="13">
        <v>29912500000</v>
      </c>
      <c r="G100" s="13">
        <v>29926800000</v>
      </c>
      <c r="H100" s="13">
        <v>29943100000</v>
      </c>
      <c r="I100" s="13">
        <v>29957600000</v>
      </c>
      <c r="J100" s="13">
        <v>29968400000</v>
      </c>
      <c r="K100" s="13">
        <v>29977300000</v>
      </c>
      <c r="L100" s="13">
        <v>29979600000</v>
      </c>
      <c r="M100" s="13">
        <v>29981000000</v>
      </c>
      <c r="N100" s="13">
        <v>29981000000</v>
      </c>
      <c r="O100" s="13">
        <v>29981000000</v>
      </c>
      <c r="P100" s="13">
        <v>29981000000</v>
      </c>
      <c r="Q100" s="13">
        <v>29981000000</v>
      </c>
      <c r="R100" s="13">
        <v>29981000000</v>
      </c>
      <c r="S100" s="13">
        <v>29981000000</v>
      </c>
      <c r="T100" s="13">
        <v>29981000000</v>
      </c>
      <c r="U100" s="13">
        <v>29981000000</v>
      </c>
      <c r="V100" s="13">
        <v>29981000000</v>
      </c>
      <c r="W100" s="13">
        <v>29981000000</v>
      </c>
      <c r="X100" s="13">
        <v>29981000000</v>
      </c>
      <c r="Y100" s="13">
        <v>29981000000</v>
      </c>
      <c r="Z100" s="13">
        <v>29981000000</v>
      </c>
      <c r="AA100" s="13">
        <v>29981000000</v>
      </c>
      <c r="AB100" s="13">
        <v>29981000000</v>
      </c>
      <c r="AC100" s="13">
        <v>29981000000</v>
      </c>
      <c r="AD100" s="13">
        <v>29981000000</v>
      </c>
      <c r="AE100" s="13">
        <v>29981000000</v>
      </c>
      <c r="AF100" s="13">
        <v>19987400000</v>
      </c>
      <c r="AG100" s="13">
        <v>19987400000</v>
      </c>
    </row>
    <row r="101" spans="1:33" x14ac:dyDescent="0.35">
      <c r="A101" s="1" t="s">
        <v>125</v>
      </c>
      <c r="B101" s="1" t="s">
        <v>25</v>
      </c>
      <c r="C101" s="13">
        <v>6440000000000</v>
      </c>
      <c r="D101" s="13">
        <v>6612550000000</v>
      </c>
      <c r="E101" s="13">
        <v>6817510000000</v>
      </c>
      <c r="F101" s="13">
        <v>7019460000000</v>
      </c>
      <c r="G101" s="13">
        <v>7222340000000</v>
      </c>
      <c r="H101" s="13">
        <v>7425890000000</v>
      </c>
      <c r="I101" s="13">
        <v>7629200000000</v>
      </c>
      <c r="J101" s="13">
        <v>7831750000000</v>
      </c>
      <c r="K101" s="13">
        <v>8033910000000</v>
      </c>
      <c r="L101" s="13">
        <v>8234400000000</v>
      </c>
      <c r="M101" s="13">
        <v>8434670000000</v>
      </c>
      <c r="N101" s="13">
        <v>8614550000000</v>
      </c>
      <c r="O101" s="13">
        <v>8794440000000</v>
      </c>
      <c r="P101" s="13">
        <v>8974330000000</v>
      </c>
      <c r="Q101" s="13">
        <v>9154210000000</v>
      </c>
      <c r="R101" s="13">
        <v>9324110000000</v>
      </c>
      <c r="S101" s="13">
        <v>9513980000000</v>
      </c>
      <c r="T101" s="13">
        <v>9693870000000</v>
      </c>
      <c r="U101" s="13">
        <v>9873760000000</v>
      </c>
      <c r="V101" s="13">
        <v>10093600000000</v>
      </c>
      <c r="W101" s="13">
        <v>10193600000000</v>
      </c>
      <c r="X101" s="13">
        <v>10393400000000</v>
      </c>
      <c r="Y101" s="13">
        <v>10593300000000</v>
      </c>
      <c r="Z101" s="13">
        <v>10793200000000</v>
      </c>
      <c r="AA101" s="13">
        <v>10993000000000</v>
      </c>
      <c r="AB101" s="13">
        <v>11093000000000</v>
      </c>
      <c r="AC101" s="13">
        <v>11292900000000</v>
      </c>
      <c r="AD101" s="13">
        <v>11492700000000</v>
      </c>
      <c r="AE101" s="13">
        <v>11692600000000</v>
      </c>
      <c r="AF101" s="13">
        <v>11892500000000</v>
      </c>
      <c r="AG101" s="13">
        <v>12092400000000</v>
      </c>
    </row>
    <row r="102" spans="1:33" x14ac:dyDescent="0.35">
      <c r="A102" s="1" t="s">
        <v>126</v>
      </c>
      <c r="B102" s="1" t="s">
        <v>25</v>
      </c>
      <c r="C102" s="13">
        <v>80000000000000</v>
      </c>
      <c r="D102" s="13">
        <v>79669300000000</v>
      </c>
      <c r="E102" s="13">
        <v>79736900000000</v>
      </c>
      <c r="F102" s="13">
        <v>79766500000000</v>
      </c>
      <c r="G102" s="13">
        <v>79804900000000</v>
      </c>
      <c r="H102" s="13">
        <v>79848300000000</v>
      </c>
      <c r="I102" s="13">
        <v>89872800000000</v>
      </c>
      <c r="J102" s="13">
        <v>89905300000000</v>
      </c>
      <c r="K102" s="13">
        <v>89931800000000</v>
      </c>
      <c r="L102" s="13">
        <v>89938800000000</v>
      </c>
      <c r="M102" s="13">
        <v>89943100000000</v>
      </c>
      <c r="N102" s="13">
        <v>89943100000000</v>
      </c>
      <c r="O102" s="13">
        <v>89943100000000</v>
      </c>
      <c r="P102" s="13">
        <v>89943100000000</v>
      </c>
      <c r="Q102" s="13">
        <v>89943100000000</v>
      </c>
      <c r="R102" s="13">
        <v>89943100000000</v>
      </c>
      <c r="S102" s="13">
        <v>89943100000000</v>
      </c>
      <c r="T102" s="13">
        <v>89943100000000</v>
      </c>
      <c r="U102" s="13">
        <v>89943100000000</v>
      </c>
      <c r="V102" s="13">
        <v>89943100000000</v>
      </c>
      <c r="W102" s="13">
        <v>89943100000000</v>
      </c>
      <c r="X102" s="13">
        <v>89943100000000</v>
      </c>
      <c r="Y102" s="13">
        <v>89943100000000</v>
      </c>
      <c r="Z102" s="13">
        <v>99936800000000</v>
      </c>
      <c r="AA102" s="13">
        <v>99936800000000</v>
      </c>
      <c r="AB102" s="13">
        <v>99936800000000</v>
      </c>
      <c r="AC102" s="13">
        <v>99936800000000</v>
      </c>
      <c r="AD102" s="13">
        <v>99936800000000</v>
      </c>
      <c r="AE102" s="13">
        <v>99936800000000</v>
      </c>
      <c r="AF102" s="13">
        <v>99936800000000</v>
      </c>
      <c r="AG102" s="13">
        <v>99936800000000</v>
      </c>
    </row>
    <row r="103" spans="1:33" x14ac:dyDescent="0.35">
      <c r="A103" s="1" t="s">
        <v>127</v>
      </c>
      <c r="B103" s="1" t="s">
        <v>25</v>
      </c>
      <c r="C103" s="13">
        <v>400000000000</v>
      </c>
      <c r="D103" s="13">
        <v>398346000000</v>
      </c>
      <c r="E103" s="13">
        <v>398685000000</v>
      </c>
      <c r="F103" s="13">
        <v>398833000000</v>
      </c>
      <c r="G103" s="13">
        <v>399024000000</v>
      </c>
      <c r="H103" s="13">
        <v>399241000000</v>
      </c>
      <c r="I103" s="13">
        <v>399435000000</v>
      </c>
      <c r="J103" s="13">
        <v>399579000000</v>
      </c>
      <c r="K103" s="13">
        <v>399697000000</v>
      </c>
      <c r="L103" s="13">
        <v>399728000000</v>
      </c>
      <c r="M103" s="13">
        <v>399747000000</v>
      </c>
      <c r="N103" s="13">
        <v>399747000000</v>
      </c>
      <c r="O103" s="13">
        <v>399747000000</v>
      </c>
      <c r="P103" s="13">
        <v>399747000000</v>
      </c>
      <c r="Q103" s="13">
        <v>399747000000</v>
      </c>
      <c r="R103" s="13">
        <v>399747000000</v>
      </c>
      <c r="S103" s="13">
        <v>399747000000</v>
      </c>
      <c r="T103" s="13">
        <v>399747000000</v>
      </c>
      <c r="U103" s="13">
        <v>399747000000</v>
      </c>
      <c r="V103" s="13">
        <v>399747000000</v>
      </c>
      <c r="W103" s="13">
        <v>299810000000</v>
      </c>
      <c r="X103" s="13">
        <v>399747000000</v>
      </c>
      <c r="Y103" s="13">
        <v>299810000000</v>
      </c>
      <c r="Z103" s="13">
        <v>299810000000</v>
      </c>
      <c r="AA103" s="13">
        <v>299810000000</v>
      </c>
      <c r="AB103" s="13">
        <v>299810000000</v>
      </c>
      <c r="AC103" s="13">
        <v>299810000000</v>
      </c>
      <c r="AD103" s="13">
        <v>299810000000</v>
      </c>
      <c r="AE103" s="13">
        <v>299810000000</v>
      </c>
      <c r="AF103" s="13">
        <v>299810000000</v>
      </c>
      <c r="AG103" s="13">
        <v>299810000000</v>
      </c>
    </row>
    <row r="104" spans="1:33" x14ac:dyDescent="0.35">
      <c r="A104" s="1" t="s">
        <v>128</v>
      </c>
      <c r="B104" s="1" t="s">
        <v>25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</row>
    <row r="105" spans="1:33" x14ac:dyDescent="0.35">
      <c r="A105" s="1" t="s">
        <v>129</v>
      </c>
      <c r="B105" s="1" t="s">
        <v>25</v>
      </c>
      <c r="C105" s="13">
        <v>2000000000000</v>
      </c>
      <c r="D105" s="13">
        <v>1991730000000</v>
      </c>
      <c r="E105" s="13">
        <v>1993420000000</v>
      </c>
      <c r="F105" s="13">
        <v>1994160000000</v>
      </c>
      <c r="G105" s="13">
        <v>1995120000000</v>
      </c>
      <c r="H105" s="13">
        <v>1996210000000</v>
      </c>
      <c r="I105" s="13">
        <v>1997170000000</v>
      </c>
      <c r="J105" s="13">
        <v>1997900000000</v>
      </c>
      <c r="K105" s="13">
        <v>1998490000000</v>
      </c>
      <c r="L105" s="13">
        <v>1998640000000</v>
      </c>
      <c r="M105" s="13">
        <v>1998740000000</v>
      </c>
      <c r="N105" s="13">
        <v>1998740000000</v>
      </c>
      <c r="O105" s="13">
        <v>1998740000000</v>
      </c>
      <c r="P105" s="13">
        <v>1998740000000</v>
      </c>
      <c r="Q105" s="13">
        <v>1998740000000</v>
      </c>
      <c r="R105" s="13">
        <v>1998740000000</v>
      </c>
      <c r="S105" s="13">
        <v>1998740000000</v>
      </c>
      <c r="T105" s="13">
        <v>1998740000000</v>
      </c>
      <c r="U105" s="13">
        <v>1998740000000</v>
      </c>
      <c r="V105" s="13">
        <v>1998740000000</v>
      </c>
      <c r="W105" s="13">
        <v>1998740000000</v>
      </c>
      <c r="X105" s="13">
        <v>1998740000000</v>
      </c>
      <c r="Y105" s="13">
        <v>1998740000000</v>
      </c>
      <c r="Z105" s="13">
        <v>1998740000000</v>
      </c>
      <c r="AA105" s="13">
        <v>1998740000000</v>
      </c>
      <c r="AB105" s="13">
        <v>1998740000000</v>
      </c>
      <c r="AC105" s="13">
        <v>2998100000000</v>
      </c>
      <c r="AD105" s="13">
        <v>2998100000000</v>
      </c>
      <c r="AE105" s="13">
        <v>2998100000000</v>
      </c>
      <c r="AF105" s="13">
        <v>2998100000000</v>
      </c>
      <c r="AG105" s="13">
        <v>2998100000000</v>
      </c>
    </row>
    <row r="106" spans="1:33" x14ac:dyDescent="0.35">
      <c r="A106" s="1" t="s">
        <v>130</v>
      </c>
      <c r="B106" s="1" t="s">
        <v>25</v>
      </c>
      <c r="C106" s="13">
        <v>2000000000000</v>
      </c>
      <c r="D106" s="13">
        <v>1991730000000</v>
      </c>
      <c r="E106" s="13">
        <v>1993420000000</v>
      </c>
      <c r="F106" s="13">
        <v>1994160000000</v>
      </c>
      <c r="G106" s="13">
        <v>2992680000000</v>
      </c>
      <c r="H106" s="13">
        <v>2994310000000</v>
      </c>
      <c r="I106" s="13">
        <v>2995760000000</v>
      </c>
      <c r="J106" s="13">
        <v>2996840000000</v>
      </c>
      <c r="K106" s="13">
        <v>2997730000000</v>
      </c>
      <c r="L106" s="13">
        <v>2997960000000</v>
      </c>
      <c r="M106" s="13">
        <v>2998100000000</v>
      </c>
      <c r="N106" s="13">
        <v>2998100000000</v>
      </c>
      <c r="O106" s="13">
        <v>2998100000000</v>
      </c>
      <c r="P106" s="13">
        <v>2998100000000</v>
      </c>
      <c r="Q106" s="13">
        <v>2998100000000</v>
      </c>
      <c r="R106" s="13">
        <v>2998100000000</v>
      </c>
      <c r="S106" s="13">
        <v>2998100000000</v>
      </c>
      <c r="T106" s="13">
        <v>2998100000000</v>
      </c>
      <c r="U106" s="13">
        <v>2998100000000</v>
      </c>
      <c r="V106" s="13">
        <v>2998100000000</v>
      </c>
      <c r="W106" s="13">
        <v>2998100000000</v>
      </c>
      <c r="X106" s="13">
        <v>2998100000000</v>
      </c>
      <c r="Y106" s="13">
        <v>2998100000000</v>
      </c>
      <c r="Z106" s="13">
        <v>2998100000000</v>
      </c>
      <c r="AA106" s="13">
        <v>2998100000000</v>
      </c>
      <c r="AB106" s="13">
        <v>2998100000000</v>
      </c>
      <c r="AC106" s="13">
        <v>2998100000000</v>
      </c>
      <c r="AD106" s="13">
        <v>2998100000000</v>
      </c>
      <c r="AE106" s="13">
        <v>2998100000000</v>
      </c>
      <c r="AF106" s="13">
        <v>2998100000000</v>
      </c>
      <c r="AG106" s="13">
        <v>2998100000000</v>
      </c>
    </row>
    <row r="107" spans="1:33" x14ac:dyDescent="0.35">
      <c r="A107" s="1" t="s">
        <v>131</v>
      </c>
      <c r="B107" s="1" t="s">
        <v>25</v>
      </c>
      <c r="C107" s="13">
        <v>400000000000</v>
      </c>
      <c r="D107" s="13">
        <v>398346000000</v>
      </c>
      <c r="E107" s="13">
        <v>398685000000</v>
      </c>
      <c r="F107" s="13">
        <v>498541000000</v>
      </c>
      <c r="G107" s="13">
        <v>498780000000</v>
      </c>
      <c r="H107" s="13">
        <v>499052000000</v>
      </c>
      <c r="I107" s="13">
        <v>499293000000</v>
      </c>
      <c r="J107" s="13">
        <v>499474000000</v>
      </c>
      <c r="K107" s="13">
        <v>499621000000</v>
      </c>
      <c r="L107" s="13">
        <v>499660000000</v>
      </c>
      <c r="M107" s="13">
        <v>499684000000</v>
      </c>
      <c r="N107" s="13">
        <v>499684000000</v>
      </c>
      <c r="O107" s="13">
        <v>499684000000</v>
      </c>
      <c r="P107" s="13">
        <v>499684000000</v>
      </c>
      <c r="Q107" s="13">
        <v>499684000000</v>
      </c>
      <c r="R107" s="13">
        <v>499684000000</v>
      </c>
      <c r="S107" s="13">
        <v>499684000000</v>
      </c>
      <c r="T107" s="13">
        <v>499684000000</v>
      </c>
      <c r="U107" s="13">
        <v>499684000000</v>
      </c>
      <c r="V107" s="13">
        <v>499684000000</v>
      </c>
      <c r="W107" s="13">
        <v>499684000000</v>
      </c>
      <c r="X107" s="13">
        <v>499684000000</v>
      </c>
      <c r="Y107" s="13">
        <v>499684000000</v>
      </c>
      <c r="Z107" s="13">
        <v>499684000000</v>
      </c>
      <c r="AA107" s="13">
        <v>499684000000</v>
      </c>
      <c r="AB107" s="13">
        <v>499684000000</v>
      </c>
      <c r="AC107" s="13">
        <v>499684000000</v>
      </c>
      <c r="AD107" s="13">
        <v>499684000000</v>
      </c>
      <c r="AE107" s="13">
        <v>499684000000</v>
      </c>
      <c r="AF107" s="13">
        <v>499684000000</v>
      </c>
      <c r="AG107" s="13">
        <v>499684000000</v>
      </c>
    </row>
    <row r="108" spans="1:33" x14ac:dyDescent="0.35">
      <c r="A108" s="1" t="s">
        <v>132</v>
      </c>
      <c r="B108" s="1" t="s">
        <v>25</v>
      </c>
      <c r="C108" s="13">
        <v>70000000000</v>
      </c>
      <c r="D108" s="13">
        <v>69710600000</v>
      </c>
      <c r="E108" s="13">
        <v>69769800000</v>
      </c>
      <c r="F108" s="13">
        <v>69795700000</v>
      </c>
      <c r="G108" s="13">
        <v>69829300000</v>
      </c>
      <c r="H108" s="13">
        <v>69867200000</v>
      </c>
      <c r="I108" s="13">
        <v>69901100000</v>
      </c>
      <c r="J108" s="13">
        <v>69926400000</v>
      </c>
      <c r="K108" s="13">
        <v>69947000000</v>
      </c>
      <c r="L108" s="13">
        <v>69952400000</v>
      </c>
      <c r="M108" s="13">
        <v>79949500000</v>
      </c>
      <c r="N108" s="13">
        <v>79949500000</v>
      </c>
      <c r="O108" s="13">
        <v>79949500000</v>
      </c>
      <c r="P108" s="13">
        <v>79949500000</v>
      </c>
      <c r="Q108" s="13">
        <v>79949500000</v>
      </c>
      <c r="R108" s="13">
        <v>79949500000</v>
      </c>
      <c r="S108" s="13">
        <v>79949500000</v>
      </c>
      <c r="T108" s="13">
        <v>79949500000</v>
      </c>
      <c r="U108" s="13">
        <v>79949500000</v>
      </c>
      <c r="V108" s="13">
        <v>79949500000</v>
      </c>
      <c r="W108" s="13">
        <v>79949500000</v>
      </c>
      <c r="X108" s="13">
        <v>79949500000</v>
      </c>
      <c r="Y108" s="13">
        <v>79949500000</v>
      </c>
      <c r="Z108" s="13">
        <v>79949500000</v>
      </c>
      <c r="AA108" s="13">
        <v>79949500000</v>
      </c>
      <c r="AB108" s="13">
        <v>79949500000</v>
      </c>
      <c r="AC108" s="13">
        <v>79949500000</v>
      </c>
      <c r="AD108" s="13">
        <v>79949500000</v>
      </c>
      <c r="AE108" s="13">
        <v>79949500000</v>
      </c>
      <c r="AF108" s="13">
        <v>79949500000</v>
      </c>
      <c r="AG108" s="13">
        <v>79949500000</v>
      </c>
    </row>
    <row r="109" spans="1:33" x14ac:dyDescent="0.35">
      <c r="A109" s="1" t="s">
        <v>133</v>
      </c>
      <c r="B109" s="1" t="s">
        <v>25</v>
      </c>
      <c r="C109" s="13">
        <v>200000000000</v>
      </c>
      <c r="D109" s="13">
        <v>199173000000</v>
      </c>
      <c r="E109" s="13">
        <v>199342000000</v>
      </c>
      <c r="F109" s="13">
        <v>199416000000</v>
      </c>
      <c r="G109" s="13">
        <v>199512000000</v>
      </c>
      <c r="H109" s="13">
        <v>199621000000</v>
      </c>
      <c r="I109" s="13">
        <v>199717000000</v>
      </c>
      <c r="J109" s="13">
        <v>199790000000</v>
      </c>
      <c r="K109" s="13">
        <v>199849000000</v>
      </c>
      <c r="L109" s="13">
        <v>199864000000</v>
      </c>
      <c r="M109" s="13">
        <v>199874000000</v>
      </c>
      <c r="N109" s="13">
        <v>199874000000</v>
      </c>
      <c r="O109" s="13">
        <v>199874000000</v>
      </c>
      <c r="P109" s="13">
        <v>199874000000</v>
      </c>
      <c r="Q109" s="13">
        <v>199874000000</v>
      </c>
      <c r="R109" s="13">
        <v>199874000000</v>
      </c>
      <c r="S109" s="13">
        <v>199874000000</v>
      </c>
      <c r="T109" s="13">
        <v>199874000000</v>
      </c>
      <c r="U109" s="13">
        <v>199874000000</v>
      </c>
      <c r="V109" s="13">
        <v>199874000000</v>
      </c>
      <c r="W109" s="13">
        <v>199874000000</v>
      </c>
      <c r="X109" s="13">
        <v>199874000000</v>
      </c>
      <c r="Y109" s="13">
        <v>199874000000</v>
      </c>
      <c r="Z109" s="13">
        <v>299810000000</v>
      </c>
      <c r="AA109" s="13">
        <v>299810000000</v>
      </c>
      <c r="AB109" s="13">
        <v>299810000000</v>
      </c>
      <c r="AC109" s="13">
        <v>299810000000</v>
      </c>
      <c r="AD109" s="13">
        <v>299810000000</v>
      </c>
      <c r="AE109" s="13">
        <v>299810000000</v>
      </c>
      <c r="AF109" s="13">
        <v>299810000000</v>
      </c>
      <c r="AG109" s="13">
        <v>299810000000</v>
      </c>
    </row>
    <row r="110" spans="1:33" x14ac:dyDescent="0.35">
      <c r="A110" s="1" t="s">
        <v>134</v>
      </c>
      <c r="B110" s="1" t="s">
        <v>25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</row>
    <row r="111" spans="1:33" x14ac:dyDescent="0.35">
      <c r="A111" s="1" t="s">
        <v>135</v>
      </c>
      <c r="B111" s="1" t="s">
        <v>25</v>
      </c>
      <c r="C111" s="13">
        <v>80000000000000</v>
      </c>
      <c r="D111" s="13">
        <v>79669300000000</v>
      </c>
      <c r="E111" s="13">
        <v>79736900000000</v>
      </c>
      <c r="F111" s="13">
        <v>89737400000000</v>
      </c>
      <c r="G111" s="13">
        <v>89780500000000</v>
      </c>
      <c r="H111" s="13">
        <v>89829300000000</v>
      </c>
      <c r="I111" s="13">
        <v>89872800000000</v>
      </c>
      <c r="J111" s="13">
        <v>89905300000000</v>
      </c>
      <c r="K111" s="13">
        <v>89931800000000</v>
      </c>
      <c r="L111" s="13">
        <v>89938800000000</v>
      </c>
      <c r="M111" s="13">
        <v>89943100000000</v>
      </c>
      <c r="N111" s="13">
        <v>89943100000000</v>
      </c>
      <c r="O111" s="13">
        <v>89943100000000</v>
      </c>
      <c r="P111" s="13">
        <v>89943100000000</v>
      </c>
      <c r="Q111" s="13">
        <v>89943100000000</v>
      </c>
      <c r="R111" s="13">
        <v>89943100000000</v>
      </c>
      <c r="S111" s="13">
        <v>89943100000000</v>
      </c>
      <c r="T111" s="13">
        <v>89943100000000</v>
      </c>
      <c r="U111" s="13">
        <v>89943100000000</v>
      </c>
      <c r="V111" s="13">
        <v>89943100000000</v>
      </c>
      <c r="W111" s="13">
        <v>89943100000000</v>
      </c>
      <c r="X111" s="13">
        <v>89943100000000</v>
      </c>
      <c r="Y111" s="13">
        <v>89943100000000</v>
      </c>
      <c r="Z111" s="13">
        <v>89943100000000</v>
      </c>
      <c r="AA111" s="13">
        <v>89943100000000</v>
      </c>
      <c r="AB111" s="13">
        <v>89943100000000</v>
      </c>
      <c r="AC111" s="13">
        <v>89943100000000</v>
      </c>
      <c r="AD111" s="13">
        <v>89943100000000</v>
      </c>
      <c r="AE111" s="13">
        <v>89943100000000</v>
      </c>
      <c r="AF111" s="13">
        <v>89943100000000</v>
      </c>
      <c r="AG111" s="13">
        <v>89943100000000</v>
      </c>
    </row>
    <row r="112" spans="1:33" x14ac:dyDescent="0.35">
      <c r="A112" s="1" t="s">
        <v>136</v>
      </c>
      <c r="B112" s="1" t="s">
        <v>25</v>
      </c>
      <c r="C112" s="13">
        <v>40000000000000</v>
      </c>
      <c r="D112" s="13">
        <v>39834600000000</v>
      </c>
      <c r="E112" s="13">
        <v>39868500000000</v>
      </c>
      <c r="F112" s="13">
        <v>39883300000000</v>
      </c>
      <c r="G112" s="13">
        <v>49878000000000</v>
      </c>
      <c r="H112" s="13">
        <v>49905200000000</v>
      </c>
      <c r="I112" s="13">
        <v>49929300000000</v>
      </c>
      <c r="J112" s="13">
        <v>49947400000000</v>
      </c>
      <c r="K112" s="13">
        <v>49962100000000</v>
      </c>
      <c r="L112" s="13">
        <v>49966000000000</v>
      </c>
      <c r="M112" s="13">
        <v>49968400000000</v>
      </c>
      <c r="N112" s="13">
        <v>49968400000000</v>
      </c>
      <c r="O112" s="13">
        <v>49968400000000</v>
      </c>
      <c r="P112" s="13">
        <v>49968400000000</v>
      </c>
      <c r="Q112" s="13">
        <v>49968400000000</v>
      </c>
      <c r="R112" s="13">
        <v>49968400000000</v>
      </c>
      <c r="S112" s="13">
        <v>49968400000000</v>
      </c>
      <c r="T112" s="13">
        <v>49968400000000</v>
      </c>
      <c r="U112" s="13">
        <v>49968400000000</v>
      </c>
      <c r="V112" s="13">
        <v>49968400000000</v>
      </c>
      <c r="W112" s="13">
        <v>49968400000000</v>
      </c>
      <c r="X112" s="13">
        <v>49968400000000</v>
      </c>
      <c r="Y112" s="13">
        <v>49968400000000</v>
      </c>
      <c r="Z112" s="13">
        <v>49968400000000</v>
      </c>
      <c r="AA112" s="13">
        <v>49968400000000</v>
      </c>
      <c r="AB112" s="13">
        <v>49968400000000</v>
      </c>
      <c r="AC112" s="13">
        <v>49968400000000</v>
      </c>
      <c r="AD112" s="13">
        <v>49968400000000</v>
      </c>
      <c r="AE112" s="13">
        <v>49968400000000</v>
      </c>
      <c r="AF112" s="13">
        <v>49968400000000</v>
      </c>
      <c r="AG112" s="13">
        <v>49968400000000</v>
      </c>
    </row>
    <row r="113" spans="1:33" x14ac:dyDescent="0.35">
      <c r="A113" s="1" t="s">
        <v>137</v>
      </c>
      <c r="B113" s="1" t="s">
        <v>25</v>
      </c>
      <c r="C113" s="13">
        <v>80000000000</v>
      </c>
      <c r="D113" s="13">
        <v>79669300000</v>
      </c>
      <c r="E113" s="13">
        <v>79736900000</v>
      </c>
      <c r="F113" s="13">
        <v>79766500000</v>
      </c>
      <c r="G113" s="13">
        <v>79804900000</v>
      </c>
      <c r="H113" s="13">
        <v>79848300000</v>
      </c>
      <c r="I113" s="13">
        <v>79886900000</v>
      </c>
      <c r="J113" s="13">
        <v>79915900000</v>
      </c>
      <c r="K113" s="13">
        <v>79939400000</v>
      </c>
      <c r="L113" s="13">
        <v>79945600000</v>
      </c>
      <c r="M113" s="13">
        <v>79949500000</v>
      </c>
      <c r="N113" s="13">
        <v>79949500000</v>
      </c>
      <c r="O113" s="13">
        <v>79949500000</v>
      </c>
      <c r="P113" s="13">
        <v>79949500000</v>
      </c>
      <c r="Q113" s="13">
        <v>79949500000</v>
      </c>
      <c r="R113" s="13">
        <v>89943100000</v>
      </c>
      <c r="S113" s="13">
        <v>89943100000</v>
      </c>
      <c r="T113" s="13">
        <v>89943100000</v>
      </c>
      <c r="U113" s="13">
        <v>89943100000</v>
      </c>
      <c r="V113" s="13">
        <v>89943100000</v>
      </c>
      <c r="W113" s="13">
        <v>89943100000</v>
      </c>
      <c r="X113" s="13">
        <v>89943100000</v>
      </c>
      <c r="Y113" s="13">
        <v>89943100000</v>
      </c>
      <c r="Z113" s="13">
        <v>89943100000</v>
      </c>
      <c r="AA113" s="13">
        <v>89943100000</v>
      </c>
      <c r="AB113" s="13">
        <v>89943100000</v>
      </c>
      <c r="AC113" s="13">
        <v>89943100000</v>
      </c>
      <c r="AD113" s="13">
        <v>89943100000</v>
      </c>
      <c r="AE113" s="13">
        <v>89943100000</v>
      </c>
      <c r="AF113" s="13">
        <v>89943100000</v>
      </c>
      <c r="AG113" s="13">
        <v>89943100000</v>
      </c>
    </row>
    <row r="114" spans="1:33" x14ac:dyDescent="0.35">
      <c r="A114" s="1" t="s">
        <v>138</v>
      </c>
      <c r="B114" s="1" t="s">
        <v>25</v>
      </c>
      <c r="C114" s="13">
        <v>9000000000000</v>
      </c>
      <c r="D114" s="13">
        <v>8962790000000</v>
      </c>
      <c r="E114" s="13">
        <v>8970410000000</v>
      </c>
      <c r="F114" s="13">
        <v>8973740000000</v>
      </c>
      <c r="G114" s="13">
        <v>8978050000000</v>
      </c>
      <c r="H114" s="13">
        <v>8982930000000</v>
      </c>
      <c r="I114" s="13">
        <v>8987280000000</v>
      </c>
      <c r="J114" s="13">
        <v>8990530000000</v>
      </c>
      <c r="K114" s="13">
        <v>8993180000000</v>
      </c>
      <c r="L114" s="13">
        <v>8993880000000</v>
      </c>
      <c r="M114" s="13">
        <v>9993680000000</v>
      </c>
      <c r="N114" s="13">
        <v>9993680000000</v>
      </c>
      <c r="O114" s="13">
        <v>9993680000000</v>
      </c>
      <c r="P114" s="13">
        <v>9993680000000</v>
      </c>
      <c r="Q114" s="13">
        <v>9993680000000</v>
      </c>
      <c r="R114" s="13">
        <v>9993680000000</v>
      </c>
      <c r="S114" s="13">
        <v>9993680000000</v>
      </c>
      <c r="T114" s="13">
        <v>9993680000000</v>
      </c>
      <c r="U114" s="13">
        <v>9993680000000</v>
      </c>
      <c r="V114" s="13">
        <v>9993680000000</v>
      </c>
      <c r="W114" s="13">
        <v>9993680000000</v>
      </c>
      <c r="X114" s="13">
        <v>9993680000000</v>
      </c>
      <c r="Y114" s="13">
        <v>9993680000000</v>
      </c>
      <c r="Z114" s="13">
        <v>9993680000000</v>
      </c>
      <c r="AA114" s="13">
        <v>9993680000000</v>
      </c>
      <c r="AB114" s="13">
        <v>9993680000000</v>
      </c>
      <c r="AC114" s="13">
        <v>9993680000000</v>
      </c>
      <c r="AD114" s="13">
        <v>9993680000000</v>
      </c>
      <c r="AE114" s="13">
        <v>9993680000000</v>
      </c>
      <c r="AF114" s="13">
        <v>9993680000000</v>
      </c>
      <c r="AG114" s="13">
        <v>9993680000000</v>
      </c>
    </row>
    <row r="115" spans="1:33" x14ac:dyDescent="0.35">
      <c r="A115" s="1" t="s">
        <v>139</v>
      </c>
      <c r="B115" s="1" t="s">
        <v>25</v>
      </c>
      <c r="C115" s="13">
        <v>500000000000</v>
      </c>
      <c r="D115" s="13">
        <v>398346000000</v>
      </c>
      <c r="E115" s="13">
        <v>398685000000</v>
      </c>
      <c r="F115" s="13">
        <v>398833000000</v>
      </c>
      <c r="G115" s="13">
        <v>399024000000</v>
      </c>
      <c r="H115" s="13">
        <v>399241000000</v>
      </c>
      <c r="I115" s="13">
        <v>399435000000</v>
      </c>
      <c r="J115" s="13">
        <v>399579000000</v>
      </c>
      <c r="K115" s="13">
        <v>399697000000</v>
      </c>
      <c r="L115" s="13">
        <v>399728000000</v>
      </c>
      <c r="M115" s="13">
        <v>399747000000</v>
      </c>
      <c r="N115" s="13">
        <v>399747000000</v>
      </c>
      <c r="O115" s="13">
        <v>399747000000</v>
      </c>
      <c r="P115" s="13">
        <v>399747000000</v>
      </c>
      <c r="Q115" s="13">
        <v>399747000000</v>
      </c>
      <c r="R115" s="13">
        <v>399747000000</v>
      </c>
      <c r="S115" s="13">
        <v>399747000000</v>
      </c>
      <c r="T115" s="13">
        <v>399747000000</v>
      </c>
      <c r="U115" s="13">
        <v>399747000000</v>
      </c>
      <c r="V115" s="13">
        <v>399747000000</v>
      </c>
      <c r="W115" s="13">
        <v>399747000000</v>
      </c>
      <c r="X115" s="13">
        <v>399747000000</v>
      </c>
      <c r="Y115" s="13">
        <v>399747000000</v>
      </c>
      <c r="Z115" s="13">
        <v>299810000000</v>
      </c>
      <c r="AA115" s="13">
        <v>299810000000</v>
      </c>
      <c r="AB115" s="13">
        <v>299810000000</v>
      </c>
      <c r="AC115" s="13">
        <v>299810000000</v>
      </c>
      <c r="AD115" s="13">
        <v>299810000000</v>
      </c>
      <c r="AE115" s="13">
        <v>299810000000</v>
      </c>
      <c r="AF115" s="13">
        <v>299810000000</v>
      </c>
      <c r="AG115" s="13">
        <v>299810000000</v>
      </c>
    </row>
    <row r="116" spans="1:33" x14ac:dyDescent="0.35">
      <c r="A116" s="1" t="s">
        <v>140</v>
      </c>
      <c r="B116" s="1" t="s">
        <v>25</v>
      </c>
      <c r="C116" s="13">
        <v>264000000000</v>
      </c>
      <c r="D116" s="13">
        <v>263905000000</v>
      </c>
      <c r="E116" s="13">
        <v>266122000000</v>
      </c>
      <c r="F116" s="13">
        <v>267218000000</v>
      </c>
      <c r="G116" s="13">
        <v>268344000000</v>
      </c>
      <c r="H116" s="13">
        <v>269488000000</v>
      </c>
      <c r="I116" s="13">
        <v>269618000000</v>
      </c>
      <c r="J116" s="13">
        <v>268717000000</v>
      </c>
      <c r="K116" s="13">
        <v>268796000000</v>
      </c>
      <c r="L116" s="13">
        <v>268817000000</v>
      </c>
      <c r="M116" s="13">
        <v>268830000000</v>
      </c>
      <c r="N116" s="13">
        <v>268830000000</v>
      </c>
      <c r="O116" s="13">
        <v>267831000000</v>
      </c>
      <c r="P116" s="13">
        <v>266831000000</v>
      </c>
      <c r="Q116" s="13">
        <v>266831000000</v>
      </c>
      <c r="R116" s="13">
        <v>265832000000</v>
      </c>
      <c r="S116" s="13">
        <v>265832000000</v>
      </c>
      <c r="T116" s="13">
        <v>265832000000</v>
      </c>
      <c r="U116" s="13">
        <v>265832000000</v>
      </c>
      <c r="V116" s="13">
        <v>265832000000</v>
      </c>
      <c r="W116" s="13">
        <v>265832000000</v>
      </c>
      <c r="X116" s="13">
        <v>264833000000</v>
      </c>
      <c r="Y116" s="13">
        <v>264833000000</v>
      </c>
      <c r="Z116" s="13">
        <v>264833000000</v>
      </c>
      <c r="AA116" s="13">
        <v>264833000000</v>
      </c>
      <c r="AB116" s="13">
        <v>263833000000</v>
      </c>
      <c r="AC116" s="13">
        <v>263833000000</v>
      </c>
      <c r="AD116" s="13">
        <v>263833000000</v>
      </c>
      <c r="AE116" s="13">
        <v>263833000000</v>
      </c>
      <c r="AF116" s="13">
        <v>262834000000</v>
      </c>
      <c r="AG116" s="13">
        <v>262834000000</v>
      </c>
    </row>
    <row r="117" spans="1:33" x14ac:dyDescent="0.35">
      <c r="A117" s="1" t="s">
        <v>141</v>
      </c>
      <c r="B117" s="1" t="s">
        <v>25</v>
      </c>
      <c r="C117" s="13">
        <v>2250000000000</v>
      </c>
      <c r="D117" s="13">
        <v>2250660000000</v>
      </c>
      <c r="E117" s="13">
        <v>2262540000000</v>
      </c>
      <c r="F117" s="13">
        <v>2263380000000</v>
      </c>
      <c r="G117" s="13">
        <v>2274440000000</v>
      </c>
      <c r="H117" s="13">
        <v>2285660000000</v>
      </c>
      <c r="I117" s="13">
        <v>2286760000000</v>
      </c>
      <c r="J117" s="13">
        <v>2287590000000</v>
      </c>
      <c r="K117" s="13">
        <v>2288270000000</v>
      </c>
      <c r="L117" s="13">
        <v>2288440000000</v>
      </c>
      <c r="M117" s="13">
        <v>2288550000000</v>
      </c>
      <c r="N117" s="13">
        <v>2278560000000</v>
      </c>
      <c r="O117" s="13">
        <v>2278560000000</v>
      </c>
      <c r="P117" s="13">
        <v>2268570000000</v>
      </c>
      <c r="Q117" s="13">
        <v>2268570000000</v>
      </c>
      <c r="R117" s="13">
        <v>2258570000000</v>
      </c>
      <c r="S117" s="13">
        <v>2258570000000</v>
      </c>
      <c r="T117" s="13">
        <v>2258570000000</v>
      </c>
      <c r="U117" s="13">
        <v>2258570000000</v>
      </c>
      <c r="V117" s="13">
        <v>2258570000000</v>
      </c>
      <c r="W117" s="13">
        <v>2258570000000</v>
      </c>
      <c r="X117" s="13">
        <v>2258570000000</v>
      </c>
      <c r="Y117" s="13">
        <v>2248580000000</v>
      </c>
      <c r="Z117" s="13">
        <v>2248580000000</v>
      </c>
      <c r="AA117" s="13">
        <v>2248580000000</v>
      </c>
      <c r="AB117" s="13">
        <v>2248580000000</v>
      </c>
      <c r="AC117" s="13">
        <v>2248580000000</v>
      </c>
      <c r="AD117" s="13">
        <v>2238580000000</v>
      </c>
      <c r="AE117" s="13">
        <v>2238580000000</v>
      </c>
      <c r="AF117" s="13">
        <v>2238580000000</v>
      </c>
      <c r="AG117" s="13">
        <v>2238580000000</v>
      </c>
    </row>
    <row r="118" spans="1:33" x14ac:dyDescent="0.35">
      <c r="A118" s="1" t="s">
        <v>142</v>
      </c>
      <c r="B118" s="1" t="s">
        <v>25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</row>
    <row r="119" spans="1:33" x14ac:dyDescent="0.35">
      <c r="A119" s="1" t="s">
        <v>143</v>
      </c>
      <c r="B119" s="1" t="s">
        <v>25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</row>
    <row r="120" spans="1:33" x14ac:dyDescent="0.35">
      <c r="A120" s="1" t="s">
        <v>144</v>
      </c>
      <c r="B120" s="1" t="s">
        <v>25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</row>
    <row r="121" spans="1:33" x14ac:dyDescent="0.35">
      <c r="A121" s="1" t="s">
        <v>145</v>
      </c>
      <c r="B121" s="1" t="s">
        <v>25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</row>
    <row r="122" spans="1:33" x14ac:dyDescent="0.35">
      <c r="A122" s="1" t="s">
        <v>146</v>
      </c>
      <c r="B122" s="1" t="s">
        <v>25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</row>
    <row r="123" spans="1:33" x14ac:dyDescent="0.35">
      <c r="A123" s="1" t="s">
        <v>147</v>
      </c>
      <c r="B123" s="1" t="s">
        <v>25</v>
      </c>
      <c r="C123" s="13">
        <v>10000000000000</v>
      </c>
      <c r="D123" s="13">
        <v>9958660000000</v>
      </c>
      <c r="E123" s="13">
        <v>9967120000000</v>
      </c>
      <c r="F123" s="13">
        <v>9970820000000</v>
      </c>
      <c r="G123" s="13">
        <v>9975610000000</v>
      </c>
      <c r="H123" s="13">
        <v>9981030000000</v>
      </c>
      <c r="I123" s="13">
        <v>9985870000000</v>
      </c>
      <c r="J123" s="13">
        <v>9989480000000</v>
      </c>
      <c r="K123" s="13">
        <v>9992430000000</v>
      </c>
      <c r="L123" s="13">
        <v>9993200000000</v>
      </c>
      <c r="M123" s="13">
        <v>9993680000000</v>
      </c>
      <c r="N123" s="13">
        <v>9993680000000</v>
      </c>
      <c r="O123" s="13">
        <v>9993680000000</v>
      </c>
      <c r="P123" s="13">
        <v>9993680000000</v>
      </c>
      <c r="Q123" s="13">
        <v>9993680000000</v>
      </c>
      <c r="R123" s="13">
        <v>9993680000000</v>
      </c>
      <c r="S123" s="13">
        <v>9993680000000</v>
      </c>
      <c r="T123" s="13">
        <v>9993680000000</v>
      </c>
      <c r="U123" s="13">
        <v>9993680000000</v>
      </c>
      <c r="V123" s="13">
        <v>9993680000000</v>
      </c>
      <c r="W123" s="13">
        <v>9993680000000</v>
      </c>
      <c r="X123" s="13">
        <v>9993680000000</v>
      </c>
      <c r="Y123" s="13">
        <v>9993680000000</v>
      </c>
      <c r="Z123" s="13">
        <v>19987400000000</v>
      </c>
      <c r="AA123" s="13">
        <v>19987400000000</v>
      </c>
      <c r="AB123" s="13">
        <v>19987400000000</v>
      </c>
      <c r="AC123" s="13">
        <v>19987400000000</v>
      </c>
      <c r="AD123" s="13">
        <v>19987400000000</v>
      </c>
      <c r="AE123" s="13">
        <v>19987400000000</v>
      </c>
      <c r="AF123" s="13">
        <v>19987400000000</v>
      </c>
      <c r="AG123" s="13">
        <v>19987400000000</v>
      </c>
    </row>
    <row r="124" spans="1:33" x14ac:dyDescent="0.35">
      <c r="A124" s="1" t="s">
        <v>148</v>
      </c>
      <c r="B124" s="1" t="s">
        <v>25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</row>
    <row r="125" spans="1:33" x14ac:dyDescent="0.35">
      <c r="A125" s="1" t="s">
        <v>149</v>
      </c>
      <c r="B125" s="1" t="s">
        <v>25</v>
      </c>
      <c r="C125" s="13">
        <v>400000000000</v>
      </c>
      <c r="D125" s="13">
        <v>398346000000</v>
      </c>
      <c r="E125" s="13">
        <v>398685000000</v>
      </c>
      <c r="F125" s="13">
        <v>398833000000</v>
      </c>
      <c r="G125" s="13">
        <v>399024000000</v>
      </c>
      <c r="H125" s="13">
        <v>399241000000</v>
      </c>
      <c r="I125" s="13">
        <v>399435000000</v>
      </c>
      <c r="J125" s="13">
        <v>399579000000</v>
      </c>
      <c r="K125" s="13">
        <v>399697000000</v>
      </c>
      <c r="L125" s="13">
        <v>399728000000</v>
      </c>
      <c r="M125" s="13">
        <v>399747000000</v>
      </c>
      <c r="N125" s="13">
        <v>399747000000</v>
      </c>
      <c r="O125" s="13">
        <v>399747000000</v>
      </c>
      <c r="P125" s="13">
        <v>399747000000</v>
      </c>
      <c r="Q125" s="13">
        <v>399747000000</v>
      </c>
      <c r="R125" s="13">
        <v>399747000000</v>
      </c>
      <c r="S125" s="13">
        <v>399747000000</v>
      </c>
      <c r="T125" s="13">
        <v>399747000000</v>
      </c>
      <c r="U125" s="13">
        <v>399747000000</v>
      </c>
      <c r="V125" s="13">
        <v>399747000000</v>
      </c>
      <c r="W125" s="13">
        <v>399747000000</v>
      </c>
      <c r="X125" s="13">
        <v>399747000000</v>
      </c>
      <c r="Y125" s="13">
        <v>399747000000</v>
      </c>
      <c r="Z125" s="13">
        <v>399747000000</v>
      </c>
      <c r="AA125" s="13">
        <v>399747000000</v>
      </c>
      <c r="AB125" s="13">
        <v>399747000000</v>
      </c>
      <c r="AC125" s="13">
        <v>399747000000</v>
      </c>
      <c r="AD125" s="13">
        <v>399747000000</v>
      </c>
      <c r="AE125" s="13">
        <v>299810000000</v>
      </c>
      <c r="AF125" s="13">
        <v>299810000000</v>
      </c>
      <c r="AG125" s="13">
        <v>299810000000</v>
      </c>
    </row>
    <row r="126" spans="1:33" x14ac:dyDescent="0.35">
      <c r="A126" s="1" t="s">
        <v>150</v>
      </c>
      <c r="B126" s="1" t="s">
        <v>25</v>
      </c>
      <c r="C126" s="13">
        <v>50000000000000</v>
      </c>
      <c r="D126" s="13">
        <v>49793300000000</v>
      </c>
      <c r="E126" s="13">
        <v>49835600000000</v>
      </c>
      <c r="F126" s="13">
        <v>49854100000000</v>
      </c>
      <c r="G126" s="13">
        <v>49878000000000</v>
      </c>
      <c r="H126" s="13">
        <v>49905200000000</v>
      </c>
      <c r="I126" s="13">
        <v>49929300000000</v>
      </c>
      <c r="J126" s="13">
        <v>49947400000000</v>
      </c>
      <c r="K126" s="13">
        <v>49962100000000</v>
      </c>
      <c r="L126" s="13">
        <v>49966000000000</v>
      </c>
      <c r="M126" s="13">
        <v>49968400000000</v>
      </c>
      <c r="N126" s="13">
        <v>49968400000000</v>
      </c>
      <c r="O126" s="13">
        <v>49968400000000</v>
      </c>
      <c r="P126" s="13">
        <v>49968400000000</v>
      </c>
      <c r="Q126" s="13">
        <v>49968400000000</v>
      </c>
      <c r="R126" s="13">
        <v>49968400000000</v>
      </c>
      <c r="S126" s="13">
        <v>49968400000000</v>
      </c>
      <c r="T126" s="13">
        <v>49968400000000</v>
      </c>
      <c r="U126" s="13">
        <v>49968400000000</v>
      </c>
      <c r="V126" s="13">
        <v>49968400000000</v>
      </c>
      <c r="W126" s="13">
        <v>49968400000000</v>
      </c>
      <c r="X126" s="13">
        <v>49968400000000</v>
      </c>
      <c r="Y126" s="13">
        <v>49968400000000</v>
      </c>
      <c r="Z126" s="13">
        <v>49968400000000</v>
      </c>
      <c r="AA126" s="13">
        <v>49968400000000</v>
      </c>
      <c r="AB126" s="13">
        <v>49968400000000</v>
      </c>
      <c r="AC126" s="13">
        <v>49968400000000</v>
      </c>
      <c r="AD126" s="13">
        <v>49968400000000</v>
      </c>
      <c r="AE126" s="13">
        <v>59962100000000</v>
      </c>
      <c r="AF126" s="13">
        <v>59962100000000</v>
      </c>
      <c r="AG126" s="13">
        <v>59962100000000</v>
      </c>
    </row>
    <row r="127" spans="1:33" x14ac:dyDescent="0.35">
      <c r="A127" s="1" t="s">
        <v>151</v>
      </c>
      <c r="B127" s="1" t="s">
        <v>25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</row>
    <row r="128" spans="1:33" x14ac:dyDescent="0.35">
      <c r="A128" s="1" t="s">
        <v>152</v>
      </c>
      <c r="B128" s="1" t="s">
        <v>25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</row>
    <row r="129" spans="1:33" x14ac:dyDescent="0.35">
      <c r="A129" s="1" t="s">
        <v>153</v>
      </c>
      <c r="B129" s="1" t="s">
        <v>25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</row>
    <row r="130" spans="1:33" x14ac:dyDescent="0.35">
      <c r="A130" s="1" t="s">
        <v>154</v>
      </c>
      <c r="B130" s="1" t="s">
        <v>25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</row>
    <row r="131" spans="1:33" x14ac:dyDescent="0.35">
      <c r="A131" s="1" t="s">
        <v>155</v>
      </c>
      <c r="B131" s="1" t="s">
        <v>25</v>
      </c>
      <c r="C131" s="1">
        <v>100</v>
      </c>
      <c r="D131" s="1">
        <v>99.586600000000004</v>
      </c>
      <c r="E131" s="1">
        <v>99.671199999999999</v>
      </c>
      <c r="F131" s="1">
        <v>99.708200000000005</v>
      </c>
      <c r="G131" s="1">
        <v>99.756100000000004</v>
      </c>
      <c r="H131" s="1">
        <v>99.810299999999998</v>
      </c>
      <c r="I131" s="1">
        <v>99.858699999999999</v>
      </c>
      <c r="J131" s="1">
        <v>199.79</v>
      </c>
      <c r="K131" s="1">
        <v>199.84899999999999</v>
      </c>
      <c r="L131" s="1">
        <v>199.864</v>
      </c>
      <c r="M131" s="1">
        <v>199.874</v>
      </c>
      <c r="N131" s="1">
        <v>199.874</v>
      </c>
      <c r="O131" s="1">
        <v>199.874</v>
      </c>
      <c r="P131" s="1">
        <v>199.874</v>
      </c>
      <c r="Q131" s="1">
        <v>199.874</v>
      </c>
      <c r="R131" s="1">
        <v>199.874</v>
      </c>
      <c r="S131" s="1">
        <v>199.874</v>
      </c>
      <c r="T131" s="1">
        <v>199.874</v>
      </c>
      <c r="U131" s="1">
        <v>199.874</v>
      </c>
      <c r="V131" s="1">
        <v>199.874</v>
      </c>
      <c r="W131" s="1">
        <v>199.874</v>
      </c>
      <c r="X131" s="1">
        <v>199.874</v>
      </c>
      <c r="Y131" s="1">
        <v>199.874</v>
      </c>
      <c r="Z131" s="1">
        <v>199.874</v>
      </c>
      <c r="AA131" s="1">
        <v>199.874</v>
      </c>
      <c r="AB131" s="1">
        <v>199.874</v>
      </c>
      <c r="AC131" s="1">
        <v>199.874</v>
      </c>
      <c r="AD131" s="1">
        <v>199.874</v>
      </c>
      <c r="AE131" s="1">
        <v>199.874</v>
      </c>
      <c r="AF131" s="1">
        <v>199.874</v>
      </c>
      <c r="AG131" s="1">
        <v>199.874</v>
      </c>
    </row>
    <row r="132" spans="1:33" x14ac:dyDescent="0.35">
      <c r="A132" s="1" t="s">
        <v>156</v>
      </c>
      <c r="B132" s="1" t="s">
        <v>25</v>
      </c>
      <c r="C132" s="1">
        <v>300</v>
      </c>
      <c r="D132" s="1">
        <v>298.76</v>
      </c>
      <c r="E132" s="1">
        <v>299.01400000000001</v>
      </c>
      <c r="F132" s="1">
        <v>299.125</v>
      </c>
      <c r="G132" s="1">
        <v>299.26799999999997</v>
      </c>
      <c r="H132" s="1">
        <v>299.43099999999998</v>
      </c>
      <c r="I132" s="1">
        <v>299.57600000000002</v>
      </c>
      <c r="J132" s="1">
        <v>299.68400000000003</v>
      </c>
      <c r="K132" s="1">
        <v>299.77300000000002</v>
      </c>
      <c r="L132" s="1">
        <v>299.79599999999999</v>
      </c>
      <c r="M132" s="1">
        <v>299.81</v>
      </c>
      <c r="N132" s="1">
        <v>299.81</v>
      </c>
      <c r="O132" s="1">
        <v>299.81</v>
      </c>
      <c r="P132" s="1">
        <v>299.81</v>
      </c>
      <c r="Q132" s="1">
        <v>299.81</v>
      </c>
      <c r="R132" s="1">
        <v>299.81</v>
      </c>
      <c r="S132" s="1">
        <v>299.81</v>
      </c>
      <c r="T132" s="1">
        <v>299.81</v>
      </c>
      <c r="U132" s="1">
        <v>299.81</v>
      </c>
      <c r="V132" s="1">
        <v>299.81</v>
      </c>
      <c r="W132" s="1">
        <v>299.81</v>
      </c>
      <c r="X132" s="1">
        <v>299.81</v>
      </c>
      <c r="Y132" s="1">
        <v>399.74700000000001</v>
      </c>
      <c r="Z132" s="1">
        <v>399.74700000000001</v>
      </c>
      <c r="AA132" s="1">
        <v>399.74700000000001</v>
      </c>
      <c r="AB132" s="1">
        <v>399.74700000000001</v>
      </c>
      <c r="AC132" s="1">
        <v>399.74700000000001</v>
      </c>
      <c r="AD132" s="1">
        <v>399.74700000000001</v>
      </c>
      <c r="AE132" s="1">
        <v>399.74700000000001</v>
      </c>
      <c r="AF132" s="1">
        <v>399.74700000000001</v>
      </c>
      <c r="AG132" s="1">
        <v>399.74700000000001</v>
      </c>
    </row>
    <row r="133" spans="1:33" x14ac:dyDescent="0.35">
      <c r="A133" s="1" t="s">
        <v>157</v>
      </c>
      <c r="B133" s="1" t="s">
        <v>25</v>
      </c>
      <c r="C133" s="1">
        <v>9</v>
      </c>
      <c r="D133" s="1">
        <v>8.96279</v>
      </c>
      <c r="E133" s="1">
        <v>8.9704099999999993</v>
      </c>
      <c r="F133" s="1">
        <v>8.9737399999999994</v>
      </c>
      <c r="G133" s="1">
        <v>8.9780499999999996</v>
      </c>
      <c r="H133" s="1">
        <v>9.9810300000000005</v>
      </c>
      <c r="I133" s="1">
        <v>9.9858700000000002</v>
      </c>
      <c r="J133" s="1">
        <v>9.9894800000000004</v>
      </c>
      <c r="K133" s="1">
        <v>9.9924300000000006</v>
      </c>
      <c r="L133" s="1">
        <v>9.9931999999999999</v>
      </c>
      <c r="M133" s="1">
        <v>9.9936799999999995</v>
      </c>
      <c r="N133" s="1">
        <v>9.9936799999999995</v>
      </c>
      <c r="O133" s="1">
        <v>9.9936799999999995</v>
      </c>
      <c r="P133" s="1">
        <v>9.9936799999999995</v>
      </c>
      <c r="Q133" s="1">
        <v>9.9936799999999995</v>
      </c>
      <c r="R133" s="1">
        <v>9.9936799999999995</v>
      </c>
      <c r="S133" s="1">
        <v>9.9936799999999995</v>
      </c>
      <c r="T133" s="1">
        <v>9.9936799999999995</v>
      </c>
      <c r="U133" s="1">
        <v>9.9936799999999995</v>
      </c>
      <c r="V133" s="1">
        <v>9.9936799999999995</v>
      </c>
      <c r="W133" s="1">
        <v>9.9936799999999995</v>
      </c>
      <c r="X133" s="1">
        <v>9.9936799999999995</v>
      </c>
      <c r="Y133" s="1">
        <v>9.9936799999999995</v>
      </c>
      <c r="Z133" s="1">
        <v>9.9936799999999995</v>
      </c>
      <c r="AA133" s="1">
        <v>9.9936799999999995</v>
      </c>
      <c r="AB133" s="1">
        <v>9.9936799999999995</v>
      </c>
      <c r="AC133" s="1">
        <v>9.9936799999999995</v>
      </c>
      <c r="AD133" s="1">
        <v>9.9936799999999995</v>
      </c>
      <c r="AE133" s="1">
        <v>9.9936799999999995</v>
      </c>
      <c r="AF133" s="1">
        <v>9.9936799999999995</v>
      </c>
      <c r="AG133" s="1">
        <v>9.9936799999999995</v>
      </c>
    </row>
    <row r="134" spans="1:33" x14ac:dyDescent="0.35">
      <c r="A134" s="1" t="s">
        <v>158</v>
      </c>
      <c r="B134" s="1" t="s">
        <v>25</v>
      </c>
      <c r="C134" s="1">
        <v>300</v>
      </c>
      <c r="D134" s="1">
        <v>298.76</v>
      </c>
      <c r="E134" s="1">
        <v>299.01400000000001</v>
      </c>
      <c r="F134" s="1">
        <v>299.125</v>
      </c>
      <c r="G134" s="1">
        <v>299.26799999999997</v>
      </c>
      <c r="H134" s="1">
        <v>299.43099999999998</v>
      </c>
      <c r="I134" s="1">
        <v>299.57600000000002</v>
      </c>
      <c r="J134" s="1">
        <v>299.68400000000003</v>
      </c>
      <c r="K134" s="1">
        <v>299.77300000000002</v>
      </c>
      <c r="L134" s="1">
        <v>299.79599999999999</v>
      </c>
      <c r="M134" s="1">
        <v>299.81</v>
      </c>
      <c r="N134" s="1">
        <v>299.81</v>
      </c>
      <c r="O134" s="1">
        <v>299.81</v>
      </c>
      <c r="P134" s="1">
        <v>299.81</v>
      </c>
      <c r="Q134" s="1">
        <v>299.81</v>
      </c>
      <c r="R134" s="1">
        <v>299.81</v>
      </c>
      <c r="S134" s="1">
        <v>299.81</v>
      </c>
      <c r="T134" s="1">
        <v>299.81</v>
      </c>
      <c r="U134" s="1">
        <v>299.81</v>
      </c>
      <c r="V134" s="1">
        <v>299.81</v>
      </c>
      <c r="W134" s="1">
        <v>299.81</v>
      </c>
      <c r="X134" s="1">
        <v>399.74700000000001</v>
      </c>
      <c r="Y134" s="1">
        <v>399.74700000000001</v>
      </c>
      <c r="Z134" s="1">
        <v>399.74700000000001</v>
      </c>
      <c r="AA134" s="1">
        <v>399.74700000000001</v>
      </c>
      <c r="AB134" s="1">
        <v>399.74700000000001</v>
      </c>
      <c r="AC134" s="1">
        <v>399.74700000000001</v>
      </c>
      <c r="AD134" s="1">
        <v>399.74700000000001</v>
      </c>
      <c r="AE134" s="1">
        <v>399.74700000000001</v>
      </c>
      <c r="AF134" s="1">
        <v>399.74700000000001</v>
      </c>
      <c r="AG134" s="1">
        <v>399.74700000000001</v>
      </c>
    </row>
    <row r="135" spans="1:33" x14ac:dyDescent="0.35">
      <c r="A135" s="1" t="s">
        <v>159</v>
      </c>
      <c r="B135" s="1" t="s">
        <v>25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</row>
    <row r="136" spans="1:33" x14ac:dyDescent="0.35">
      <c r="A136" s="1" t="s">
        <v>160</v>
      </c>
      <c r="B136" s="1" t="s">
        <v>25</v>
      </c>
      <c r="C136" s="1">
        <v>1000</v>
      </c>
      <c r="D136" s="1">
        <v>995.86599999999999</v>
      </c>
      <c r="E136" s="1">
        <v>996.71199999999999</v>
      </c>
      <c r="F136" s="1">
        <v>997.08199999999999</v>
      </c>
      <c r="G136" s="1">
        <v>997.56100000000004</v>
      </c>
      <c r="H136" s="1">
        <v>998.10299999999995</v>
      </c>
      <c r="I136" s="1">
        <v>998.58699999999999</v>
      </c>
      <c r="J136" s="1">
        <v>998.94799999999998</v>
      </c>
      <c r="K136" s="1">
        <v>999.24300000000005</v>
      </c>
      <c r="L136" s="1">
        <v>999.32</v>
      </c>
      <c r="M136" s="1">
        <v>999.36800000000005</v>
      </c>
      <c r="N136" s="1">
        <v>999.36800000000005</v>
      </c>
      <c r="O136" s="1">
        <v>999.36800000000005</v>
      </c>
      <c r="P136" s="1">
        <v>1998.74</v>
      </c>
      <c r="Q136" s="1">
        <v>1998.74</v>
      </c>
      <c r="R136" s="1">
        <v>1998.74</v>
      </c>
      <c r="S136" s="1">
        <v>1998.74</v>
      </c>
      <c r="T136" s="1">
        <v>1998.74</v>
      </c>
      <c r="U136" s="1">
        <v>1998.74</v>
      </c>
      <c r="V136" s="1">
        <v>1998.74</v>
      </c>
      <c r="W136" s="1">
        <v>1998.74</v>
      </c>
      <c r="X136" s="1">
        <v>1998.74</v>
      </c>
      <c r="Y136" s="1">
        <v>1998.74</v>
      </c>
      <c r="Z136" s="1">
        <v>1998.74</v>
      </c>
      <c r="AA136" s="1">
        <v>1998.74</v>
      </c>
      <c r="AB136" s="1">
        <v>1998.74</v>
      </c>
      <c r="AC136" s="1">
        <v>1998.74</v>
      </c>
      <c r="AD136" s="1">
        <v>1998.74</v>
      </c>
      <c r="AE136" s="1">
        <v>1998.74</v>
      </c>
      <c r="AF136" s="1">
        <v>1998.74</v>
      </c>
      <c r="AG136" s="1">
        <v>1998.74</v>
      </c>
    </row>
    <row r="137" spans="1:33" x14ac:dyDescent="0.35">
      <c r="A137" s="1" t="s">
        <v>161</v>
      </c>
      <c r="B137" s="1" t="s">
        <v>25</v>
      </c>
      <c r="C137" s="1">
        <v>1000</v>
      </c>
      <c r="D137" s="1">
        <v>995.86599999999999</v>
      </c>
      <c r="E137" s="1">
        <v>996.71199999999999</v>
      </c>
      <c r="F137" s="1">
        <v>997.08199999999999</v>
      </c>
      <c r="G137" s="1">
        <v>997.56100000000004</v>
      </c>
      <c r="H137" s="1">
        <v>998.10299999999995</v>
      </c>
      <c r="I137" s="1">
        <v>998.58699999999999</v>
      </c>
      <c r="J137" s="1">
        <v>998.94799999999998</v>
      </c>
      <c r="K137" s="1">
        <v>999.24300000000005</v>
      </c>
      <c r="L137" s="1">
        <v>999.32</v>
      </c>
      <c r="M137" s="1">
        <v>999.36800000000005</v>
      </c>
      <c r="N137" s="1">
        <v>999.36800000000005</v>
      </c>
      <c r="O137" s="1">
        <v>999.36800000000005</v>
      </c>
      <c r="P137" s="1">
        <v>999.36800000000005</v>
      </c>
      <c r="Q137" s="1">
        <v>999.36800000000005</v>
      </c>
      <c r="R137" s="1">
        <v>999.36800000000005</v>
      </c>
      <c r="S137" s="1">
        <v>999.36800000000005</v>
      </c>
      <c r="T137" s="1">
        <v>999.36800000000005</v>
      </c>
      <c r="U137" s="1">
        <v>999.36800000000005</v>
      </c>
      <c r="V137" s="1">
        <v>999.36800000000005</v>
      </c>
      <c r="W137" s="1">
        <v>999.36800000000005</v>
      </c>
      <c r="X137" s="1">
        <v>999.36800000000005</v>
      </c>
      <c r="Y137" s="1">
        <v>999.36800000000005</v>
      </c>
      <c r="Z137" s="1">
        <v>999.36800000000005</v>
      </c>
      <c r="AA137" s="1">
        <v>999.36800000000005</v>
      </c>
      <c r="AB137" s="1">
        <v>999.36800000000005</v>
      </c>
      <c r="AC137" s="1">
        <v>999.36800000000005</v>
      </c>
      <c r="AD137" s="1">
        <v>999.36800000000005</v>
      </c>
      <c r="AE137" s="1">
        <v>999.36800000000005</v>
      </c>
      <c r="AF137" s="1">
        <v>999.36800000000005</v>
      </c>
      <c r="AG137" s="1">
        <v>999.36800000000005</v>
      </c>
    </row>
    <row r="138" spans="1:33" x14ac:dyDescent="0.35">
      <c r="A138" s="1" t="s">
        <v>162</v>
      </c>
      <c r="B138" s="1" t="s">
        <v>25</v>
      </c>
      <c r="C138" s="13">
        <v>7.9999999999999996E-6</v>
      </c>
      <c r="D138" s="13">
        <v>7.9669300000000003E-6</v>
      </c>
      <c r="E138" s="13">
        <v>7.9736900000000006E-6</v>
      </c>
      <c r="F138" s="13">
        <v>7.9766499999999993E-6</v>
      </c>
      <c r="G138" s="13">
        <v>7.9804900000000002E-6</v>
      </c>
      <c r="H138" s="13">
        <v>8.9829300000000004E-6</v>
      </c>
      <c r="I138" s="13">
        <v>8.9872799999999998E-6</v>
      </c>
      <c r="J138" s="13">
        <v>8.9905300000000001E-6</v>
      </c>
      <c r="K138" s="13">
        <v>8.9931799999999992E-6</v>
      </c>
      <c r="L138" s="13">
        <v>8.9938800000000007E-6</v>
      </c>
      <c r="M138" s="13">
        <v>8.9943100000000003E-6</v>
      </c>
      <c r="N138" s="13">
        <v>8.9943100000000003E-6</v>
      </c>
      <c r="O138" s="13">
        <v>8.9943100000000003E-6</v>
      </c>
      <c r="P138" s="13">
        <v>9.9936799999999992E-6</v>
      </c>
      <c r="Q138" s="13">
        <v>9.9936799999999992E-6</v>
      </c>
      <c r="R138" s="13">
        <v>9.9936799999999992E-6</v>
      </c>
      <c r="S138" s="13">
        <v>9.9936799999999992E-6</v>
      </c>
      <c r="T138" s="13">
        <v>9.9936799999999992E-6</v>
      </c>
      <c r="U138" s="13">
        <v>9.9936799999999992E-6</v>
      </c>
      <c r="V138" s="13">
        <v>9.9936799999999992E-6</v>
      </c>
      <c r="W138" s="13">
        <v>9.9936799999999992E-6</v>
      </c>
      <c r="X138" s="13">
        <v>9.9936799999999992E-6</v>
      </c>
      <c r="Y138" s="13">
        <v>9.9936799999999992E-6</v>
      </c>
      <c r="Z138" s="13">
        <v>9.9936799999999992E-6</v>
      </c>
      <c r="AA138" s="13">
        <v>9.9936799999999992E-6</v>
      </c>
      <c r="AB138" s="13">
        <v>9.9936799999999992E-6</v>
      </c>
      <c r="AC138" s="13">
        <v>9.9936799999999992E-6</v>
      </c>
      <c r="AD138" s="13">
        <v>9.9936799999999992E-6</v>
      </c>
      <c r="AE138" s="13">
        <v>9.9936799999999992E-6</v>
      </c>
      <c r="AF138" s="13">
        <v>9.9936799999999992E-6</v>
      </c>
      <c r="AG138" s="13">
        <v>9.9936799999999992E-6</v>
      </c>
    </row>
    <row r="139" spans="1:33" x14ac:dyDescent="0.35">
      <c r="A139" s="1" t="s">
        <v>163</v>
      </c>
      <c r="B139" s="1" t="s">
        <v>25</v>
      </c>
      <c r="C139" s="1">
        <v>2.0000000000000001E-4</v>
      </c>
      <c r="D139" s="1">
        <v>1.99173E-4</v>
      </c>
      <c r="E139" s="1">
        <v>1.99342E-4</v>
      </c>
      <c r="F139" s="1">
        <v>1.99416E-4</v>
      </c>
      <c r="G139" s="1">
        <v>1.99512E-4</v>
      </c>
      <c r="H139" s="1">
        <v>1.9962100000000001E-4</v>
      </c>
      <c r="I139" s="1">
        <v>1.99717E-4</v>
      </c>
      <c r="J139" s="1">
        <v>1.9979000000000001E-4</v>
      </c>
      <c r="K139" s="1">
        <v>1.9984899999999999E-4</v>
      </c>
      <c r="L139" s="1">
        <v>1.9986400000000001E-4</v>
      </c>
      <c r="M139" s="1">
        <v>1.99874E-4</v>
      </c>
      <c r="N139" s="1">
        <v>1.99874E-4</v>
      </c>
      <c r="O139" s="1">
        <v>1.99874E-4</v>
      </c>
      <c r="P139" s="1">
        <v>1.99874E-4</v>
      </c>
      <c r="Q139" s="1">
        <v>1.99874E-4</v>
      </c>
      <c r="R139" s="1">
        <v>1.99874E-4</v>
      </c>
      <c r="S139" s="1">
        <v>1.99874E-4</v>
      </c>
      <c r="T139" s="1">
        <v>1.99874E-4</v>
      </c>
      <c r="U139" s="1">
        <v>1.99874E-4</v>
      </c>
      <c r="V139" s="1">
        <v>1.99874E-4</v>
      </c>
      <c r="W139" s="1">
        <v>1.99874E-4</v>
      </c>
      <c r="X139" s="1">
        <v>1.99874E-4</v>
      </c>
      <c r="Y139" s="1">
        <v>1.99874E-4</v>
      </c>
      <c r="Z139" s="1">
        <v>1.99874E-4</v>
      </c>
      <c r="AA139" s="1">
        <v>1.99874E-4</v>
      </c>
      <c r="AB139" s="1">
        <v>1.99874E-4</v>
      </c>
      <c r="AC139" s="1">
        <v>1.99874E-4</v>
      </c>
      <c r="AD139" s="1">
        <v>1.99874E-4</v>
      </c>
      <c r="AE139" s="1">
        <v>1.99874E-4</v>
      </c>
      <c r="AF139" s="1">
        <v>2.9981000000000002E-4</v>
      </c>
      <c r="AG139" s="1">
        <v>2.9981000000000002E-4</v>
      </c>
    </row>
    <row r="140" spans="1:33" x14ac:dyDescent="0.35">
      <c r="A140" s="1" t="s">
        <v>164</v>
      </c>
      <c r="B140" s="1" t="s">
        <v>25</v>
      </c>
      <c r="C140" s="1">
        <v>6</v>
      </c>
      <c r="D140" s="1">
        <v>5.9752000000000001</v>
      </c>
      <c r="E140" s="1">
        <v>5.98027</v>
      </c>
      <c r="F140" s="1">
        <v>5.9824900000000003</v>
      </c>
      <c r="G140" s="1">
        <v>5.9853699999999996</v>
      </c>
      <c r="H140" s="1">
        <v>5.9886200000000001</v>
      </c>
      <c r="I140" s="1">
        <v>5.9915200000000004</v>
      </c>
      <c r="J140" s="1">
        <v>5.99369</v>
      </c>
      <c r="K140" s="1">
        <v>5.9954599999999996</v>
      </c>
      <c r="L140" s="1">
        <v>5.9959199999999999</v>
      </c>
      <c r="M140" s="1">
        <v>5.9962099999999996</v>
      </c>
      <c r="N140" s="1">
        <v>5.9962099999999996</v>
      </c>
      <c r="O140" s="1">
        <v>5.9962099999999996</v>
      </c>
      <c r="P140" s="1">
        <v>5.9962099999999996</v>
      </c>
      <c r="Q140" s="1">
        <v>5.9962099999999996</v>
      </c>
      <c r="R140" s="1">
        <v>5.9962099999999996</v>
      </c>
      <c r="S140" s="1">
        <v>5.9962099999999996</v>
      </c>
      <c r="T140" s="1">
        <v>5.9962099999999996</v>
      </c>
      <c r="U140" s="1">
        <v>5.9962099999999996</v>
      </c>
      <c r="V140" s="1">
        <v>5.9962099999999996</v>
      </c>
      <c r="W140" s="1">
        <v>5.9962099999999996</v>
      </c>
      <c r="X140" s="1">
        <v>5.9962099999999996</v>
      </c>
      <c r="Y140" s="1">
        <v>5.9962099999999996</v>
      </c>
      <c r="Z140" s="1">
        <v>5.9962099999999996</v>
      </c>
      <c r="AA140" s="1">
        <v>5.9962099999999996</v>
      </c>
      <c r="AB140" s="1">
        <v>5.9962099999999996</v>
      </c>
      <c r="AC140" s="1">
        <v>5.9962099999999996</v>
      </c>
      <c r="AD140" s="1">
        <v>6.9955800000000004</v>
      </c>
      <c r="AE140" s="1">
        <v>6.9955800000000004</v>
      </c>
      <c r="AF140" s="1">
        <v>6.9955800000000004</v>
      </c>
      <c r="AG140" s="1">
        <v>6.9955800000000004</v>
      </c>
    </row>
    <row r="141" spans="1:33" x14ac:dyDescent="0.35">
      <c r="A141" s="1" t="s">
        <v>165</v>
      </c>
      <c r="B141" s="1" t="s">
        <v>25</v>
      </c>
      <c r="C141" s="1">
        <v>2</v>
      </c>
      <c r="D141" s="1">
        <v>1.99173</v>
      </c>
      <c r="E141" s="1">
        <v>1.99342</v>
      </c>
      <c r="F141" s="1">
        <v>1.9941599999999999</v>
      </c>
      <c r="G141" s="1">
        <v>1.99512</v>
      </c>
      <c r="H141" s="1">
        <v>1.99621</v>
      </c>
      <c r="I141" s="1">
        <v>1.9971699999999999</v>
      </c>
      <c r="J141" s="1">
        <v>1.9979</v>
      </c>
      <c r="K141" s="1">
        <v>1.9984900000000001</v>
      </c>
      <c r="L141" s="1">
        <v>1.99864</v>
      </c>
      <c r="M141" s="1">
        <v>1.99874</v>
      </c>
      <c r="N141" s="1">
        <v>1.99874</v>
      </c>
      <c r="O141" s="1">
        <v>1.99874</v>
      </c>
      <c r="P141" s="1">
        <v>1.99874</v>
      </c>
      <c r="Q141" s="1">
        <v>1.99874</v>
      </c>
      <c r="R141" s="1">
        <v>1.99874</v>
      </c>
      <c r="S141" s="1">
        <v>1.99874</v>
      </c>
      <c r="T141" s="1">
        <v>1.99874</v>
      </c>
      <c r="U141" s="1">
        <v>1.99874</v>
      </c>
      <c r="V141" s="1">
        <v>1.99874</v>
      </c>
      <c r="W141" s="1">
        <v>1.99874</v>
      </c>
      <c r="X141" s="1">
        <v>1.99874</v>
      </c>
      <c r="Y141" s="1">
        <v>1.99874</v>
      </c>
      <c r="Z141" s="1">
        <v>1.99874</v>
      </c>
      <c r="AA141" s="1">
        <v>1.99874</v>
      </c>
      <c r="AB141" s="1">
        <v>1.99874</v>
      </c>
      <c r="AC141" s="1">
        <v>1.99874</v>
      </c>
      <c r="AD141" s="1">
        <v>1.99874</v>
      </c>
      <c r="AE141" s="1">
        <v>1.99874</v>
      </c>
      <c r="AF141" s="1">
        <v>1.99874</v>
      </c>
      <c r="AG141" s="1">
        <v>1.99874</v>
      </c>
    </row>
    <row r="142" spans="1:33" x14ac:dyDescent="0.35">
      <c r="A142" s="1" t="s">
        <v>166</v>
      </c>
      <c r="B142" s="1" t="s">
        <v>25</v>
      </c>
      <c r="C142" s="1">
        <v>2</v>
      </c>
      <c r="D142" s="1">
        <v>1.99173</v>
      </c>
      <c r="E142" s="1">
        <v>1.99342</v>
      </c>
      <c r="F142" s="1">
        <v>1.9941599999999999</v>
      </c>
      <c r="G142" s="1">
        <v>1.99512</v>
      </c>
      <c r="H142" s="1">
        <v>1.99621</v>
      </c>
      <c r="I142" s="1">
        <v>1.9971699999999999</v>
      </c>
      <c r="J142" s="1">
        <v>1.9979</v>
      </c>
      <c r="K142" s="1">
        <v>1.9984900000000001</v>
      </c>
      <c r="L142" s="1">
        <v>1.99864</v>
      </c>
      <c r="M142" s="1">
        <v>1.99874</v>
      </c>
      <c r="N142" s="1">
        <v>1.99874</v>
      </c>
      <c r="O142" s="1">
        <v>1.99874</v>
      </c>
      <c r="P142" s="1">
        <v>1.99874</v>
      </c>
      <c r="Q142" s="1">
        <v>1.99874</v>
      </c>
      <c r="R142" s="1">
        <v>1.99874</v>
      </c>
      <c r="S142" s="1">
        <v>1.99874</v>
      </c>
      <c r="T142" s="1">
        <v>1.99874</v>
      </c>
      <c r="U142" s="1">
        <v>1.99874</v>
      </c>
      <c r="V142" s="1">
        <v>1.99874</v>
      </c>
      <c r="W142" s="1">
        <v>1.99874</v>
      </c>
      <c r="X142" s="1">
        <v>1.99874</v>
      </c>
      <c r="Y142" s="1">
        <v>1.99874</v>
      </c>
      <c r="Z142" s="1">
        <v>1.99874</v>
      </c>
      <c r="AA142" s="1">
        <v>1.99874</v>
      </c>
      <c r="AB142" s="1">
        <v>1.99874</v>
      </c>
      <c r="AC142" s="1">
        <v>1.99874</v>
      </c>
      <c r="AD142" s="1">
        <v>1.99874</v>
      </c>
      <c r="AE142" s="1">
        <v>1.99874</v>
      </c>
      <c r="AF142" s="1">
        <v>1.99874</v>
      </c>
      <c r="AG142" s="1">
        <v>1.99874</v>
      </c>
    </row>
    <row r="143" spans="1:33" x14ac:dyDescent="0.35">
      <c r="A143" s="1" t="s">
        <v>167</v>
      </c>
      <c r="B143" s="1" t="s">
        <v>25</v>
      </c>
      <c r="C143" s="1">
        <v>300</v>
      </c>
      <c r="D143" s="1">
        <v>298.76</v>
      </c>
      <c r="E143" s="1">
        <v>299.01400000000001</v>
      </c>
      <c r="F143" s="1">
        <v>299.125</v>
      </c>
      <c r="G143" s="1">
        <v>299.26799999999997</v>
      </c>
      <c r="H143" s="1">
        <v>299.43099999999998</v>
      </c>
      <c r="I143" s="1">
        <v>299.57600000000002</v>
      </c>
      <c r="J143" s="1">
        <v>299.68400000000003</v>
      </c>
      <c r="K143" s="1">
        <v>299.77300000000002</v>
      </c>
      <c r="L143" s="1">
        <v>299.79599999999999</v>
      </c>
      <c r="M143" s="1">
        <v>299.81</v>
      </c>
      <c r="N143" s="1">
        <v>299.81</v>
      </c>
      <c r="O143" s="1">
        <v>299.81</v>
      </c>
      <c r="P143" s="1">
        <v>299.81</v>
      </c>
      <c r="Q143" s="1">
        <v>299.81</v>
      </c>
      <c r="R143" s="1">
        <v>399.74700000000001</v>
      </c>
      <c r="S143" s="1">
        <v>399.74700000000001</v>
      </c>
      <c r="T143" s="1">
        <v>399.74700000000001</v>
      </c>
      <c r="U143" s="1">
        <v>399.74700000000001</v>
      </c>
      <c r="V143" s="1">
        <v>399.74700000000001</v>
      </c>
      <c r="W143" s="1">
        <v>399.74700000000001</v>
      </c>
      <c r="X143" s="1">
        <v>399.74700000000001</v>
      </c>
      <c r="Y143" s="1">
        <v>399.74700000000001</v>
      </c>
      <c r="Z143" s="1">
        <v>399.74700000000001</v>
      </c>
      <c r="AA143" s="1">
        <v>399.74700000000001</v>
      </c>
      <c r="AB143" s="1">
        <v>399.74700000000001</v>
      </c>
      <c r="AC143" s="1">
        <v>399.74700000000001</v>
      </c>
      <c r="AD143" s="1">
        <v>399.74700000000001</v>
      </c>
      <c r="AE143" s="1">
        <v>399.74700000000001</v>
      </c>
      <c r="AF143" s="1">
        <v>399.74700000000001</v>
      </c>
      <c r="AG143" s="1">
        <v>399.74700000000001</v>
      </c>
    </row>
    <row r="144" spans="1:33" x14ac:dyDescent="0.35">
      <c r="A144" s="1" t="s">
        <v>168</v>
      </c>
      <c r="B144" s="1" t="s">
        <v>25</v>
      </c>
      <c r="C144" s="1">
        <v>60</v>
      </c>
      <c r="D144" s="1">
        <v>59.752000000000002</v>
      </c>
      <c r="E144" s="1">
        <v>59.802700000000002</v>
      </c>
      <c r="F144" s="1">
        <v>59.8249</v>
      </c>
      <c r="G144" s="1">
        <v>59.853700000000003</v>
      </c>
      <c r="H144" s="1">
        <v>59.886200000000002</v>
      </c>
      <c r="I144" s="1">
        <v>59.915199999999999</v>
      </c>
      <c r="J144" s="1">
        <v>59.936900000000001</v>
      </c>
      <c r="K144" s="1">
        <v>69.947000000000003</v>
      </c>
      <c r="L144" s="1">
        <v>69.952399999999997</v>
      </c>
      <c r="M144" s="1">
        <v>69.955799999999996</v>
      </c>
      <c r="N144" s="1">
        <v>69.955799999999996</v>
      </c>
      <c r="O144" s="1">
        <v>69.955799999999996</v>
      </c>
      <c r="P144" s="1">
        <v>69.955799999999996</v>
      </c>
      <c r="Q144" s="1">
        <v>69.955799999999996</v>
      </c>
      <c r="R144" s="1">
        <v>69.955799999999996</v>
      </c>
      <c r="S144" s="1">
        <v>69.955799999999996</v>
      </c>
      <c r="T144" s="1">
        <v>69.955799999999996</v>
      </c>
      <c r="U144" s="1">
        <v>79.9495</v>
      </c>
      <c r="V144" s="1">
        <v>79.9495</v>
      </c>
      <c r="W144" s="1">
        <v>79.9495</v>
      </c>
      <c r="X144" s="1">
        <v>79.9495</v>
      </c>
      <c r="Y144" s="1">
        <v>79.9495</v>
      </c>
      <c r="Z144" s="1">
        <v>79.9495</v>
      </c>
      <c r="AA144" s="1">
        <v>79.9495</v>
      </c>
      <c r="AB144" s="1">
        <v>79.9495</v>
      </c>
      <c r="AC144" s="1">
        <v>79.9495</v>
      </c>
      <c r="AD144" s="1">
        <v>89.943100000000001</v>
      </c>
      <c r="AE144" s="1">
        <v>89.943100000000001</v>
      </c>
      <c r="AF144" s="1">
        <v>89.943100000000001</v>
      </c>
      <c r="AG144" s="1">
        <v>89.943100000000001</v>
      </c>
    </row>
    <row r="145" spans="1:33" x14ac:dyDescent="0.35">
      <c r="A145" s="1" t="s">
        <v>169</v>
      </c>
      <c r="B145" s="1" t="s">
        <v>25</v>
      </c>
      <c r="C145" s="1">
        <v>3</v>
      </c>
      <c r="D145" s="1">
        <v>2.9876</v>
      </c>
      <c r="E145" s="1">
        <v>2.9901399999999998</v>
      </c>
      <c r="F145" s="1">
        <v>2.99125</v>
      </c>
      <c r="G145" s="1">
        <v>2.99268</v>
      </c>
      <c r="H145" s="1">
        <v>2.99431</v>
      </c>
      <c r="I145" s="1">
        <v>2.9957600000000002</v>
      </c>
      <c r="J145" s="1">
        <v>2.9968400000000002</v>
      </c>
      <c r="K145" s="1">
        <v>2.9977299999999998</v>
      </c>
      <c r="L145" s="1">
        <v>2.99796</v>
      </c>
      <c r="M145" s="1">
        <v>2.9981</v>
      </c>
      <c r="N145" s="1">
        <v>2.9981</v>
      </c>
      <c r="O145" s="1">
        <v>2.9981</v>
      </c>
      <c r="P145" s="1">
        <v>2.9981</v>
      </c>
      <c r="Q145" s="1">
        <v>2.9981</v>
      </c>
      <c r="R145" s="1">
        <v>2.9981</v>
      </c>
      <c r="S145" s="1">
        <v>2.9981</v>
      </c>
      <c r="T145" s="1">
        <v>2.9981</v>
      </c>
      <c r="U145" s="1">
        <v>2.9981</v>
      </c>
      <c r="V145" s="1">
        <v>2.9981</v>
      </c>
      <c r="W145" s="1">
        <v>2.9981</v>
      </c>
      <c r="X145" s="1">
        <v>2.9981</v>
      </c>
      <c r="Y145" s="1">
        <v>3.9974699999999999</v>
      </c>
      <c r="Z145" s="1">
        <v>3.9974699999999999</v>
      </c>
      <c r="AA145" s="1">
        <v>3.9974699999999999</v>
      </c>
      <c r="AB145" s="1">
        <v>3.9974699999999999</v>
      </c>
      <c r="AC145" s="1">
        <v>3.9974699999999999</v>
      </c>
      <c r="AD145" s="1">
        <v>3.9974699999999999</v>
      </c>
      <c r="AE145" s="1">
        <v>3.9974699999999999</v>
      </c>
      <c r="AF145" s="1">
        <v>3.9974699999999999</v>
      </c>
      <c r="AG145" s="1">
        <v>3.9974699999999999</v>
      </c>
    </row>
    <row r="146" spans="1:33" x14ac:dyDescent="0.35">
      <c r="A146" s="1" t="s">
        <v>170</v>
      </c>
      <c r="B146" s="1" t="s">
        <v>25</v>
      </c>
      <c r="C146" s="1">
        <v>10</v>
      </c>
      <c r="D146" s="1">
        <v>9.9586600000000001</v>
      </c>
      <c r="E146" s="1">
        <v>9.9671199999999995</v>
      </c>
      <c r="F146" s="1">
        <v>9.9708199999999998</v>
      </c>
      <c r="G146" s="1">
        <v>9.9756099999999996</v>
      </c>
      <c r="H146" s="1">
        <v>9.9810300000000005</v>
      </c>
      <c r="I146" s="1">
        <v>9.9858700000000002</v>
      </c>
      <c r="J146" s="1">
        <v>9.9894800000000004</v>
      </c>
      <c r="K146" s="1">
        <v>9.9924300000000006</v>
      </c>
      <c r="L146" s="1">
        <v>9.9931999999999999</v>
      </c>
      <c r="M146" s="1">
        <v>9.9936799999999995</v>
      </c>
      <c r="N146" s="1">
        <v>9.9936799999999995</v>
      </c>
      <c r="O146" s="1">
        <v>9.9936799999999995</v>
      </c>
      <c r="P146" s="1">
        <v>9.9936799999999995</v>
      </c>
      <c r="Q146" s="1">
        <v>9.9936799999999995</v>
      </c>
      <c r="R146" s="1">
        <v>9.9936799999999995</v>
      </c>
      <c r="S146" s="1">
        <v>9.9936799999999995</v>
      </c>
      <c r="T146" s="1">
        <v>9.9936799999999995</v>
      </c>
      <c r="U146" s="1">
        <v>9.9936799999999995</v>
      </c>
      <c r="V146" s="1">
        <v>9.9936799999999995</v>
      </c>
      <c r="W146" s="1">
        <v>9.9936799999999995</v>
      </c>
      <c r="X146" s="1">
        <v>9.9936799999999995</v>
      </c>
      <c r="Y146" s="1">
        <v>9.9936799999999995</v>
      </c>
      <c r="Z146" s="1">
        <v>9.9936799999999995</v>
      </c>
      <c r="AA146" s="1">
        <v>9.9936799999999995</v>
      </c>
      <c r="AB146" s="1">
        <v>9.9936799999999995</v>
      </c>
      <c r="AC146" s="1">
        <v>19.987400000000001</v>
      </c>
      <c r="AD146" s="1">
        <v>19.987400000000001</v>
      </c>
      <c r="AE146" s="1">
        <v>19.987400000000001</v>
      </c>
      <c r="AF146" s="1">
        <v>19.987400000000001</v>
      </c>
      <c r="AG146" s="1">
        <v>19.987400000000001</v>
      </c>
    </row>
    <row r="147" spans="1:33" x14ac:dyDescent="0.35">
      <c r="A147" s="1" t="s">
        <v>171</v>
      </c>
      <c r="B147" s="1" t="s">
        <v>25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</row>
    <row r="148" spans="1:33" x14ac:dyDescent="0.35">
      <c r="A148" s="1" t="s">
        <v>172</v>
      </c>
      <c r="B148" s="1" t="s">
        <v>25</v>
      </c>
      <c r="C148" s="1">
        <v>0.05</v>
      </c>
      <c r="D148" s="1">
        <v>4.9793299999999999E-2</v>
      </c>
      <c r="E148" s="1">
        <v>4.9835600000000001E-2</v>
      </c>
      <c r="F148" s="1">
        <v>4.9854099999999998E-2</v>
      </c>
      <c r="G148" s="1">
        <v>4.9877999999999999E-2</v>
      </c>
      <c r="H148" s="1">
        <v>4.9905199999999997E-2</v>
      </c>
      <c r="I148" s="1">
        <v>4.9929300000000003E-2</v>
      </c>
      <c r="J148" s="1">
        <v>5.9936900000000001E-2</v>
      </c>
      <c r="K148" s="1">
        <v>5.9954599999999997E-2</v>
      </c>
      <c r="L148" s="1">
        <v>5.9959199999999997E-2</v>
      </c>
      <c r="M148" s="1">
        <v>5.9962099999999997E-2</v>
      </c>
      <c r="N148" s="1">
        <v>5.9962099999999997E-2</v>
      </c>
      <c r="O148" s="1">
        <v>5.9962099999999997E-2</v>
      </c>
      <c r="P148" s="1">
        <v>5.9962099999999997E-2</v>
      </c>
      <c r="Q148" s="1">
        <v>5.9962099999999997E-2</v>
      </c>
      <c r="R148" s="1">
        <v>5.9962099999999997E-2</v>
      </c>
      <c r="S148" s="1">
        <v>5.9962099999999997E-2</v>
      </c>
      <c r="T148" s="1">
        <v>5.9962099999999997E-2</v>
      </c>
      <c r="U148" s="1">
        <v>5.9962099999999997E-2</v>
      </c>
      <c r="V148" s="1">
        <v>6.9955799999999999E-2</v>
      </c>
      <c r="W148" s="1">
        <v>6.9955799999999999E-2</v>
      </c>
      <c r="X148" s="1">
        <v>6.9955799999999999E-2</v>
      </c>
      <c r="Y148" s="1">
        <v>6.9955799999999999E-2</v>
      </c>
      <c r="Z148" s="1">
        <v>6.9955799999999999E-2</v>
      </c>
      <c r="AA148" s="1">
        <v>6.9955799999999999E-2</v>
      </c>
      <c r="AB148" s="1">
        <v>6.9955799999999999E-2</v>
      </c>
      <c r="AC148" s="1">
        <v>6.9955799999999999E-2</v>
      </c>
      <c r="AD148" s="1">
        <v>6.9955799999999999E-2</v>
      </c>
      <c r="AE148" s="1">
        <v>6.9955799999999999E-2</v>
      </c>
      <c r="AF148" s="1">
        <v>7.9949500000000007E-2</v>
      </c>
      <c r="AG148" s="1">
        <v>7.9949500000000007E-2</v>
      </c>
    </row>
    <row r="149" spans="1:33" x14ac:dyDescent="0.35">
      <c r="A149" s="1" t="s">
        <v>173</v>
      </c>
      <c r="B149" s="1" t="s">
        <v>25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</row>
    <row r="150" spans="1:33" x14ac:dyDescent="0.35">
      <c r="A150" s="1" t="s">
        <v>174</v>
      </c>
      <c r="B150" s="1" t="s">
        <v>25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</row>
    <row r="151" spans="1:33" x14ac:dyDescent="0.35">
      <c r="A151" s="1" t="s">
        <v>175</v>
      </c>
      <c r="B151" s="1" t="s">
        <v>25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</row>
    <row r="152" spans="1:33" x14ac:dyDescent="0.35">
      <c r="A152" s="1" t="s">
        <v>176</v>
      </c>
      <c r="B152" s="1" t="s">
        <v>25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</row>
    <row r="153" spans="1:33" x14ac:dyDescent="0.35">
      <c r="A153" s="1" t="s">
        <v>177</v>
      </c>
      <c r="B153" s="1" t="s">
        <v>25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</row>
    <row r="154" spans="1:33" x14ac:dyDescent="0.35">
      <c r="A154" s="1" t="s">
        <v>178</v>
      </c>
      <c r="B154" s="1" t="s">
        <v>25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</row>
    <row r="155" spans="1:33" x14ac:dyDescent="0.35">
      <c r="A155" s="1" t="s">
        <v>179</v>
      </c>
      <c r="B155" s="1" t="s">
        <v>25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</row>
    <row r="156" spans="1:33" x14ac:dyDescent="0.35">
      <c r="A156" s="1" t="s">
        <v>180</v>
      </c>
      <c r="B156" s="1" t="s">
        <v>25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</row>
    <row r="157" spans="1:33" x14ac:dyDescent="0.35">
      <c r="A157" s="1" t="s">
        <v>181</v>
      </c>
      <c r="B157" s="1" t="s">
        <v>25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</row>
    <row r="158" spans="1:33" x14ac:dyDescent="0.35">
      <c r="A158" s="1" t="s">
        <v>182</v>
      </c>
      <c r="B158" s="1" t="s">
        <v>25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</row>
    <row r="159" spans="1:33" x14ac:dyDescent="0.35">
      <c r="A159" s="1" t="s">
        <v>183</v>
      </c>
      <c r="B159" s="1" t="s">
        <v>25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</row>
    <row r="160" spans="1:33" x14ac:dyDescent="0.35">
      <c r="A160" s="1" t="s">
        <v>184</v>
      </c>
      <c r="B160" s="1" t="s">
        <v>25</v>
      </c>
      <c r="C160" s="13">
        <v>337621000000</v>
      </c>
      <c r="D160" s="13">
        <v>309412000000</v>
      </c>
      <c r="E160" s="13">
        <v>283012000000</v>
      </c>
      <c r="F160" s="13">
        <v>269570000000</v>
      </c>
      <c r="G160" s="13">
        <v>256132000000</v>
      </c>
      <c r="H160" s="13">
        <v>247786000000</v>
      </c>
      <c r="I160" s="13">
        <v>245958000000</v>
      </c>
      <c r="J160" s="13">
        <v>246871000000</v>
      </c>
      <c r="K160" s="13">
        <v>248907000000</v>
      </c>
      <c r="L160" s="13">
        <v>248403000000</v>
      </c>
      <c r="M160" s="13">
        <v>249861000000</v>
      </c>
      <c r="N160" s="13">
        <v>249769000000</v>
      </c>
      <c r="O160" s="13">
        <v>249988000000</v>
      </c>
      <c r="P160" s="13">
        <v>250044000000</v>
      </c>
      <c r="Q160" s="13">
        <v>251647000000</v>
      </c>
      <c r="R160" s="13">
        <v>251587000000</v>
      </c>
      <c r="S160" s="13">
        <v>253080000000</v>
      </c>
      <c r="T160" s="13">
        <v>254280000000</v>
      </c>
      <c r="U160" s="13">
        <v>254649000000</v>
      </c>
      <c r="V160" s="13">
        <v>254740000000</v>
      </c>
      <c r="W160" s="13">
        <v>255820000000</v>
      </c>
      <c r="X160" s="13">
        <v>256338000000</v>
      </c>
      <c r="Y160" s="13">
        <v>256449000000</v>
      </c>
      <c r="Z160" s="13">
        <v>256092000000</v>
      </c>
      <c r="AA160" s="13">
        <v>256123000000</v>
      </c>
      <c r="AB160" s="13">
        <v>258509000000</v>
      </c>
      <c r="AC160" s="13">
        <v>258004000000</v>
      </c>
      <c r="AD160" s="13">
        <v>257208000000</v>
      </c>
      <c r="AE160" s="13">
        <v>256497000000</v>
      </c>
      <c r="AF160" s="13">
        <v>256398000000</v>
      </c>
      <c r="AG160" s="13">
        <v>255589000000</v>
      </c>
    </row>
    <row r="161" spans="1:33" x14ac:dyDescent="0.35">
      <c r="A161" s="1" t="s">
        <v>185</v>
      </c>
      <c r="B161" s="1" t="s">
        <v>25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</row>
    <row r="162" spans="1:33" x14ac:dyDescent="0.35">
      <c r="A162" s="1" t="s">
        <v>186</v>
      </c>
      <c r="B162" s="1" t="s">
        <v>25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</row>
    <row r="163" spans="1:33" x14ac:dyDescent="0.35">
      <c r="A163" s="1" t="s">
        <v>187</v>
      </c>
      <c r="B163" s="1" t="s">
        <v>25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</row>
    <row r="164" spans="1:33" x14ac:dyDescent="0.35">
      <c r="A164" s="1" t="s">
        <v>188</v>
      </c>
      <c r="B164" s="1" t="s">
        <v>25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</row>
    <row r="165" spans="1:33" x14ac:dyDescent="0.35">
      <c r="A165" s="1" t="s">
        <v>189</v>
      </c>
      <c r="B165" s="1" t="s">
        <v>25</v>
      </c>
      <c r="C165" s="1">
        <v>0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</row>
    <row r="166" spans="1:33" x14ac:dyDescent="0.35">
      <c r="A166" s="1" t="s">
        <v>190</v>
      </c>
      <c r="B166" s="1" t="s">
        <v>25</v>
      </c>
      <c r="C166" s="1">
        <v>0</v>
      </c>
      <c r="D166" s="1">
        <v>0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</row>
    <row r="167" spans="1:33" x14ac:dyDescent="0.35">
      <c r="A167" s="1" t="s">
        <v>191</v>
      </c>
      <c r="B167" s="1" t="s">
        <v>25</v>
      </c>
      <c r="C167" s="1">
        <v>0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</row>
    <row r="168" spans="1:33" x14ac:dyDescent="0.35">
      <c r="A168" s="1" t="s">
        <v>192</v>
      </c>
      <c r="B168" s="1" t="s">
        <v>25</v>
      </c>
      <c r="C168" s="1">
        <v>0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</row>
    <row r="169" spans="1:33" x14ac:dyDescent="0.35">
      <c r="A169" s="1" t="s">
        <v>193</v>
      </c>
      <c r="B169" s="1" t="s">
        <v>25</v>
      </c>
      <c r="C169" s="1">
        <v>0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</row>
    <row r="170" spans="1:33" x14ac:dyDescent="0.35">
      <c r="A170" s="1" t="s">
        <v>194</v>
      </c>
      <c r="B170" s="1" t="s">
        <v>25</v>
      </c>
      <c r="C170" s="1">
        <v>0</v>
      </c>
      <c r="D170" s="1">
        <v>0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</row>
    <row r="171" spans="1:33" x14ac:dyDescent="0.35">
      <c r="A171" s="1" t="s">
        <v>195</v>
      </c>
      <c r="B171" s="1" t="s">
        <v>25</v>
      </c>
      <c r="C171" s="1">
        <v>0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</row>
    <row r="172" spans="1:33" x14ac:dyDescent="0.35">
      <c r="A172" s="1" t="s">
        <v>196</v>
      </c>
      <c r="B172" s="1" t="s">
        <v>25</v>
      </c>
      <c r="C172" s="1">
        <v>0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</row>
    <row r="173" spans="1:33" x14ac:dyDescent="0.35">
      <c r="A173" s="1" t="s">
        <v>197</v>
      </c>
      <c r="B173" s="1" t="s">
        <v>25</v>
      </c>
      <c r="C173" s="1">
        <v>0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</row>
    <row r="174" spans="1:33" x14ac:dyDescent="0.35">
      <c r="A174" s="1" t="s">
        <v>198</v>
      </c>
      <c r="B174" s="1" t="s">
        <v>25</v>
      </c>
      <c r="C174" s="1">
        <v>0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</row>
    <row r="175" spans="1:33" x14ac:dyDescent="0.35">
      <c r="A175" s="1" t="s">
        <v>199</v>
      </c>
      <c r="B175" s="1" t="s">
        <v>25</v>
      </c>
      <c r="C175" s="1">
        <v>0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</row>
    <row r="176" spans="1:33" x14ac:dyDescent="0.35">
      <c r="A176" s="1" t="s">
        <v>200</v>
      </c>
      <c r="B176" s="1" t="s">
        <v>25</v>
      </c>
      <c r="C176" s="1">
        <v>0</v>
      </c>
      <c r="D176" s="1">
        <v>0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</row>
    <row r="177" spans="1:33" x14ac:dyDescent="0.35">
      <c r="A177" s="1" t="s">
        <v>201</v>
      </c>
      <c r="B177" s="1" t="s">
        <v>25</v>
      </c>
      <c r="C177" s="13">
        <v>2000000000000</v>
      </c>
      <c r="D177" s="13">
        <v>2987600000000</v>
      </c>
      <c r="E177" s="13">
        <v>2990140000000</v>
      </c>
      <c r="F177" s="13">
        <v>2991250000000</v>
      </c>
      <c r="G177" s="13">
        <v>2992680000000</v>
      </c>
      <c r="H177" s="13">
        <v>2994310000000</v>
      </c>
      <c r="I177" s="13">
        <v>2995760000000</v>
      </c>
      <c r="J177" s="13">
        <v>2996840000000</v>
      </c>
      <c r="K177" s="13">
        <v>2997730000000</v>
      </c>
      <c r="L177" s="13">
        <v>2997960000000</v>
      </c>
      <c r="M177" s="13">
        <v>2998100000000</v>
      </c>
      <c r="N177" s="13">
        <v>2998100000000</v>
      </c>
      <c r="O177" s="13">
        <v>2998100000000</v>
      </c>
      <c r="P177" s="13">
        <v>2998100000000</v>
      </c>
      <c r="Q177" s="13">
        <v>2998100000000</v>
      </c>
      <c r="R177" s="13">
        <v>2998100000000</v>
      </c>
      <c r="S177" s="13">
        <v>2998100000000</v>
      </c>
      <c r="T177" s="13">
        <v>2998100000000</v>
      </c>
      <c r="U177" s="13">
        <v>2998100000000</v>
      </c>
      <c r="V177" s="13">
        <v>2998100000000</v>
      </c>
      <c r="W177" s="13">
        <v>2998100000000</v>
      </c>
      <c r="X177" s="13">
        <v>2998100000000</v>
      </c>
      <c r="Y177" s="13">
        <v>2998100000000</v>
      </c>
      <c r="Z177" s="13">
        <v>2998100000000</v>
      </c>
      <c r="AA177" s="13">
        <v>2998100000000</v>
      </c>
      <c r="AB177" s="13">
        <v>2998100000000</v>
      </c>
      <c r="AC177" s="13">
        <v>2998100000000</v>
      </c>
      <c r="AD177" s="13">
        <v>2998100000000</v>
      </c>
      <c r="AE177" s="13">
        <v>2998100000000</v>
      </c>
      <c r="AF177" s="13">
        <v>2998100000000</v>
      </c>
      <c r="AG177" s="13">
        <v>2998100000000</v>
      </c>
    </row>
    <row r="178" spans="1:33" x14ac:dyDescent="0.35">
      <c r="A178" s="1" t="s">
        <v>202</v>
      </c>
      <c r="B178" s="1" t="s">
        <v>25</v>
      </c>
      <c r="C178" s="13">
        <v>20000000000</v>
      </c>
      <c r="D178" s="13">
        <v>19917300000</v>
      </c>
      <c r="E178" s="13">
        <v>19934200000</v>
      </c>
      <c r="F178" s="13">
        <v>19941600000</v>
      </c>
      <c r="G178" s="13">
        <v>19951200000</v>
      </c>
      <c r="H178" s="13">
        <v>19962100000</v>
      </c>
      <c r="I178" s="13">
        <v>19971700000</v>
      </c>
      <c r="J178" s="13">
        <v>19979000000</v>
      </c>
      <c r="K178" s="13">
        <v>19984900000</v>
      </c>
      <c r="L178" s="13">
        <v>19986400000</v>
      </c>
      <c r="M178" s="13">
        <v>19987400000</v>
      </c>
      <c r="N178" s="13">
        <v>19987400000</v>
      </c>
      <c r="O178" s="13">
        <v>19987400000</v>
      </c>
      <c r="P178" s="13">
        <v>19987400000</v>
      </c>
      <c r="Q178" s="13">
        <v>19987400000</v>
      </c>
      <c r="R178" s="13">
        <v>19987400000</v>
      </c>
      <c r="S178" s="13">
        <v>19987400000</v>
      </c>
      <c r="T178" s="13">
        <v>19987400000</v>
      </c>
      <c r="U178" s="13">
        <v>19987400000</v>
      </c>
      <c r="V178" s="13">
        <v>9993680000</v>
      </c>
      <c r="W178" s="13">
        <v>9993680000</v>
      </c>
      <c r="X178" s="13">
        <v>9993680000</v>
      </c>
      <c r="Y178" s="13">
        <v>9993680000</v>
      </c>
      <c r="Z178" s="13">
        <v>9993680000</v>
      </c>
      <c r="AA178" s="13">
        <v>9993680000</v>
      </c>
      <c r="AB178" s="13">
        <v>9993680000</v>
      </c>
      <c r="AC178" s="13">
        <v>9993680000</v>
      </c>
      <c r="AD178" s="13">
        <v>9993680000</v>
      </c>
      <c r="AE178" s="13">
        <v>9993680000</v>
      </c>
      <c r="AF178" s="13">
        <v>9993680000</v>
      </c>
      <c r="AG178" s="13">
        <v>9993680000</v>
      </c>
    </row>
    <row r="179" spans="1:33" x14ac:dyDescent="0.35">
      <c r="A179" s="1" t="s">
        <v>203</v>
      </c>
      <c r="B179" s="1" t="s">
        <v>25</v>
      </c>
      <c r="C179" s="1">
        <v>0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</row>
    <row r="180" spans="1:33" x14ac:dyDescent="0.35">
      <c r="A180" s="1" t="s">
        <v>204</v>
      </c>
      <c r="B180" s="1" t="s">
        <v>25</v>
      </c>
      <c r="C180" s="13">
        <v>300000000000</v>
      </c>
      <c r="D180" s="13">
        <v>298760000000</v>
      </c>
      <c r="E180" s="13">
        <v>299014000000</v>
      </c>
      <c r="F180" s="13">
        <v>299125000000</v>
      </c>
      <c r="G180" s="13">
        <v>299268000000</v>
      </c>
      <c r="H180" s="13">
        <v>299431000000</v>
      </c>
      <c r="I180" s="13">
        <v>299576000000</v>
      </c>
      <c r="J180" s="13">
        <v>299684000000</v>
      </c>
      <c r="K180" s="13">
        <v>399697000000</v>
      </c>
      <c r="L180" s="13">
        <v>399728000000</v>
      </c>
      <c r="M180" s="13">
        <v>399747000000</v>
      </c>
      <c r="N180" s="13">
        <v>399747000000</v>
      </c>
      <c r="O180" s="13">
        <v>399747000000</v>
      </c>
      <c r="P180" s="13">
        <v>399747000000</v>
      </c>
      <c r="Q180" s="13">
        <v>399747000000</v>
      </c>
      <c r="R180" s="13">
        <v>399747000000</v>
      </c>
      <c r="S180" s="13">
        <v>399747000000</v>
      </c>
      <c r="T180" s="13">
        <v>399747000000</v>
      </c>
      <c r="U180" s="13">
        <v>399747000000</v>
      </c>
      <c r="V180" s="13">
        <v>399747000000</v>
      </c>
      <c r="W180" s="13">
        <v>399747000000</v>
      </c>
      <c r="X180" s="13">
        <v>399747000000</v>
      </c>
      <c r="Y180" s="13">
        <v>399747000000</v>
      </c>
      <c r="Z180" s="13">
        <v>399747000000</v>
      </c>
      <c r="AA180" s="13">
        <v>399747000000</v>
      </c>
      <c r="AB180" s="13">
        <v>399747000000</v>
      </c>
      <c r="AC180" s="13">
        <v>399747000000</v>
      </c>
      <c r="AD180" s="13">
        <v>399747000000</v>
      </c>
      <c r="AE180" s="13">
        <v>399747000000</v>
      </c>
      <c r="AF180" s="13">
        <v>399747000000</v>
      </c>
      <c r="AG180" s="13">
        <v>399747000000</v>
      </c>
    </row>
    <row r="181" spans="1:33" x14ac:dyDescent="0.35">
      <c r="A181" s="1" t="s">
        <v>205</v>
      </c>
      <c r="B181" s="1" t="s">
        <v>25</v>
      </c>
      <c r="C181" s="13">
        <v>1000000000000</v>
      </c>
      <c r="D181" s="13">
        <v>995866000000</v>
      </c>
      <c r="E181" s="13">
        <v>996712000000</v>
      </c>
      <c r="F181" s="13">
        <v>997082000000</v>
      </c>
      <c r="G181" s="13">
        <v>1995120000000</v>
      </c>
      <c r="H181" s="13">
        <v>1996210000000</v>
      </c>
      <c r="I181" s="13">
        <v>1997170000000</v>
      </c>
      <c r="J181" s="13">
        <v>1997900000000</v>
      </c>
      <c r="K181" s="13">
        <v>1998490000000</v>
      </c>
      <c r="L181" s="13">
        <v>1998640000000</v>
      </c>
      <c r="M181" s="13">
        <v>1998740000000</v>
      </c>
      <c r="N181" s="13">
        <v>1998740000000</v>
      </c>
      <c r="O181" s="13">
        <v>1998740000000</v>
      </c>
      <c r="P181" s="13">
        <v>1998740000000</v>
      </c>
      <c r="Q181" s="13">
        <v>1998740000000</v>
      </c>
      <c r="R181" s="13">
        <v>1998740000000</v>
      </c>
      <c r="S181" s="13">
        <v>1998740000000</v>
      </c>
      <c r="T181" s="13">
        <v>1998740000000</v>
      </c>
      <c r="U181" s="13">
        <v>1998740000000</v>
      </c>
      <c r="V181" s="13">
        <v>1998740000000</v>
      </c>
      <c r="W181" s="13">
        <v>1998740000000</v>
      </c>
      <c r="X181" s="13">
        <v>1998740000000</v>
      </c>
      <c r="Y181" s="13">
        <v>1998740000000</v>
      </c>
      <c r="Z181" s="13">
        <v>1998740000000</v>
      </c>
      <c r="AA181" s="13">
        <v>1998740000000</v>
      </c>
      <c r="AB181" s="13">
        <v>1998740000000</v>
      </c>
      <c r="AC181" s="13">
        <v>1998740000000</v>
      </c>
      <c r="AD181" s="13">
        <v>1998740000000</v>
      </c>
      <c r="AE181" s="13">
        <v>1998740000000</v>
      </c>
      <c r="AF181" s="13">
        <v>1998740000000</v>
      </c>
      <c r="AG181" s="13">
        <v>1998740000000</v>
      </c>
    </row>
    <row r="182" spans="1:33" x14ac:dyDescent="0.35">
      <c r="A182" s="1" t="s">
        <v>206</v>
      </c>
      <c r="B182" s="1" t="s">
        <v>25</v>
      </c>
      <c r="C182" s="13">
        <v>1000000000000</v>
      </c>
      <c r="D182" s="13">
        <v>995866000000</v>
      </c>
      <c r="E182" s="13">
        <v>996712000000</v>
      </c>
      <c r="F182" s="13">
        <v>997082000000</v>
      </c>
      <c r="G182" s="13">
        <v>997561000000</v>
      </c>
      <c r="H182" s="13">
        <v>998103000000</v>
      </c>
      <c r="I182" s="13">
        <v>998587000000</v>
      </c>
      <c r="J182" s="13">
        <v>998948000000</v>
      </c>
      <c r="K182" s="13">
        <v>999243000000</v>
      </c>
      <c r="L182" s="13">
        <v>999320000000</v>
      </c>
      <c r="M182" s="13">
        <v>999368000000</v>
      </c>
      <c r="N182" s="13">
        <v>999368000000</v>
      </c>
      <c r="O182" s="13">
        <v>999368000000</v>
      </c>
      <c r="P182" s="13">
        <v>999368000000</v>
      </c>
      <c r="Q182" s="13">
        <v>999368000000</v>
      </c>
      <c r="R182" s="13">
        <v>999368000000</v>
      </c>
      <c r="S182" s="13">
        <v>999368000000</v>
      </c>
      <c r="T182" s="13">
        <v>999368000000</v>
      </c>
      <c r="U182" s="13">
        <v>999368000000</v>
      </c>
      <c r="V182" s="13">
        <v>999368000000</v>
      </c>
      <c r="W182" s="13">
        <v>999368000000</v>
      </c>
      <c r="X182" s="13">
        <v>999368000000</v>
      </c>
      <c r="Y182" s="13">
        <v>999368000000</v>
      </c>
      <c r="Z182" s="13">
        <v>999368000000</v>
      </c>
      <c r="AA182" s="13">
        <v>999368000000</v>
      </c>
      <c r="AB182" s="13">
        <v>999368000000</v>
      </c>
      <c r="AC182" s="13">
        <v>999368000000</v>
      </c>
      <c r="AD182" s="13">
        <v>999368000000</v>
      </c>
      <c r="AE182" s="13">
        <v>999368000000</v>
      </c>
      <c r="AF182" s="13">
        <v>999368000000</v>
      </c>
      <c r="AG182" s="13">
        <v>999368000000</v>
      </c>
    </row>
    <row r="183" spans="1:33" x14ac:dyDescent="0.35">
      <c r="A183" s="1" t="s">
        <v>207</v>
      </c>
      <c r="B183" s="1" t="s">
        <v>25</v>
      </c>
      <c r="C183" s="13">
        <v>80000000000</v>
      </c>
      <c r="D183" s="13">
        <v>79669300000</v>
      </c>
      <c r="E183" s="13">
        <v>79736900000</v>
      </c>
      <c r="F183" s="13">
        <v>79766500000</v>
      </c>
      <c r="G183" s="13">
        <v>79804900000</v>
      </c>
      <c r="H183" s="13">
        <v>79848300000</v>
      </c>
      <c r="I183" s="13">
        <v>79886900000</v>
      </c>
      <c r="J183" s="13">
        <v>79915900000</v>
      </c>
      <c r="K183" s="13">
        <v>89931800000</v>
      </c>
      <c r="L183" s="13">
        <v>89938800000</v>
      </c>
      <c r="M183" s="13">
        <v>89943100000</v>
      </c>
      <c r="N183" s="13">
        <v>89943100000</v>
      </c>
      <c r="O183" s="13">
        <v>89943100000</v>
      </c>
      <c r="P183" s="13">
        <v>89943100000</v>
      </c>
      <c r="Q183" s="13">
        <v>89943100000</v>
      </c>
      <c r="R183" s="13">
        <v>89943100000</v>
      </c>
      <c r="S183" s="13">
        <v>89943100000</v>
      </c>
      <c r="T183" s="13">
        <v>89943100000</v>
      </c>
      <c r="U183" s="13">
        <v>89943100000</v>
      </c>
      <c r="V183" s="13">
        <v>89943100000</v>
      </c>
      <c r="W183" s="13">
        <v>89943100000</v>
      </c>
      <c r="X183" s="13">
        <v>89943100000</v>
      </c>
      <c r="Y183" s="13">
        <v>89943100000</v>
      </c>
      <c r="Z183" s="13">
        <v>89943100000</v>
      </c>
      <c r="AA183" s="13">
        <v>89943100000</v>
      </c>
      <c r="AB183" s="13">
        <v>89943100000</v>
      </c>
      <c r="AC183" s="13">
        <v>89943100000</v>
      </c>
      <c r="AD183" s="13">
        <v>99936800000</v>
      </c>
      <c r="AE183" s="13">
        <v>99936800000</v>
      </c>
      <c r="AF183" s="13">
        <v>99936800000</v>
      </c>
      <c r="AG183" s="13">
        <v>99936800000</v>
      </c>
    </row>
    <row r="184" spans="1:33" x14ac:dyDescent="0.35">
      <c r="A184" s="1" t="s">
        <v>208</v>
      </c>
      <c r="B184" s="1" t="s">
        <v>25</v>
      </c>
      <c r="C184" s="13">
        <v>1000000000000</v>
      </c>
      <c r="D184" s="13">
        <v>995866000000</v>
      </c>
      <c r="E184" s="13">
        <v>996712000000</v>
      </c>
      <c r="F184" s="13">
        <v>997082000000</v>
      </c>
      <c r="G184" s="13">
        <v>997561000000</v>
      </c>
      <c r="H184" s="13">
        <v>998103000000</v>
      </c>
      <c r="I184" s="13">
        <v>998587000000</v>
      </c>
      <c r="J184" s="13">
        <v>998948000000</v>
      </c>
      <c r="K184" s="13">
        <v>999243000000</v>
      </c>
      <c r="L184" s="13">
        <v>999320000000</v>
      </c>
      <c r="M184" s="13">
        <v>999368000000</v>
      </c>
      <c r="N184" s="13">
        <v>999368000000</v>
      </c>
      <c r="O184" s="13">
        <v>999368000000</v>
      </c>
      <c r="P184" s="13">
        <v>999368000000</v>
      </c>
      <c r="Q184" s="13">
        <v>999368000000</v>
      </c>
      <c r="R184" s="13">
        <v>999368000000</v>
      </c>
      <c r="S184" s="13">
        <v>999368000000</v>
      </c>
      <c r="T184" s="13">
        <v>999368000000</v>
      </c>
      <c r="U184" s="13">
        <v>999368000000</v>
      </c>
      <c r="V184" s="13">
        <v>999368000000</v>
      </c>
      <c r="W184" s="13">
        <v>999368000000</v>
      </c>
      <c r="X184" s="13">
        <v>999368000000</v>
      </c>
      <c r="Y184" s="13">
        <v>999368000000</v>
      </c>
      <c r="Z184" s="13">
        <v>999368000000</v>
      </c>
      <c r="AA184" s="13">
        <v>999368000000</v>
      </c>
      <c r="AB184" s="13">
        <v>999368000000</v>
      </c>
      <c r="AC184" s="13">
        <v>999368000000</v>
      </c>
      <c r="AD184" s="13">
        <v>999368000000</v>
      </c>
      <c r="AE184" s="13">
        <v>999368000000</v>
      </c>
      <c r="AF184" s="13">
        <v>999368000000</v>
      </c>
      <c r="AG184" s="13">
        <v>999368000000</v>
      </c>
    </row>
    <row r="185" spans="1:33" x14ac:dyDescent="0.35">
      <c r="A185" s="1" t="s">
        <v>209</v>
      </c>
      <c r="B185" s="1" t="s">
        <v>25</v>
      </c>
      <c r="C185" s="1">
        <v>0</v>
      </c>
      <c r="D185" s="1">
        <v>0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</row>
    <row r="186" spans="1:33" x14ac:dyDescent="0.35">
      <c r="A186" s="1" t="s">
        <v>210</v>
      </c>
      <c r="B186" s="1" t="s">
        <v>25</v>
      </c>
      <c r="C186" s="13">
        <v>300000000000000</v>
      </c>
      <c r="D186" s="13">
        <v>298760000000000</v>
      </c>
      <c r="E186" s="13">
        <v>299014000000000</v>
      </c>
      <c r="F186" s="13">
        <v>299125000000000</v>
      </c>
      <c r="G186" s="13">
        <v>299268000000000</v>
      </c>
      <c r="H186" s="13">
        <v>299431000000000</v>
      </c>
      <c r="I186" s="13">
        <v>299576000000000</v>
      </c>
      <c r="J186" s="13">
        <v>299684000000000</v>
      </c>
      <c r="K186" s="13">
        <v>299773000000000</v>
      </c>
      <c r="L186" s="13">
        <v>299796000000000</v>
      </c>
      <c r="M186" s="13">
        <v>299810000000000</v>
      </c>
      <c r="N186" s="13">
        <v>299810000000000</v>
      </c>
      <c r="O186" s="13">
        <v>299810000000000</v>
      </c>
      <c r="P186" s="13">
        <v>299810000000000</v>
      </c>
      <c r="Q186" s="13">
        <v>299810000000000</v>
      </c>
      <c r="R186" s="13">
        <v>299810000000000</v>
      </c>
      <c r="S186" s="13">
        <v>299810000000000</v>
      </c>
      <c r="T186" s="13">
        <v>299810000000000</v>
      </c>
      <c r="U186" s="13">
        <v>299810000000000</v>
      </c>
      <c r="V186" s="13">
        <v>299810000000000</v>
      </c>
      <c r="W186" s="13">
        <v>299810000000000</v>
      </c>
      <c r="X186" s="13">
        <v>299810000000000</v>
      </c>
      <c r="Y186" s="13">
        <v>299810000000000</v>
      </c>
      <c r="Z186" s="13">
        <v>299810000000000</v>
      </c>
      <c r="AA186" s="13">
        <v>299810000000000</v>
      </c>
      <c r="AB186" s="13">
        <v>299810000000000</v>
      </c>
      <c r="AC186" s="13">
        <v>299810000000000</v>
      </c>
      <c r="AD186" s="13">
        <v>299810000000000</v>
      </c>
      <c r="AE186" s="13">
        <v>299810000000000</v>
      </c>
      <c r="AF186" s="13">
        <v>299810000000000</v>
      </c>
      <c r="AG186" s="13">
        <v>299810000000000</v>
      </c>
    </row>
    <row r="187" spans="1:33" x14ac:dyDescent="0.35">
      <c r="A187" s="1" t="s">
        <v>211</v>
      </c>
      <c r="B187" s="1" t="s">
        <v>25</v>
      </c>
      <c r="C187" s="13">
        <v>100000000000000</v>
      </c>
      <c r="D187" s="13">
        <v>99586600000000</v>
      </c>
      <c r="E187" s="13">
        <v>199342000000000</v>
      </c>
      <c r="F187" s="13">
        <v>199416000000000</v>
      </c>
      <c r="G187" s="13">
        <v>199512000000000</v>
      </c>
      <c r="H187" s="13">
        <v>199621000000000</v>
      </c>
      <c r="I187" s="13">
        <v>199717000000000</v>
      </c>
      <c r="J187" s="13">
        <v>199790000000000</v>
      </c>
      <c r="K187" s="13">
        <v>199849000000000</v>
      </c>
      <c r="L187" s="13">
        <v>199864000000000</v>
      </c>
      <c r="M187" s="13">
        <v>199874000000000</v>
      </c>
      <c r="N187" s="13">
        <v>199874000000000</v>
      </c>
      <c r="O187" s="13">
        <v>199874000000000</v>
      </c>
      <c r="P187" s="13">
        <v>199874000000000</v>
      </c>
      <c r="Q187" s="13">
        <v>199874000000000</v>
      </c>
      <c r="R187" s="13">
        <v>199874000000000</v>
      </c>
      <c r="S187" s="13">
        <v>199874000000000</v>
      </c>
      <c r="T187" s="13">
        <v>199874000000000</v>
      </c>
      <c r="U187" s="13">
        <v>199874000000000</v>
      </c>
      <c r="V187" s="13">
        <v>199874000000000</v>
      </c>
      <c r="W187" s="13">
        <v>199874000000000</v>
      </c>
      <c r="X187" s="13">
        <v>199874000000000</v>
      </c>
      <c r="Y187" s="13">
        <v>199874000000000</v>
      </c>
      <c r="Z187" s="13">
        <v>199874000000000</v>
      </c>
      <c r="AA187" s="13">
        <v>199874000000000</v>
      </c>
      <c r="AB187" s="13">
        <v>199874000000000</v>
      </c>
      <c r="AC187" s="13">
        <v>199874000000000</v>
      </c>
      <c r="AD187" s="13">
        <v>199874000000000</v>
      </c>
      <c r="AE187" s="13">
        <v>199874000000000</v>
      </c>
      <c r="AF187" s="13">
        <v>199874000000000</v>
      </c>
      <c r="AG187" s="13">
        <v>199874000000000</v>
      </c>
    </row>
    <row r="188" spans="1:33" x14ac:dyDescent="0.35">
      <c r="A188" s="1" t="s">
        <v>212</v>
      </c>
      <c r="B188" s="1" t="s">
        <v>25</v>
      </c>
      <c r="C188" s="13">
        <v>10000000000000</v>
      </c>
      <c r="D188" s="13">
        <v>9958660000000</v>
      </c>
      <c r="E188" s="13">
        <v>9967120000000</v>
      </c>
      <c r="F188" s="13">
        <v>9970820000000</v>
      </c>
      <c r="G188" s="13">
        <v>9975610000000</v>
      </c>
      <c r="H188" s="13">
        <v>19962100000000</v>
      </c>
      <c r="I188" s="13">
        <v>19971700000000</v>
      </c>
      <c r="J188" s="13">
        <v>19979000000000</v>
      </c>
      <c r="K188" s="13">
        <v>19984900000000</v>
      </c>
      <c r="L188" s="13">
        <v>19986400000000</v>
      </c>
      <c r="M188" s="13">
        <v>19987400000000</v>
      </c>
      <c r="N188" s="13">
        <v>19987400000000</v>
      </c>
      <c r="O188" s="13">
        <v>19987400000000</v>
      </c>
      <c r="P188" s="13">
        <v>19987400000000</v>
      </c>
      <c r="Q188" s="13">
        <v>19987400000000</v>
      </c>
      <c r="R188" s="13">
        <v>19987400000000</v>
      </c>
      <c r="S188" s="13">
        <v>19987400000000</v>
      </c>
      <c r="T188" s="13">
        <v>19987400000000</v>
      </c>
      <c r="U188" s="13">
        <v>19987400000000</v>
      </c>
      <c r="V188" s="13">
        <v>19987400000000</v>
      </c>
      <c r="W188" s="13">
        <v>19987400000000</v>
      </c>
      <c r="X188" s="13">
        <v>19987400000000</v>
      </c>
      <c r="Y188" s="13">
        <v>19987400000000</v>
      </c>
      <c r="Z188" s="13">
        <v>19987400000000</v>
      </c>
      <c r="AA188" s="13">
        <v>19987400000000</v>
      </c>
      <c r="AB188" s="13">
        <v>19987400000000</v>
      </c>
      <c r="AC188" s="13">
        <v>19987400000000</v>
      </c>
      <c r="AD188" s="13">
        <v>19987400000000</v>
      </c>
      <c r="AE188" s="13">
        <v>19987400000000</v>
      </c>
      <c r="AF188" s="13">
        <v>19987400000000</v>
      </c>
      <c r="AG188" s="13">
        <v>19987400000000</v>
      </c>
    </row>
    <row r="189" spans="1:33" x14ac:dyDescent="0.35">
      <c r="A189" s="1" t="s">
        <v>213</v>
      </c>
      <c r="B189" s="1" t="s">
        <v>25</v>
      </c>
      <c r="C189" s="13">
        <v>2000000000000</v>
      </c>
      <c r="D189" s="13">
        <v>1991730000000</v>
      </c>
      <c r="E189" s="13">
        <v>1993420000000</v>
      </c>
      <c r="F189" s="13">
        <v>1994160000000</v>
      </c>
      <c r="G189" s="13">
        <v>1995120000000</v>
      </c>
      <c r="H189" s="13">
        <v>1996210000000</v>
      </c>
      <c r="I189" s="13">
        <v>1997170000000</v>
      </c>
      <c r="J189" s="13">
        <v>1997900000000</v>
      </c>
      <c r="K189" s="13">
        <v>1998490000000</v>
      </c>
      <c r="L189" s="13">
        <v>2997960000000</v>
      </c>
      <c r="M189" s="13">
        <v>2998100000000</v>
      </c>
      <c r="N189" s="13">
        <v>2998100000000</v>
      </c>
      <c r="O189" s="13">
        <v>2998100000000</v>
      </c>
      <c r="P189" s="13">
        <v>2998100000000</v>
      </c>
      <c r="Q189" s="13">
        <v>2998100000000</v>
      </c>
      <c r="R189" s="13">
        <v>2998100000000</v>
      </c>
      <c r="S189" s="13">
        <v>2998100000000</v>
      </c>
      <c r="T189" s="13">
        <v>2998100000000</v>
      </c>
      <c r="U189" s="13">
        <v>2998100000000</v>
      </c>
      <c r="V189" s="13">
        <v>2998100000000</v>
      </c>
      <c r="W189" s="13">
        <v>2998100000000</v>
      </c>
      <c r="X189" s="13">
        <v>2998100000000</v>
      </c>
      <c r="Y189" s="13">
        <v>2998100000000</v>
      </c>
      <c r="Z189" s="13">
        <v>2998100000000</v>
      </c>
      <c r="AA189" s="13">
        <v>2998100000000</v>
      </c>
      <c r="AB189" s="13">
        <v>2998100000000</v>
      </c>
      <c r="AC189" s="13">
        <v>2998100000000</v>
      </c>
      <c r="AD189" s="13">
        <v>2998100000000</v>
      </c>
      <c r="AE189" s="13">
        <v>2998100000000</v>
      </c>
      <c r="AF189" s="13">
        <v>2998100000000</v>
      </c>
      <c r="AG189" s="13">
        <v>2998100000000</v>
      </c>
    </row>
    <row r="190" spans="1:33" x14ac:dyDescent="0.35">
      <c r="A190" s="1" t="s">
        <v>214</v>
      </c>
      <c r="B190" s="1" t="s">
        <v>25</v>
      </c>
      <c r="C190" s="13">
        <v>600000000000</v>
      </c>
      <c r="D190" s="13">
        <v>597520000000</v>
      </c>
      <c r="E190" s="13">
        <v>598027000000</v>
      </c>
      <c r="F190" s="13">
        <v>598249000000</v>
      </c>
      <c r="G190" s="13">
        <v>498780000000</v>
      </c>
      <c r="H190" s="13">
        <v>499052000000</v>
      </c>
      <c r="I190" s="13">
        <v>499293000000</v>
      </c>
      <c r="J190" s="13">
        <v>499474000000</v>
      </c>
      <c r="K190" s="13">
        <v>499621000000</v>
      </c>
      <c r="L190" s="13">
        <v>499660000000</v>
      </c>
      <c r="M190" s="13">
        <v>499684000000</v>
      </c>
      <c r="N190" s="13">
        <v>499684000000</v>
      </c>
      <c r="O190" s="13">
        <v>499684000000</v>
      </c>
      <c r="P190" s="13">
        <v>499684000000</v>
      </c>
      <c r="Q190" s="13">
        <v>499684000000</v>
      </c>
      <c r="R190" s="13">
        <v>499684000000</v>
      </c>
      <c r="S190" s="13">
        <v>499684000000</v>
      </c>
      <c r="T190" s="13">
        <v>499684000000</v>
      </c>
      <c r="U190" s="13">
        <v>499684000000</v>
      </c>
      <c r="V190" s="13">
        <v>499684000000</v>
      </c>
      <c r="W190" s="13">
        <v>499684000000</v>
      </c>
      <c r="X190" s="13">
        <v>499684000000</v>
      </c>
      <c r="Y190" s="13">
        <v>499684000000</v>
      </c>
      <c r="Z190" s="13">
        <v>499684000000</v>
      </c>
      <c r="AA190" s="13">
        <v>499684000000</v>
      </c>
      <c r="AB190" s="13">
        <v>499684000000</v>
      </c>
      <c r="AC190" s="13">
        <v>499684000000</v>
      </c>
      <c r="AD190" s="13">
        <v>399747000000</v>
      </c>
      <c r="AE190" s="13">
        <v>399747000000</v>
      </c>
      <c r="AF190" s="13">
        <v>399747000000</v>
      </c>
      <c r="AG190" s="13">
        <v>399747000000</v>
      </c>
    </row>
    <row r="191" spans="1:33" x14ac:dyDescent="0.35">
      <c r="A191" s="1" t="s">
        <v>215</v>
      </c>
      <c r="B191" s="1" t="s">
        <v>25</v>
      </c>
      <c r="C191" s="13">
        <v>995000000000</v>
      </c>
      <c r="D191" s="13">
        <v>994870000000</v>
      </c>
      <c r="E191" s="13">
        <v>996712000000</v>
      </c>
      <c r="F191" s="13">
        <v>1007050000000</v>
      </c>
      <c r="G191" s="13">
        <v>1007540000000</v>
      </c>
      <c r="H191" s="13">
        <v>1018070000000</v>
      </c>
      <c r="I191" s="13">
        <v>1008570000000</v>
      </c>
      <c r="J191" s="13">
        <v>1008940000000</v>
      </c>
      <c r="K191" s="13">
        <v>1009240000000</v>
      </c>
      <c r="L191" s="13">
        <v>1009310000000</v>
      </c>
      <c r="M191" s="13">
        <v>1009360000000</v>
      </c>
      <c r="N191" s="13">
        <v>1009360000000</v>
      </c>
      <c r="O191" s="13">
        <v>1009360000000</v>
      </c>
      <c r="P191" s="13">
        <v>1009360000000</v>
      </c>
      <c r="Q191" s="13">
        <v>999368000000</v>
      </c>
      <c r="R191" s="13">
        <v>999368000000</v>
      </c>
      <c r="S191" s="13">
        <v>999368000000</v>
      </c>
      <c r="T191" s="13">
        <v>999368000000</v>
      </c>
      <c r="U191" s="13">
        <v>999368000000</v>
      </c>
      <c r="V191" s="13">
        <v>999368000000</v>
      </c>
      <c r="W191" s="13">
        <v>999368000000</v>
      </c>
      <c r="X191" s="13">
        <v>998369000000</v>
      </c>
      <c r="Y191" s="13">
        <v>997369000000</v>
      </c>
      <c r="Z191" s="13">
        <v>996370000000</v>
      </c>
      <c r="AA191" s="13">
        <v>995371000000</v>
      </c>
      <c r="AB191" s="13">
        <v>994371000000</v>
      </c>
      <c r="AC191" s="13">
        <v>994371000000</v>
      </c>
      <c r="AD191" s="13">
        <v>993372000000</v>
      </c>
      <c r="AE191" s="13">
        <v>992373000000</v>
      </c>
      <c r="AF191" s="13">
        <v>991373000000</v>
      </c>
      <c r="AG191" s="13">
        <v>990374000000</v>
      </c>
    </row>
    <row r="192" spans="1:33" x14ac:dyDescent="0.35">
      <c r="A192" s="1" t="s">
        <v>216</v>
      </c>
      <c r="B192" s="1" t="s">
        <v>25</v>
      </c>
      <c r="C192" s="13">
        <v>8460000000000</v>
      </c>
      <c r="D192" s="13">
        <v>8454900000000</v>
      </c>
      <c r="E192" s="13">
        <v>8501950000000</v>
      </c>
      <c r="F192" s="13">
        <v>8535020000000</v>
      </c>
      <c r="G192" s="13">
        <v>8569050000000</v>
      </c>
      <c r="H192" s="13">
        <v>8613630000000</v>
      </c>
      <c r="I192" s="13">
        <v>8617800000000</v>
      </c>
      <c r="J192" s="13">
        <v>8610930000000</v>
      </c>
      <c r="K192" s="13">
        <v>8613470000000</v>
      </c>
      <c r="L192" s="13">
        <v>8614140000000</v>
      </c>
      <c r="M192" s="13">
        <v>8604560000000</v>
      </c>
      <c r="N192" s="13">
        <v>8584570000000</v>
      </c>
      <c r="O192" s="13">
        <v>8574580000000</v>
      </c>
      <c r="P192" s="13">
        <v>8554590000000</v>
      </c>
      <c r="Q192" s="13">
        <v>8534600000000</v>
      </c>
      <c r="R192" s="13">
        <v>8514620000000</v>
      </c>
      <c r="S192" s="13">
        <v>8514620000000</v>
      </c>
      <c r="T192" s="13">
        <v>8514620000000</v>
      </c>
      <c r="U192" s="13">
        <v>8514620000000</v>
      </c>
      <c r="V192" s="13">
        <v>8514620000000</v>
      </c>
      <c r="W192" s="13">
        <v>8514620000000</v>
      </c>
      <c r="X192" s="13">
        <v>8484640000000</v>
      </c>
      <c r="Y192" s="13">
        <v>8484640000000</v>
      </c>
      <c r="Z192" s="13">
        <v>8474640000000</v>
      </c>
      <c r="AA192" s="13">
        <v>8464650000000</v>
      </c>
      <c r="AB192" s="13">
        <v>8454650000000</v>
      </c>
      <c r="AC192" s="13">
        <v>8444660000000</v>
      </c>
      <c r="AD192" s="13">
        <v>8444660000000</v>
      </c>
      <c r="AE192" s="13">
        <v>8434670000000</v>
      </c>
      <c r="AF192" s="13">
        <v>8424670000000</v>
      </c>
      <c r="AG192" s="13">
        <v>8414680000000</v>
      </c>
    </row>
    <row r="193" spans="1:33" x14ac:dyDescent="0.35">
      <c r="A193" s="1" t="s">
        <v>217</v>
      </c>
      <c r="B193" s="1" t="s">
        <v>25</v>
      </c>
      <c r="C193" s="1">
        <v>0</v>
      </c>
      <c r="D193" s="1">
        <v>0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</row>
    <row r="194" spans="1:33" x14ac:dyDescent="0.35">
      <c r="A194" s="1" t="s">
        <v>218</v>
      </c>
      <c r="B194" s="1" t="s">
        <v>25</v>
      </c>
      <c r="C194" s="1">
        <v>0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</row>
    <row r="195" spans="1:33" x14ac:dyDescent="0.35">
      <c r="A195" s="1" t="s">
        <v>219</v>
      </c>
      <c r="B195" s="1" t="s">
        <v>25</v>
      </c>
      <c r="C195" s="1">
        <v>0</v>
      </c>
      <c r="D195" s="1">
        <v>0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</row>
    <row r="196" spans="1:33" x14ac:dyDescent="0.35">
      <c r="A196" s="1" t="s">
        <v>220</v>
      </c>
      <c r="B196" s="1" t="s">
        <v>25</v>
      </c>
      <c r="C196" s="1">
        <v>0</v>
      </c>
      <c r="D196" s="1">
        <v>0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</row>
    <row r="197" spans="1:33" x14ac:dyDescent="0.35">
      <c r="A197" s="1" t="s">
        <v>221</v>
      </c>
      <c r="B197" s="1" t="s">
        <v>25</v>
      </c>
      <c r="C197" s="1">
        <v>0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</row>
    <row r="198" spans="1:33" x14ac:dyDescent="0.35">
      <c r="A198" s="1" t="s">
        <v>222</v>
      </c>
      <c r="B198" s="1" t="s">
        <v>25</v>
      </c>
      <c r="C198" s="13">
        <v>10000000000000</v>
      </c>
      <c r="D198" s="13">
        <v>9958660000000</v>
      </c>
      <c r="E198" s="13">
        <v>9967120000000</v>
      </c>
      <c r="F198" s="13">
        <v>9970820000000</v>
      </c>
      <c r="G198" s="13">
        <v>9975610000000</v>
      </c>
      <c r="H198" s="13">
        <v>9981030000000</v>
      </c>
      <c r="I198" s="13">
        <v>9985870000000</v>
      </c>
      <c r="J198" s="13">
        <v>9989480000000</v>
      </c>
      <c r="K198" s="13">
        <v>9992430000000</v>
      </c>
      <c r="L198" s="13">
        <v>9993200000000</v>
      </c>
      <c r="M198" s="13">
        <v>9993680000000</v>
      </c>
      <c r="N198" s="13">
        <v>9993680000000</v>
      </c>
      <c r="O198" s="13">
        <v>9993680000000</v>
      </c>
      <c r="P198" s="13">
        <v>9993680000000</v>
      </c>
      <c r="Q198" s="13">
        <v>9993680000000</v>
      </c>
      <c r="R198" s="13">
        <v>9993680000000</v>
      </c>
      <c r="S198" s="13">
        <v>9993680000000</v>
      </c>
      <c r="T198" s="13">
        <v>9993680000000</v>
      </c>
      <c r="U198" s="13">
        <v>9993680000000</v>
      </c>
      <c r="V198" s="13">
        <v>9993680000000</v>
      </c>
      <c r="W198" s="13">
        <v>9993680000000</v>
      </c>
      <c r="X198" s="13">
        <v>9993680000000</v>
      </c>
      <c r="Y198" s="13">
        <v>9993680000000</v>
      </c>
      <c r="Z198" s="13">
        <v>9993680000000</v>
      </c>
      <c r="AA198" s="13">
        <v>9993680000000</v>
      </c>
      <c r="AB198" s="13">
        <v>9993680000000</v>
      </c>
      <c r="AC198" s="13">
        <v>9993680000000</v>
      </c>
      <c r="AD198" s="13">
        <v>9993680000000</v>
      </c>
      <c r="AE198" s="13">
        <v>9993680000000</v>
      </c>
      <c r="AF198" s="13">
        <v>9993680000000</v>
      </c>
      <c r="AG198" s="13">
        <v>9993680000000</v>
      </c>
    </row>
    <row r="199" spans="1:33" x14ac:dyDescent="0.35">
      <c r="A199" s="1" t="s">
        <v>223</v>
      </c>
      <c r="B199" s="1" t="s">
        <v>25</v>
      </c>
      <c r="C199" s="1">
        <v>0</v>
      </c>
      <c r="D199" s="1">
        <v>0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</row>
    <row r="200" spans="1:33" x14ac:dyDescent="0.35">
      <c r="A200" s="1" t="s">
        <v>224</v>
      </c>
      <c r="B200" s="1" t="s">
        <v>25</v>
      </c>
      <c r="C200" s="1">
        <v>0</v>
      </c>
      <c r="D200" s="1">
        <v>0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</row>
    <row r="201" spans="1:33" x14ac:dyDescent="0.35">
      <c r="A201" s="1" t="s">
        <v>225</v>
      </c>
      <c r="B201" s="1" t="s">
        <v>25</v>
      </c>
      <c r="C201" s="13">
        <v>1000000000000</v>
      </c>
      <c r="D201" s="13">
        <v>995866000000</v>
      </c>
      <c r="E201" s="13">
        <v>996712000000</v>
      </c>
      <c r="F201" s="13">
        <v>997082000000</v>
      </c>
      <c r="G201" s="13">
        <v>997561000000</v>
      </c>
      <c r="H201" s="13">
        <v>998103000000</v>
      </c>
      <c r="I201" s="13">
        <v>998587000000</v>
      </c>
      <c r="J201" s="13">
        <v>998948000000</v>
      </c>
      <c r="K201" s="13">
        <v>999243000000</v>
      </c>
      <c r="L201" s="13">
        <v>999320000000</v>
      </c>
      <c r="M201" s="13">
        <v>999368000000</v>
      </c>
      <c r="N201" s="13">
        <v>999368000000</v>
      </c>
      <c r="O201" s="13">
        <v>999368000000</v>
      </c>
      <c r="P201" s="13">
        <v>999368000000</v>
      </c>
      <c r="Q201" s="13">
        <v>999368000000</v>
      </c>
      <c r="R201" s="13">
        <v>999368000000</v>
      </c>
      <c r="S201" s="13">
        <v>999368000000</v>
      </c>
      <c r="T201" s="13">
        <v>999368000000</v>
      </c>
      <c r="U201" s="13">
        <v>999368000000</v>
      </c>
      <c r="V201" s="13">
        <v>999368000000</v>
      </c>
      <c r="W201" s="13">
        <v>999368000000</v>
      </c>
      <c r="X201" s="13">
        <v>999368000000</v>
      </c>
      <c r="Y201" s="13">
        <v>999368000000</v>
      </c>
      <c r="Z201" s="13">
        <v>999368000000</v>
      </c>
      <c r="AA201" s="13">
        <v>999368000000</v>
      </c>
      <c r="AB201" s="13">
        <v>999368000000</v>
      </c>
      <c r="AC201" s="13">
        <v>999368000000</v>
      </c>
      <c r="AD201" s="13">
        <v>999368000000</v>
      </c>
      <c r="AE201" s="13">
        <v>999368000000</v>
      </c>
      <c r="AF201" s="13">
        <v>999368000000</v>
      </c>
      <c r="AG201" s="13">
        <v>999368000000</v>
      </c>
    </row>
    <row r="202" spans="1:33" x14ac:dyDescent="0.35">
      <c r="A202" s="1" t="s">
        <v>226</v>
      </c>
      <c r="B202" s="1" t="s">
        <v>25</v>
      </c>
      <c r="C202" s="13">
        <v>400000000</v>
      </c>
      <c r="D202" s="13">
        <v>398346000</v>
      </c>
      <c r="E202" s="13">
        <v>398685000</v>
      </c>
      <c r="F202" s="13">
        <v>398833000</v>
      </c>
      <c r="G202" s="13">
        <v>399024000</v>
      </c>
      <c r="H202" s="13">
        <v>399241000</v>
      </c>
      <c r="I202" s="13">
        <v>399435000</v>
      </c>
      <c r="J202" s="13">
        <v>399579000</v>
      </c>
      <c r="K202" s="13">
        <v>399697000</v>
      </c>
      <c r="L202" s="13">
        <v>399728000</v>
      </c>
      <c r="M202" s="13">
        <v>399747000</v>
      </c>
      <c r="N202" s="13">
        <v>399747000</v>
      </c>
      <c r="O202" s="13">
        <v>399747000</v>
      </c>
      <c r="P202" s="13">
        <v>399747000</v>
      </c>
      <c r="Q202" s="13">
        <v>399747000</v>
      </c>
      <c r="R202" s="13">
        <v>399747000</v>
      </c>
      <c r="S202" s="13">
        <v>399747000</v>
      </c>
      <c r="T202" s="13">
        <v>399747000</v>
      </c>
      <c r="U202" s="13">
        <v>399747000</v>
      </c>
      <c r="V202" s="13">
        <v>399747000</v>
      </c>
      <c r="W202" s="13">
        <v>399747000</v>
      </c>
      <c r="X202" s="13">
        <v>399747000</v>
      </c>
      <c r="Y202" s="13">
        <v>399747000</v>
      </c>
      <c r="Z202" s="13">
        <v>399747000</v>
      </c>
      <c r="AA202" s="13">
        <v>399747000</v>
      </c>
      <c r="AB202" s="13">
        <v>399747000</v>
      </c>
      <c r="AC202" s="13">
        <v>399747000</v>
      </c>
      <c r="AD202" s="13">
        <v>399747000</v>
      </c>
      <c r="AE202" s="13">
        <v>399747000</v>
      </c>
      <c r="AF202" s="13">
        <v>499684000</v>
      </c>
      <c r="AG202" s="13">
        <v>499684000</v>
      </c>
    </row>
    <row r="203" spans="1:33" x14ac:dyDescent="0.35">
      <c r="A203" s="1" t="s">
        <v>227</v>
      </c>
      <c r="B203" s="1" t="s">
        <v>25</v>
      </c>
      <c r="C203" s="1">
        <v>0</v>
      </c>
      <c r="D203" s="1">
        <v>0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</row>
    <row r="204" spans="1:33" x14ac:dyDescent="0.35">
      <c r="A204" s="1" t="s">
        <v>228</v>
      </c>
      <c r="B204" s="1" t="s">
        <v>25</v>
      </c>
      <c r="C204" s="13">
        <v>100000000</v>
      </c>
      <c r="D204" s="13">
        <v>99586600</v>
      </c>
      <c r="E204" s="13">
        <v>99671200</v>
      </c>
      <c r="F204" s="13">
        <v>99708200</v>
      </c>
      <c r="G204" s="13">
        <v>99756100</v>
      </c>
      <c r="H204" s="13">
        <v>99810300</v>
      </c>
      <c r="I204" s="13">
        <v>99858700</v>
      </c>
      <c r="J204" s="13">
        <v>99894800</v>
      </c>
      <c r="K204" s="13">
        <v>99924300</v>
      </c>
      <c r="L204" s="13">
        <v>99932000</v>
      </c>
      <c r="M204" s="13">
        <v>99936800</v>
      </c>
      <c r="N204" s="13">
        <v>99936800</v>
      </c>
      <c r="O204" s="13">
        <v>99936800</v>
      </c>
      <c r="P204" s="13">
        <v>99936800</v>
      </c>
      <c r="Q204" s="13">
        <v>99936800</v>
      </c>
      <c r="R204" s="13">
        <v>99936800</v>
      </c>
      <c r="S204" s="13">
        <v>99936800</v>
      </c>
      <c r="T204" s="13">
        <v>99936800</v>
      </c>
      <c r="U204" s="13">
        <v>99936800</v>
      </c>
      <c r="V204" s="13">
        <v>99936800</v>
      </c>
      <c r="W204" s="13">
        <v>99936800</v>
      </c>
      <c r="X204" s="13">
        <v>99936800</v>
      </c>
      <c r="Y204" s="13">
        <v>99936800</v>
      </c>
      <c r="Z204" s="13">
        <v>99936800</v>
      </c>
      <c r="AA204" s="13">
        <v>99936800</v>
      </c>
      <c r="AB204" s="13">
        <v>99936800</v>
      </c>
      <c r="AC204" s="13">
        <v>99936800</v>
      </c>
      <c r="AD204" s="13">
        <v>99936800</v>
      </c>
      <c r="AE204" s="13">
        <v>99936800</v>
      </c>
      <c r="AF204" s="13">
        <v>99936800</v>
      </c>
      <c r="AG204" s="13">
        <v>99936800</v>
      </c>
    </row>
    <row r="205" spans="1:33" x14ac:dyDescent="0.35">
      <c r="A205" s="1" t="s">
        <v>229</v>
      </c>
      <c r="B205" s="1" t="s">
        <v>25</v>
      </c>
      <c r="C205" s="13">
        <v>100000000</v>
      </c>
      <c r="D205" s="13">
        <v>99586600</v>
      </c>
      <c r="E205" s="13">
        <v>99671200</v>
      </c>
      <c r="F205" s="13">
        <v>99708200</v>
      </c>
      <c r="G205" s="13">
        <v>99756100</v>
      </c>
      <c r="H205" s="13">
        <v>99810300</v>
      </c>
      <c r="I205" s="13">
        <v>99858700</v>
      </c>
      <c r="J205" s="13">
        <v>99894800</v>
      </c>
      <c r="K205" s="13">
        <v>99924300</v>
      </c>
      <c r="L205" s="13">
        <v>99932000</v>
      </c>
      <c r="M205" s="13">
        <v>99936800</v>
      </c>
      <c r="N205" s="13">
        <v>199874000</v>
      </c>
      <c r="O205" s="13">
        <v>199874000</v>
      </c>
      <c r="P205" s="13">
        <v>199874000</v>
      </c>
      <c r="Q205" s="13">
        <v>199874000</v>
      </c>
      <c r="R205" s="13">
        <v>199874000</v>
      </c>
      <c r="S205" s="13">
        <v>199874000</v>
      </c>
      <c r="T205" s="13">
        <v>199874000</v>
      </c>
      <c r="U205" s="13">
        <v>199874000</v>
      </c>
      <c r="V205" s="13">
        <v>199874000</v>
      </c>
      <c r="W205" s="13">
        <v>199874000</v>
      </c>
      <c r="X205" s="13">
        <v>199874000</v>
      </c>
      <c r="Y205" s="13">
        <v>199874000</v>
      </c>
      <c r="Z205" s="13">
        <v>199874000</v>
      </c>
      <c r="AA205" s="13">
        <v>199874000</v>
      </c>
      <c r="AB205" s="13">
        <v>199874000</v>
      </c>
      <c r="AC205" s="13">
        <v>199874000</v>
      </c>
      <c r="AD205" s="13">
        <v>199874000</v>
      </c>
      <c r="AE205" s="13">
        <v>199874000</v>
      </c>
      <c r="AF205" s="13">
        <v>199874000</v>
      </c>
      <c r="AG205" s="13">
        <v>199874000</v>
      </c>
    </row>
    <row r="206" spans="1:33" x14ac:dyDescent="0.35">
      <c r="A206" s="1" t="s">
        <v>230</v>
      </c>
      <c r="B206" s="1" t="s">
        <v>25</v>
      </c>
      <c r="C206" s="13">
        <v>2000000000</v>
      </c>
      <c r="D206" s="13">
        <v>1991730000</v>
      </c>
      <c r="E206" s="13">
        <v>1993420000</v>
      </c>
      <c r="F206" s="13">
        <v>1994160000</v>
      </c>
      <c r="G206" s="13">
        <v>1995120000</v>
      </c>
      <c r="H206" s="13">
        <v>1996210000</v>
      </c>
      <c r="I206" s="13">
        <v>1997170000</v>
      </c>
      <c r="J206" s="13">
        <v>1997900000</v>
      </c>
      <c r="K206" s="13">
        <v>1998490000</v>
      </c>
      <c r="L206" s="13">
        <v>1998640000</v>
      </c>
      <c r="M206" s="13">
        <v>1998740000</v>
      </c>
      <c r="N206" s="13">
        <v>1998740000</v>
      </c>
      <c r="O206" s="13">
        <v>1998740000</v>
      </c>
      <c r="P206" s="13">
        <v>1998740000</v>
      </c>
      <c r="Q206" s="13">
        <v>1998740000</v>
      </c>
      <c r="R206" s="13">
        <v>1998740000</v>
      </c>
      <c r="S206" s="13">
        <v>1998740000</v>
      </c>
      <c r="T206" s="13">
        <v>1998740000</v>
      </c>
      <c r="U206" s="13">
        <v>1998740000</v>
      </c>
      <c r="V206" s="13">
        <v>1998740000</v>
      </c>
      <c r="W206" s="13">
        <v>1998740000</v>
      </c>
      <c r="X206" s="13">
        <v>1998740000</v>
      </c>
      <c r="Y206" s="13">
        <v>1998740000</v>
      </c>
      <c r="Z206" s="13">
        <v>1998740000</v>
      </c>
      <c r="AA206" s="13">
        <v>1998740000</v>
      </c>
      <c r="AB206" s="13">
        <v>1998740000</v>
      </c>
      <c r="AC206" s="13">
        <v>1998740000</v>
      </c>
      <c r="AD206" s="13">
        <v>1998740000</v>
      </c>
      <c r="AE206" s="13">
        <v>1998740000</v>
      </c>
      <c r="AF206" s="13">
        <v>1998740000</v>
      </c>
      <c r="AG206" s="13">
        <v>1998740000</v>
      </c>
    </row>
    <row r="207" spans="1:33" x14ac:dyDescent="0.35">
      <c r="A207" s="1" t="s">
        <v>231</v>
      </c>
      <c r="B207" s="1" t="s">
        <v>25</v>
      </c>
      <c r="C207" s="13">
        <v>200000000</v>
      </c>
      <c r="D207" s="13">
        <v>199173000</v>
      </c>
      <c r="E207" s="13">
        <v>299014000</v>
      </c>
      <c r="F207" s="13">
        <v>299125000</v>
      </c>
      <c r="G207" s="13">
        <v>299268000</v>
      </c>
      <c r="H207" s="13">
        <v>299431000</v>
      </c>
      <c r="I207" s="13">
        <v>299576000</v>
      </c>
      <c r="J207" s="13">
        <v>299684000</v>
      </c>
      <c r="K207" s="13">
        <v>299773000</v>
      </c>
      <c r="L207" s="13">
        <v>299796000</v>
      </c>
      <c r="M207" s="13">
        <v>299810000</v>
      </c>
      <c r="N207" s="13">
        <v>299810000</v>
      </c>
      <c r="O207" s="13">
        <v>299810000</v>
      </c>
      <c r="P207" s="13">
        <v>299810000</v>
      </c>
      <c r="Q207" s="13">
        <v>299810000</v>
      </c>
      <c r="R207" s="13">
        <v>299810000</v>
      </c>
      <c r="S207" s="13">
        <v>299810000</v>
      </c>
      <c r="T207" s="13">
        <v>299810000</v>
      </c>
      <c r="U207" s="13">
        <v>299810000</v>
      </c>
      <c r="V207" s="13">
        <v>299810000</v>
      </c>
      <c r="W207" s="13">
        <v>299810000</v>
      </c>
      <c r="X207" s="13">
        <v>299810000</v>
      </c>
      <c r="Y207" s="13">
        <v>299810000</v>
      </c>
      <c r="Z207" s="13">
        <v>299810000</v>
      </c>
      <c r="AA207" s="13">
        <v>299810000</v>
      </c>
      <c r="AB207" s="13">
        <v>299810000</v>
      </c>
      <c r="AC207" s="13">
        <v>299810000</v>
      </c>
      <c r="AD207" s="13">
        <v>299810000</v>
      </c>
      <c r="AE207" s="13">
        <v>299810000</v>
      </c>
      <c r="AF207" s="13">
        <v>299810000</v>
      </c>
      <c r="AG207" s="13">
        <v>299810000</v>
      </c>
    </row>
    <row r="208" spans="1:33" x14ac:dyDescent="0.35">
      <c r="A208" s="1" t="s">
        <v>232</v>
      </c>
      <c r="B208" s="1" t="s">
        <v>25</v>
      </c>
      <c r="C208" s="13">
        <v>20000000</v>
      </c>
      <c r="D208" s="13">
        <v>19917300</v>
      </c>
      <c r="E208" s="13">
        <v>19934200</v>
      </c>
      <c r="F208" s="13">
        <v>19941600</v>
      </c>
      <c r="G208" s="13">
        <v>19951200</v>
      </c>
      <c r="H208" s="13">
        <v>19962100</v>
      </c>
      <c r="I208" s="13">
        <v>19971700</v>
      </c>
      <c r="J208" s="13">
        <v>19979000</v>
      </c>
      <c r="K208" s="13">
        <v>19984900</v>
      </c>
      <c r="L208" s="13">
        <v>19986400</v>
      </c>
      <c r="M208" s="13">
        <v>19987400</v>
      </c>
      <c r="N208" s="13">
        <v>19987400</v>
      </c>
      <c r="O208" s="13">
        <v>19987400</v>
      </c>
      <c r="P208" s="13">
        <v>19987400</v>
      </c>
      <c r="Q208" s="13">
        <v>19987400</v>
      </c>
      <c r="R208" s="13">
        <v>19987400</v>
      </c>
      <c r="S208" s="13">
        <v>19987400</v>
      </c>
      <c r="T208" s="13">
        <v>19987400</v>
      </c>
      <c r="U208" s="13">
        <v>19987400</v>
      </c>
      <c r="V208" s="13">
        <v>19987400</v>
      </c>
      <c r="W208" s="13">
        <v>19987400</v>
      </c>
      <c r="X208" s="13">
        <v>19987400</v>
      </c>
      <c r="Y208" s="13">
        <v>19987400</v>
      </c>
      <c r="Z208" s="13">
        <v>19987400</v>
      </c>
      <c r="AA208" s="13">
        <v>19987400</v>
      </c>
      <c r="AB208" s="13">
        <v>19987400</v>
      </c>
      <c r="AC208" s="13">
        <v>19987400</v>
      </c>
      <c r="AD208" s="13">
        <v>19987400</v>
      </c>
      <c r="AE208" s="13">
        <v>19987400</v>
      </c>
      <c r="AF208" s="13">
        <v>19987400</v>
      </c>
      <c r="AG208" s="13">
        <v>19987400</v>
      </c>
    </row>
    <row r="209" spans="1:33" x14ac:dyDescent="0.35">
      <c r="A209" s="1" t="s">
        <v>233</v>
      </c>
      <c r="B209" s="1" t="s">
        <v>25</v>
      </c>
      <c r="C209" s="13">
        <v>300000000</v>
      </c>
      <c r="D209" s="13">
        <v>298760000</v>
      </c>
      <c r="E209" s="13">
        <v>299014000</v>
      </c>
      <c r="F209" s="13">
        <v>299125000</v>
      </c>
      <c r="G209" s="13">
        <v>299268000</v>
      </c>
      <c r="H209" s="13">
        <v>399241000</v>
      </c>
      <c r="I209" s="13">
        <v>399435000</v>
      </c>
      <c r="J209" s="13">
        <v>399579000</v>
      </c>
      <c r="K209" s="13">
        <v>399697000</v>
      </c>
      <c r="L209" s="13">
        <v>399728000</v>
      </c>
      <c r="M209" s="13">
        <v>399747000</v>
      </c>
      <c r="N209" s="13">
        <v>399747000</v>
      </c>
      <c r="O209" s="13">
        <v>399747000</v>
      </c>
      <c r="P209" s="13">
        <v>399747000</v>
      </c>
      <c r="Q209" s="13">
        <v>399747000</v>
      </c>
      <c r="R209" s="13">
        <v>399747000</v>
      </c>
      <c r="S209" s="13">
        <v>399747000</v>
      </c>
      <c r="T209" s="13">
        <v>399747000</v>
      </c>
      <c r="U209" s="13">
        <v>399747000</v>
      </c>
      <c r="V209" s="13">
        <v>399747000</v>
      </c>
      <c r="W209" s="13">
        <v>399747000</v>
      </c>
      <c r="X209" s="13">
        <v>399747000</v>
      </c>
      <c r="Y209" s="13">
        <v>399747000</v>
      </c>
      <c r="Z209" s="13">
        <v>399747000</v>
      </c>
      <c r="AA209" s="13">
        <v>399747000</v>
      </c>
      <c r="AB209" s="13">
        <v>399747000</v>
      </c>
      <c r="AC209" s="13">
        <v>399747000</v>
      </c>
      <c r="AD209" s="13">
        <v>399747000</v>
      </c>
      <c r="AE209" s="13">
        <v>399747000</v>
      </c>
      <c r="AF209" s="13">
        <v>399747000</v>
      </c>
      <c r="AG209" s="13">
        <v>399747000</v>
      </c>
    </row>
    <row r="210" spans="1:33" x14ac:dyDescent="0.35">
      <c r="A210" s="1" t="s">
        <v>234</v>
      </c>
      <c r="B210" s="1" t="s">
        <v>25</v>
      </c>
      <c r="C210" s="1">
        <v>0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</row>
    <row r="211" spans="1:33" x14ac:dyDescent="0.35">
      <c r="A211" s="1" t="s">
        <v>235</v>
      </c>
      <c r="B211" s="1" t="s">
        <v>25</v>
      </c>
      <c r="C211" s="13">
        <v>2709730000</v>
      </c>
      <c r="D211" s="13">
        <v>2981860000</v>
      </c>
      <c r="E211" s="13">
        <v>2093620000</v>
      </c>
      <c r="F211" s="13">
        <v>2475000000</v>
      </c>
      <c r="G211" s="13">
        <v>2296190000</v>
      </c>
      <c r="H211" s="13">
        <v>2233810000</v>
      </c>
      <c r="I211" s="13">
        <v>2173590000</v>
      </c>
      <c r="J211" s="13">
        <v>2172820000</v>
      </c>
      <c r="K211" s="13">
        <v>2169880000</v>
      </c>
      <c r="L211" s="13">
        <v>2165940000</v>
      </c>
      <c r="M211" s="13">
        <v>2155980000</v>
      </c>
      <c r="N211" s="13">
        <v>2150830000</v>
      </c>
      <c r="O211" s="13">
        <v>2137000000</v>
      </c>
      <c r="P211" s="13">
        <v>2132890000</v>
      </c>
      <c r="Q211" s="13">
        <v>2128050000</v>
      </c>
      <c r="R211" s="13">
        <v>2131130000</v>
      </c>
      <c r="S211" s="13">
        <v>2132880000</v>
      </c>
      <c r="T211" s="13">
        <v>2116920000</v>
      </c>
      <c r="U211" s="13">
        <v>2098730000</v>
      </c>
      <c r="V211" s="13">
        <v>2092570000</v>
      </c>
      <c r="W211" s="13">
        <v>2068570000</v>
      </c>
      <c r="X211" s="13">
        <v>2061710000</v>
      </c>
      <c r="Y211" s="13">
        <v>2058240000</v>
      </c>
      <c r="Z211" s="13">
        <v>2056400000</v>
      </c>
      <c r="AA211" s="13">
        <v>4099680000</v>
      </c>
      <c r="AB211" s="13">
        <v>4084720000</v>
      </c>
      <c r="AC211" s="13">
        <v>4063780000</v>
      </c>
      <c r="AD211" s="13">
        <v>4043400000</v>
      </c>
      <c r="AE211" s="13">
        <v>4026050000</v>
      </c>
      <c r="AF211" s="13">
        <v>3998720000</v>
      </c>
      <c r="AG211" s="13">
        <v>3990720000</v>
      </c>
    </row>
    <row r="212" spans="1:33" x14ac:dyDescent="0.35">
      <c r="A212" s="1" t="s">
        <v>236</v>
      </c>
      <c r="B212" s="1" t="s">
        <v>25</v>
      </c>
      <c r="C212" s="13">
        <v>700000000000</v>
      </c>
      <c r="D212" s="13">
        <v>697106000000</v>
      </c>
      <c r="E212" s="13">
        <v>697698000000</v>
      </c>
      <c r="F212" s="13">
        <v>697957000000</v>
      </c>
      <c r="G212" s="13">
        <v>698293000000</v>
      </c>
      <c r="H212" s="13">
        <v>698672000000</v>
      </c>
      <c r="I212" s="13">
        <v>699011000000</v>
      </c>
      <c r="J212" s="13">
        <v>699264000000</v>
      </c>
      <c r="K212" s="13">
        <v>699470000000</v>
      </c>
      <c r="L212" s="13">
        <v>799456000000</v>
      </c>
      <c r="M212" s="13">
        <v>799495000000</v>
      </c>
      <c r="N212" s="13">
        <v>799495000000</v>
      </c>
      <c r="O212" s="13">
        <v>799495000000</v>
      </c>
      <c r="P212" s="13">
        <v>799495000000</v>
      </c>
      <c r="Q212" s="13">
        <v>799495000000</v>
      </c>
      <c r="R212" s="13">
        <v>799495000000</v>
      </c>
      <c r="S212" s="13">
        <v>799495000000</v>
      </c>
      <c r="T212" s="13">
        <v>799495000000</v>
      </c>
      <c r="U212" s="13">
        <v>799495000000</v>
      </c>
      <c r="V212" s="13">
        <v>799495000000</v>
      </c>
      <c r="W212" s="13">
        <v>799495000000</v>
      </c>
      <c r="X212" s="13">
        <v>799495000000</v>
      </c>
      <c r="Y212" s="13">
        <v>799495000000</v>
      </c>
      <c r="Z212" s="13">
        <v>799495000000</v>
      </c>
      <c r="AA212" s="13">
        <v>799495000000</v>
      </c>
      <c r="AB212" s="13">
        <v>799495000000</v>
      </c>
      <c r="AC212" s="13">
        <v>799495000000</v>
      </c>
      <c r="AD212" s="13">
        <v>799495000000</v>
      </c>
      <c r="AE212" s="13">
        <v>799495000000</v>
      </c>
      <c r="AF212" s="13">
        <v>799495000000</v>
      </c>
      <c r="AG212" s="13">
        <v>799495000000</v>
      </c>
    </row>
    <row r="213" spans="1:33" x14ac:dyDescent="0.35">
      <c r="A213" s="1" t="s">
        <v>237</v>
      </c>
      <c r="B213" s="1" t="s">
        <v>25</v>
      </c>
      <c r="C213" s="13">
        <v>40000000</v>
      </c>
      <c r="D213" s="13">
        <v>39834600</v>
      </c>
      <c r="E213" s="13">
        <v>39868500</v>
      </c>
      <c r="F213" s="13">
        <v>39883300</v>
      </c>
      <c r="G213" s="13">
        <v>39902400</v>
      </c>
      <c r="H213" s="13">
        <v>39924100</v>
      </c>
      <c r="I213" s="13">
        <v>39943500</v>
      </c>
      <c r="J213" s="13">
        <v>39957900</v>
      </c>
      <c r="K213" s="13">
        <v>39969700</v>
      </c>
      <c r="L213" s="13">
        <v>39972800</v>
      </c>
      <c r="M213" s="13">
        <v>39974700</v>
      </c>
      <c r="N213" s="13">
        <v>39974700</v>
      </c>
      <c r="O213" s="13">
        <v>39974700</v>
      </c>
      <c r="P213" s="13">
        <v>39974700</v>
      </c>
      <c r="Q213" s="13">
        <v>39974700</v>
      </c>
      <c r="R213" s="13">
        <v>39974700</v>
      </c>
      <c r="S213" s="13">
        <v>39974700</v>
      </c>
      <c r="T213" s="13">
        <v>39974700</v>
      </c>
      <c r="U213" s="13">
        <v>39974700</v>
      </c>
      <c r="V213" s="13">
        <v>39974700</v>
      </c>
      <c r="W213" s="13">
        <v>39974700</v>
      </c>
      <c r="X213" s="13">
        <v>39974700</v>
      </c>
      <c r="Y213" s="13">
        <v>39974700</v>
      </c>
      <c r="Z213" s="13">
        <v>39974700</v>
      </c>
      <c r="AA213" s="13">
        <v>39974700</v>
      </c>
      <c r="AB213" s="13">
        <v>39974700</v>
      </c>
      <c r="AC213" s="13">
        <v>39974700</v>
      </c>
      <c r="AD213" s="13">
        <v>39974700</v>
      </c>
      <c r="AE213" s="13">
        <v>39974700</v>
      </c>
      <c r="AF213" s="13">
        <v>39974700</v>
      </c>
      <c r="AG213" s="13">
        <v>39974700</v>
      </c>
    </row>
    <row r="214" spans="1:33" x14ac:dyDescent="0.35">
      <c r="A214" s="1" t="s">
        <v>238</v>
      </c>
      <c r="B214" s="1" t="s">
        <v>25</v>
      </c>
      <c r="C214" s="13">
        <v>1000000000</v>
      </c>
      <c r="D214" s="13">
        <v>995866000</v>
      </c>
      <c r="E214" s="13">
        <v>996712000</v>
      </c>
      <c r="F214" s="13">
        <v>997082000</v>
      </c>
      <c r="G214" s="13">
        <v>997561000</v>
      </c>
      <c r="H214" s="13">
        <v>998103000</v>
      </c>
      <c r="I214" s="13">
        <v>998587000</v>
      </c>
      <c r="J214" s="13">
        <v>998948000</v>
      </c>
      <c r="K214" s="13">
        <v>999243000</v>
      </c>
      <c r="L214" s="13">
        <v>999320000</v>
      </c>
      <c r="M214" s="13">
        <v>999368000</v>
      </c>
      <c r="N214" s="13">
        <v>999368000</v>
      </c>
      <c r="O214" s="13">
        <v>999368000</v>
      </c>
      <c r="P214" s="13">
        <v>999368000</v>
      </c>
      <c r="Q214" s="13">
        <v>999368000</v>
      </c>
      <c r="R214" s="13">
        <v>999368000</v>
      </c>
      <c r="S214" s="13">
        <v>999368000</v>
      </c>
      <c r="T214" s="13">
        <v>999368000</v>
      </c>
      <c r="U214" s="13">
        <v>999368000</v>
      </c>
      <c r="V214" s="13">
        <v>999368000</v>
      </c>
      <c r="W214" s="13">
        <v>999368000</v>
      </c>
      <c r="X214" s="13">
        <v>999368000</v>
      </c>
      <c r="Y214" s="13">
        <v>999368000</v>
      </c>
      <c r="Z214" s="13">
        <v>999368000</v>
      </c>
      <c r="AA214" s="13">
        <v>999368000</v>
      </c>
      <c r="AB214" s="13">
        <v>999368000</v>
      </c>
      <c r="AC214" s="13">
        <v>999368000</v>
      </c>
      <c r="AD214" s="13">
        <v>999368000</v>
      </c>
      <c r="AE214" s="13">
        <v>999368000</v>
      </c>
      <c r="AF214" s="13">
        <v>999368000</v>
      </c>
      <c r="AG214" s="13">
        <v>999368000</v>
      </c>
    </row>
    <row r="215" spans="1:33" x14ac:dyDescent="0.35">
      <c r="A215" s="1" t="s">
        <v>239</v>
      </c>
      <c r="B215" s="1" t="s">
        <v>25</v>
      </c>
      <c r="C215" s="13">
        <v>2000000000</v>
      </c>
      <c r="D215" s="13">
        <v>1991730000</v>
      </c>
      <c r="E215" s="13">
        <v>996712000</v>
      </c>
      <c r="F215" s="13">
        <v>997082000</v>
      </c>
      <c r="G215" s="13">
        <v>997561000</v>
      </c>
      <c r="H215" s="13">
        <v>998103000</v>
      </c>
      <c r="I215" s="13">
        <v>998587000</v>
      </c>
      <c r="J215" s="13">
        <v>998948000</v>
      </c>
      <c r="K215" s="13">
        <v>999243000</v>
      </c>
      <c r="L215" s="13">
        <v>999320000</v>
      </c>
      <c r="M215" s="13">
        <v>999368000</v>
      </c>
      <c r="N215" s="13">
        <v>999368000</v>
      </c>
      <c r="O215" s="13">
        <v>999368000</v>
      </c>
      <c r="P215" s="13">
        <v>999368000</v>
      </c>
      <c r="Q215" s="13">
        <v>999368000</v>
      </c>
      <c r="R215" s="13">
        <v>999368000</v>
      </c>
      <c r="S215" s="13">
        <v>999368000</v>
      </c>
      <c r="T215" s="13">
        <v>999368000</v>
      </c>
      <c r="U215" s="13">
        <v>999368000</v>
      </c>
      <c r="V215" s="13">
        <v>999368000</v>
      </c>
      <c r="W215" s="13">
        <v>999368000</v>
      </c>
      <c r="X215" s="13">
        <v>999368000</v>
      </c>
      <c r="Y215" s="13">
        <v>999368000</v>
      </c>
      <c r="Z215" s="13">
        <v>999368000</v>
      </c>
      <c r="AA215" s="13">
        <v>999368000</v>
      </c>
      <c r="AB215" s="13">
        <v>999368000</v>
      </c>
      <c r="AC215" s="13">
        <v>999368000</v>
      </c>
      <c r="AD215" s="13">
        <v>999368000</v>
      </c>
      <c r="AE215" s="13">
        <v>999368000</v>
      </c>
      <c r="AF215" s="13">
        <v>999368000</v>
      </c>
      <c r="AG215" s="13">
        <v>999368000</v>
      </c>
    </row>
    <row r="216" spans="1:33" x14ac:dyDescent="0.35">
      <c r="A216" s="1" t="s">
        <v>240</v>
      </c>
      <c r="B216" s="1" t="s">
        <v>25</v>
      </c>
      <c r="C216" s="13">
        <v>987000000</v>
      </c>
      <c r="D216" s="13">
        <v>986903000</v>
      </c>
      <c r="E216" s="13">
        <v>991728000</v>
      </c>
      <c r="F216" s="13">
        <v>996085000</v>
      </c>
      <c r="G216" s="13">
        <v>997561000</v>
      </c>
      <c r="H216" s="13">
        <v>1008080000</v>
      </c>
      <c r="I216" s="13">
        <v>1008570000</v>
      </c>
      <c r="J216" s="13">
        <v>1008940000</v>
      </c>
      <c r="K216" s="13">
        <v>1009240000</v>
      </c>
      <c r="L216" s="13">
        <v>1009310000</v>
      </c>
      <c r="M216" s="13">
        <v>1009360000</v>
      </c>
      <c r="N216" s="13">
        <v>999368000</v>
      </c>
      <c r="O216" s="13">
        <v>999368000</v>
      </c>
      <c r="P216" s="13">
        <v>997369000</v>
      </c>
      <c r="Q216" s="13">
        <v>995371000</v>
      </c>
      <c r="R216" s="13">
        <v>993372000</v>
      </c>
      <c r="S216" s="13">
        <v>993372000</v>
      </c>
      <c r="T216" s="13">
        <v>993372000</v>
      </c>
      <c r="U216" s="13">
        <v>993372000</v>
      </c>
      <c r="V216" s="13">
        <v>993372000</v>
      </c>
      <c r="W216" s="13">
        <v>993372000</v>
      </c>
      <c r="X216" s="13">
        <v>990374000</v>
      </c>
      <c r="Y216" s="13">
        <v>989374000</v>
      </c>
      <c r="Z216" s="13">
        <v>988375000</v>
      </c>
      <c r="AA216" s="13">
        <v>987376000</v>
      </c>
      <c r="AB216" s="13">
        <v>986376000</v>
      </c>
      <c r="AC216" s="13">
        <v>985377000</v>
      </c>
      <c r="AD216" s="13">
        <v>985377000</v>
      </c>
      <c r="AE216" s="13">
        <v>984378000</v>
      </c>
      <c r="AF216" s="13">
        <v>983378000</v>
      </c>
      <c r="AG216" s="13">
        <v>982379000</v>
      </c>
    </row>
    <row r="217" spans="1:33" x14ac:dyDescent="0.35">
      <c r="A217" s="1" t="s">
        <v>241</v>
      </c>
      <c r="B217" s="1" t="s">
        <v>25</v>
      </c>
      <c r="C217" s="13">
        <v>8390000000</v>
      </c>
      <c r="D217" s="13">
        <v>8395150000</v>
      </c>
      <c r="E217" s="13">
        <v>8432180000</v>
      </c>
      <c r="F217" s="13">
        <v>8465220000</v>
      </c>
      <c r="G217" s="13">
        <v>8509190000</v>
      </c>
      <c r="H217" s="13">
        <v>8543770000</v>
      </c>
      <c r="I217" s="13">
        <v>8547900000</v>
      </c>
      <c r="J217" s="13">
        <v>8541010000</v>
      </c>
      <c r="K217" s="13">
        <v>8543530000</v>
      </c>
      <c r="L217" s="13">
        <v>8544180000</v>
      </c>
      <c r="M217" s="13">
        <v>8534600000</v>
      </c>
      <c r="N217" s="13">
        <v>8514620000</v>
      </c>
      <c r="O217" s="13">
        <v>8504620000</v>
      </c>
      <c r="P217" s="13">
        <v>8484640000</v>
      </c>
      <c r="Q217" s="13">
        <v>8464650000</v>
      </c>
      <c r="R217" s="13">
        <v>8444660000</v>
      </c>
      <c r="S217" s="13">
        <v>8444660000</v>
      </c>
      <c r="T217" s="13">
        <v>8444660000</v>
      </c>
      <c r="U217" s="13">
        <v>8444660000</v>
      </c>
      <c r="V217" s="13">
        <v>8444660000</v>
      </c>
      <c r="W217" s="13">
        <v>8444660000</v>
      </c>
      <c r="X217" s="13">
        <v>8414680000</v>
      </c>
      <c r="Y217" s="13">
        <v>8414680000</v>
      </c>
      <c r="Z217" s="13">
        <v>8404690000</v>
      </c>
      <c r="AA217" s="13">
        <v>8394690000</v>
      </c>
      <c r="AB217" s="13">
        <v>8384700000</v>
      </c>
      <c r="AC217" s="13">
        <v>8384700000</v>
      </c>
      <c r="AD217" s="13">
        <v>8374710000</v>
      </c>
      <c r="AE217" s="13">
        <v>8364710000</v>
      </c>
      <c r="AF217" s="13">
        <v>8354720000</v>
      </c>
      <c r="AG217" s="13">
        <v>8344720000</v>
      </c>
    </row>
    <row r="218" spans="1:33" x14ac:dyDescent="0.35">
      <c r="A218" s="1" t="s">
        <v>242</v>
      </c>
      <c r="B218" s="1" t="s">
        <v>25</v>
      </c>
      <c r="C218" s="1">
        <v>0</v>
      </c>
      <c r="D218" s="1">
        <v>0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</row>
    <row r="219" spans="1:33" x14ac:dyDescent="0.35">
      <c r="A219" s="1" t="s">
        <v>243</v>
      </c>
      <c r="B219" s="1" t="s">
        <v>25</v>
      </c>
      <c r="C219" s="1">
        <v>0</v>
      </c>
      <c r="D219" s="1">
        <v>0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</row>
    <row r="220" spans="1:33" x14ac:dyDescent="0.35">
      <c r="A220" s="1" t="s">
        <v>244</v>
      </c>
      <c r="B220" s="1" t="s">
        <v>25</v>
      </c>
      <c r="C220" s="1">
        <v>0</v>
      </c>
      <c r="D220" s="1">
        <v>0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</row>
    <row r="221" spans="1:33" x14ac:dyDescent="0.35">
      <c r="A221" s="1" t="s">
        <v>245</v>
      </c>
      <c r="B221" s="1" t="s">
        <v>25</v>
      </c>
      <c r="C221" s="1">
        <v>0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</row>
    <row r="222" spans="1:33" x14ac:dyDescent="0.35">
      <c r="A222" s="1" t="s">
        <v>246</v>
      </c>
      <c r="B222" s="1" t="s">
        <v>25</v>
      </c>
      <c r="C222" s="1">
        <v>0</v>
      </c>
      <c r="D222" s="1">
        <v>0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</row>
    <row r="223" spans="1:33" x14ac:dyDescent="0.35">
      <c r="A223" s="1" t="s">
        <v>247</v>
      </c>
      <c r="B223" s="1" t="s">
        <v>25</v>
      </c>
      <c r="C223" s="13">
        <v>50000000000</v>
      </c>
      <c r="D223" s="13">
        <v>59752000000</v>
      </c>
      <c r="E223" s="13">
        <v>59802700000</v>
      </c>
      <c r="F223" s="13">
        <v>59824900000</v>
      </c>
      <c r="G223" s="13">
        <v>59853700000</v>
      </c>
      <c r="H223" s="13">
        <v>59886200000</v>
      </c>
      <c r="I223" s="13">
        <v>59915200000</v>
      </c>
      <c r="J223" s="13">
        <v>59936900000</v>
      </c>
      <c r="K223" s="13">
        <v>59954600000</v>
      </c>
      <c r="L223" s="13">
        <v>59959200000</v>
      </c>
      <c r="M223" s="13">
        <v>59962100000</v>
      </c>
      <c r="N223" s="13">
        <v>59962100000</v>
      </c>
      <c r="O223" s="13">
        <v>59962100000</v>
      </c>
      <c r="P223" s="13">
        <v>59962100000</v>
      </c>
      <c r="Q223" s="13">
        <v>59962100000</v>
      </c>
      <c r="R223" s="13">
        <v>59962100000</v>
      </c>
      <c r="S223" s="13">
        <v>59962100000</v>
      </c>
      <c r="T223" s="13">
        <v>59962100000</v>
      </c>
      <c r="U223" s="13">
        <v>59962100000</v>
      </c>
      <c r="V223" s="13">
        <v>59962100000</v>
      </c>
      <c r="W223" s="13">
        <v>59962100000</v>
      </c>
      <c r="X223" s="13">
        <v>59962100000</v>
      </c>
      <c r="Y223" s="13">
        <v>59962100000</v>
      </c>
      <c r="Z223" s="13">
        <v>59962100000</v>
      </c>
      <c r="AA223" s="13">
        <v>59962100000</v>
      </c>
      <c r="AB223" s="13">
        <v>59962100000</v>
      </c>
      <c r="AC223" s="13">
        <v>69955800000</v>
      </c>
      <c r="AD223" s="13">
        <v>69955800000</v>
      </c>
      <c r="AE223" s="13">
        <v>69955800000</v>
      </c>
      <c r="AF223" s="13">
        <v>69955800000</v>
      </c>
      <c r="AG223" s="13">
        <v>69955800000</v>
      </c>
    </row>
    <row r="224" spans="1:33" x14ac:dyDescent="0.35">
      <c r="A224" s="1" t="s">
        <v>248</v>
      </c>
      <c r="B224" s="1" t="s">
        <v>25</v>
      </c>
      <c r="C224" s="13">
        <v>4000000000</v>
      </c>
      <c r="D224" s="13">
        <v>3983460000</v>
      </c>
      <c r="E224" s="13">
        <v>3986850000</v>
      </c>
      <c r="F224" s="13">
        <v>3988330000</v>
      </c>
      <c r="G224" s="13">
        <v>3990240000</v>
      </c>
      <c r="H224" s="13">
        <v>3992410000</v>
      </c>
      <c r="I224" s="13">
        <v>3994350000</v>
      </c>
      <c r="J224" s="13">
        <v>3995790000</v>
      </c>
      <c r="K224" s="13">
        <v>3996970000</v>
      </c>
      <c r="L224" s="13">
        <v>3997280000</v>
      </c>
      <c r="M224" s="13">
        <v>3997470000</v>
      </c>
      <c r="N224" s="13">
        <v>3997470000</v>
      </c>
      <c r="O224" s="13">
        <v>3997470000</v>
      </c>
      <c r="P224" s="13">
        <v>3997470000</v>
      </c>
      <c r="Q224" s="13">
        <v>3997470000</v>
      </c>
      <c r="R224" s="13">
        <v>3997470000</v>
      </c>
      <c r="S224" s="13">
        <v>3997470000</v>
      </c>
      <c r="T224" s="13">
        <v>4996840000</v>
      </c>
      <c r="U224" s="13">
        <v>4996840000</v>
      </c>
      <c r="V224" s="13">
        <v>4996840000</v>
      </c>
      <c r="W224" s="13">
        <v>4996840000</v>
      </c>
      <c r="X224" s="13">
        <v>4996840000</v>
      </c>
      <c r="Y224" s="13">
        <v>4996840000</v>
      </c>
      <c r="Z224" s="13">
        <v>4996840000</v>
      </c>
      <c r="AA224" s="13">
        <v>4996840000</v>
      </c>
      <c r="AB224" s="13">
        <v>4996840000</v>
      </c>
      <c r="AC224" s="13">
        <v>4996840000</v>
      </c>
      <c r="AD224" s="13">
        <v>4996840000</v>
      </c>
      <c r="AE224" s="13">
        <v>4996840000</v>
      </c>
      <c r="AF224" s="13">
        <v>4996840000</v>
      </c>
      <c r="AG224" s="13">
        <v>4996840000</v>
      </c>
    </row>
    <row r="225" spans="1:33" x14ac:dyDescent="0.35">
      <c r="A225" s="1" t="s">
        <v>249</v>
      </c>
      <c r="B225" s="1" t="s">
        <v>25</v>
      </c>
      <c r="C225" s="1">
        <v>0</v>
      </c>
      <c r="D225" s="1">
        <v>0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</row>
    <row r="226" spans="1:33" x14ac:dyDescent="0.35">
      <c r="A226" s="1" t="s">
        <v>250</v>
      </c>
      <c r="B226" s="1" t="s">
        <v>25</v>
      </c>
      <c r="C226" s="13">
        <v>1000000000</v>
      </c>
      <c r="D226" s="13">
        <v>995866000</v>
      </c>
      <c r="E226" s="13">
        <v>996712000</v>
      </c>
      <c r="F226" s="13">
        <v>997082000</v>
      </c>
      <c r="G226" s="13">
        <v>997561000</v>
      </c>
      <c r="H226" s="13">
        <v>998103000</v>
      </c>
      <c r="I226" s="13">
        <v>998587000</v>
      </c>
      <c r="J226" s="13">
        <v>998948000</v>
      </c>
      <c r="K226" s="13">
        <v>999243000</v>
      </c>
      <c r="L226" s="13">
        <v>999320000</v>
      </c>
      <c r="M226" s="13">
        <v>999368000</v>
      </c>
      <c r="N226" s="13">
        <v>999368000</v>
      </c>
      <c r="O226" s="13">
        <v>999368000</v>
      </c>
      <c r="P226" s="13">
        <v>999368000</v>
      </c>
      <c r="Q226" s="13">
        <v>999368000</v>
      </c>
      <c r="R226" s="13">
        <v>999368000</v>
      </c>
      <c r="S226" s="13">
        <v>999368000</v>
      </c>
      <c r="T226" s="13">
        <v>999368000</v>
      </c>
      <c r="U226" s="13">
        <v>999368000</v>
      </c>
      <c r="V226" s="13">
        <v>999368000</v>
      </c>
      <c r="W226" s="13">
        <v>999368000</v>
      </c>
      <c r="X226" s="13">
        <v>999368000</v>
      </c>
      <c r="Y226" s="13">
        <v>999368000</v>
      </c>
      <c r="Z226" s="13">
        <v>1998740000</v>
      </c>
      <c r="AA226" s="13">
        <v>1998740000</v>
      </c>
      <c r="AB226" s="13">
        <v>1998740000</v>
      </c>
      <c r="AC226" s="13">
        <v>1998740000</v>
      </c>
      <c r="AD226" s="13">
        <v>1998740000</v>
      </c>
      <c r="AE226" s="13">
        <v>1998740000</v>
      </c>
      <c r="AF226" s="13">
        <v>1998740000</v>
      </c>
      <c r="AG226" s="13">
        <v>1998740000</v>
      </c>
    </row>
    <row r="227" spans="1:33" x14ac:dyDescent="0.35">
      <c r="A227" s="1" t="s">
        <v>251</v>
      </c>
      <c r="B227" s="1" t="s">
        <v>25</v>
      </c>
      <c r="C227" s="1">
        <v>0</v>
      </c>
      <c r="D227" s="1">
        <v>0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</row>
    <row r="228" spans="1:33" x14ac:dyDescent="0.35">
      <c r="A228" s="1" t="s">
        <v>252</v>
      </c>
      <c r="B228" s="1" t="s">
        <v>25</v>
      </c>
      <c r="C228" s="1">
        <v>0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</row>
    <row r="229" spans="1:33" x14ac:dyDescent="0.35">
      <c r="A229" s="1" t="s">
        <v>253</v>
      </c>
      <c r="B229" s="1" t="s">
        <v>25</v>
      </c>
      <c r="C229" s="1">
        <v>0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</row>
    <row r="230" spans="1:33" x14ac:dyDescent="0.35">
      <c r="A230" s="1" t="s">
        <v>254</v>
      </c>
      <c r="B230" s="1" t="s">
        <v>25</v>
      </c>
      <c r="C230" s="1">
        <v>0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</row>
    <row r="231" spans="1:33" x14ac:dyDescent="0.35">
      <c r="A231" s="1" t="s">
        <v>255</v>
      </c>
      <c r="B231" s="1" t="s">
        <v>25</v>
      </c>
      <c r="C231" s="1">
        <v>0</v>
      </c>
      <c r="D231" s="1">
        <v>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</row>
    <row r="232" spans="1:33" x14ac:dyDescent="0.35">
      <c r="A232" s="1" t="s">
        <v>256</v>
      </c>
      <c r="B232" s="1" t="s">
        <v>25</v>
      </c>
      <c r="C232" s="1">
        <v>0</v>
      </c>
      <c r="D232" s="1">
        <v>0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</row>
    <row r="233" spans="1:33" x14ac:dyDescent="0.35">
      <c r="A233" s="1" t="s">
        <v>257</v>
      </c>
      <c r="B233" s="1" t="s">
        <v>25</v>
      </c>
      <c r="C233" s="1">
        <v>0</v>
      </c>
      <c r="D233" s="1">
        <v>0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</row>
    <row r="234" spans="1:33" x14ac:dyDescent="0.35">
      <c r="A234" s="1" t="s">
        <v>258</v>
      </c>
      <c r="B234" s="1" t="s">
        <v>25</v>
      </c>
      <c r="C234" s="1">
        <v>0</v>
      </c>
      <c r="D234" s="1">
        <v>0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</row>
    <row r="235" spans="1:33" x14ac:dyDescent="0.35">
      <c r="A235" s="1" t="s">
        <v>259</v>
      </c>
      <c r="B235" s="1" t="s">
        <v>25</v>
      </c>
      <c r="C235" s="1">
        <v>0</v>
      </c>
      <c r="D235" s="1">
        <v>0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</row>
    <row r="236" spans="1:33" x14ac:dyDescent="0.35">
      <c r="A236" s="1" t="s">
        <v>260</v>
      </c>
      <c r="B236" s="1" t="s">
        <v>25</v>
      </c>
      <c r="C236" s="1">
        <v>0</v>
      </c>
      <c r="D236" s="1">
        <v>0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</row>
    <row r="237" spans="1:33" x14ac:dyDescent="0.35">
      <c r="A237" s="1" t="s">
        <v>261</v>
      </c>
      <c r="B237" s="1" t="s">
        <v>25</v>
      </c>
      <c r="C237" s="1">
        <v>0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</row>
    <row r="238" spans="1:33" x14ac:dyDescent="0.35">
      <c r="A238" s="1" t="s">
        <v>262</v>
      </c>
      <c r="B238" s="1" t="s">
        <v>25</v>
      </c>
      <c r="C238" s="1">
        <v>0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</row>
    <row r="239" spans="1:33" x14ac:dyDescent="0.35">
      <c r="A239" s="1" t="s">
        <v>263</v>
      </c>
      <c r="B239" s="1" t="s">
        <v>25</v>
      </c>
      <c r="C239" s="1">
        <v>0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</row>
    <row r="240" spans="1:33" x14ac:dyDescent="0.35">
      <c r="A240" s="1" t="s">
        <v>264</v>
      </c>
      <c r="B240" s="1" t="s">
        <v>25</v>
      </c>
      <c r="C240" s="1">
        <v>0</v>
      </c>
      <c r="D240" s="1">
        <v>0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</row>
    <row r="241" spans="1:33" x14ac:dyDescent="0.35">
      <c r="A241" s="1" t="s">
        <v>265</v>
      </c>
      <c r="B241" s="1" t="s">
        <v>25</v>
      </c>
      <c r="C241" s="1">
        <v>0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</row>
    <row r="242" spans="1:33" x14ac:dyDescent="0.35">
      <c r="A242" s="1" t="s">
        <v>266</v>
      </c>
      <c r="B242" s="1" t="s">
        <v>25</v>
      </c>
      <c r="C242" s="1">
        <v>0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</row>
    <row r="243" spans="1:33" x14ac:dyDescent="0.35">
      <c r="A243" s="1" t="s">
        <v>267</v>
      </c>
      <c r="B243" s="1" t="s">
        <v>25</v>
      </c>
      <c r="C243" s="1">
        <v>0</v>
      </c>
      <c r="D243" s="1">
        <v>0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</row>
    <row r="244" spans="1:33" x14ac:dyDescent="0.35">
      <c r="A244" s="1" t="s">
        <v>268</v>
      </c>
      <c r="B244" s="1" t="s">
        <v>25</v>
      </c>
      <c r="C244" s="1">
        <v>0</v>
      </c>
      <c r="D244" s="1">
        <v>0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</row>
    <row r="245" spans="1:33" x14ac:dyDescent="0.35">
      <c r="A245" s="1" t="s">
        <v>269</v>
      </c>
      <c r="B245" s="1" t="s">
        <v>25</v>
      </c>
      <c r="C245" s="1">
        <v>0</v>
      </c>
      <c r="D245" s="1">
        <v>0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</row>
    <row r="246" spans="1:33" x14ac:dyDescent="0.35">
      <c r="A246" s="1" t="s">
        <v>270</v>
      </c>
      <c r="B246" s="1" t="s">
        <v>25</v>
      </c>
      <c r="C246" s="1">
        <v>0</v>
      </c>
      <c r="D246" s="1">
        <v>0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</row>
    <row r="247" spans="1:33" x14ac:dyDescent="0.35">
      <c r="A247" s="1" t="s">
        <v>271</v>
      </c>
      <c r="B247" s="1" t="s">
        <v>25</v>
      </c>
      <c r="C247" s="1">
        <v>0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</row>
    <row r="248" spans="1:33" x14ac:dyDescent="0.35">
      <c r="A248" s="1" t="s">
        <v>272</v>
      </c>
      <c r="B248" s="1" t="s">
        <v>25</v>
      </c>
      <c r="C248" s="1">
        <v>0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</row>
    <row r="249" spans="1:33" x14ac:dyDescent="0.35">
      <c r="A249" s="1" t="s">
        <v>273</v>
      </c>
      <c r="B249" s="1" t="s">
        <v>25</v>
      </c>
      <c r="C249" s="1">
        <v>0</v>
      </c>
      <c r="D249" s="1">
        <v>0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</row>
    <row r="250" spans="1:33" x14ac:dyDescent="0.35">
      <c r="A250" s="1" t="s">
        <v>274</v>
      </c>
      <c r="B250" s="1" t="s">
        <v>25</v>
      </c>
      <c r="C250" s="1">
        <v>0</v>
      </c>
      <c r="D250" s="1">
        <v>0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</row>
    <row r="251" spans="1:33" x14ac:dyDescent="0.35">
      <c r="A251" s="1" t="s">
        <v>275</v>
      </c>
      <c r="B251" s="1" t="s">
        <v>25</v>
      </c>
      <c r="C251" s="1">
        <v>0</v>
      </c>
      <c r="D251" s="1">
        <v>0</v>
      </c>
      <c r="E251" s="1">
        <v>0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</row>
    <row r="252" spans="1:33" x14ac:dyDescent="0.35">
      <c r="A252" s="1" t="s">
        <v>276</v>
      </c>
      <c r="B252" s="1" t="s">
        <v>25</v>
      </c>
      <c r="C252" s="13">
        <v>786970000000</v>
      </c>
      <c r="D252" s="13">
        <v>1174290000000</v>
      </c>
      <c r="E252" s="13">
        <v>1651240000000</v>
      </c>
      <c r="F252" s="13">
        <v>2215600000000</v>
      </c>
      <c r="G252" s="13">
        <v>2937940000000</v>
      </c>
      <c r="H252" s="13">
        <v>3827200000000</v>
      </c>
      <c r="I252" s="13">
        <v>4935930000000</v>
      </c>
      <c r="J252" s="13">
        <v>6325900000000</v>
      </c>
      <c r="K252" s="13">
        <v>8070820000000</v>
      </c>
      <c r="L252" s="13">
        <v>10215000000000</v>
      </c>
      <c r="M252" s="13">
        <v>12621900000000</v>
      </c>
      <c r="N252" s="13">
        <v>15545900000000</v>
      </c>
      <c r="O252" s="13">
        <v>18871900000000</v>
      </c>
      <c r="P252" s="13">
        <v>22403500000000</v>
      </c>
      <c r="Q252" s="13">
        <v>26040200000000</v>
      </c>
      <c r="R252" s="13">
        <v>29851200000000</v>
      </c>
      <c r="S252" s="13">
        <v>33757400000000</v>
      </c>
      <c r="T252" s="13">
        <v>37680400000000</v>
      </c>
      <c r="U252" s="13">
        <v>41588500000000</v>
      </c>
      <c r="V252" s="13">
        <v>45382800000000</v>
      </c>
      <c r="W252" s="13">
        <v>48968800000000</v>
      </c>
      <c r="X252" s="13">
        <v>52240200000000</v>
      </c>
      <c r="Y252" s="13">
        <v>55135700000000</v>
      </c>
      <c r="Z252" s="13">
        <v>57576800000000</v>
      </c>
      <c r="AA252" s="13">
        <v>59586200000000</v>
      </c>
      <c r="AB252" s="13">
        <v>62007600000000</v>
      </c>
      <c r="AC252" s="13">
        <v>63200900000000</v>
      </c>
      <c r="AD252" s="13">
        <v>64023000000000</v>
      </c>
      <c r="AE252" s="13">
        <v>64514900000000</v>
      </c>
      <c r="AF252" s="13">
        <v>64727600000000</v>
      </c>
      <c r="AG252" s="13">
        <v>64714900000000</v>
      </c>
    </row>
    <row r="253" spans="1:33" x14ac:dyDescent="0.35">
      <c r="A253" s="1" t="s">
        <v>277</v>
      </c>
      <c r="B253" s="1" t="s">
        <v>25</v>
      </c>
      <c r="C253" s="1">
        <v>0</v>
      </c>
      <c r="D253" s="1">
        <v>0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</row>
    <row r="254" spans="1:33" x14ac:dyDescent="0.35">
      <c r="A254" s="1" t="s">
        <v>278</v>
      </c>
      <c r="B254" s="1" t="s">
        <v>25</v>
      </c>
      <c r="C254" s="1">
        <v>0</v>
      </c>
      <c r="D254" s="1">
        <v>0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</row>
    <row r="255" spans="1:33" x14ac:dyDescent="0.35">
      <c r="A255" s="1" t="s">
        <v>279</v>
      </c>
      <c r="B255" s="1" t="s">
        <v>25</v>
      </c>
      <c r="C255" s="1">
        <v>0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</row>
    <row r="256" spans="1:33" x14ac:dyDescent="0.35">
      <c r="A256" s="1" t="s">
        <v>280</v>
      </c>
      <c r="B256" s="1" t="s">
        <v>25</v>
      </c>
      <c r="C256" s="1">
        <v>0</v>
      </c>
      <c r="D256" s="1">
        <v>0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</row>
    <row r="257" spans="1:33" x14ac:dyDescent="0.35">
      <c r="A257" s="1" t="s">
        <v>281</v>
      </c>
      <c r="B257" s="1" t="s">
        <v>25</v>
      </c>
      <c r="C257" s="1">
        <v>0</v>
      </c>
      <c r="D257" s="1">
        <v>0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</row>
    <row r="258" spans="1:33" x14ac:dyDescent="0.35">
      <c r="A258" s="1" t="s">
        <v>282</v>
      </c>
      <c r="B258" s="1" t="s">
        <v>25</v>
      </c>
      <c r="C258" s="1">
        <v>0</v>
      </c>
      <c r="D258" s="1">
        <v>0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</row>
    <row r="259" spans="1:33" x14ac:dyDescent="0.35">
      <c r="A259" s="1" t="s">
        <v>283</v>
      </c>
      <c r="B259" s="1" t="s">
        <v>25</v>
      </c>
      <c r="C259" s="1">
        <v>0</v>
      </c>
      <c r="D259" s="1">
        <v>0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</row>
    <row r="260" spans="1:33" x14ac:dyDescent="0.35">
      <c r="A260" s="1" t="s">
        <v>284</v>
      </c>
      <c r="B260" s="1" t="s">
        <v>25</v>
      </c>
      <c r="C260" s="1">
        <v>0</v>
      </c>
      <c r="D260" s="1">
        <v>0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</row>
    <row r="261" spans="1:33" x14ac:dyDescent="0.35">
      <c r="A261" s="1" t="s">
        <v>285</v>
      </c>
      <c r="B261" s="1" t="s">
        <v>25</v>
      </c>
      <c r="C261" s="1">
        <v>0</v>
      </c>
      <c r="D261" s="1">
        <v>0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</row>
    <row r="262" spans="1:33" x14ac:dyDescent="0.35">
      <c r="A262" s="1" t="s">
        <v>286</v>
      </c>
      <c r="B262" s="1" t="s">
        <v>25</v>
      </c>
      <c r="C262" s="1">
        <v>0</v>
      </c>
      <c r="D262" s="1">
        <v>0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</row>
    <row r="263" spans="1:33" x14ac:dyDescent="0.35">
      <c r="A263" s="1" t="s">
        <v>287</v>
      </c>
      <c r="B263" s="1" t="s">
        <v>25</v>
      </c>
      <c r="C263" s="13">
        <v>1345260000000</v>
      </c>
      <c r="D263" s="13">
        <v>1233850000000</v>
      </c>
      <c r="E263" s="13">
        <v>1122130000000</v>
      </c>
      <c r="F263" s="13">
        <v>1004010000000</v>
      </c>
      <c r="G263" s="13">
        <v>901158000000</v>
      </c>
      <c r="H263" s="13">
        <v>801714000000</v>
      </c>
      <c r="I263" s="13">
        <v>705252000000</v>
      </c>
      <c r="J263" s="13">
        <v>611715000000</v>
      </c>
      <c r="K263" s="13">
        <v>520937000000</v>
      </c>
      <c r="L263" s="13">
        <v>431394000000</v>
      </c>
      <c r="M263" s="13">
        <v>339445000000</v>
      </c>
      <c r="N263" s="13">
        <v>253379000000</v>
      </c>
      <c r="O263" s="13">
        <v>168486000000</v>
      </c>
      <c r="P263" s="13">
        <v>166105000000</v>
      </c>
      <c r="Q263" s="13">
        <v>162161000000</v>
      </c>
      <c r="R263" s="13">
        <v>158721000000</v>
      </c>
      <c r="S263" s="13">
        <v>155730000000</v>
      </c>
      <c r="T263" s="13">
        <v>152936000000</v>
      </c>
      <c r="U263" s="13">
        <v>150207000000</v>
      </c>
      <c r="V263" s="13">
        <v>147538000000</v>
      </c>
      <c r="W263" s="13">
        <v>144929000000</v>
      </c>
      <c r="X263" s="13">
        <v>142339000000</v>
      </c>
      <c r="Y263" s="13">
        <v>139869000000</v>
      </c>
      <c r="Z263" s="13">
        <v>137441000000</v>
      </c>
      <c r="AA263" s="13">
        <v>135108000000</v>
      </c>
      <c r="AB263" s="13">
        <v>134609000000</v>
      </c>
      <c r="AC263" s="13">
        <v>132250000000</v>
      </c>
      <c r="AD263" s="13">
        <v>129864000000</v>
      </c>
      <c r="AE263" s="13">
        <v>127422000000</v>
      </c>
      <c r="AF263" s="13">
        <v>124938000000</v>
      </c>
      <c r="AG263" s="13">
        <v>122475000000</v>
      </c>
    </row>
    <row r="264" spans="1:33" x14ac:dyDescent="0.35">
      <c r="A264" s="1" t="s">
        <v>288</v>
      </c>
      <c r="B264" s="1" t="s">
        <v>25</v>
      </c>
      <c r="C264" s="1">
        <v>0</v>
      </c>
      <c r="D264" s="1">
        <v>0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</row>
    <row r="265" spans="1:33" x14ac:dyDescent="0.35">
      <c r="A265" s="1" t="s">
        <v>289</v>
      </c>
      <c r="B265" s="1" t="s">
        <v>25</v>
      </c>
      <c r="C265" s="1">
        <v>0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</row>
    <row r="266" spans="1:33" x14ac:dyDescent="0.35">
      <c r="A266" s="1" t="s">
        <v>290</v>
      </c>
      <c r="B266" s="1" t="s">
        <v>25</v>
      </c>
      <c r="C266" s="1">
        <v>0</v>
      </c>
      <c r="D266" s="1">
        <v>0</v>
      </c>
      <c r="E266" s="1">
        <v>0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</row>
    <row r="267" spans="1:33" x14ac:dyDescent="0.35">
      <c r="A267" s="1" t="s">
        <v>291</v>
      </c>
      <c r="B267" s="1" t="s">
        <v>25</v>
      </c>
      <c r="C267" s="1">
        <v>0</v>
      </c>
      <c r="D267" s="1">
        <v>0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</row>
    <row r="268" spans="1:33" x14ac:dyDescent="0.35">
      <c r="A268" s="1" t="s">
        <v>292</v>
      </c>
      <c r="B268" s="1" t="s">
        <v>25</v>
      </c>
      <c r="C268" s="1">
        <v>0</v>
      </c>
      <c r="D268" s="1">
        <v>0</v>
      </c>
      <c r="E268" s="1">
        <v>0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</row>
    <row r="269" spans="1:33" x14ac:dyDescent="0.35">
      <c r="A269" s="1" t="s">
        <v>293</v>
      </c>
      <c r="B269" s="1" t="s">
        <v>25</v>
      </c>
      <c r="C269" s="1">
        <v>0</v>
      </c>
      <c r="D269" s="1">
        <v>0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</row>
    <row r="270" spans="1:33" x14ac:dyDescent="0.35">
      <c r="A270" s="1" t="s">
        <v>294</v>
      </c>
      <c r="B270" s="1" t="s">
        <v>25</v>
      </c>
      <c r="C270" s="1">
        <v>0</v>
      </c>
      <c r="D270" s="1">
        <v>0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</row>
    <row r="271" spans="1:33" x14ac:dyDescent="0.35">
      <c r="A271" s="1" t="s">
        <v>295</v>
      </c>
      <c r="B271" s="1" t="s">
        <v>25</v>
      </c>
      <c r="C271" s="1">
        <v>0</v>
      </c>
      <c r="D271" s="1">
        <v>0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</row>
    <row r="272" spans="1:33" x14ac:dyDescent="0.35">
      <c r="A272" s="1" t="s">
        <v>296</v>
      </c>
      <c r="B272" s="1" t="s">
        <v>25</v>
      </c>
      <c r="C272" s="1">
        <v>0</v>
      </c>
      <c r="D272" s="1">
        <v>0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</row>
    <row r="273" spans="1:33" x14ac:dyDescent="0.35">
      <c r="A273" s="1" t="s">
        <v>297</v>
      </c>
      <c r="B273" s="1" t="s">
        <v>25</v>
      </c>
      <c r="C273" s="1">
        <v>0</v>
      </c>
      <c r="D273" s="1">
        <v>0</v>
      </c>
      <c r="E273" s="1">
        <v>0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</row>
    <row r="274" spans="1:33" x14ac:dyDescent="0.35">
      <c r="A274" s="1" t="s">
        <v>298</v>
      </c>
      <c r="B274" s="1" t="s">
        <v>25</v>
      </c>
      <c r="C274" s="13">
        <v>288612000000000</v>
      </c>
      <c r="D274" s="13">
        <v>292461000000000</v>
      </c>
      <c r="E274" s="13">
        <v>295117000000000</v>
      </c>
      <c r="F274" s="13">
        <v>294345000000000</v>
      </c>
      <c r="G274" s="13">
        <v>296498000000000</v>
      </c>
      <c r="H274" s="13">
        <v>298340000000000</v>
      </c>
      <c r="I274" s="13">
        <v>299686000000000</v>
      </c>
      <c r="J274" s="13">
        <v>300656000000000</v>
      </c>
      <c r="K274" s="13">
        <v>301011000000000</v>
      </c>
      <c r="L274" s="13">
        <v>300536000000000</v>
      </c>
      <c r="M274" s="13">
        <v>295840000000000</v>
      </c>
      <c r="N274" s="13">
        <v>293711000000000</v>
      </c>
      <c r="O274" s="13">
        <v>290796000000000</v>
      </c>
      <c r="P274" s="13">
        <v>274896000000000</v>
      </c>
      <c r="Q274" s="13">
        <v>259257000000000</v>
      </c>
      <c r="R274" s="13">
        <v>243380000000000</v>
      </c>
      <c r="S274" s="13">
        <v>227522000000000</v>
      </c>
      <c r="T274" s="13">
        <v>211789000000000</v>
      </c>
      <c r="U274" s="13">
        <v>196291000000000</v>
      </c>
      <c r="V274" s="13">
        <v>181257000000000</v>
      </c>
      <c r="W274" s="13">
        <v>166924000000000</v>
      </c>
      <c r="X274" s="13">
        <v>153585000000000</v>
      </c>
      <c r="Y274" s="13">
        <v>141370000000000</v>
      </c>
      <c r="Z274" s="13">
        <v>130481000000000</v>
      </c>
      <c r="AA274" s="13">
        <v>120841000000000</v>
      </c>
      <c r="AB274" s="13">
        <v>113961000000000</v>
      </c>
      <c r="AC274" s="13">
        <v>106651000000000</v>
      </c>
      <c r="AD274" s="13">
        <v>100411000000000</v>
      </c>
      <c r="AE274" s="13">
        <v>95103400000000</v>
      </c>
      <c r="AF274" s="13">
        <v>90547100000000</v>
      </c>
      <c r="AG274" s="13">
        <v>86630100000000</v>
      </c>
    </row>
    <row r="275" spans="1:33" x14ac:dyDescent="0.35">
      <c r="A275" s="1" t="s">
        <v>299</v>
      </c>
      <c r="B275" s="1" t="s">
        <v>25</v>
      </c>
      <c r="C275" s="1">
        <v>0</v>
      </c>
      <c r="D275" s="1">
        <v>0</v>
      </c>
      <c r="E275" s="1">
        <v>0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</row>
    <row r="276" spans="1:33" x14ac:dyDescent="0.35">
      <c r="A276" s="1" t="s">
        <v>300</v>
      </c>
      <c r="B276" s="1" t="s">
        <v>25</v>
      </c>
      <c r="C276" s="13">
        <v>32853800000000</v>
      </c>
      <c r="D276" s="13">
        <v>33292000000000</v>
      </c>
      <c r="E276" s="13">
        <v>33594300000000</v>
      </c>
      <c r="F276" s="13">
        <v>33506400000000</v>
      </c>
      <c r="G276" s="13">
        <v>33751500000000</v>
      </c>
      <c r="H276" s="13">
        <v>33961200000000</v>
      </c>
      <c r="I276" s="13">
        <v>34114400000000</v>
      </c>
      <c r="J276" s="13">
        <v>34224800000000</v>
      </c>
      <c r="K276" s="13">
        <v>34265200000000</v>
      </c>
      <c r="L276" s="13">
        <v>34211200000000</v>
      </c>
      <c r="M276" s="13">
        <v>33676600000000</v>
      </c>
      <c r="N276" s="13">
        <v>33434200000000</v>
      </c>
      <c r="O276" s="13">
        <v>33102400000000</v>
      </c>
      <c r="P276" s="13">
        <v>31292400000000</v>
      </c>
      <c r="Q276" s="13">
        <v>29512200000000</v>
      </c>
      <c r="R276" s="13">
        <v>27704800000000</v>
      </c>
      <c r="S276" s="13">
        <v>25899600000000</v>
      </c>
      <c r="T276" s="13">
        <v>24108700000000</v>
      </c>
      <c r="U276" s="13">
        <v>22344600000000</v>
      </c>
      <c r="V276" s="13">
        <v>20633100000000</v>
      </c>
      <c r="W276" s="13">
        <v>19001600000000</v>
      </c>
      <c r="X276" s="13">
        <v>17483100000000</v>
      </c>
      <c r="Y276" s="13">
        <v>16092700000000</v>
      </c>
      <c r="Z276" s="13">
        <v>14853100000000</v>
      </c>
      <c r="AA276" s="13">
        <v>13755800000000</v>
      </c>
      <c r="AB276" s="13">
        <v>12972600000000</v>
      </c>
      <c r="AC276" s="13">
        <v>12140400000000</v>
      </c>
      <c r="AD276" s="13">
        <v>11430100000000</v>
      </c>
      <c r="AE276" s="13">
        <v>10826000000000</v>
      </c>
      <c r="AF276" s="13">
        <v>10307300000000</v>
      </c>
      <c r="AG276" s="13">
        <v>9861440000000</v>
      </c>
    </row>
    <row r="277" spans="1:33" x14ac:dyDescent="0.35">
      <c r="A277" s="1" t="s">
        <v>301</v>
      </c>
      <c r="B277" s="1" t="s">
        <v>25</v>
      </c>
      <c r="C277" s="1">
        <v>0</v>
      </c>
      <c r="D277" s="1">
        <v>0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</row>
    <row r="278" spans="1:33" x14ac:dyDescent="0.35">
      <c r="A278" s="1" t="s">
        <v>302</v>
      </c>
      <c r="B278" s="1" t="s">
        <v>25</v>
      </c>
      <c r="C278" s="1">
        <v>0</v>
      </c>
      <c r="D278" s="1">
        <v>0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</row>
    <row r="279" spans="1:33" x14ac:dyDescent="0.35">
      <c r="A279" s="1" t="s">
        <v>303</v>
      </c>
      <c r="B279" s="1" t="s">
        <v>25</v>
      </c>
      <c r="C279" s="1">
        <v>0</v>
      </c>
      <c r="D279" s="1">
        <v>0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</row>
    <row r="280" spans="1:33" x14ac:dyDescent="0.35">
      <c r="A280" s="1" t="s">
        <v>304</v>
      </c>
      <c r="B280" s="1" t="s">
        <v>25</v>
      </c>
      <c r="C280" s="1">
        <v>0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</row>
    <row r="281" spans="1:33" x14ac:dyDescent="0.35">
      <c r="A281" s="1" t="s">
        <v>305</v>
      </c>
      <c r="B281" s="1" t="s">
        <v>25</v>
      </c>
      <c r="C281" s="1">
        <v>0</v>
      </c>
      <c r="D281" s="1">
        <v>0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</row>
    <row r="282" spans="1:33" x14ac:dyDescent="0.35">
      <c r="A282" s="1" t="s">
        <v>306</v>
      </c>
      <c r="B282" s="1" t="s">
        <v>25</v>
      </c>
      <c r="C282" s="1">
        <v>0</v>
      </c>
      <c r="D282" s="1">
        <v>0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</row>
    <row r="283" spans="1:33" x14ac:dyDescent="0.35">
      <c r="A283" s="1" t="s">
        <v>307</v>
      </c>
      <c r="B283" s="1" t="s">
        <v>25</v>
      </c>
      <c r="C283" s="1">
        <v>0</v>
      </c>
      <c r="D283" s="1">
        <v>0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</row>
    <row r="284" spans="1:33" x14ac:dyDescent="0.35">
      <c r="A284" s="1" t="s">
        <v>308</v>
      </c>
      <c r="B284" s="1" t="s">
        <v>25</v>
      </c>
      <c r="C284" s="1">
        <v>0</v>
      </c>
      <c r="D284" s="1">
        <v>0</v>
      </c>
      <c r="E284" s="1">
        <v>0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</row>
    <row r="285" spans="1:33" x14ac:dyDescent="0.35">
      <c r="A285" s="1" t="s">
        <v>309</v>
      </c>
      <c r="B285" s="1" t="s">
        <v>25</v>
      </c>
      <c r="C285" s="13">
        <v>131106000000000</v>
      </c>
      <c r="D285" s="13">
        <v>117230000000000</v>
      </c>
      <c r="E285" s="13">
        <v>104213000000000</v>
      </c>
      <c r="F285" s="13">
        <v>91091300000000</v>
      </c>
      <c r="G285" s="13">
        <v>79069000000000</v>
      </c>
      <c r="H285" s="13">
        <v>67530200000000</v>
      </c>
      <c r="I285" s="13">
        <v>56250600000000</v>
      </c>
      <c r="J285" s="13">
        <v>45308700000000</v>
      </c>
      <c r="K285" s="13">
        <v>34800000000000</v>
      </c>
      <c r="L285" s="13">
        <v>24730000000000</v>
      </c>
      <c r="M285" s="13">
        <v>15073000000000</v>
      </c>
      <c r="N285" s="13">
        <v>6611820000000</v>
      </c>
      <c r="O285" s="13">
        <v>519361000000</v>
      </c>
      <c r="P285" s="13">
        <v>553337000000</v>
      </c>
      <c r="Q285" s="13">
        <v>577735000000</v>
      </c>
      <c r="R285" s="13">
        <v>592504000000</v>
      </c>
      <c r="S285" s="13">
        <v>598097000000</v>
      </c>
      <c r="T285" s="13">
        <v>595066000000</v>
      </c>
      <c r="U285" s="13">
        <v>584205000000</v>
      </c>
      <c r="V285" s="13">
        <v>567412000000</v>
      </c>
      <c r="W285" s="13">
        <v>546948000000</v>
      </c>
      <c r="X285" s="13">
        <v>524024000000</v>
      </c>
      <c r="Y285" s="13">
        <v>500078000000</v>
      </c>
      <c r="Z285" s="13">
        <v>478244000000</v>
      </c>
      <c r="AA285" s="13">
        <v>458719000000</v>
      </c>
      <c r="AB285" s="13">
        <v>448676000000</v>
      </c>
      <c r="AC285" s="13">
        <v>435346000000</v>
      </c>
      <c r="AD285" s="13">
        <v>423555000000</v>
      </c>
      <c r="AE285" s="13">
        <v>415992000000</v>
      </c>
      <c r="AF285" s="13">
        <v>410914000000</v>
      </c>
      <c r="AG285" s="13">
        <v>408169000000</v>
      </c>
    </row>
    <row r="286" spans="1:33" x14ac:dyDescent="0.35">
      <c r="A286" s="1" t="s">
        <v>310</v>
      </c>
      <c r="B286" s="1" t="s">
        <v>25</v>
      </c>
      <c r="C286" s="1">
        <v>0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</row>
    <row r="287" spans="1:33" x14ac:dyDescent="0.35">
      <c r="A287" s="1" t="s">
        <v>311</v>
      </c>
      <c r="B287" s="1" t="s">
        <v>25</v>
      </c>
      <c r="C287" s="13">
        <v>5900020000000</v>
      </c>
      <c r="D287" s="13">
        <v>6065830000000</v>
      </c>
      <c r="E287" s="13">
        <v>5392310000000</v>
      </c>
      <c r="F287" s="13">
        <v>4309700000000</v>
      </c>
      <c r="G287" s="13">
        <v>3720410000000</v>
      </c>
      <c r="H287" s="13">
        <v>3108450000000</v>
      </c>
      <c r="I287" s="13">
        <v>2599520000000</v>
      </c>
      <c r="J287" s="13">
        <v>2132940000000</v>
      </c>
      <c r="K287" s="13">
        <v>1649870000000</v>
      </c>
      <c r="L287" s="13">
        <v>1183490000000</v>
      </c>
      <c r="M287" s="13">
        <v>728487000000</v>
      </c>
      <c r="N287" s="13">
        <v>322211000000</v>
      </c>
      <c r="O287" s="13">
        <v>25464900000</v>
      </c>
      <c r="P287" s="13">
        <v>27343200000</v>
      </c>
      <c r="Q287" s="13">
        <v>28684000000</v>
      </c>
      <c r="R287" s="13">
        <v>28844000000</v>
      </c>
      <c r="S287" s="13">
        <v>28806700000</v>
      </c>
      <c r="T287" s="13">
        <v>28676900000</v>
      </c>
      <c r="U287" s="13">
        <v>28087800000</v>
      </c>
      <c r="V287" s="13">
        <v>27182500000</v>
      </c>
      <c r="W287" s="13">
        <v>25480500000</v>
      </c>
      <c r="X287" s="13">
        <v>23882800000</v>
      </c>
      <c r="Y287" s="13">
        <v>22823300000</v>
      </c>
      <c r="Z287" s="13">
        <v>21539400000</v>
      </c>
      <c r="AA287" s="13">
        <v>20079400000</v>
      </c>
      <c r="AB287" s="13">
        <v>18803600000</v>
      </c>
      <c r="AC287" s="13">
        <v>17860500000</v>
      </c>
      <c r="AD287" s="13">
        <v>18650500000</v>
      </c>
      <c r="AE287" s="13">
        <v>18464700000</v>
      </c>
      <c r="AF287" s="13">
        <v>18436500000</v>
      </c>
      <c r="AG287" s="13">
        <v>18477400000</v>
      </c>
    </row>
    <row r="288" spans="1:33" x14ac:dyDescent="0.35">
      <c r="A288" s="1" t="s">
        <v>312</v>
      </c>
      <c r="B288" s="1" t="s">
        <v>25</v>
      </c>
      <c r="C288" s="1">
        <v>0</v>
      </c>
      <c r="D288" s="1">
        <v>0</v>
      </c>
      <c r="E288" s="1">
        <v>0</v>
      </c>
      <c r="F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</row>
    <row r="289" spans="1:33" x14ac:dyDescent="0.35">
      <c r="A289" s="1" t="s">
        <v>313</v>
      </c>
      <c r="B289" s="1" t="s">
        <v>25</v>
      </c>
      <c r="C289" s="1">
        <v>0</v>
      </c>
      <c r="D289" s="1">
        <v>0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</row>
    <row r="290" spans="1:33" x14ac:dyDescent="0.35">
      <c r="A290" s="1" t="s">
        <v>314</v>
      </c>
      <c r="B290" s="1" t="s">
        <v>25</v>
      </c>
      <c r="C290" s="1">
        <v>0</v>
      </c>
      <c r="D290" s="1">
        <v>0</v>
      </c>
      <c r="E290" s="1">
        <v>0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</row>
    <row r="291" spans="1:33" x14ac:dyDescent="0.35">
      <c r="A291" s="1" t="s">
        <v>315</v>
      </c>
      <c r="B291" s="1" t="s">
        <v>25</v>
      </c>
      <c r="C291" s="1">
        <v>0</v>
      </c>
      <c r="D291" s="1">
        <v>0</v>
      </c>
      <c r="E291" s="1">
        <v>0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</row>
    <row r="292" spans="1:33" x14ac:dyDescent="0.35">
      <c r="A292" s="1" t="s">
        <v>316</v>
      </c>
      <c r="B292" s="1" t="s">
        <v>25</v>
      </c>
      <c r="C292" s="13">
        <v>3427270000000</v>
      </c>
      <c r="D292" s="13">
        <v>3114840000000</v>
      </c>
      <c r="E292" s="13">
        <v>2806360000000</v>
      </c>
      <c r="F292" s="13">
        <v>2488420000000</v>
      </c>
      <c r="G292" s="13">
        <v>2219870000000</v>
      </c>
      <c r="H292" s="13">
        <v>1974330000000</v>
      </c>
      <c r="I292" s="13">
        <v>1752810000000</v>
      </c>
      <c r="J292" s="13">
        <v>1551420000000</v>
      </c>
      <c r="K292" s="13">
        <v>1370240000000</v>
      </c>
      <c r="L292" s="13">
        <v>1210210000000</v>
      </c>
      <c r="M292" s="13">
        <v>1058240000000</v>
      </c>
      <c r="N292" s="13">
        <v>940203000000</v>
      </c>
      <c r="O292" s="13">
        <v>841936000000</v>
      </c>
      <c r="P292" s="13">
        <v>972743000000</v>
      </c>
      <c r="Q292" s="13">
        <v>1101700000000</v>
      </c>
      <c r="R292" s="13">
        <v>1239140000000</v>
      </c>
      <c r="S292" s="13">
        <v>1381390000000</v>
      </c>
      <c r="T292" s="13">
        <v>1524730000000</v>
      </c>
      <c r="U292" s="13">
        <v>1665050000000</v>
      </c>
      <c r="V292" s="13">
        <v>1799390000000</v>
      </c>
      <c r="W292" s="13">
        <v>1924070000000</v>
      </c>
      <c r="X292" s="13">
        <v>2036270000000</v>
      </c>
      <c r="Y292" s="13">
        <v>2133940000000</v>
      </c>
      <c r="Z292" s="13">
        <v>2215120000000</v>
      </c>
      <c r="AA292" s="13">
        <v>2279430000000</v>
      </c>
      <c r="AB292" s="13">
        <v>2358980000000</v>
      </c>
      <c r="AC292" s="13">
        <v>2391300000000</v>
      </c>
      <c r="AD292" s="13">
        <v>2408340000000</v>
      </c>
      <c r="AE292" s="13">
        <v>2411550000000</v>
      </c>
      <c r="AF292" s="13">
        <v>2402360000000</v>
      </c>
      <c r="AG292" s="13">
        <v>2383290000000</v>
      </c>
    </row>
    <row r="293" spans="1:33" x14ac:dyDescent="0.35">
      <c r="A293" s="1" t="s">
        <v>317</v>
      </c>
      <c r="B293" s="1" t="s">
        <v>25</v>
      </c>
      <c r="C293" s="1">
        <v>0</v>
      </c>
      <c r="D293" s="1">
        <v>0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</row>
    <row r="294" spans="1:33" x14ac:dyDescent="0.35">
      <c r="A294" s="1" t="s">
        <v>318</v>
      </c>
      <c r="B294" s="1" t="s">
        <v>25</v>
      </c>
      <c r="C294" s="13">
        <v>2798520000000</v>
      </c>
      <c r="D294" s="13">
        <v>2542850000000</v>
      </c>
      <c r="E294" s="13">
        <v>2291520000000</v>
      </c>
      <c r="F294" s="13">
        <v>2031460000000</v>
      </c>
      <c r="G294" s="13">
        <v>1812220000000</v>
      </c>
      <c r="H294" s="13">
        <v>1611770000000</v>
      </c>
      <c r="I294" s="13">
        <v>1430930000000</v>
      </c>
      <c r="J294" s="13">
        <v>1266800000000</v>
      </c>
      <c r="K294" s="13">
        <v>1118870000000</v>
      </c>
      <c r="L294" s="13">
        <v>988194000000</v>
      </c>
      <c r="M294" s="13">
        <v>864105000000</v>
      </c>
      <c r="N294" s="13">
        <v>767719000000</v>
      </c>
      <c r="O294" s="13">
        <v>687479000000</v>
      </c>
      <c r="P294" s="13">
        <v>794289000000</v>
      </c>
      <c r="Q294" s="13">
        <v>899589000000</v>
      </c>
      <c r="R294" s="13">
        <v>1011810000000</v>
      </c>
      <c r="S294" s="13">
        <v>1127970000000</v>
      </c>
      <c r="T294" s="13">
        <v>1245020000000</v>
      </c>
      <c r="U294" s="13">
        <v>1359590000000</v>
      </c>
      <c r="V294" s="13">
        <v>1469290000000</v>
      </c>
      <c r="W294" s="13">
        <v>1570740000000</v>
      </c>
      <c r="X294" s="13">
        <v>1662340000000</v>
      </c>
      <c r="Y294" s="13">
        <v>1742070000000</v>
      </c>
      <c r="Z294" s="13">
        <v>1808350000000</v>
      </c>
      <c r="AA294" s="13">
        <v>1860840000000</v>
      </c>
      <c r="AB294" s="13">
        <v>1925780000000</v>
      </c>
      <c r="AC294" s="13">
        <v>1952170000000</v>
      </c>
      <c r="AD294" s="13">
        <v>1966080000000</v>
      </c>
      <c r="AE294" s="13">
        <v>1968260000000</v>
      </c>
      <c r="AF294" s="13">
        <v>1960770000000</v>
      </c>
      <c r="AG294" s="13">
        <v>1945200000000</v>
      </c>
    </row>
    <row r="295" spans="1:33" x14ac:dyDescent="0.35">
      <c r="A295" s="1" t="s">
        <v>319</v>
      </c>
      <c r="B295" s="1" t="s">
        <v>25</v>
      </c>
      <c r="C295" s="1">
        <v>0</v>
      </c>
      <c r="D295" s="1">
        <v>0</v>
      </c>
      <c r="E295" s="1">
        <v>0</v>
      </c>
      <c r="F295" s="1">
        <v>0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</row>
    <row r="296" spans="1:33" x14ac:dyDescent="0.35">
      <c r="A296" s="1" t="s">
        <v>320</v>
      </c>
      <c r="B296" s="1" t="s">
        <v>25</v>
      </c>
      <c r="C296" s="13">
        <v>5608250000</v>
      </c>
      <c r="D296" s="13">
        <v>5663350000</v>
      </c>
      <c r="E296" s="13">
        <v>4592220000</v>
      </c>
      <c r="F296" s="13">
        <v>4524400000</v>
      </c>
      <c r="G296" s="13">
        <v>4036120000</v>
      </c>
      <c r="H296" s="13">
        <v>3589680000</v>
      </c>
      <c r="I296" s="13">
        <v>3186920000</v>
      </c>
      <c r="J296" s="13">
        <v>2538690000</v>
      </c>
      <c r="K296" s="13">
        <v>2242210000</v>
      </c>
      <c r="L296" s="13">
        <v>1980350000</v>
      </c>
      <c r="M296" s="13">
        <v>1731670000</v>
      </c>
      <c r="N296" s="13">
        <v>1538510000</v>
      </c>
      <c r="O296" s="13">
        <v>1377710000</v>
      </c>
      <c r="P296" s="13">
        <v>1591760000</v>
      </c>
      <c r="Q296" s="13">
        <v>1802780000</v>
      </c>
      <c r="R296" s="13">
        <v>2027680000</v>
      </c>
      <c r="S296" s="13">
        <v>2260450000</v>
      </c>
      <c r="T296" s="13">
        <v>2495020000</v>
      </c>
      <c r="U296" s="13">
        <v>2724630000</v>
      </c>
      <c r="V296" s="13">
        <v>2944460000</v>
      </c>
      <c r="W296" s="13">
        <v>3498310000</v>
      </c>
      <c r="X296" s="13">
        <v>3702320000</v>
      </c>
      <c r="Y296" s="13">
        <v>3879880000</v>
      </c>
      <c r="Z296" s="13">
        <v>4027500000</v>
      </c>
      <c r="AA296" s="13">
        <v>4144410000</v>
      </c>
      <c r="AB296" s="13">
        <v>4289050000</v>
      </c>
      <c r="AC296" s="13">
        <v>4347810000</v>
      </c>
      <c r="AD296" s="13">
        <v>4378810000</v>
      </c>
      <c r="AE296" s="13">
        <v>4823100000</v>
      </c>
      <c r="AF296" s="13">
        <v>4804730000</v>
      </c>
      <c r="AG296" s="13">
        <v>4766580000</v>
      </c>
    </row>
    <row r="297" spans="1:33" x14ac:dyDescent="0.35">
      <c r="A297" s="1" t="s">
        <v>321</v>
      </c>
      <c r="B297" s="1" t="s">
        <v>25</v>
      </c>
      <c r="C297" s="1">
        <v>0</v>
      </c>
      <c r="D297" s="1">
        <v>0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</row>
    <row r="298" spans="1:33" x14ac:dyDescent="0.35">
      <c r="A298" s="1" t="s">
        <v>322</v>
      </c>
      <c r="B298" s="1" t="s">
        <v>25</v>
      </c>
      <c r="C298" s="1">
        <v>0</v>
      </c>
      <c r="D298" s="1">
        <v>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</row>
    <row r="299" spans="1:33" x14ac:dyDescent="0.35">
      <c r="A299" s="1" t="s">
        <v>323</v>
      </c>
      <c r="B299" s="1" t="s">
        <v>25</v>
      </c>
      <c r="C299" s="1">
        <v>0</v>
      </c>
      <c r="D299" s="1">
        <v>0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</row>
    <row r="300" spans="1:33" x14ac:dyDescent="0.35">
      <c r="A300" s="1" t="s">
        <v>324</v>
      </c>
      <c r="B300" s="1" t="s">
        <v>25</v>
      </c>
      <c r="C300" s="1">
        <v>0</v>
      </c>
      <c r="D300" s="1">
        <v>0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</row>
    <row r="301" spans="1:33" x14ac:dyDescent="0.35">
      <c r="A301" s="1" t="s">
        <v>325</v>
      </c>
      <c r="B301" s="1" t="s">
        <v>25</v>
      </c>
      <c r="C301" s="1">
        <v>0</v>
      </c>
      <c r="D301" s="1">
        <v>0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</row>
    <row r="302" spans="1:33" x14ac:dyDescent="0.35">
      <c r="A302" s="1" t="s">
        <v>326</v>
      </c>
      <c r="B302" s="1" t="s">
        <v>25</v>
      </c>
      <c r="C302" s="1">
        <v>0</v>
      </c>
      <c r="D302" s="1">
        <v>0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</row>
    <row r="303" spans="1:33" x14ac:dyDescent="0.35">
      <c r="A303" s="1" t="s">
        <v>327</v>
      </c>
      <c r="B303" s="1" t="s">
        <v>25</v>
      </c>
      <c r="C303" s="1">
        <v>0</v>
      </c>
      <c r="D303" s="1">
        <v>0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</row>
    <row r="304" spans="1:33" x14ac:dyDescent="0.35">
      <c r="A304" s="1" t="s">
        <v>328</v>
      </c>
      <c r="B304" s="1" t="s">
        <v>25</v>
      </c>
      <c r="C304" s="1">
        <v>0</v>
      </c>
      <c r="D304" s="1">
        <v>0</v>
      </c>
      <c r="E304" s="1">
        <v>0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</row>
    <row r="305" spans="1:33" x14ac:dyDescent="0.35">
      <c r="A305" s="1" t="s">
        <v>329</v>
      </c>
      <c r="B305" s="1" t="s">
        <v>25</v>
      </c>
      <c r="C305" s="1">
        <v>0</v>
      </c>
      <c r="D305" s="1">
        <v>0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</row>
    <row r="306" spans="1:33" x14ac:dyDescent="0.35">
      <c r="A306" s="1" t="s">
        <v>330</v>
      </c>
      <c r="B306" s="1" t="s">
        <v>25</v>
      </c>
      <c r="C306" s="1">
        <v>0</v>
      </c>
      <c r="D306" s="1">
        <v>0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</row>
    <row r="307" spans="1:33" x14ac:dyDescent="0.35">
      <c r="A307" s="1" t="s">
        <v>331</v>
      </c>
      <c r="B307" s="1" t="s">
        <v>25</v>
      </c>
      <c r="C307" s="1">
        <v>0</v>
      </c>
      <c r="D307" s="1">
        <v>0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</row>
    <row r="308" spans="1:33" x14ac:dyDescent="0.35">
      <c r="A308" s="1" t="s">
        <v>332</v>
      </c>
      <c r="B308" s="1" t="s">
        <v>25</v>
      </c>
      <c r="C308" s="1">
        <v>0</v>
      </c>
      <c r="D308" s="1">
        <v>0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</row>
    <row r="309" spans="1:33" x14ac:dyDescent="0.35">
      <c r="A309" s="1" t="s">
        <v>333</v>
      </c>
      <c r="B309" s="1" t="s">
        <v>25</v>
      </c>
      <c r="C309" s="1">
        <v>0</v>
      </c>
      <c r="D309" s="1">
        <v>0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</row>
    <row r="310" spans="1:33" x14ac:dyDescent="0.35">
      <c r="A310" s="1" t="s">
        <v>334</v>
      </c>
      <c r="B310" s="1" t="s">
        <v>25</v>
      </c>
      <c r="C310" s="13">
        <v>57130600000000</v>
      </c>
      <c r="D310" s="13">
        <v>52134400000000</v>
      </c>
      <c r="E310" s="13">
        <v>47055400000000</v>
      </c>
      <c r="F310" s="13">
        <v>41644500000000</v>
      </c>
      <c r="G310" s="13">
        <v>36805900000000</v>
      </c>
      <c r="H310" s="13">
        <v>32046300000000</v>
      </c>
      <c r="I310" s="13">
        <v>27351800000000</v>
      </c>
      <c r="J310" s="13">
        <v>22713800000000</v>
      </c>
      <c r="K310" s="13">
        <v>18127500000000</v>
      </c>
      <c r="L310" s="13">
        <v>13582900000000</v>
      </c>
      <c r="M310" s="13">
        <v>8982770000000</v>
      </c>
      <c r="N310" s="13">
        <v>4557770000000</v>
      </c>
      <c r="O310" s="13">
        <v>150091000000</v>
      </c>
      <c r="P310" s="13">
        <v>145159000000</v>
      </c>
      <c r="Q310" s="13">
        <v>139454000000</v>
      </c>
      <c r="R310" s="13">
        <v>133441000000</v>
      </c>
      <c r="S310" s="13">
        <v>127289000000</v>
      </c>
      <c r="T310" s="13">
        <v>120938000000</v>
      </c>
      <c r="U310" s="13">
        <v>114489000000</v>
      </c>
      <c r="V310" s="13">
        <v>108001000000</v>
      </c>
      <c r="W310" s="13">
        <v>101642000000</v>
      </c>
      <c r="X310" s="13">
        <v>95598800000</v>
      </c>
      <c r="Y310" s="13">
        <v>89939500000</v>
      </c>
      <c r="Z310" s="13">
        <v>84790700000</v>
      </c>
      <c r="AA310" s="13">
        <v>80288200000</v>
      </c>
      <c r="AB310" s="13">
        <v>77385400000</v>
      </c>
      <c r="AC310" s="13">
        <v>73930400000</v>
      </c>
      <c r="AD310" s="13">
        <v>71072900000</v>
      </c>
      <c r="AE310" s="13">
        <v>68618200000</v>
      </c>
      <c r="AF310" s="13">
        <v>66615900000</v>
      </c>
      <c r="AG310" s="13">
        <v>64979700000</v>
      </c>
    </row>
    <row r="311" spans="1:33" x14ac:dyDescent="0.35">
      <c r="A311" s="1" t="s">
        <v>335</v>
      </c>
      <c r="B311" s="1" t="s">
        <v>25</v>
      </c>
      <c r="C311" s="1">
        <v>0</v>
      </c>
      <c r="D311" s="1">
        <v>0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</row>
    <row r="312" spans="1:33" x14ac:dyDescent="0.35">
      <c r="A312" s="1" t="s">
        <v>336</v>
      </c>
      <c r="B312" s="1" t="s">
        <v>25</v>
      </c>
      <c r="C312" s="1">
        <v>0</v>
      </c>
      <c r="D312" s="1">
        <v>0</v>
      </c>
      <c r="E312" s="1">
        <v>0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</row>
    <row r="313" spans="1:33" x14ac:dyDescent="0.35">
      <c r="A313" s="1" t="s">
        <v>337</v>
      </c>
      <c r="B313" s="1" t="s">
        <v>25</v>
      </c>
      <c r="C313" s="1">
        <v>0</v>
      </c>
      <c r="D313" s="1">
        <v>0</v>
      </c>
      <c r="E313" s="1">
        <v>0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</row>
    <row r="314" spans="1:33" x14ac:dyDescent="0.35">
      <c r="A314" s="1" t="s">
        <v>338</v>
      </c>
      <c r="B314" s="1" t="s">
        <v>25</v>
      </c>
      <c r="C314" s="1">
        <v>0</v>
      </c>
      <c r="D314" s="1">
        <v>0</v>
      </c>
      <c r="E314" s="1">
        <v>0</v>
      </c>
      <c r="F314" s="1">
        <v>0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</row>
    <row r="315" spans="1:33" x14ac:dyDescent="0.35">
      <c r="A315" s="1" t="s">
        <v>339</v>
      </c>
      <c r="B315" s="1" t="s">
        <v>25</v>
      </c>
      <c r="C315" s="1">
        <v>0</v>
      </c>
      <c r="D315" s="1">
        <v>0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</row>
    <row r="316" spans="1:33" x14ac:dyDescent="0.35">
      <c r="A316" s="1" t="s">
        <v>340</v>
      </c>
      <c r="B316" s="1" t="s">
        <v>25</v>
      </c>
      <c r="C316" s="1">
        <v>0</v>
      </c>
      <c r="D316" s="1">
        <v>0</v>
      </c>
      <c r="E316" s="1">
        <v>0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</row>
    <row r="317" spans="1:33" x14ac:dyDescent="0.35">
      <c r="A317" s="1" t="s">
        <v>341</v>
      </c>
      <c r="B317" s="1" t="s">
        <v>25</v>
      </c>
      <c r="C317" s="1">
        <v>0</v>
      </c>
      <c r="D317" s="1">
        <v>0</v>
      </c>
      <c r="E317" s="1">
        <v>0</v>
      </c>
      <c r="F317" s="1">
        <v>0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</row>
    <row r="318" spans="1:33" x14ac:dyDescent="0.35">
      <c r="A318" s="1" t="s">
        <v>342</v>
      </c>
      <c r="B318" s="1" t="s">
        <v>25</v>
      </c>
      <c r="C318" s="1">
        <v>0</v>
      </c>
      <c r="D318" s="1">
        <v>0</v>
      </c>
      <c r="E318" s="1">
        <v>0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</row>
    <row r="319" spans="1:33" x14ac:dyDescent="0.35">
      <c r="A319" s="1" t="s">
        <v>343</v>
      </c>
      <c r="B319" s="1" t="s">
        <v>25</v>
      </c>
      <c r="C319" s="1">
        <v>0</v>
      </c>
      <c r="D319" s="1">
        <v>0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</row>
    <row r="320" spans="1:33" x14ac:dyDescent="0.35">
      <c r="A320" s="1" t="s">
        <v>344</v>
      </c>
      <c r="B320" s="1" t="s">
        <v>25</v>
      </c>
      <c r="C320" s="1">
        <v>0</v>
      </c>
      <c r="D320" s="1">
        <v>0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</row>
    <row r="321" spans="1:33" x14ac:dyDescent="0.35">
      <c r="A321" s="1" t="s">
        <v>345</v>
      </c>
      <c r="B321" s="1" t="s">
        <v>25</v>
      </c>
      <c r="C321" s="13">
        <v>72631800000</v>
      </c>
      <c r="D321" s="13">
        <v>66395600000</v>
      </c>
      <c r="E321" s="13">
        <v>60052400000</v>
      </c>
      <c r="F321" s="13">
        <v>53281800000</v>
      </c>
      <c r="G321" s="13">
        <v>47301700000</v>
      </c>
      <c r="H321" s="13">
        <v>41419700000</v>
      </c>
      <c r="I321" s="13">
        <v>35617600000</v>
      </c>
      <c r="J321" s="13">
        <v>29946900000</v>
      </c>
      <c r="K321" s="13">
        <v>24401300000</v>
      </c>
      <c r="L321" s="13">
        <v>18906200000</v>
      </c>
      <c r="M321" s="13">
        <v>13379100000</v>
      </c>
      <c r="N321" s="13">
        <v>8171750000</v>
      </c>
      <c r="O321" s="13">
        <v>3043440000</v>
      </c>
      <c r="P321" s="13">
        <v>3527870000</v>
      </c>
      <c r="Q321" s="13">
        <v>4015130000</v>
      </c>
      <c r="R321" s="13">
        <v>4565160000</v>
      </c>
      <c r="S321" s="13">
        <v>5174060000</v>
      </c>
      <c r="T321" s="13">
        <v>5784160000</v>
      </c>
      <c r="U321" s="13">
        <v>6396380000</v>
      </c>
      <c r="V321" s="13">
        <v>7070500000</v>
      </c>
      <c r="W321" s="13">
        <v>7685310000</v>
      </c>
      <c r="X321" s="13">
        <v>8303530000</v>
      </c>
      <c r="Y321" s="13">
        <v>8922970000</v>
      </c>
      <c r="Z321" s="13">
        <v>9474010000</v>
      </c>
      <c r="AA321" s="13">
        <v>10025500000</v>
      </c>
      <c r="AB321" s="13">
        <v>10649900000</v>
      </c>
      <c r="AC321" s="13">
        <v>11076300000</v>
      </c>
      <c r="AD321" s="13">
        <v>11501000000</v>
      </c>
      <c r="AE321" s="13">
        <v>11862000000</v>
      </c>
      <c r="AF321" s="13">
        <v>12158300000</v>
      </c>
      <c r="AG321" s="13">
        <v>12391200000</v>
      </c>
    </row>
    <row r="322" spans="1:33" x14ac:dyDescent="0.35">
      <c r="A322" s="1" t="s">
        <v>346</v>
      </c>
      <c r="B322" s="1" t="s">
        <v>25</v>
      </c>
      <c r="C322" s="13">
        <v>63989800000</v>
      </c>
      <c r="D322" s="13">
        <v>148685000000</v>
      </c>
      <c r="E322" s="13">
        <v>262940000000</v>
      </c>
      <c r="F322" s="13">
        <v>414879000000</v>
      </c>
      <c r="G322" s="13">
        <v>613445000000</v>
      </c>
      <c r="H322" s="13">
        <v>871892000000</v>
      </c>
      <c r="I322" s="13">
        <v>1203860000000</v>
      </c>
      <c r="J322" s="13">
        <v>1626430000000</v>
      </c>
      <c r="K322" s="13">
        <v>2161780000000</v>
      </c>
      <c r="L322" s="13">
        <v>2826410000000</v>
      </c>
      <c r="M322" s="13">
        <v>3638490000000</v>
      </c>
      <c r="N322" s="13">
        <v>4617240000000</v>
      </c>
      <c r="O322" s="13">
        <v>5772310000000</v>
      </c>
      <c r="P322" s="13">
        <v>7105340000000</v>
      </c>
      <c r="Q322" s="13">
        <v>8617800000000</v>
      </c>
      <c r="R322" s="13">
        <v>10198700000000</v>
      </c>
      <c r="S322" s="13">
        <v>11866000000000</v>
      </c>
      <c r="T322" s="13">
        <v>13601900000000</v>
      </c>
      <c r="U322" s="13">
        <v>15418700000000</v>
      </c>
      <c r="V322" s="13">
        <v>17269300000000</v>
      </c>
      <c r="W322" s="13">
        <v>19105800000000</v>
      </c>
      <c r="X322" s="13">
        <v>20896500000000</v>
      </c>
      <c r="Y322" s="13">
        <v>22606200000000</v>
      </c>
      <c r="Z322" s="13">
        <v>24510600000000</v>
      </c>
      <c r="AA322" s="13">
        <v>25968500000000</v>
      </c>
      <c r="AB322" s="13">
        <v>27233900000000</v>
      </c>
      <c r="AC322" s="13">
        <v>28295200000000</v>
      </c>
      <c r="AD322" s="13">
        <v>29156200000000</v>
      </c>
      <c r="AE322" s="13">
        <v>29813500000000</v>
      </c>
      <c r="AF322" s="13">
        <v>30691500000000</v>
      </c>
      <c r="AG322" s="13">
        <v>31006900000000</v>
      </c>
    </row>
    <row r="323" spans="1:33" x14ac:dyDescent="0.35">
      <c r="A323" s="1" t="s">
        <v>347</v>
      </c>
      <c r="B323" s="1" t="s">
        <v>25</v>
      </c>
      <c r="C323" s="1">
        <v>0</v>
      </c>
      <c r="D323" s="1">
        <v>0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</row>
    <row r="324" spans="1:33" x14ac:dyDescent="0.35">
      <c r="A324" s="1" t="s">
        <v>348</v>
      </c>
      <c r="B324" s="1" t="s">
        <v>25</v>
      </c>
      <c r="C324" s="1">
        <v>0</v>
      </c>
      <c r="D324" s="1">
        <v>0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</row>
    <row r="325" spans="1:33" x14ac:dyDescent="0.35">
      <c r="A325" s="1" t="s">
        <v>349</v>
      </c>
      <c r="B325" s="1" t="s">
        <v>25</v>
      </c>
      <c r="C325" s="1">
        <v>0</v>
      </c>
      <c r="D325" s="1">
        <v>0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</row>
    <row r="326" spans="1:33" x14ac:dyDescent="0.35">
      <c r="A326" s="1" t="s">
        <v>350</v>
      </c>
      <c r="B326" s="1" t="s">
        <v>25</v>
      </c>
      <c r="C326" s="1">
        <v>0</v>
      </c>
      <c r="D326" s="1">
        <v>0</v>
      </c>
      <c r="E326" s="1">
        <v>0</v>
      </c>
      <c r="F326" s="1">
        <v>0</v>
      </c>
      <c r="G326" s="1">
        <v>0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</row>
    <row r="327" spans="1:33" x14ac:dyDescent="0.35">
      <c r="A327" s="1" t="s">
        <v>351</v>
      </c>
      <c r="B327" s="1" t="s">
        <v>25</v>
      </c>
      <c r="C327" s="1">
        <v>0</v>
      </c>
      <c r="D327" s="1">
        <v>0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</row>
    <row r="328" spans="1:33" x14ac:dyDescent="0.35">
      <c r="A328" s="1" t="s">
        <v>352</v>
      </c>
      <c r="B328" s="1" t="s">
        <v>25</v>
      </c>
      <c r="C328" s="1">
        <v>0</v>
      </c>
      <c r="D328" s="1">
        <v>0</v>
      </c>
      <c r="E328" s="1">
        <v>0</v>
      </c>
      <c r="F328" s="1">
        <v>0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</row>
    <row r="329" spans="1:33" x14ac:dyDescent="0.35">
      <c r="A329" s="1" t="s">
        <v>353</v>
      </c>
      <c r="B329" s="1" t="s">
        <v>25</v>
      </c>
      <c r="C329" s="1">
        <v>0</v>
      </c>
      <c r="D329" s="1">
        <v>0</v>
      </c>
      <c r="E329" s="1">
        <v>0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</row>
    <row r="330" spans="1:33" x14ac:dyDescent="0.35">
      <c r="A330" s="1" t="s">
        <v>354</v>
      </c>
      <c r="B330" s="1" t="s">
        <v>25</v>
      </c>
      <c r="C330" s="1">
        <v>0</v>
      </c>
      <c r="D330" s="1">
        <v>0</v>
      </c>
      <c r="E330" s="1">
        <v>0</v>
      </c>
      <c r="F330" s="1">
        <v>0</v>
      </c>
      <c r="G330" s="1">
        <v>0</v>
      </c>
      <c r="H330" s="1">
        <v>0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</row>
    <row r="331" spans="1:33" x14ac:dyDescent="0.35">
      <c r="A331" s="1" t="s">
        <v>355</v>
      </c>
      <c r="B331" s="1" t="s">
        <v>25</v>
      </c>
      <c r="C331" s="1">
        <v>0</v>
      </c>
      <c r="D331" s="1">
        <v>0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</row>
    <row r="332" spans="1:33" x14ac:dyDescent="0.35">
      <c r="A332" s="1" t="s">
        <v>356</v>
      </c>
      <c r="B332" s="1" t="s">
        <v>25</v>
      </c>
      <c r="C332" s="1">
        <v>0</v>
      </c>
      <c r="D332" s="1">
        <v>0</v>
      </c>
      <c r="E332" s="1">
        <v>0</v>
      </c>
      <c r="F332" s="1">
        <v>0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</row>
    <row r="333" spans="1:33" x14ac:dyDescent="0.35">
      <c r="A333" s="1" t="s">
        <v>357</v>
      </c>
      <c r="B333" s="1" t="s">
        <v>25</v>
      </c>
      <c r="C333" s="13">
        <v>9814550000000</v>
      </c>
      <c r="D333" s="13">
        <v>9030520000000</v>
      </c>
      <c r="E333" s="13">
        <v>8233490000000</v>
      </c>
      <c r="F333" s="13">
        <v>7447970000000</v>
      </c>
      <c r="G333" s="13">
        <v>6679530000000</v>
      </c>
      <c r="H333" s="13">
        <v>5925940000000</v>
      </c>
      <c r="I333" s="13">
        <v>5184510000000</v>
      </c>
      <c r="J333" s="13">
        <v>4454100000000</v>
      </c>
      <c r="K333" s="13">
        <v>3734290000000</v>
      </c>
      <c r="L333" s="13">
        <v>3023280000000</v>
      </c>
      <c r="M333" s="13">
        <v>2320740000000</v>
      </c>
      <c r="N333" s="13">
        <v>1625590000000</v>
      </c>
      <c r="O333" s="13">
        <v>936549000000</v>
      </c>
      <c r="P333" s="13">
        <v>254472000000</v>
      </c>
      <c r="Q333" s="13">
        <v>252514000000</v>
      </c>
      <c r="R333" s="13">
        <v>246437000000</v>
      </c>
      <c r="S333" s="13">
        <v>239997000000</v>
      </c>
      <c r="T333" s="13">
        <v>233988000000</v>
      </c>
      <c r="U333" s="13">
        <v>228090000000</v>
      </c>
      <c r="V333" s="13">
        <v>221946000000</v>
      </c>
      <c r="W333" s="13">
        <v>216107000000</v>
      </c>
      <c r="X333" s="13">
        <v>210222000000</v>
      </c>
      <c r="Y333" s="13">
        <v>204307000000</v>
      </c>
      <c r="Z333" s="13">
        <v>201075000000</v>
      </c>
      <c r="AA333" s="13">
        <v>195553000000</v>
      </c>
      <c r="AB333" s="13">
        <v>190347000000</v>
      </c>
      <c r="AC333" s="13">
        <v>185441000000</v>
      </c>
      <c r="AD333" s="13">
        <v>180856000000</v>
      </c>
      <c r="AE333" s="13">
        <v>176562000000</v>
      </c>
      <c r="AF333" s="13">
        <v>174698000000</v>
      </c>
      <c r="AG333" s="13">
        <v>171108000000</v>
      </c>
    </row>
    <row r="334" spans="1:33" x14ac:dyDescent="0.35">
      <c r="A334" s="1" t="s">
        <v>358</v>
      </c>
      <c r="B334" s="1" t="s">
        <v>25</v>
      </c>
      <c r="C334" s="1">
        <v>0</v>
      </c>
      <c r="D334" s="1">
        <v>0</v>
      </c>
      <c r="E334" s="1">
        <v>0</v>
      </c>
      <c r="F334" s="1">
        <v>0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</row>
    <row r="335" spans="1:33" x14ac:dyDescent="0.35">
      <c r="A335" s="1" t="s">
        <v>359</v>
      </c>
      <c r="B335" s="1" t="s">
        <v>25</v>
      </c>
      <c r="C335" s="1">
        <v>0</v>
      </c>
      <c r="D335" s="1">
        <v>0</v>
      </c>
      <c r="E335" s="1">
        <v>0</v>
      </c>
      <c r="F335" s="1">
        <v>0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</row>
    <row r="336" spans="1:33" x14ac:dyDescent="0.35">
      <c r="A336" s="1" t="s">
        <v>360</v>
      </c>
      <c r="B336" s="1" t="s">
        <v>25</v>
      </c>
      <c r="C336" s="1">
        <v>0</v>
      </c>
      <c r="D336" s="1">
        <v>0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</row>
    <row r="337" spans="1:33" x14ac:dyDescent="0.35">
      <c r="A337" s="1" t="s">
        <v>361</v>
      </c>
      <c r="B337" s="1" t="s">
        <v>25</v>
      </c>
      <c r="C337" s="1">
        <v>0</v>
      </c>
      <c r="D337" s="1">
        <v>0</v>
      </c>
      <c r="E337" s="1">
        <v>0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</row>
    <row r="338" spans="1:33" x14ac:dyDescent="0.35">
      <c r="A338" s="1" t="s">
        <v>362</v>
      </c>
      <c r="B338" s="1" t="s">
        <v>25</v>
      </c>
      <c r="C338" s="1">
        <v>0</v>
      </c>
      <c r="D338" s="1">
        <v>0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</row>
    <row r="339" spans="1:33" x14ac:dyDescent="0.35">
      <c r="A339" s="1" t="s">
        <v>363</v>
      </c>
      <c r="B339" s="1" t="s">
        <v>25</v>
      </c>
      <c r="C339" s="1">
        <v>0</v>
      </c>
      <c r="D339" s="1">
        <v>0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</row>
    <row r="340" spans="1:33" x14ac:dyDescent="0.35">
      <c r="A340" s="1" t="s">
        <v>364</v>
      </c>
      <c r="B340" s="1" t="s">
        <v>25</v>
      </c>
      <c r="C340" s="1">
        <v>0</v>
      </c>
      <c r="D340" s="1">
        <v>0</v>
      </c>
      <c r="E340" s="1">
        <v>0</v>
      </c>
      <c r="F340" s="1">
        <v>0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</row>
    <row r="341" spans="1:33" x14ac:dyDescent="0.35">
      <c r="A341" s="1" t="s">
        <v>365</v>
      </c>
      <c r="B341" s="1" t="s">
        <v>25</v>
      </c>
      <c r="C341" s="1">
        <v>0</v>
      </c>
      <c r="D341" s="1">
        <v>0</v>
      </c>
      <c r="E341" s="1">
        <v>0</v>
      </c>
      <c r="F341" s="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</row>
    <row r="342" spans="1:33" x14ac:dyDescent="0.35">
      <c r="A342" s="1" t="s">
        <v>366</v>
      </c>
      <c r="B342" s="1" t="s">
        <v>25</v>
      </c>
      <c r="C342" s="1">
        <v>0</v>
      </c>
      <c r="D342" s="1">
        <v>0</v>
      </c>
      <c r="E342" s="1">
        <v>0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</row>
    <row r="343" spans="1:33" x14ac:dyDescent="0.35">
      <c r="A343" s="1" t="s">
        <v>367</v>
      </c>
      <c r="B343" s="1" t="s">
        <v>25</v>
      </c>
      <c r="C343" s="1">
        <v>0</v>
      </c>
      <c r="D343" s="1">
        <v>0</v>
      </c>
      <c r="E343" s="1">
        <v>0</v>
      </c>
      <c r="F343" s="1">
        <v>0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</row>
    <row r="344" spans="1:33" x14ac:dyDescent="0.35">
      <c r="A344" s="1" t="s">
        <v>368</v>
      </c>
      <c r="B344" s="1" t="s">
        <v>25</v>
      </c>
      <c r="C344" s="13">
        <v>9431120000000</v>
      </c>
      <c r="D344" s="13">
        <v>17991500000000</v>
      </c>
      <c r="E344" s="13">
        <v>26334000000000</v>
      </c>
      <c r="F344" s="13">
        <v>34413100000000</v>
      </c>
      <c r="G344" s="13">
        <v>42211500000000</v>
      </c>
      <c r="H344" s="13">
        <v>49772900000000</v>
      </c>
      <c r="I344" s="13">
        <v>57053600000000</v>
      </c>
      <c r="J344" s="13">
        <v>64098100000000</v>
      </c>
      <c r="K344" s="13">
        <v>70971400000000</v>
      </c>
      <c r="L344" s="13">
        <v>77601700000000</v>
      </c>
      <c r="M344" s="13">
        <v>84007000000000</v>
      </c>
      <c r="N344" s="13">
        <v>90214000000000</v>
      </c>
      <c r="O344" s="13">
        <v>96237700000000</v>
      </c>
      <c r="P344" s="13">
        <v>102090000000000</v>
      </c>
      <c r="Q344" s="13">
        <v>99811100000000</v>
      </c>
      <c r="R344" s="13">
        <v>97354500000000</v>
      </c>
      <c r="S344" s="13">
        <v>94798700000000</v>
      </c>
      <c r="T344" s="13">
        <v>92191800000000</v>
      </c>
      <c r="U344" s="13">
        <v>89478100000000</v>
      </c>
      <c r="V344" s="13">
        <v>86706400000000</v>
      </c>
      <c r="W344" s="13">
        <v>83878500000000</v>
      </c>
      <c r="X344" s="13">
        <v>81055500000000</v>
      </c>
      <c r="Y344" s="13">
        <v>78287700000000</v>
      </c>
      <c r="Z344" s="13">
        <v>76538200000000</v>
      </c>
      <c r="AA344" s="13">
        <v>73889300000000</v>
      </c>
      <c r="AB344" s="13">
        <v>71376800000000</v>
      </c>
      <c r="AC344" s="13">
        <v>69022400000000</v>
      </c>
      <c r="AD344" s="13">
        <v>66845000000000</v>
      </c>
      <c r="AE344" s="13">
        <v>64832700000000</v>
      </c>
      <c r="AF344" s="13">
        <v>63814600000000</v>
      </c>
      <c r="AG344" s="13">
        <v>62058300000000</v>
      </c>
    </row>
    <row r="345" spans="1:33" x14ac:dyDescent="0.35">
      <c r="A345" s="1" t="s">
        <v>369</v>
      </c>
      <c r="B345" s="1" t="s">
        <v>25</v>
      </c>
      <c r="C345" s="1">
        <v>0</v>
      </c>
      <c r="D345" s="1">
        <v>0</v>
      </c>
      <c r="E345" s="1">
        <v>0</v>
      </c>
      <c r="F345" s="1">
        <v>0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</row>
    <row r="346" spans="1:33" x14ac:dyDescent="0.35">
      <c r="A346" s="1" t="s">
        <v>370</v>
      </c>
      <c r="B346" s="1" t="s">
        <v>25</v>
      </c>
      <c r="C346" s="13">
        <v>1073580000000</v>
      </c>
      <c r="D346" s="13">
        <v>2048040000000</v>
      </c>
      <c r="E346" s="13">
        <v>2997700000000</v>
      </c>
      <c r="F346" s="13">
        <v>3917370000000</v>
      </c>
      <c r="G346" s="13">
        <v>4805100000000</v>
      </c>
      <c r="H346" s="13">
        <v>5665840000000</v>
      </c>
      <c r="I346" s="13">
        <v>6494630000000</v>
      </c>
      <c r="J346" s="13">
        <v>7296530000000</v>
      </c>
      <c r="K346" s="13">
        <v>8078940000000</v>
      </c>
      <c r="L346" s="13">
        <v>8833690000000</v>
      </c>
      <c r="M346" s="13">
        <v>9562840000000</v>
      </c>
      <c r="N346" s="13">
        <v>10269400000000</v>
      </c>
      <c r="O346" s="13">
        <v>10955100000000</v>
      </c>
      <c r="P346" s="13">
        <v>11621300000000</v>
      </c>
      <c r="Q346" s="13">
        <v>11361900000000</v>
      </c>
      <c r="R346" s="13">
        <v>11082200000000</v>
      </c>
      <c r="S346" s="13">
        <v>10791300000000</v>
      </c>
      <c r="T346" s="13">
        <v>10494500000000</v>
      </c>
      <c r="U346" s="13">
        <v>10185600000000</v>
      </c>
      <c r="V346" s="13">
        <v>9870120000000</v>
      </c>
      <c r="W346" s="13">
        <v>9548210000000</v>
      </c>
      <c r="X346" s="13">
        <v>9226860000000</v>
      </c>
      <c r="Y346" s="13">
        <v>8911790000000</v>
      </c>
      <c r="Z346" s="13">
        <v>8712640000000</v>
      </c>
      <c r="AA346" s="13">
        <v>8411100000000</v>
      </c>
      <c r="AB346" s="13">
        <v>8125090000000</v>
      </c>
      <c r="AC346" s="13">
        <v>7857080000000</v>
      </c>
      <c r="AD346" s="13">
        <v>7609230000000</v>
      </c>
      <c r="AE346" s="13">
        <v>7380150000000</v>
      </c>
      <c r="AF346" s="13">
        <v>7264260000000</v>
      </c>
      <c r="AG346" s="13">
        <v>7064340000000</v>
      </c>
    </row>
    <row r="347" spans="1:33" x14ac:dyDescent="0.35">
      <c r="A347" s="1" t="s">
        <v>371</v>
      </c>
      <c r="B347" s="1" t="s">
        <v>25</v>
      </c>
      <c r="C347" s="1">
        <v>0</v>
      </c>
      <c r="D347" s="1">
        <v>0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</row>
    <row r="348" spans="1:33" x14ac:dyDescent="0.35">
      <c r="A348" s="1" t="s">
        <v>372</v>
      </c>
      <c r="B348" s="1" t="s">
        <v>25</v>
      </c>
      <c r="C348" s="1">
        <v>0</v>
      </c>
      <c r="D348" s="1">
        <v>0</v>
      </c>
      <c r="E348" s="1">
        <v>0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</row>
    <row r="349" spans="1:33" x14ac:dyDescent="0.35">
      <c r="A349" s="1" t="s">
        <v>373</v>
      </c>
      <c r="B349" s="1" t="s">
        <v>25</v>
      </c>
      <c r="C349" s="1">
        <v>0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</row>
    <row r="350" spans="1:33" x14ac:dyDescent="0.35">
      <c r="A350" s="1" t="s">
        <v>374</v>
      </c>
      <c r="B350" s="1" t="s">
        <v>25</v>
      </c>
      <c r="C350" s="1">
        <v>0</v>
      </c>
      <c r="D350" s="1">
        <v>0</v>
      </c>
      <c r="E350" s="1">
        <v>0</v>
      </c>
      <c r="F350" s="1">
        <v>0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</row>
    <row r="351" spans="1:33" x14ac:dyDescent="0.35">
      <c r="A351" s="1" t="s">
        <v>375</v>
      </c>
      <c r="B351" s="1" t="s">
        <v>25</v>
      </c>
      <c r="C351" s="1">
        <v>0</v>
      </c>
      <c r="D351" s="1">
        <v>0</v>
      </c>
      <c r="E351" s="1">
        <v>0</v>
      </c>
      <c r="F351" s="1">
        <v>0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</row>
    <row r="352" spans="1:33" x14ac:dyDescent="0.35">
      <c r="A352" s="1" t="s">
        <v>376</v>
      </c>
      <c r="B352" s="1" t="s">
        <v>25</v>
      </c>
      <c r="C352" s="1">
        <v>0</v>
      </c>
      <c r="D352" s="1">
        <v>0</v>
      </c>
      <c r="E352" s="1">
        <v>0</v>
      </c>
      <c r="F352" s="1">
        <v>0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</row>
    <row r="353" spans="1:33" x14ac:dyDescent="0.35">
      <c r="A353" s="1" t="s">
        <v>377</v>
      </c>
      <c r="B353" s="1" t="s">
        <v>25</v>
      </c>
      <c r="C353" s="1">
        <v>0</v>
      </c>
      <c r="D353" s="1">
        <v>0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</row>
    <row r="354" spans="1:33" x14ac:dyDescent="0.35">
      <c r="A354" s="1" t="s">
        <v>378</v>
      </c>
      <c r="B354" s="1" t="s">
        <v>25</v>
      </c>
      <c r="C354" s="1">
        <v>0</v>
      </c>
      <c r="D354" s="1">
        <v>0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</row>
    <row r="355" spans="1:33" x14ac:dyDescent="0.35">
      <c r="A355" s="1" t="s">
        <v>379</v>
      </c>
      <c r="B355" s="1" t="s">
        <v>25</v>
      </c>
      <c r="C355" s="13">
        <v>305979000000000</v>
      </c>
      <c r="D355" s="13">
        <v>288200000000000</v>
      </c>
      <c r="E355" s="13">
        <v>271841000000000</v>
      </c>
      <c r="F355" s="13">
        <v>256710000000000</v>
      </c>
      <c r="G355" s="13">
        <v>240763000000000</v>
      </c>
      <c r="H355" s="13">
        <v>225224000000000</v>
      </c>
      <c r="I355" s="13">
        <v>209549000000000</v>
      </c>
      <c r="J355" s="13">
        <v>193894000000000</v>
      </c>
      <c r="K355" s="13">
        <v>178553000000000</v>
      </c>
      <c r="L355" s="13">
        <v>163270000000000</v>
      </c>
      <c r="M355" s="13">
        <v>148078000000000</v>
      </c>
      <c r="N355" s="13">
        <v>132976000000000</v>
      </c>
      <c r="O355" s="13">
        <v>117944000000000</v>
      </c>
      <c r="P355" s="13">
        <v>102937000000000</v>
      </c>
      <c r="Q355" s="13">
        <v>100512000000000</v>
      </c>
      <c r="R355" s="13">
        <v>98291400000000</v>
      </c>
      <c r="S355" s="13">
        <v>95876000000000</v>
      </c>
      <c r="T355" s="13">
        <v>93322800000000</v>
      </c>
      <c r="U355" s="13">
        <v>90710500000000</v>
      </c>
      <c r="V355" s="13">
        <v>87987800000000</v>
      </c>
      <c r="W355" s="13">
        <v>85313300000000</v>
      </c>
      <c r="X355" s="13">
        <v>82573600000000</v>
      </c>
      <c r="Y355" s="13">
        <v>79775600000000</v>
      </c>
      <c r="Z355" s="13">
        <v>78067500000000</v>
      </c>
      <c r="AA355" s="13">
        <v>75495400000000</v>
      </c>
      <c r="AB355" s="13">
        <v>73055900000000</v>
      </c>
      <c r="AC355" s="13">
        <v>70674100000000</v>
      </c>
      <c r="AD355" s="13">
        <v>68203300000000</v>
      </c>
      <c r="AE355" s="13">
        <v>66065800000000</v>
      </c>
      <c r="AF355" s="13">
        <v>64938800000000</v>
      </c>
      <c r="AG355" s="13">
        <v>63057700000000</v>
      </c>
    </row>
    <row r="356" spans="1:33" x14ac:dyDescent="0.35">
      <c r="A356" s="1" t="s">
        <v>380</v>
      </c>
      <c r="B356" s="1" t="s">
        <v>25</v>
      </c>
      <c r="C356" s="1">
        <v>0</v>
      </c>
      <c r="D356" s="1">
        <v>0</v>
      </c>
      <c r="E356" s="1">
        <v>0</v>
      </c>
      <c r="F356" s="1">
        <v>0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</row>
    <row r="357" spans="1:33" x14ac:dyDescent="0.35">
      <c r="A357" s="1" t="s">
        <v>381</v>
      </c>
      <c r="B357" s="1" t="s">
        <v>25</v>
      </c>
      <c r="C357" s="13">
        <v>13769600000000</v>
      </c>
      <c r="D357" s="13">
        <v>14912400000000</v>
      </c>
      <c r="E357" s="13">
        <v>14065900000000</v>
      </c>
      <c r="F357" s="13">
        <v>12145400000000</v>
      </c>
      <c r="G357" s="13">
        <v>11328600000000</v>
      </c>
      <c r="H357" s="13">
        <v>10367200000000</v>
      </c>
      <c r="I357" s="13">
        <v>9683930000000</v>
      </c>
      <c r="J357" s="13">
        <v>9127730000000</v>
      </c>
      <c r="K357" s="13">
        <v>8465180000000</v>
      </c>
      <c r="L357" s="13">
        <v>7813510000000</v>
      </c>
      <c r="M357" s="13">
        <v>7156700000000</v>
      </c>
      <c r="N357" s="13">
        <v>6480270000000</v>
      </c>
      <c r="O357" s="13">
        <v>5782930000000</v>
      </c>
      <c r="P357" s="13">
        <v>5086610000000</v>
      </c>
      <c r="Q357" s="13">
        <v>4990300000000</v>
      </c>
      <c r="R357" s="13">
        <v>4784970000000</v>
      </c>
      <c r="S357" s="13">
        <v>4617760000000</v>
      </c>
      <c r="T357" s="13">
        <v>4497330000000</v>
      </c>
      <c r="U357" s="13">
        <v>4361240000000</v>
      </c>
      <c r="V357" s="13">
        <v>4215150000000</v>
      </c>
      <c r="W357" s="13">
        <v>3974470000000</v>
      </c>
      <c r="X357" s="13">
        <v>3763360000000</v>
      </c>
      <c r="Y357" s="13">
        <v>3640910000000</v>
      </c>
      <c r="Z357" s="13">
        <v>3516040000000</v>
      </c>
      <c r="AA357" s="13">
        <v>3304640000000</v>
      </c>
      <c r="AB357" s="13">
        <v>3061710000000</v>
      </c>
      <c r="AC357" s="13">
        <v>2899480000000</v>
      </c>
      <c r="AD357" s="13">
        <v>3003220000000</v>
      </c>
      <c r="AE357" s="13">
        <v>2932470000000</v>
      </c>
      <c r="AF357" s="13">
        <v>2913610000000</v>
      </c>
      <c r="AG357" s="13">
        <v>2854560000000</v>
      </c>
    </row>
    <row r="358" spans="1:33" x14ac:dyDescent="0.35">
      <c r="A358" s="1" t="s">
        <v>382</v>
      </c>
      <c r="B358" s="1" t="s">
        <v>25</v>
      </c>
      <c r="C358" s="1">
        <v>0</v>
      </c>
      <c r="D358" s="1">
        <v>0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</row>
    <row r="359" spans="1:33" x14ac:dyDescent="0.35">
      <c r="A359" s="1" t="s">
        <v>383</v>
      </c>
      <c r="B359" s="1" t="s">
        <v>25</v>
      </c>
      <c r="C359" s="1">
        <v>0</v>
      </c>
      <c r="D359" s="1">
        <v>0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</row>
    <row r="360" spans="1:33" x14ac:dyDescent="0.35">
      <c r="A360" s="1" t="s">
        <v>384</v>
      </c>
      <c r="B360" s="1" t="s">
        <v>25</v>
      </c>
      <c r="C360" s="1">
        <v>0</v>
      </c>
      <c r="D360" s="1">
        <v>0</v>
      </c>
      <c r="E360" s="1">
        <v>0</v>
      </c>
      <c r="F360" s="1">
        <v>0</v>
      </c>
      <c r="G360" s="1">
        <v>0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</row>
    <row r="361" spans="1:33" x14ac:dyDescent="0.35">
      <c r="A361" s="1" t="s">
        <v>385</v>
      </c>
      <c r="B361" s="1" t="s">
        <v>25</v>
      </c>
      <c r="C361" s="1">
        <v>0</v>
      </c>
      <c r="D361" s="1">
        <v>0</v>
      </c>
      <c r="E361" s="1">
        <v>0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</row>
    <row r="362" spans="1:33" x14ac:dyDescent="0.35">
      <c r="A362" s="1" t="s">
        <v>386</v>
      </c>
      <c r="B362" s="1" t="s">
        <v>25</v>
      </c>
      <c r="C362" s="1">
        <v>0</v>
      </c>
      <c r="D362" s="13">
        <v>4508270000</v>
      </c>
      <c r="E362" s="13">
        <v>10540000000</v>
      </c>
      <c r="F362" s="13">
        <v>18489100000</v>
      </c>
      <c r="G362" s="13">
        <v>29002800000</v>
      </c>
      <c r="H362" s="13">
        <v>42614200000</v>
      </c>
      <c r="I362" s="13">
        <v>60067000000</v>
      </c>
      <c r="J362" s="13">
        <v>82524400000</v>
      </c>
      <c r="K362" s="13">
        <v>111433000000</v>
      </c>
      <c r="L362" s="13">
        <v>147954000000</v>
      </c>
      <c r="M362" s="13">
        <v>193479000000</v>
      </c>
      <c r="N362" s="13">
        <v>249551000000</v>
      </c>
      <c r="O362" s="13">
        <v>317515000000</v>
      </c>
      <c r="P362" s="13">
        <v>398211000000</v>
      </c>
      <c r="Q362" s="13">
        <v>492620000000</v>
      </c>
      <c r="R362" s="13">
        <v>595990000000</v>
      </c>
      <c r="S362" s="13">
        <v>709912000000</v>
      </c>
      <c r="T362" s="13">
        <v>833074000000</v>
      </c>
      <c r="U362" s="13">
        <v>962247000000</v>
      </c>
      <c r="V362" s="13">
        <v>1094580000000</v>
      </c>
      <c r="W362" s="13">
        <v>1227380000000</v>
      </c>
      <c r="X362" s="13">
        <v>1358120000000</v>
      </c>
      <c r="Y362" s="13">
        <v>1484740000000</v>
      </c>
      <c r="Z362" s="13">
        <v>1625590000000</v>
      </c>
      <c r="AA362" s="13">
        <v>1738420000000</v>
      </c>
      <c r="AB362" s="13">
        <v>1839530000000</v>
      </c>
      <c r="AC362" s="13">
        <v>1927550000000</v>
      </c>
      <c r="AD362" s="13">
        <v>2001990000000</v>
      </c>
      <c r="AE362" s="13">
        <v>2061500000000</v>
      </c>
      <c r="AF362" s="13">
        <v>2135200000000</v>
      </c>
      <c r="AG362" s="13">
        <v>2166880000000</v>
      </c>
    </row>
    <row r="363" spans="1:33" x14ac:dyDescent="0.35">
      <c r="A363" s="1" t="s">
        <v>387</v>
      </c>
      <c r="B363" s="1" t="s">
        <v>25</v>
      </c>
      <c r="C363" s="1">
        <v>0</v>
      </c>
      <c r="D363" s="1">
        <v>0</v>
      </c>
      <c r="E363" s="1">
        <v>0</v>
      </c>
      <c r="F363" s="1">
        <v>0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</row>
    <row r="364" spans="1:33" x14ac:dyDescent="0.35">
      <c r="A364" s="1" t="s">
        <v>388</v>
      </c>
      <c r="B364" s="1" t="s">
        <v>25</v>
      </c>
      <c r="C364" s="1">
        <v>0</v>
      </c>
      <c r="D364" s="13">
        <v>3650060000</v>
      </c>
      <c r="E364" s="13">
        <v>8533550000</v>
      </c>
      <c r="F364" s="13">
        <v>14956000000</v>
      </c>
      <c r="G364" s="13">
        <v>23450100000</v>
      </c>
      <c r="H364" s="13">
        <v>34440000000</v>
      </c>
      <c r="I364" s="13">
        <v>48523200000</v>
      </c>
      <c r="J364" s="13">
        <v>66649700000</v>
      </c>
      <c r="K364" s="13">
        <v>89956900000</v>
      </c>
      <c r="L364" s="13">
        <v>119413000000</v>
      </c>
      <c r="M364" s="13">
        <v>156085000000</v>
      </c>
      <c r="N364" s="13">
        <v>201229000000</v>
      </c>
      <c r="O364" s="13">
        <v>255917000000</v>
      </c>
      <c r="P364" s="13">
        <v>320741000000</v>
      </c>
      <c r="Q364" s="13">
        <v>396604000000</v>
      </c>
      <c r="R364" s="13">
        <v>479501000000</v>
      </c>
      <c r="S364" s="13">
        <v>570769000000</v>
      </c>
      <c r="T364" s="13">
        <v>669337000000</v>
      </c>
      <c r="U364" s="13">
        <v>772597000000</v>
      </c>
      <c r="V364" s="13">
        <v>878248000000</v>
      </c>
      <c r="W364" s="13">
        <v>983915000000</v>
      </c>
      <c r="X364" s="13">
        <v>1087980000000</v>
      </c>
      <c r="Y364" s="13">
        <v>1188330000000</v>
      </c>
      <c r="Z364" s="13">
        <v>1299880000000</v>
      </c>
      <c r="AA364" s="13">
        <v>1388840000000</v>
      </c>
      <c r="AB364" s="13">
        <v>1468280000000</v>
      </c>
      <c r="AC364" s="13">
        <v>1537130000000</v>
      </c>
      <c r="AD364" s="13">
        <v>1595040000000</v>
      </c>
      <c r="AE364" s="13">
        <v>1640580000000</v>
      </c>
      <c r="AF364" s="13">
        <v>1697290000000</v>
      </c>
      <c r="AG364" s="13">
        <v>1720900000000</v>
      </c>
    </row>
    <row r="365" spans="1:33" x14ac:dyDescent="0.35">
      <c r="A365" s="1" t="s">
        <v>389</v>
      </c>
      <c r="B365" s="1" t="s">
        <v>25</v>
      </c>
      <c r="C365" s="1">
        <v>0</v>
      </c>
      <c r="D365" s="1">
        <v>0</v>
      </c>
      <c r="E365" s="1">
        <v>0</v>
      </c>
      <c r="F365" s="1">
        <v>0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</row>
    <row r="366" spans="1:33" x14ac:dyDescent="0.35">
      <c r="A366" s="1" t="s">
        <v>390</v>
      </c>
      <c r="B366" s="1" t="s">
        <v>25</v>
      </c>
      <c r="C366" s="1">
        <v>0</v>
      </c>
      <c r="D366" s="13">
        <v>38525200</v>
      </c>
      <c r="E366" s="13">
        <v>90069000</v>
      </c>
      <c r="F366" s="13">
        <v>171445000</v>
      </c>
      <c r="G366" s="13">
        <v>279482000</v>
      </c>
      <c r="H366" s="13">
        <v>426142000</v>
      </c>
      <c r="I366" s="13">
        <v>622512000</v>
      </c>
      <c r="J366" s="13">
        <v>870257000</v>
      </c>
      <c r="K366" s="13">
        <v>1215630000</v>
      </c>
      <c r="L366" s="13">
        <v>1640950000</v>
      </c>
      <c r="M366" s="13">
        <v>2216220000</v>
      </c>
      <c r="N366" s="13">
        <v>2949240000</v>
      </c>
      <c r="O366" s="13">
        <v>3867910000</v>
      </c>
      <c r="P366" s="13">
        <v>5068140000</v>
      </c>
      <c r="Q366" s="13">
        <v>6448850000</v>
      </c>
      <c r="R366" s="13">
        <v>8127130000</v>
      </c>
      <c r="S366" s="13">
        <v>10067800000</v>
      </c>
      <c r="T366" s="13">
        <v>12268900000</v>
      </c>
      <c r="U366" s="13">
        <v>14696100000</v>
      </c>
      <c r="V366" s="13">
        <v>17314200000</v>
      </c>
      <c r="W366" s="13">
        <v>20307600000</v>
      </c>
      <c r="X366" s="13">
        <v>23211500000</v>
      </c>
      <c r="Y366" s="13">
        <v>26455300000</v>
      </c>
      <c r="Z366" s="13">
        <v>30147400000</v>
      </c>
      <c r="AA366" s="13">
        <v>33504100000</v>
      </c>
      <c r="AB366" s="13">
        <v>36790600000</v>
      </c>
      <c r="AC366" s="13">
        <v>39952800000</v>
      </c>
      <c r="AD366" s="13">
        <v>42951700000</v>
      </c>
      <c r="AE366" s="13">
        <v>46102600000</v>
      </c>
      <c r="AF366" s="13">
        <v>49691900000</v>
      </c>
      <c r="AG366" s="13">
        <v>52005100000</v>
      </c>
    </row>
    <row r="367" spans="1:33" x14ac:dyDescent="0.35">
      <c r="A367" s="1" t="s">
        <v>391</v>
      </c>
      <c r="B367" s="1" t="s">
        <v>25</v>
      </c>
      <c r="C367" s="1">
        <v>0</v>
      </c>
      <c r="D367" s="1">
        <v>0</v>
      </c>
      <c r="E367" s="1">
        <v>0</v>
      </c>
      <c r="F367" s="1">
        <v>0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</row>
    <row r="368" spans="1:33" x14ac:dyDescent="0.35">
      <c r="A368" s="1" t="s">
        <v>392</v>
      </c>
      <c r="B368" s="1" t="s">
        <v>25</v>
      </c>
      <c r="C368" s="1">
        <v>0</v>
      </c>
      <c r="D368" s="1">
        <v>0</v>
      </c>
      <c r="E368" s="1">
        <v>0</v>
      </c>
      <c r="F368" s="1">
        <v>0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</row>
    <row r="369" spans="1:33" x14ac:dyDescent="0.35">
      <c r="A369" s="1" t="s">
        <v>393</v>
      </c>
      <c r="B369" s="1" t="s">
        <v>25</v>
      </c>
      <c r="C369" s="1">
        <v>0</v>
      </c>
      <c r="D369" s="1">
        <v>0</v>
      </c>
      <c r="E369" s="1">
        <v>0</v>
      </c>
      <c r="F369" s="1">
        <v>0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</row>
    <row r="370" spans="1:33" x14ac:dyDescent="0.35">
      <c r="A370" s="1" t="s">
        <v>394</v>
      </c>
      <c r="B370" s="1" t="s">
        <v>25</v>
      </c>
      <c r="C370" s="1">
        <v>0</v>
      </c>
      <c r="D370" s="1">
        <v>0</v>
      </c>
      <c r="E370" s="1">
        <v>0</v>
      </c>
      <c r="F370" s="1">
        <v>0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</row>
    <row r="371" spans="1:33" x14ac:dyDescent="0.35">
      <c r="A371" s="1" t="s">
        <v>395</v>
      </c>
      <c r="B371" s="1" t="s">
        <v>25</v>
      </c>
      <c r="C371" s="1">
        <v>0</v>
      </c>
      <c r="D371" s="1">
        <v>0</v>
      </c>
      <c r="E371" s="1">
        <v>0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</row>
    <row r="372" spans="1:33" x14ac:dyDescent="0.35">
      <c r="A372" s="1" t="s">
        <v>396</v>
      </c>
      <c r="B372" s="1" t="s">
        <v>25</v>
      </c>
      <c r="C372" s="1">
        <v>0</v>
      </c>
      <c r="D372" s="1">
        <v>0</v>
      </c>
      <c r="E372" s="1">
        <v>0</v>
      </c>
      <c r="F372" s="1">
        <v>0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</row>
    <row r="373" spans="1:33" x14ac:dyDescent="0.35">
      <c r="A373" s="1" t="s">
        <v>397</v>
      </c>
      <c r="B373" s="1" t="s">
        <v>25</v>
      </c>
      <c r="C373" s="1">
        <v>0</v>
      </c>
      <c r="D373" s="1">
        <v>0</v>
      </c>
      <c r="E373" s="1">
        <v>0</v>
      </c>
      <c r="F373" s="1">
        <v>0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</row>
    <row r="374" spans="1:33" x14ac:dyDescent="0.35">
      <c r="A374" s="1" t="s">
        <v>398</v>
      </c>
      <c r="B374" s="1" t="s">
        <v>25</v>
      </c>
      <c r="C374" s="1">
        <v>0</v>
      </c>
      <c r="D374" s="1">
        <v>0</v>
      </c>
      <c r="E374" s="1">
        <v>0</v>
      </c>
      <c r="F374" s="1">
        <v>0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</row>
    <row r="375" spans="1:33" x14ac:dyDescent="0.35">
      <c r="A375" s="1" t="s">
        <v>399</v>
      </c>
      <c r="B375" s="1" t="s">
        <v>25</v>
      </c>
      <c r="C375" s="1">
        <v>0</v>
      </c>
      <c r="D375" s="1">
        <v>0</v>
      </c>
      <c r="E375" s="1">
        <v>0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</row>
    <row r="376" spans="1:33" x14ac:dyDescent="0.35">
      <c r="A376" s="1" t="s">
        <v>400</v>
      </c>
      <c r="B376" s="1" t="s">
        <v>25</v>
      </c>
      <c r="C376" s="1">
        <v>0</v>
      </c>
      <c r="D376" s="1">
        <v>0</v>
      </c>
      <c r="E376" s="1">
        <v>0</v>
      </c>
      <c r="F376" s="1">
        <v>0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</row>
    <row r="377" spans="1:33" x14ac:dyDescent="0.35">
      <c r="A377" s="1" t="s">
        <v>401</v>
      </c>
      <c r="B377" s="1" t="s">
        <v>25</v>
      </c>
      <c r="C377" s="1">
        <v>0</v>
      </c>
      <c r="D377" s="1">
        <v>0</v>
      </c>
      <c r="E377" s="1">
        <v>0</v>
      </c>
      <c r="F377" s="1">
        <v>0</v>
      </c>
      <c r="G377" s="1">
        <v>0</v>
      </c>
      <c r="H377" s="1">
        <v>0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</row>
    <row r="378" spans="1:33" x14ac:dyDescent="0.35">
      <c r="A378" s="1" t="s">
        <v>402</v>
      </c>
      <c r="B378" s="1" t="s">
        <v>25</v>
      </c>
      <c r="C378" s="1">
        <v>0</v>
      </c>
      <c r="D378" s="1">
        <v>0</v>
      </c>
      <c r="E378" s="1">
        <v>0</v>
      </c>
      <c r="F378" s="1">
        <v>0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</row>
    <row r="379" spans="1:33" x14ac:dyDescent="0.35">
      <c r="A379" s="1" t="s">
        <v>403</v>
      </c>
      <c r="B379" s="1" t="s">
        <v>25</v>
      </c>
      <c r="C379" s="1">
        <v>0</v>
      </c>
      <c r="D379" s="1">
        <v>0</v>
      </c>
      <c r="E379" s="1">
        <v>0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</row>
    <row r="380" spans="1:33" x14ac:dyDescent="0.35">
      <c r="A380" s="1" t="s">
        <v>404</v>
      </c>
      <c r="B380" s="1" t="s">
        <v>25</v>
      </c>
      <c r="C380" s="13">
        <v>20163000000000</v>
      </c>
      <c r="D380" s="13">
        <v>18510000000000</v>
      </c>
      <c r="E380" s="13">
        <v>16831500000000</v>
      </c>
      <c r="F380" s="13">
        <v>15178700000000</v>
      </c>
      <c r="G380" s="13">
        <v>13562400000000</v>
      </c>
      <c r="H380" s="13">
        <v>11978000000000</v>
      </c>
      <c r="I380" s="13">
        <v>10420500000000</v>
      </c>
      <c r="J380" s="13">
        <v>8886900000000</v>
      </c>
      <c r="K380" s="13">
        <v>7375660000000</v>
      </c>
      <c r="L380" s="13">
        <v>5883270000000</v>
      </c>
      <c r="M380" s="13">
        <v>4409290000000</v>
      </c>
      <c r="N380" s="13">
        <v>2950340000000</v>
      </c>
      <c r="O380" s="13">
        <v>1504450000000</v>
      </c>
      <c r="P380" s="13">
        <v>69378800000</v>
      </c>
      <c r="Q380" s="13">
        <v>69974600000</v>
      </c>
      <c r="R380" s="13">
        <v>69478900000</v>
      </c>
      <c r="S380" s="13">
        <v>68412900000</v>
      </c>
      <c r="T380" s="13">
        <v>67366400000</v>
      </c>
      <c r="U380" s="13">
        <v>66320500000</v>
      </c>
      <c r="V380" s="13">
        <v>65284700000</v>
      </c>
      <c r="W380" s="13">
        <v>64248200000</v>
      </c>
      <c r="X380" s="13">
        <v>63210000000</v>
      </c>
      <c r="Y380" s="13">
        <v>62169900000</v>
      </c>
      <c r="Z380" s="13">
        <v>61857400000</v>
      </c>
      <c r="AA380" s="13">
        <v>60744900000</v>
      </c>
      <c r="AB380" s="13">
        <v>59605200000</v>
      </c>
      <c r="AC380" s="13">
        <v>58456200000</v>
      </c>
      <c r="AD380" s="13">
        <v>57306500000</v>
      </c>
      <c r="AE380" s="13">
        <v>56155800000</v>
      </c>
      <c r="AF380" s="13">
        <v>55707300000</v>
      </c>
      <c r="AG380" s="13">
        <v>55083700000</v>
      </c>
    </row>
    <row r="381" spans="1:33" x14ac:dyDescent="0.35">
      <c r="A381" s="1" t="s">
        <v>405</v>
      </c>
      <c r="B381" s="1" t="s">
        <v>25</v>
      </c>
      <c r="C381" s="1">
        <v>0</v>
      </c>
      <c r="D381" s="1">
        <v>0</v>
      </c>
      <c r="E381" s="1">
        <v>0</v>
      </c>
      <c r="F381" s="1">
        <v>0</v>
      </c>
      <c r="G381" s="1">
        <v>0</v>
      </c>
      <c r="H381" s="1">
        <v>0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</row>
    <row r="382" spans="1:33" x14ac:dyDescent="0.35">
      <c r="A382" s="1" t="s">
        <v>406</v>
      </c>
      <c r="B382" s="1" t="s">
        <v>25</v>
      </c>
      <c r="C382" s="1">
        <v>0</v>
      </c>
      <c r="D382" s="1">
        <v>0</v>
      </c>
      <c r="E382" s="1">
        <v>0</v>
      </c>
      <c r="F382" s="1">
        <v>0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</row>
    <row r="383" spans="1:33" x14ac:dyDescent="0.35">
      <c r="A383" s="1" t="s">
        <v>407</v>
      </c>
      <c r="B383" s="1" t="s">
        <v>25</v>
      </c>
      <c r="C383" s="1">
        <v>0</v>
      </c>
      <c r="D383" s="1">
        <v>0</v>
      </c>
      <c r="E383" s="1">
        <v>0</v>
      </c>
      <c r="F383" s="1">
        <v>0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</row>
    <row r="384" spans="1:33" x14ac:dyDescent="0.35">
      <c r="A384" s="1" t="s">
        <v>408</v>
      </c>
      <c r="B384" s="1" t="s">
        <v>25</v>
      </c>
      <c r="C384" s="1">
        <v>0</v>
      </c>
      <c r="D384" s="1">
        <v>0</v>
      </c>
      <c r="E384" s="1">
        <v>0</v>
      </c>
      <c r="F384" s="1">
        <v>0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</row>
    <row r="385" spans="1:33" x14ac:dyDescent="0.35">
      <c r="A385" s="1" t="s">
        <v>409</v>
      </c>
      <c r="B385" s="1" t="s">
        <v>25</v>
      </c>
      <c r="C385" s="1">
        <v>0</v>
      </c>
      <c r="D385" s="1">
        <v>0</v>
      </c>
      <c r="E385" s="1">
        <v>0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</row>
    <row r="386" spans="1:33" x14ac:dyDescent="0.35">
      <c r="A386" s="1" t="s">
        <v>410</v>
      </c>
      <c r="B386" s="1" t="s">
        <v>25</v>
      </c>
      <c r="C386" s="1">
        <v>0</v>
      </c>
      <c r="D386" s="1">
        <v>0</v>
      </c>
      <c r="E386" s="1">
        <v>0</v>
      </c>
      <c r="F386" s="1">
        <v>0</v>
      </c>
      <c r="G386" s="1">
        <v>0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</row>
    <row r="387" spans="1:33" x14ac:dyDescent="0.35">
      <c r="A387" s="1" t="s">
        <v>411</v>
      </c>
      <c r="B387" s="1" t="s">
        <v>25</v>
      </c>
      <c r="C387" s="1">
        <v>0</v>
      </c>
      <c r="D387" s="1">
        <v>0</v>
      </c>
      <c r="E387" s="1">
        <v>0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</row>
    <row r="388" spans="1:33" x14ac:dyDescent="0.35">
      <c r="A388" s="1" t="s">
        <v>412</v>
      </c>
      <c r="B388" s="1" t="s">
        <v>25</v>
      </c>
      <c r="C388" s="1">
        <v>0</v>
      </c>
      <c r="D388" s="1">
        <v>0</v>
      </c>
      <c r="E388" s="1">
        <v>0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</row>
    <row r="389" spans="1:33" x14ac:dyDescent="0.35">
      <c r="A389" s="1" t="s">
        <v>413</v>
      </c>
      <c r="B389" s="1" t="s">
        <v>25</v>
      </c>
      <c r="C389" s="1">
        <v>0</v>
      </c>
      <c r="D389" s="1">
        <v>0</v>
      </c>
      <c r="E389" s="1">
        <v>0</v>
      </c>
      <c r="F389" s="1">
        <v>0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</row>
    <row r="390" spans="1:33" x14ac:dyDescent="0.35">
      <c r="A390" s="1" t="s">
        <v>414</v>
      </c>
      <c r="B390" s="1" t="s">
        <v>25</v>
      </c>
      <c r="C390" s="1">
        <v>0</v>
      </c>
      <c r="D390" s="1">
        <v>0</v>
      </c>
      <c r="E390" s="1">
        <v>0</v>
      </c>
      <c r="F390" s="1">
        <v>0</v>
      </c>
      <c r="G390" s="1">
        <v>0</v>
      </c>
      <c r="H390" s="1">
        <v>0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</row>
    <row r="391" spans="1:33" x14ac:dyDescent="0.35">
      <c r="A391" s="1" t="s">
        <v>415</v>
      </c>
      <c r="B391" s="1" t="s">
        <v>25</v>
      </c>
      <c r="C391" s="1">
        <v>0</v>
      </c>
      <c r="D391" s="1">
        <v>0</v>
      </c>
      <c r="E391" s="1">
        <v>0</v>
      </c>
      <c r="F391" s="1">
        <v>0</v>
      </c>
      <c r="G391" s="1">
        <v>0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3">
        <v>105254000</v>
      </c>
      <c r="O391" s="13">
        <v>210210000</v>
      </c>
      <c r="P391" s="13">
        <v>421416000</v>
      </c>
      <c r="Q391" s="13">
        <v>634033000</v>
      </c>
      <c r="R391" s="13">
        <v>848059000</v>
      </c>
      <c r="S391" s="13">
        <v>1171620000</v>
      </c>
      <c r="T391" s="13">
        <v>1495900000</v>
      </c>
      <c r="U391" s="13">
        <v>1929790000</v>
      </c>
      <c r="V391" s="13">
        <v>2364720000</v>
      </c>
      <c r="W391" s="13">
        <v>2910300000</v>
      </c>
      <c r="X391" s="13">
        <v>3454920000</v>
      </c>
      <c r="Y391" s="13">
        <v>4000850000</v>
      </c>
      <c r="Z391" s="13">
        <v>4600100000</v>
      </c>
      <c r="AA391" s="13">
        <v>5260420000</v>
      </c>
      <c r="AB391" s="13">
        <v>5808880000</v>
      </c>
      <c r="AC391" s="13">
        <v>6354990000</v>
      </c>
      <c r="AD391" s="13">
        <v>6792160000</v>
      </c>
      <c r="AE391" s="13">
        <v>7227050000</v>
      </c>
      <c r="AF391" s="13">
        <v>7760430000</v>
      </c>
      <c r="AG391" s="13">
        <v>8082400000</v>
      </c>
    </row>
    <row r="392" spans="1:33" x14ac:dyDescent="0.35">
      <c r="A392" s="1" t="s">
        <v>416</v>
      </c>
      <c r="B392" s="1" t="s">
        <v>25</v>
      </c>
      <c r="C392" s="13">
        <v>1632980000000</v>
      </c>
      <c r="D392" s="13">
        <v>1596120000000</v>
      </c>
      <c r="E392" s="13">
        <v>1560980000000</v>
      </c>
      <c r="F392" s="13">
        <v>1574810000000</v>
      </c>
      <c r="G392" s="13">
        <v>1616560000000</v>
      </c>
      <c r="H392" s="13">
        <v>1732390000000</v>
      </c>
      <c r="I392" s="13">
        <v>1899190000000</v>
      </c>
      <c r="J392" s="13">
        <v>2148410000000</v>
      </c>
      <c r="K392" s="13">
        <v>2534840000000</v>
      </c>
      <c r="L392" s="13">
        <v>3053120000000</v>
      </c>
      <c r="M392" s="13">
        <v>3676580000000</v>
      </c>
      <c r="N392" s="13">
        <v>4502260000000</v>
      </c>
      <c r="O392" s="13">
        <v>5437420000000</v>
      </c>
      <c r="P392" s="13">
        <v>6618650000000</v>
      </c>
      <c r="Q392" s="13">
        <v>7991530000000</v>
      </c>
      <c r="R392" s="13">
        <v>9404040000000</v>
      </c>
      <c r="S392" s="13">
        <v>11063800000000</v>
      </c>
      <c r="T392" s="13">
        <v>12872800000000</v>
      </c>
      <c r="U392" s="13">
        <v>14927000000000</v>
      </c>
      <c r="V392" s="13">
        <v>16835100000000</v>
      </c>
      <c r="W392" s="13">
        <v>19021800000000</v>
      </c>
      <c r="X392" s="13">
        <v>21275800000000</v>
      </c>
      <c r="Y392" s="13">
        <v>23585400000000</v>
      </c>
      <c r="Z392" s="13">
        <v>25948000000000</v>
      </c>
      <c r="AA392" s="13">
        <v>28281100000000</v>
      </c>
      <c r="AB392" s="13">
        <v>30105300000000</v>
      </c>
      <c r="AC392" s="13">
        <v>32313600000000</v>
      </c>
      <c r="AD392" s="13">
        <v>34455000000000</v>
      </c>
      <c r="AE392" s="13">
        <v>36530600000000</v>
      </c>
      <c r="AF392" s="13">
        <v>38503300000000</v>
      </c>
      <c r="AG392" s="13">
        <v>40350700000000</v>
      </c>
    </row>
    <row r="393" spans="1:33" x14ac:dyDescent="0.35">
      <c r="A393" s="1" t="s">
        <v>417</v>
      </c>
      <c r="B393" s="1" t="s">
        <v>25</v>
      </c>
      <c r="C393" s="1">
        <v>0</v>
      </c>
      <c r="D393" s="1">
        <v>0</v>
      </c>
      <c r="E393" s="1">
        <v>0</v>
      </c>
      <c r="F393" s="1">
        <v>0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</row>
    <row r="394" spans="1:33" x14ac:dyDescent="0.35">
      <c r="A394" s="1" t="s">
        <v>418</v>
      </c>
      <c r="B394" s="1" t="s">
        <v>25</v>
      </c>
      <c r="C394" s="1">
        <v>0</v>
      </c>
      <c r="D394" s="1">
        <v>0</v>
      </c>
      <c r="E394" s="1">
        <v>0</v>
      </c>
      <c r="F394" s="1">
        <v>0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</row>
    <row r="395" spans="1:33" x14ac:dyDescent="0.35">
      <c r="A395" s="1" t="s">
        <v>419</v>
      </c>
      <c r="B395" s="1" t="s">
        <v>25</v>
      </c>
      <c r="C395" s="1">
        <v>0</v>
      </c>
      <c r="D395" s="1">
        <v>0</v>
      </c>
      <c r="E395" s="1">
        <v>0</v>
      </c>
      <c r="F395" s="1">
        <v>0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</row>
    <row r="396" spans="1:33" x14ac:dyDescent="0.35">
      <c r="A396" s="1" t="s">
        <v>420</v>
      </c>
      <c r="B396" s="1" t="s">
        <v>25</v>
      </c>
      <c r="C396" s="1">
        <v>0</v>
      </c>
      <c r="D396" s="1">
        <v>0</v>
      </c>
      <c r="E396" s="1">
        <v>0</v>
      </c>
      <c r="F396" s="1">
        <v>0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</row>
    <row r="397" spans="1:33" x14ac:dyDescent="0.35">
      <c r="A397" s="1" t="s">
        <v>421</v>
      </c>
      <c r="B397" s="1" t="s">
        <v>25</v>
      </c>
      <c r="C397" s="1">
        <v>0</v>
      </c>
      <c r="D397" s="1">
        <v>0</v>
      </c>
      <c r="E397" s="1">
        <v>0</v>
      </c>
      <c r="F397" s="1">
        <v>0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</row>
    <row r="398" spans="1:33" x14ac:dyDescent="0.35">
      <c r="A398" s="1" t="s">
        <v>422</v>
      </c>
      <c r="B398" s="1" t="s">
        <v>25</v>
      </c>
      <c r="C398" s="1">
        <v>0</v>
      </c>
      <c r="D398" s="1">
        <v>0</v>
      </c>
      <c r="E398" s="1">
        <v>0</v>
      </c>
      <c r="F398" s="1">
        <v>0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</row>
    <row r="399" spans="1:33" x14ac:dyDescent="0.35">
      <c r="A399" s="1" t="s">
        <v>423</v>
      </c>
      <c r="B399" s="1" t="s">
        <v>25</v>
      </c>
      <c r="C399" s="1">
        <v>0</v>
      </c>
      <c r="D399" s="1">
        <v>0</v>
      </c>
      <c r="E399" s="1">
        <v>0</v>
      </c>
      <c r="F399" s="1">
        <v>0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</row>
    <row r="400" spans="1:33" x14ac:dyDescent="0.35">
      <c r="A400" s="1" t="s">
        <v>424</v>
      </c>
      <c r="B400" s="1" t="s">
        <v>25</v>
      </c>
      <c r="C400" s="1">
        <v>0</v>
      </c>
      <c r="D400" s="1">
        <v>0</v>
      </c>
      <c r="E400" s="1">
        <v>0</v>
      </c>
      <c r="F400" s="1">
        <v>0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</row>
    <row r="401" spans="1:33" x14ac:dyDescent="0.35">
      <c r="A401" s="1" t="s">
        <v>425</v>
      </c>
      <c r="B401" s="1" t="s">
        <v>25</v>
      </c>
      <c r="C401" s="1">
        <v>0</v>
      </c>
      <c r="D401" s="1">
        <v>0</v>
      </c>
      <c r="E401" s="1">
        <v>0</v>
      </c>
      <c r="F401" s="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</row>
    <row r="402" spans="1:33" x14ac:dyDescent="0.35">
      <c r="A402" s="1" t="s">
        <v>426</v>
      </c>
      <c r="B402" s="1" t="s">
        <v>25</v>
      </c>
      <c r="C402" s="1">
        <v>0</v>
      </c>
      <c r="D402" s="1">
        <v>0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</row>
    <row r="403" spans="1:33" x14ac:dyDescent="0.35">
      <c r="A403" s="1" t="s">
        <v>427</v>
      </c>
      <c r="B403" s="1" t="s">
        <v>25</v>
      </c>
      <c r="C403" s="13">
        <v>6267450000000</v>
      </c>
      <c r="D403" s="13">
        <v>8944910000000</v>
      </c>
      <c r="E403" s="13">
        <v>11320600000000</v>
      </c>
      <c r="F403" s="13">
        <v>13617700000000</v>
      </c>
      <c r="G403" s="13">
        <v>15570200000000</v>
      </c>
      <c r="H403" s="13">
        <v>17500900000000</v>
      </c>
      <c r="I403" s="13">
        <v>19043200000000</v>
      </c>
      <c r="J403" s="13">
        <v>20391900000000</v>
      </c>
      <c r="K403" s="13">
        <v>21842900000000</v>
      </c>
      <c r="L403" s="13">
        <v>23153700000000</v>
      </c>
      <c r="M403" s="13">
        <v>24072900000000</v>
      </c>
      <c r="N403" s="13">
        <v>25125600000000</v>
      </c>
      <c r="O403" s="13">
        <v>25757000000000</v>
      </c>
      <c r="P403" s="13">
        <v>26599000000000</v>
      </c>
      <c r="Q403" s="13">
        <v>27357300000000</v>
      </c>
      <c r="R403" s="13">
        <v>27682200000000</v>
      </c>
      <c r="S403" s="13">
        <v>28282300000000</v>
      </c>
      <c r="T403" s="13">
        <v>28823100000000</v>
      </c>
      <c r="U403" s="13">
        <v>29296000000000</v>
      </c>
      <c r="V403" s="13">
        <v>29336800000000</v>
      </c>
      <c r="W403" s="13">
        <v>29744400000000</v>
      </c>
      <c r="X403" s="13">
        <v>30136200000000</v>
      </c>
      <c r="Y403" s="13">
        <v>30519500000000</v>
      </c>
      <c r="Z403" s="13">
        <v>28726700000000</v>
      </c>
      <c r="AA403" s="13">
        <v>26755300000000</v>
      </c>
      <c r="AB403" s="13">
        <v>24503200000000</v>
      </c>
      <c r="AC403" s="13">
        <v>22735500000000</v>
      </c>
      <c r="AD403" s="13">
        <v>21074300000000</v>
      </c>
      <c r="AE403" s="13">
        <v>19519500000000</v>
      </c>
      <c r="AF403" s="13">
        <v>18085400000000</v>
      </c>
      <c r="AG403" s="13">
        <v>16758500000000</v>
      </c>
    </row>
    <row r="404" spans="1:33" x14ac:dyDescent="0.35">
      <c r="A404" s="1" t="s">
        <v>428</v>
      </c>
      <c r="B404" s="1" t="s">
        <v>25</v>
      </c>
      <c r="C404" s="1">
        <v>0</v>
      </c>
      <c r="D404" s="1">
        <v>0</v>
      </c>
      <c r="E404" s="1">
        <v>0</v>
      </c>
      <c r="F404" s="1">
        <v>0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</row>
    <row r="405" spans="1:33" x14ac:dyDescent="0.35">
      <c r="A405" s="1" t="s">
        <v>429</v>
      </c>
      <c r="B405" s="1" t="s">
        <v>25</v>
      </c>
      <c r="C405" s="1">
        <v>0</v>
      </c>
      <c r="D405" s="1">
        <v>0</v>
      </c>
      <c r="E405" s="1">
        <v>0</v>
      </c>
      <c r="F405" s="1">
        <v>0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</row>
    <row r="406" spans="1:33" x14ac:dyDescent="0.35">
      <c r="A406" s="1" t="s">
        <v>430</v>
      </c>
      <c r="B406" s="1" t="s">
        <v>25</v>
      </c>
      <c r="C406" s="1">
        <v>0</v>
      </c>
      <c r="D406" s="1">
        <v>0</v>
      </c>
      <c r="E406" s="1">
        <v>0</v>
      </c>
      <c r="F406" s="1">
        <v>0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</row>
    <row r="407" spans="1:33" x14ac:dyDescent="0.35">
      <c r="A407" s="1" t="s">
        <v>431</v>
      </c>
      <c r="B407" s="1" t="s">
        <v>25</v>
      </c>
      <c r="C407" s="1">
        <v>0</v>
      </c>
      <c r="D407" s="1">
        <v>0</v>
      </c>
      <c r="E407" s="1">
        <v>0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</row>
    <row r="408" spans="1:33" x14ac:dyDescent="0.35">
      <c r="A408" s="1" t="s">
        <v>432</v>
      </c>
      <c r="B408" s="1" t="s">
        <v>25</v>
      </c>
      <c r="C408" s="1">
        <v>0</v>
      </c>
      <c r="D408" s="1">
        <v>0</v>
      </c>
      <c r="E408" s="1">
        <v>0</v>
      </c>
      <c r="F408" s="1">
        <v>0</v>
      </c>
      <c r="G408" s="1">
        <v>0</v>
      </c>
      <c r="H408" s="1">
        <v>0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</row>
    <row r="409" spans="1:33" x14ac:dyDescent="0.35">
      <c r="A409" s="1" t="s">
        <v>433</v>
      </c>
      <c r="B409" s="1" t="s">
        <v>25</v>
      </c>
      <c r="C409" s="1">
        <v>0</v>
      </c>
      <c r="D409" s="1">
        <v>0</v>
      </c>
      <c r="E409" s="1">
        <v>0</v>
      </c>
      <c r="F409" s="1">
        <v>0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</row>
    <row r="410" spans="1:33" x14ac:dyDescent="0.35">
      <c r="A410" s="1" t="s">
        <v>434</v>
      </c>
      <c r="B410" s="1" t="s">
        <v>25</v>
      </c>
      <c r="C410" s="1">
        <v>0</v>
      </c>
      <c r="D410" s="1">
        <v>0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</row>
    <row r="411" spans="1:33" x14ac:dyDescent="0.35">
      <c r="A411" s="1" t="s">
        <v>435</v>
      </c>
      <c r="B411" s="1" t="s">
        <v>25</v>
      </c>
      <c r="C411" s="1">
        <v>0</v>
      </c>
      <c r="D411" s="1">
        <v>0</v>
      </c>
      <c r="E411" s="1">
        <v>0</v>
      </c>
      <c r="F411" s="1">
        <v>0</v>
      </c>
      <c r="G411" s="1">
        <v>0</v>
      </c>
      <c r="H411" s="1">
        <v>0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</row>
    <row r="412" spans="1:33" x14ac:dyDescent="0.35">
      <c r="A412" s="1" t="s">
        <v>436</v>
      </c>
      <c r="B412" s="1" t="s">
        <v>25</v>
      </c>
      <c r="C412" s="1">
        <v>0</v>
      </c>
      <c r="D412" s="1">
        <v>0</v>
      </c>
      <c r="E412" s="1">
        <v>0</v>
      </c>
      <c r="F412" s="1">
        <v>0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</row>
    <row r="413" spans="1:33" x14ac:dyDescent="0.35">
      <c r="A413" s="1" t="s">
        <v>437</v>
      </c>
      <c r="B413" s="1" t="s">
        <v>25</v>
      </c>
      <c r="C413" s="1">
        <v>0</v>
      </c>
      <c r="D413" s="1">
        <v>0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</row>
    <row r="414" spans="1:33" x14ac:dyDescent="0.35">
      <c r="A414" s="1" t="s">
        <v>438</v>
      </c>
      <c r="B414" s="1" t="s">
        <v>25</v>
      </c>
      <c r="C414" s="13">
        <v>581109000000000</v>
      </c>
      <c r="D414" s="13">
        <v>555516000000000</v>
      </c>
      <c r="E414" s="13">
        <v>523198000000000</v>
      </c>
      <c r="F414" s="13">
        <v>496471000000000</v>
      </c>
      <c r="G414" s="13">
        <v>465329000000000</v>
      </c>
      <c r="H414" s="13">
        <v>439645000000000</v>
      </c>
      <c r="I414" s="13">
        <v>409812000000000</v>
      </c>
      <c r="J414" s="13">
        <v>380721000000000</v>
      </c>
      <c r="K414" s="13">
        <v>356330000000000</v>
      </c>
      <c r="L414" s="13">
        <v>332034000000000</v>
      </c>
      <c r="M414" s="13">
        <v>304464000000000</v>
      </c>
      <c r="N414" s="13">
        <v>280858000000000</v>
      </c>
      <c r="O414" s="13">
        <v>254423000000000</v>
      </c>
      <c r="P414" s="13">
        <v>231483000000000</v>
      </c>
      <c r="Q414" s="13">
        <v>208674000000000</v>
      </c>
      <c r="R414" s="13">
        <v>183705000000000</v>
      </c>
      <c r="S414" s="13">
        <v>161421000000000</v>
      </c>
      <c r="T414" s="13">
        <v>139206000000000</v>
      </c>
      <c r="U414" s="13">
        <v>117034000000000</v>
      </c>
      <c r="V414" s="13">
        <v>93666400000000</v>
      </c>
      <c r="W414" s="13">
        <v>71896800000000</v>
      </c>
      <c r="X414" s="13">
        <v>50201700000000</v>
      </c>
      <c r="Y414" s="13">
        <v>28742200000000</v>
      </c>
      <c r="Z414" s="13">
        <v>26262200000000</v>
      </c>
      <c r="AA414" s="13">
        <v>23901000000000</v>
      </c>
      <c r="AB414" s="13">
        <v>21336500000000</v>
      </c>
      <c r="AC414" s="13">
        <v>19232200000000</v>
      </c>
      <c r="AD414" s="13">
        <v>17260600000000</v>
      </c>
      <c r="AE414" s="13">
        <v>15406400000000</v>
      </c>
      <c r="AF414" s="13">
        <v>13678300000000</v>
      </c>
      <c r="AG414" s="13">
        <v>12075200000000</v>
      </c>
    </row>
    <row r="415" spans="1:33" x14ac:dyDescent="0.35">
      <c r="A415" s="1" t="s">
        <v>439</v>
      </c>
      <c r="B415" s="1" t="s">
        <v>25</v>
      </c>
      <c r="C415" s="1">
        <v>0</v>
      </c>
      <c r="D415" s="1">
        <v>0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</row>
    <row r="416" spans="1:33" x14ac:dyDescent="0.35">
      <c r="A416" s="1" t="s">
        <v>440</v>
      </c>
      <c r="B416" s="1" t="s">
        <v>25</v>
      </c>
      <c r="C416" s="13">
        <v>66149800000000</v>
      </c>
      <c r="D416" s="13">
        <v>63236600000000</v>
      </c>
      <c r="E416" s="13">
        <v>59557600000000</v>
      </c>
      <c r="F416" s="13">
        <v>56515100000000</v>
      </c>
      <c r="G416" s="13">
        <v>52970200000000</v>
      </c>
      <c r="H416" s="13">
        <v>50046400000000</v>
      </c>
      <c r="I416" s="13">
        <v>46650500000000</v>
      </c>
      <c r="J416" s="13">
        <v>43339000000000</v>
      </c>
      <c r="K416" s="13">
        <v>40562400000000</v>
      </c>
      <c r="L416" s="13">
        <v>37796700000000</v>
      </c>
      <c r="M416" s="13">
        <v>34658300000000</v>
      </c>
      <c r="N416" s="13">
        <v>31971100000000</v>
      </c>
      <c r="O416" s="13">
        <v>28962000000000</v>
      </c>
      <c r="P416" s="13">
        <v>26350600000000</v>
      </c>
      <c r="Q416" s="13">
        <v>23754200000000</v>
      </c>
      <c r="R416" s="13">
        <v>20911800000000</v>
      </c>
      <c r="S416" s="13">
        <v>18375200000000</v>
      </c>
      <c r="T416" s="13">
        <v>15846400000000</v>
      </c>
      <c r="U416" s="13">
        <v>13322400000000</v>
      </c>
      <c r="V416" s="13">
        <v>10662400000000</v>
      </c>
      <c r="W416" s="13">
        <v>8184290000000</v>
      </c>
      <c r="X416" s="13">
        <v>5714650000000</v>
      </c>
      <c r="Y416" s="13">
        <v>3271840000000</v>
      </c>
      <c r="Z416" s="13">
        <v>2989530000000</v>
      </c>
      <c r="AA416" s="13">
        <v>2720750000000</v>
      </c>
      <c r="AB416" s="13">
        <v>2428820000000</v>
      </c>
      <c r="AC416" s="13">
        <v>2189270000000</v>
      </c>
      <c r="AD416" s="13">
        <v>1964850000000</v>
      </c>
      <c r="AE416" s="13">
        <v>1753770000000</v>
      </c>
      <c r="AF416" s="13">
        <v>1557050000000</v>
      </c>
      <c r="AG416" s="13">
        <v>1374570000000</v>
      </c>
    </row>
    <row r="417" spans="1:33" x14ac:dyDescent="0.35">
      <c r="A417" s="1" t="s">
        <v>441</v>
      </c>
      <c r="B417" s="1" t="s">
        <v>25</v>
      </c>
      <c r="C417" s="1">
        <v>0</v>
      </c>
      <c r="D417" s="1">
        <v>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</row>
    <row r="418" spans="1:33" x14ac:dyDescent="0.35">
      <c r="A418" s="1" t="s">
        <v>442</v>
      </c>
      <c r="B418" s="1" t="s">
        <v>25</v>
      </c>
      <c r="C418" s="1">
        <v>0</v>
      </c>
      <c r="D418" s="1">
        <v>0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</row>
    <row r="419" spans="1:33" x14ac:dyDescent="0.35">
      <c r="A419" s="1" t="s">
        <v>443</v>
      </c>
      <c r="B419" s="1" t="s">
        <v>25</v>
      </c>
      <c r="C419" s="1">
        <v>0</v>
      </c>
      <c r="D419" s="1">
        <v>0</v>
      </c>
      <c r="E419" s="1">
        <v>0</v>
      </c>
      <c r="F419" s="1">
        <v>0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</row>
    <row r="420" spans="1:33" x14ac:dyDescent="0.35">
      <c r="A420" s="1" t="s">
        <v>444</v>
      </c>
      <c r="B420" s="1" t="s">
        <v>25</v>
      </c>
      <c r="C420" s="1">
        <v>0</v>
      </c>
      <c r="D420" s="1">
        <v>0</v>
      </c>
      <c r="E420" s="1">
        <v>0</v>
      </c>
      <c r="F420" s="1">
        <v>0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</row>
    <row r="421" spans="1:33" x14ac:dyDescent="0.35">
      <c r="A421" s="1" t="s">
        <v>445</v>
      </c>
      <c r="B421" s="1" t="s">
        <v>25</v>
      </c>
      <c r="C421" s="1">
        <v>0</v>
      </c>
      <c r="D421" s="1">
        <v>0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</row>
    <row r="422" spans="1:33" x14ac:dyDescent="0.35">
      <c r="A422" s="1" t="s">
        <v>446</v>
      </c>
      <c r="B422" s="1" t="s">
        <v>25</v>
      </c>
      <c r="C422" s="1">
        <v>0</v>
      </c>
      <c r="D422" s="1">
        <v>0</v>
      </c>
      <c r="E422" s="1">
        <v>0</v>
      </c>
      <c r="F422" s="1">
        <v>0</v>
      </c>
      <c r="G422" s="1">
        <v>0</v>
      </c>
      <c r="H422" s="1">
        <v>0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</row>
    <row r="423" spans="1:33" x14ac:dyDescent="0.35">
      <c r="A423" s="1" t="s">
        <v>447</v>
      </c>
      <c r="B423" s="1" t="s">
        <v>25</v>
      </c>
      <c r="C423" s="1">
        <v>0</v>
      </c>
      <c r="D423" s="1">
        <v>0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</row>
    <row r="424" spans="1:33" x14ac:dyDescent="0.35">
      <c r="A424" s="1" t="s">
        <v>448</v>
      </c>
      <c r="B424" s="1" t="s">
        <v>25</v>
      </c>
      <c r="C424" s="1">
        <v>0</v>
      </c>
      <c r="D424" s="1">
        <v>0</v>
      </c>
      <c r="E424" s="1">
        <v>0</v>
      </c>
      <c r="F424" s="1">
        <v>0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</row>
    <row r="425" spans="1:33" x14ac:dyDescent="0.35">
      <c r="A425" s="1" t="s">
        <v>449</v>
      </c>
      <c r="B425" s="1" t="s">
        <v>25</v>
      </c>
      <c r="C425" s="13">
        <v>404826000000000</v>
      </c>
      <c r="D425" s="13">
        <v>421406000000000</v>
      </c>
      <c r="E425" s="13">
        <v>433708000000000</v>
      </c>
      <c r="F425" s="13">
        <v>450624000000000</v>
      </c>
      <c r="G425" s="13">
        <v>459240000000000</v>
      </c>
      <c r="H425" s="13">
        <v>471448000000000</v>
      </c>
      <c r="I425" s="13">
        <v>476314000000000</v>
      </c>
      <c r="J425" s="13">
        <v>479016000000000</v>
      </c>
      <c r="K425" s="13">
        <v>486428000000000</v>
      </c>
      <c r="L425" s="13">
        <v>492300000000000</v>
      </c>
      <c r="M425" s="13">
        <v>491498000000000</v>
      </c>
      <c r="N425" s="13">
        <v>495289000000000</v>
      </c>
      <c r="O425" s="13">
        <v>492269000000000</v>
      </c>
      <c r="P425" s="13">
        <v>494482000000000</v>
      </c>
      <c r="Q425" s="13">
        <v>496138000000000</v>
      </c>
      <c r="R425" s="13">
        <v>491508000000000</v>
      </c>
      <c r="S425" s="13">
        <v>492237000000000</v>
      </c>
      <c r="T425" s="13">
        <v>492240000000000</v>
      </c>
      <c r="U425" s="13">
        <v>491505000000000</v>
      </c>
      <c r="V425" s="13">
        <v>483937000000000</v>
      </c>
      <c r="W425" s="13">
        <v>483257000000000</v>
      </c>
      <c r="X425" s="13">
        <v>482316000000000</v>
      </c>
      <c r="Y425" s="13">
        <v>480808000000000</v>
      </c>
      <c r="Z425" s="13">
        <v>459554000000000</v>
      </c>
      <c r="AA425" s="13">
        <v>439283000000000</v>
      </c>
      <c r="AB425" s="13">
        <v>413505000000000</v>
      </c>
      <c r="AC425" s="13">
        <v>394368000000000</v>
      </c>
      <c r="AD425" s="13">
        <v>374766000000000</v>
      </c>
      <c r="AE425" s="13">
        <v>357068000000000</v>
      </c>
      <c r="AF425" s="13">
        <v>340346000000000</v>
      </c>
      <c r="AG425" s="13">
        <v>324737000000000</v>
      </c>
    </row>
    <row r="426" spans="1:33" x14ac:dyDescent="0.35">
      <c r="A426" s="1" t="s">
        <v>450</v>
      </c>
      <c r="B426" s="1" t="s">
        <v>25</v>
      </c>
      <c r="C426" s="1">
        <v>0</v>
      </c>
      <c r="D426" s="1">
        <v>0</v>
      </c>
      <c r="E426" s="1">
        <v>0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</row>
    <row r="427" spans="1:33" x14ac:dyDescent="0.35">
      <c r="A427" s="1" t="s">
        <v>451</v>
      </c>
      <c r="B427" s="1" t="s">
        <v>25</v>
      </c>
      <c r="C427" s="13">
        <v>18218000000000</v>
      </c>
      <c r="D427" s="13">
        <v>21804800000000</v>
      </c>
      <c r="E427" s="13">
        <v>22441400000000</v>
      </c>
      <c r="F427" s="13">
        <v>21319900000000</v>
      </c>
      <c r="G427" s="13">
        <v>21608500000000</v>
      </c>
      <c r="H427" s="13">
        <v>21701000000000</v>
      </c>
      <c r="I427" s="13">
        <v>22012000000000</v>
      </c>
      <c r="J427" s="13">
        <v>22550100000000</v>
      </c>
      <c r="K427" s="13">
        <v>23061600000000</v>
      </c>
      <c r="L427" s="13">
        <v>23559700000000</v>
      </c>
      <c r="M427" s="13">
        <v>23754400000000</v>
      </c>
      <c r="N427" s="13">
        <v>24136700000000</v>
      </c>
      <c r="O427" s="13">
        <v>24136500000000</v>
      </c>
      <c r="P427" s="13">
        <v>24434900000000</v>
      </c>
      <c r="Q427" s="13">
        <v>24632700000000</v>
      </c>
      <c r="R427" s="13">
        <v>23927300000000</v>
      </c>
      <c r="S427" s="13">
        <v>23708000000000</v>
      </c>
      <c r="T427" s="13">
        <v>23721600000000</v>
      </c>
      <c r="U427" s="13">
        <v>23630900000000</v>
      </c>
      <c r="V427" s="13">
        <v>23183500000000</v>
      </c>
      <c r="W427" s="13">
        <v>22513300000000</v>
      </c>
      <c r="X427" s="13">
        <v>21981900000000</v>
      </c>
      <c r="Y427" s="13">
        <v>21943800000000</v>
      </c>
      <c r="Z427" s="13">
        <v>20697600000000</v>
      </c>
      <c r="AA427" s="13">
        <v>19228600000000</v>
      </c>
      <c r="AB427" s="13">
        <v>17329600000000</v>
      </c>
      <c r="AC427" s="13">
        <v>16179400000000</v>
      </c>
      <c r="AD427" s="13">
        <v>16502200000000</v>
      </c>
      <c r="AE427" s="13">
        <v>15849200000000</v>
      </c>
      <c r="AF427" s="13">
        <v>15270300000000</v>
      </c>
      <c r="AG427" s="13">
        <v>14700500000000</v>
      </c>
    </row>
    <row r="428" spans="1:33" x14ac:dyDescent="0.35">
      <c r="A428" s="1" t="s">
        <v>452</v>
      </c>
      <c r="B428" s="1" t="s">
        <v>25</v>
      </c>
      <c r="C428" s="1">
        <v>0</v>
      </c>
      <c r="D428" s="1">
        <v>0</v>
      </c>
      <c r="E428" s="1">
        <v>0</v>
      </c>
      <c r="F428" s="1">
        <v>0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</row>
    <row r="429" spans="1:33" x14ac:dyDescent="0.35">
      <c r="A429" s="1" t="s">
        <v>453</v>
      </c>
      <c r="B429" s="1" t="s">
        <v>25</v>
      </c>
      <c r="C429" s="1">
        <v>0</v>
      </c>
      <c r="D429" s="1">
        <v>0</v>
      </c>
      <c r="E429" s="1">
        <v>0</v>
      </c>
      <c r="F429" s="1">
        <v>0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</row>
    <row r="430" spans="1:33" x14ac:dyDescent="0.35">
      <c r="A430" s="1" t="s">
        <v>454</v>
      </c>
      <c r="B430" s="1" t="s">
        <v>25</v>
      </c>
      <c r="C430" s="1">
        <v>0</v>
      </c>
      <c r="D430" s="1">
        <v>0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</row>
    <row r="431" spans="1:33" x14ac:dyDescent="0.35">
      <c r="A431" s="1" t="s">
        <v>455</v>
      </c>
      <c r="B431" s="1" t="s">
        <v>25</v>
      </c>
      <c r="C431" s="1">
        <v>0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</row>
    <row r="432" spans="1:33" x14ac:dyDescent="0.35">
      <c r="A432" s="1" t="s">
        <v>456</v>
      </c>
      <c r="B432" s="1" t="s">
        <v>25</v>
      </c>
      <c r="C432" s="13">
        <v>7375750000000</v>
      </c>
      <c r="D432" s="13">
        <v>7012180000000</v>
      </c>
      <c r="E432" s="13">
        <v>6567330000000</v>
      </c>
      <c r="F432" s="13">
        <v>6196570000000</v>
      </c>
      <c r="G432" s="13">
        <v>5775300000000</v>
      </c>
      <c r="H432" s="13">
        <v>5425710000000</v>
      </c>
      <c r="I432" s="13">
        <v>5029220000000</v>
      </c>
      <c r="J432" s="13">
        <v>4646200000000</v>
      </c>
      <c r="K432" s="13">
        <v>4324060000000</v>
      </c>
      <c r="L432" s="13">
        <v>4006640000000</v>
      </c>
      <c r="M432" s="13">
        <v>3653660000000</v>
      </c>
      <c r="N432" s="13">
        <v>3351960000000</v>
      </c>
      <c r="O432" s="13">
        <v>3020090000000</v>
      </c>
      <c r="P432" s="13">
        <v>2733230000000</v>
      </c>
      <c r="Q432" s="13">
        <v>2451200000000</v>
      </c>
      <c r="R432" s="13">
        <v>2146920000000</v>
      </c>
      <c r="S432" s="13">
        <v>1877110000000</v>
      </c>
      <c r="T432" s="13">
        <v>1610570000000</v>
      </c>
      <c r="U432" s="13">
        <v>1346220000000</v>
      </c>
      <c r="V432" s="13">
        <v>1070150000000</v>
      </c>
      <c r="W432" s="13">
        <v>814858000000</v>
      </c>
      <c r="X432" s="13">
        <v>563534000000</v>
      </c>
      <c r="Y432" s="13">
        <v>320033000000</v>
      </c>
      <c r="Z432" s="13">
        <v>348002000000</v>
      </c>
      <c r="AA432" s="13">
        <v>374717000000</v>
      </c>
      <c r="AB432" s="13">
        <v>394631000000</v>
      </c>
      <c r="AC432" s="13">
        <v>419300000000</v>
      </c>
      <c r="AD432" s="13">
        <v>442876000000</v>
      </c>
      <c r="AE432" s="13">
        <v>465408000000</v>
      </c>
      <c r="AF432" s="13">
        <v>486415000000</v>
      </c>
      <c r="AG432" s="13">
        <v>505708000000</v>
      </c>
    </row>
    <row r="433" spans="1:33" x14ac:dyDescent="0.35">
      <c r="A433" s="1" t="s">
        <v>457</v>
      </c>
      <c r="B433" s="1" t="s">
        <v>25</v>
      </c>
      <c r="C433" s="1">
        <v>0</v>
      </c>
      <c r="D433" s="1">
        <v>0</v>
      </c>
      <c r="E433" s="1">
        <v>0</v>
      </c>
      <c r="F433" s="1">
        <v>0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</row>
    <row r="434" spans="1:33" x14ac:dyDescent="0.35">
      <c r="A434" s="1" t="s">
        <v>458</v>
      </c>
      <c r="B434" s="1" t="s">
        <v>25</v>
      </c>
      <c r="C434" s="1">
        <v>0</v>
      </c>
      <c r="D434" s="1">
        <v>0</v>
      </c>
      <c r="E434" s="1">
        <v>0</v>
      </c>
      <c r="F434" s="1">
        <v>0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</row>
    <row r="435" spans="1:33" x14ac:dyDescent="0.35">
      <c r="A435" s="1" t="s">
        <v>459</v>
      </c>
      <c r="B435" s="1" t="s">
        <v>25</v>
      </c>
      <c r="C435" s="13">
        <v>5774830000000</v>
      </c>
      <c r="D435" s="13">
        <v>5454980000000</v>
      </c>
      <c r="E435" s="13">
        <v>5108920000000</v>
      </c>
      <c r="F435" s="13">
        <v>4840890000000</v>
      </c>
      <c r="G435" s="13">
        <v>4512900000000</v>
      </c>
      <c r="H435" s="13">
        <v>4243870000000</v>
      </c>
      <c r="I435" s="13">
        <v>3933050000000</v>
      </c>
      <c r="J435" s="13">
        <v>3630530000000</v>
      </c>
      <c r="K435" s="13">
        <v>3377730000000</v>
      </c>
      <c r="L435" s="13">
        <v>3128440000000</v>
      </c>
      <c r="M435" s="13">
        <v>2851540000000</v>
      </c>
      <c r="N435" s="13">
        <v>2615070000000</v>
      </c>
      <c r="O435" s="13">
        <v>2355490000000</v>
      </c>
      <c r="P435" s="13">
        <v>2130980000000</v>
      </c>
      <c r="Q435" s="13">
        <v>1910670000000</v>
      </c>
      <c r="R435" s="13">
        <v>1675030000000</v>
      </c>
      <c r="S435" s="13">
        <v>1465250000000</v>
      </c>
      <c r="T435" s="13">
        <v>1257150000000</v>
      </c>
      <c r="U435" s="13">
        <v>1050930000000</v>
      </c>
      <c r="V435" s="13">
        <v>835552000000</v>
      </c>
      <c r="W435" s="13">
        <v>637025000000</v>
      </c>
      <c r="X435" s="13">
        <v>440975000000</v>
      </c>
      <c r="Y435" s="13">
        <v>250417000000</v>
      </c>
      <c r="Z435" s="13">
        <v>272458000000</v>
      </c>
      <c r="AA435" s="13">
        <v>293729000000</v>
      </c>
      <c r="AB435" s="13">
        <v>309893000000</v>
      </c>
      <c r="AC435" s="13">
        <v>329544000000</v>
      </c>
      <c r="AD435" s="13">
        <v>347070000000</v>
      </c>
      <c r="AE435" s="13">
        <v>364605000000</v>
      </c>
      <c r="AF435" s="13">
        <v>380887000000</v>
      </c>
      <c r="AG435" s="13">
        <v>395842000000</v>
      </c>
    </row>
    <row r="436" spans="1:33" x14ac:dyDescent="0.35">
      <c r="A436" s="1" t="s">
        <v>460</v>
      </c>
      <c r="B436" s="1" t="s">
        <v>25</v>
      </c>
      <c r="C436" s="1">
        <v>0</v>
      </c>
      <c r="D436" s="1">
        <v>0</v>
      </c>
      <c r="E436" s="1">
        <v>0</v>
      </c>
      <c r="F436" s="1">
        <v>0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</row>
    <row r="437" spans="1:33" x14ac:dyDescent="0.35">
      <c r="A437" s="1" t="s">
        <v>461</v>
      </c>
      <c r="B437" s="1" t="s">
        <v>25</v>
      </c>
      <c r="C437" s="13">
        <v>259878000000</v>
      </c>
      <c r="D437" s="13">
        <v>282257000000</v>
      </c>
      <c r="E437" s="13">
        <v>264351000000</v>
      </c>
      <c r="F437" s="13">
        <v>229032000000</v>
      </c>
      <c r="G437" s="13">
        <v>212344000000</v>
      </c>
      <c r="H437" s="13">
        <v>195348000000</v>
      </c>
      <c r="I437" s="13">
        <v>181759000000</v>
      </c>
      <c r="J437" s="13">
        <v>170910000000</v>
      </c>
      <c r="K437" s="13">
        <v>160138000000</v>
      </c>
      <c r="L437" s="13">
        <v>149716000000</v>
      </c>
      <c r="M437" s="13">
        <v>137817000000</v>
      </c>
      <c r="N437" s="13">
        <v>127439000000</v>
      </c>
      <c r="O437" s="13">
        <v>115492000000</v>
      </c>
      <c r="P437" s="13">
        <v>105302000000</v>
      </c>
      <c r="Q437" s="13">
        <v>94862700000</v>
      </c>
      <c r="R437" s="13">
        <v>81542700000</v>
      </c>
      <c r="S437" s="13">
        <v>70572000000</v>
      </c>
      <c r="T437" s="13">
        <v>60583600000</v>
      </c>
      <c r="U437" s="13">
        <v>50527200000</v>
      </c>
      <c r="V437" s="13">
        <v>40028000000</v>
      </c>
      <c r="W437" s="13">
        <v>29676900000</v>
      </c>
      <c r="X437" s="13">
        <v>20097800000</v>
      </c>
      <c r="Y437" s="13">
        <v>11428900000</v>
      </c>
      <c r="Z437" s="13">
        <v>12271100000</v>
      </c>
      <c r="AA437" s="13">
        <v>12857300000</v>
      </c>
      <c r="AB437" s="13">
        <v>12987300000</v>
      </c>
      <c r="AC437" s="13">
        <v>13519900000</v>
      </c>
      <c r="AD437" s="13">
        <v>15282700000</v>
      </c>
      <c r="AE437" s="13">
        <v>16183700000</v>
      </c>
      <c r="AF437" s="13">
        <v>17089200000</v>
      </c>
      <c r="AG437" s="13">
        <v>17919300000</v>
      </c>
    </row>
    <row r="438" spans="1:33" x14ac:dyDescent="0.35">
      <c r="A438" s="1" t="s">
        <v>462</v>
      </c>
      <c r="B438" s="1" t="s">
        <v>25</v>
      </c>
      <c r="C438" s="1">
        <v>0</v>
      </c>
      <c r="D438" s="1">
        <v>0</v>
      </c>
      <c r="E438" s="1">
        <v>0</v>
      </c>
      <c r="F438" s="1">
        <v>0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</row>
    <row r="439" spans="1:33" x14ac:dyDescent="0.35">
      <c r="A439" s="1" t="s">
        <v>463</v>
      </c>
      <c r="B439" s="1" t="s">
        <v>25</v>
      </c>
      <c r="C439" s="1">
        <v>0</v>
      </c>
      <c r="D439" s="1">
        <v>0</v>
      </c>
      <c r="E439" s="1">
        <v>0</v>
      </c>
      <c r="F439" s="1">
        <v>0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</row>
    <row r="440" spans="1:33" x14ac:dyDescent="0.35">
      <c r="A440" s="1" t="s">
        <v>464</v>
      </c>
      <c r="B440" s="1" t="s">
        <v>25</v>
      </c>
      <c r="C440" s="1">
        <v>0</v>
      </c>
      <c r="D440" s="1">
        <v>0</v>
      </c>
      <c r="E440" s="1">
        <v>0</v>
      </c>
      <c r="F440" s="1">
        <v>0</v>
      </c>
      <c r="G440" s="1">
        <v>0</v>
      </c>
      <c r="H440" s="1">
        <v>0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</row>
    <row r="441" spans="1:33" x14ac:dyDescent="0.35">
      <c r="A441" s="1" t="s">
        <v>465</v>
      </c>
      <c r="B441" s="1" t="s">
        <v>25</v>
      </c>
      <c r="C441" s="1">
        <v>0</v>
      </c>
      <c r="D441" s="1">
        <v>0</v>
      </c>
      <c r="E441" s="1">
        <v>0</v>
      </c>
      <c r="F441" s="1">
        <v>0</v>
      </c>
      <c r="G441" s="1">
        <v>0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</row>
    <row r="442" spans="1:33" x14ac:dyDescent="0.35">
      <c r="A442" s="1" t="s">
        <v>466</v>
      </c>
      <c r="B442" s="1" t="s">
        <v>25</v>
      </c>
      <c r="C442" s="1">
        <v>0</v>
      </c>
      <c r="D442" s="1">
        <v>0</v>
      </c>
      <c r="E442" s="1">
        <v>0</v>
      </c>
      <c r="F442" s="1">
        <v>0</v>
      </c>
      <c r="G442" s="1">
        <v>0</v>
      </c>
      <c r="H442" s="1">
        <v>0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</row>
    <row r="443" spans="1:33" x14ac:dyDescent="0.35">
      <c r="A443" s="1" t="s">
        <v>467</v>
      </c>
      <c r="B443" s="1" t="s">
        <v>25</v>
      </c>
      <c r="C443" s="1">
        <v>0</v>
      </c>
      <c r="D443" s="1">
        <v>0</v>
      </c>
      <c r="E443" s="1">
        <v>0</v>
      </c>
      <c r="F443" s="1">
        <v>0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</row>
    <row r="444" spans="1:33" x14ac:dyDescent="0.35">
      <c r="A444" s="1" t="s">
        <v>468</v>
      </c>
      <c r="B444" s="1" t="s">
        <v>25</v>
      </c>
      <c r="C444" s="1">
        <v>0</v>
      </c>
      <c r="D444" s="1">
        <v>0</v>
      </c>
      <c r="E444" s="1">
        <v>0</v>
      </c>
      <c r="F444" s="1">
        <v>0</v>
      </c>
      <c r="G444" s="1">
        <v>0</v>
      </c>
      <c r="H444" s="1">
        <v>0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</row>
    <row r="445" spans="1:33" x14ac:dyDescent="0.35">
      <c r="A445" s="1" t="s">
        <v>469</v>
      </c>
      <c r="B445" s="1" t="s">
        <v>25</v>
      </c>
      <c r="C445" s="1">
        <v>0</v>
      </c>
      <c r="D445" s="1">
        <v>0</v>
      </c>
      <c r="E445" s="1">
        <v>0</v>
      </c>
      <c r="F445" s="1">
        <v>0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</row>
    <row r="446" spans="1:33" x14ac:dyDescent="0.35">
      <c r="A446" s="1" t="s">
        <v>470</v>
      </c>
      <c r="B446" s="1" t="s">
        <v>25</v>
      </c>
      <c r="C446" s="1">
        <v>0</v>
      </c>
      <c r="D446" s="1">
        <v>0</v>
      </c>
      <c r="E446" s="1">
        <v>0</v>
      </c>
      <c r="F446" s="1">
        <v>0</v>
      </c>
      <c r="G446" s="1">
        <v>0</v>
      </c>
      <c r="H446" s="1">
        <v>0</v>
      </c>
      <c r="I446" s="1">
        <v>0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</row>
    <row r="447" spans="1:33" x14ac:dyDescent="0.35">
      <c r="A447" s="1" t="s">
        <v>471</v>
      </c>
      <c r="B447" s="1" t="s">
        <v>25</v>
      </c>
      <c r="C447" s="1">
        <v>0</v>
      </c>
      <c r="D447" s="1">
        <v>0</v>
      </c>
      <c r="E447" s="1">
        <v>0</v>
      </c>
      <c r="F447" s="1">
        <v>0</v>
      </c>
      <c r="G447" s="1">
        <v>0</v>
      </c>
      <c r="H447" s="1">
        <v>0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</row>
    <row r="448" spans="1:33" x14ac:dyDescent="0.35">
      <c r="A448" s="1" t="s">
        <v>472</v>
      </c>
      <c r="B448" s="1" t="s">
        <v>25</v>
      </c>
      <c r="C448" s="1">
        <v>0</v>
      </c>
      <c r="D448" s="1">
        <v>0</v>
      </c>
      <c r="E448" s="1">
        <v>0</v>
      </c>
      <c r="F448" s="1">
        <v>0</v>
      </c>
      <c r="G448" s="1">
        <v>0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</row>
    <row r="449" spans="1:33" x14ac:dyDescent="0.35">
      <c r="A449" s="1" t="s">
        <v>473</v>
      </c>
      <c r="B449" s="1" t="s">
        <v>25</v>
      </c>
      <c r="C449" s="1">
        <v>0</v>
      </c>
      <c r="D449" s="1">
        <v>0</v>
      </c>
      <c r="E449" s="1">
        <v>0</v>
      </c>
      <c r="F449" s="1">
        <v>0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</row>
    <row r="450" spans="1:33" x14ac:dyDescent="0.35">
      <c r="A450" s="1" t="s">
        <v>474</v>
      </c>
      <c r="B450" s="1" t="s">
        <v>25</v>
      </c>
      <c r="C450" s="13">
        <v>110853000000000</v>
      </c>
      <c r="D450" s="13">
        <v>105597000000000</v>
      </c>
      <c r="E450" s="13">
        <v>99138200000000</v>
      </c>
      <c r="F450" s="13">
        <v>93806600000000</v>
      </c>
      <c r="G450" s="13">
        <v>87705500000000</v>
      </c>
      <c r="H450" s="13">
        <v>82687700000000</v>
      </c>
      <c r="I450" s="13">
        <v>76938100000000</v>
      </c>
      <c r="J450" s="13">
        <v>71371800000000</v>
      </c>
      <c r="K450" s="13">
        <v>66724600000000</v>
      </c>
      <c r="L450" s="13">
        <v>62122900000000</v>
      </c>
      <c r="M450" s="13">
        <v>56939800000000</v>
      </c>
      <c r="N450" s="13">
        <v>52520900000000</v>
      </c>
      <c r="O450" s="13">
        <v>47592300000000</v>
      </c>
      <c r="P450" s="13">
        <v>43336600000000</v>
      </c>
      <c r="Q450" s="13">
        <v>39123900000000</v>
      </c>
      <c r="R450" s="13">
        <v>34519400000000</v>
      </c>
      <c r="S450" s="13">
        <v>30431100000000</v>
      </c>
      <c r="T450" s="13">
        <v>26370800000000</v>
      </c>
      <c r="U450" s="13">
        <v>22328100000000</v>
      </c>
      <c r="V450" s="13">
        <v>18069100000000</v>
      </c>
      <c r="W450" s="13">
        <v>14136700000000</v>
      </c>
      <c r="X450" s="13">
        <v>10247100000000</v>
      </c>
      <c r="Y450" s="13">
        <v>6440410000000</v>
      </c>
      <c r="Z450" s="13">
        <v>6596110000000</v>
      </c>
      <c r="AA450" s="13">
        <v>6720450000000</v>
      </c>
      <c r="AB450" s="13">
        <v>6716520000000</v>
      </c>
      <c r="AC450" s="13">
        <v>6791870000000</v>
      </c>
      <c r="AD450" s="13">
        <v>6851490000000</v>
      </c>
      <c r="AE450" s="13">
        <v>6899850000000</v>
      </c>
      <c r="AF450" s="13">
        <v>6938580000000</v>
      </c>
      <c r="AG450" s="13">
        <v>6970110000000</v>
      </c>
    </row>
    <row r="451" spans="1:33" x14ac:dyDescent="0.35">
      <c r="A451" s="1" t="s">
        <v>475</v>
      </c>
      <c r="B451" s="1" t="s">
        <v>25</v>
      </c>
      <c r="C451" s="1">
        <v>0</v>
      </c>
      <c r="D451" s="1">
        <v>0</v>
      </c>
      <c r="E451" s="1">
        <v>0</v>
      </c>
      <c r="F451" s="1">
        <v>0</v>
      </c>
      <c r="G451" s="1">
        <v>0</v>
      </c>
      <c r="H451" s="1">
        <v>0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</row>
    <row r="452" spans="1:33" x14ac:dyDescent="0.35">
      <c r="A452" s="1" t="s">
        <v>476</v>
      </c>
      <c r="B452" s="1" t="s">
        <v>25</v>
      </c>
      <c r="C452" s="1">
        <v>0</v>
      </c>
      <c r="D452" s="1">
        <v>0</v>
      </c>
      <c r="E452" s="1">
        <v>0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</row>
    <row r="453" spans="1:33" x14ac:dyDescent="0.35">
      <c r="A453" s="1" t="s">
        <v>477</v>
      </c>
      <c r="B453" s="1" t="s">
        <v>25</v>
      </c>
      <c r="C453" s="1">
        <v>0</v>
      </c>
      <c r="D453" s="1">
        <v>0</v>
      </c>
      <c r="E453" s="1">
        <v>0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</row>
    <row r="454" spans="1:33" x14ac:dyDescent="0.35">
      <c r="A454" s="1" t="s">
        <v>478</v>
      </c>
      <c r="B454" s="1" t="s">
        <v>25</v>
      </c>
      <c r="C454" s="1">
        <v>0</v>
      </c>
      <c r="D454" s="1">
        <v>0</v>
      </c>
      <c r="E454" s="1">
        <v>0</v>
      </c>
      <c r="F454" s="1">
        <v>0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</row>
    <row r="455" spans="1:33" x14ac:dyDescent="0.35">
      <c r="A455" s="1" t="s">
        <v>479</v>
      </c>
      <c r="B455" s="1" t="s">
        <v>25</v>
      </c>
      <c r="C455" s="1">
        <v>0</v>
      </c>
      <c r="D455" s="1">
        <v>0</v>
      </c>
      <c r="E455" s="1">
        <v>0</v>
      </c>
      <c r="F455" s="1">
        <v>0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</row>
    <row r="456" spans="1:33" x14ac:dyDescent="0.35">
      <c r="A456" s="1" t="s">
        <v>480</v>
      </c>
      <c r="B456" s="1" t="s">
        <v>25</v>
      </c>
      <c r="C456" s="1">
        <v>0</v>
      </c>
      <c r="D456" s="1">
        <v>0</v>
      </c>
      <c r="E456" s="1">
        <v>0</v>
      </c>
      <c r="F456" s="1">
        <v>0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</row>
    <row r="457" spans="1:33" x14ac:dyDescent="0.35">
      <c r="A457" s="1" t="s">
        <v>481</v>
      </c>
      <c r="B457" s="1" t="s">
        <v>25</v>
      </c>
      <c r="C457" s="1">
        <v>0</v>
      </c>
      <c r="D457" s="1">
        <v>0</v>
      </c>
      <c r="E457" s="1">
        <v>0</v>
      </c>
      <c r="F457" s="1">
        <v>0</v>
      </c>
      <c r="G457" s="1">
        <v>0</v>
      </c>
      <c r="H457" s="1">
        <v>0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</row>
    <row r="458" spans="1:33" x14ac:dyDescent="0.35">
      <c r="A458" s="1" t="s">
        <v>482</v>
      </c>
      <c r="B458" s="1" t="s">
        <v>25</v>
      </c>
      <c r="C458" s="1">
        <v>0</v>
      </c>
      <c r="D458" s="1">
        <v>0</v>
      </c>
      <c r="E458" s="1">
        <v>0</v>
      </c>
      <c r="F458" s="1">
        <v>0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</row>
    <row r="459" spans="1:33" x14ac:dyDescent="0.35">
      <c r="A459" s="1" t="s">
        <v>483</v>
      </c>
      <c r="B459" s="1" t="s">
        <v>25</v>
      </c>
      <c r="C459" s="1">
        <v>0</v>
      </c>
      <c r="D459" s="1">
        <v>0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</row>
    <row r="460" spans="1:33" x14ac:dyDescent="0.35">
      <c r="A460" s="1" t="s">
        <v>484</v>
      </c>
      <c r="B460" s="1" t="s">
        <v>25</v>
      </c>
      <c r="C460" s="1">
        <v>0</v>
      </c>
      <c r="D460" s="1">
        <v>0</v>
      </c>
      <c r="E460" s="1">
        <v>0</v>
      </c>
      <c r="F460" s="1">
        <v>0</v>
      </c>
      <c r="G460" s="1">
        <v>0</v>
      </c>
      <c r="H460" s="1">
        <v>0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</row>
    <row r="461" spans="1:33" x14ac:dyDescent="0.35">
      <c r="A461" s="1" t="s">
        <v>485</v>
      </c>
      <c r="B461" s="1" t="s">
        <v>25</v>
      </c>
      <c r="C461" s="13">
        <v>99792700000</v>
      </c>
      <c r="D461" s="13">
        <v>96593000000</v>
      </c>
      <c r="E461" s="13">
        <v>92948100000</v>
      </c>
      <c r="F461" s="13">
        <v>91124900000</v>
      </c>
      <c r="G461" s="13">
        <v>89410800000</v>
      </c>
      <c r="H461" s="13">
        <v>90207400000</v>
      </c>
      <c r="I461" s="13">
        <v>91793100000</v>
      </c>
      <c r="J461" s="13">
        <v>95410300000</v>
      </c>
      <c r="K461" s="13">
        <v>103093000000</v>
      </c>
      <c r="L461" s="13">
        <v>114355000000</v>
      </c>
      <c r="M461" s="13">
        <v>128496000000</v>
      </c>
      <c r="N461" s="13">
        <v>149016000000</v>
      </c>
      <c r="O461" s="13">
        <v>173107000000</v>
      </c>
      <c r="P461" s="13">
        <v>205567000000</v>
      </c>
      <c r="Q461" s="13">
        <v>245134000000</v>
      </c>
      <c r="R461" s="13">
        <v>287816000000</v>
      </c>
      <c r="S461" s="13">
        <v>340432000000</v>
      </c>
      <c r="T461" s="13">
        <v>399419000000</v>
      </c>
      <c r="U461" s="13">
        <v>462249000000</v>
      </c>
      <c r="V461" s="13">
        <v>522385000000</v>
      </c>
      <c r="W461" s="13">
        <v>593255000000</v>
      </c>
      <c r="X461" s="13">
        <v>668292000000</v>
      </c>
      <c r="Y461" s="13">
        <v>747031000000</v>
      </c>
      <c r="Z461" s="13">
        <v>831321000000</v>
      </c>
      <c r="AA461" s="13">
        <v>917091000000</v>
      </c>
      <c r="AB461" s="13">
        <v>988585000000</v>
      </c>
      <c r="AC461" s="13">
        <v>1074750000000</v>
      </c>
      <c r="AD461" s="13">
        <v>1161490000000</v>
      </c>
      <c r="AE461" s="13">
        <v>1248430000000</v>
      </c>
      <c r="AF461" s="13">
        <v>1334570000000</v>
      </c>
      <c r="AG461" s="13">
        <v>1419380000000</v>
      </c>
    </row>
    <row r="462" spans="1:33" x14ac:dyDescent="0.35">
      <c r="A462" s="1" t="s">
        <v>486</v>
      </c>
      <c r="B462" s="1" t="s">
        <v>25</v>
      </c>
      <c r="C462" s="13">
        <v>34920400000</v>
      </c>
      <c r="D462" s="13">
        <v>36200700000</v>
      </c>
      <c r="E462" s="13">
        <v>38065400000</v>
      </c>
      <c r="F462" s="13">
        <v>40882100000</v>
      </c>
      <c r="G462" s="13">
        <v>44064600000</v>
      </c>
      <c r="H462" s="13">
        <v>47863600000</v>
      </c>
      <c r="I462" s="13">
        <v>52728500000</v>
      </c>
      <c r="J462" s="13">
        <v>58301700000</v>
      </c>
      <c r="K462" s="13">
        <v>66324800000</v>
      </c>
      <c r="L462" s="13">
        <v>75592500000</v>
      </c>
      <c r="M462" s="13">
        <v>86682900000</v>
      </c>
      <c r="N462" s="13">
        <v>101657000000</v>
      </c>
      <c r="O462" s="13">
        <v>119477000000</v>
      </c>
      <c r="P462" s="13">
        <v>142901000000</v>
      </c>
      <c r="Q462" s="13">
        <v>169759000000</v>
      </c>
      <c r="R462" s="13">
        <v>203352000000</v>
      </c>
      <c r="S462" s="13">
        <v>241268000000</v>
      </c>
      <c r="T462" s="13">
        <v>286532000000</v>
      </c>
      <c r="U462" s="13">
        <v>335533000000</v>
      </c>
      <c r="V462" s="13">
        <v>392572000000</v>
      </c>
      <c r="W462" s="13">
        <v>455311000000</v>
      </c>
      <c r="X462" s="13">
        <v>518554000000</v>
      </c>
      <c r="Y462" s="13">
        <v>590320000000</v>
      </c>
      <c r="Z462" s="13">
        <v>666323000000</v>
      </c>
      <c r="AA462" s="13">
        <v>740513000000</v>
      </c>
      <c r="AB462" s="13">
        <v>823775000000</v>
      </c>
      <c r="AC462" s="13">
        <v>910325000000</v>
      </c>
      <c r="AD462" s="13">
        <v>1000040000000</v>
      </c>
      <c r="AE462" s="13">
        <v>1092710000000</v>
      </c>
      <c r="AF462" s="13">
        <v>1177530000000</v>
      </c>
      <c r="AG462" s="13">
        <v>1272570000000</v>
      </c>
    </row>
    <row r="463" spans="1:33" x14ac:dyDescent="0.35">
      <c r="A463" s="1" t="s">
        <v>487</v>
      </c>
      <c r="B463" s="1" t="s">
        <v>25</v>
      </c>
      <c r="C463" s="1">
        <v>0</v>
      </c>
      <c r="D463" s="1">
        <v>0</v>
      </c>
      <c r="E463" s="1">
        <v>0</v>
      </c>
      <c r="F463" s="1">
        <v>0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</row>
    <row r="464" spans="1:33" x14ac:dyDescent="0.35">
      <c r="A464" s="1" t="s">
        <v>488</v>
      </c>
      <c r="B464" s="1" t="s">
        <v>25</v>
      </c>
      <c r="C464" s="1">
        <v>0</v>
      </c>
      <c r="D464" s="1">
        <v>0</v>
      </c>
      <c r="E464" s="1">
        <v>0</v>
      </c>
      <c r="F464" s="1">
        <v>0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</row>
    <row r="465" spans="1:33" x14ac:dyDescent="0.35">
      <c r="A465" s="1" t="s">
        <v>489</v>
      </c>
      <c r="B465" s="1" t="s">
        <v>25</v>
      </c>
      <c r="C465" s="1">
        <v>0</v>
      </c>
      <c r="D465" s="1">
        <v>0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</row>
    <row r="466" spans="1:33" x14ac:dyDescent="0.35">
      <c r="A466" s="1" t="s">
        <v>490</v>
      </c>
      <c r="B466" s="1" t="s">
        <v>25</v>
      </c>
      <c r="C466" s="1">
        <v>0</v>
      </c>
      <c r="D466" s="1">
        <v>0</v>
      </c>
      <c r="E466" s="1">
        <v>0</v>
      </c>
      <c r="F466" s="1">
        <v>0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</row>
    <row r="467" spans="1:33" x14ac:dyDescent="0.35">
      <c r="A467" s="1" t="s">
        <v>491</v>
      </c>
      <c r="B467" s="1" t="s">
        <v>25</v>
      </c>
      <c r="C467" s="1">
        <v>0</v>
      </c>
      <c r="D467" s="1">
        <v>0</v>
      </c>
      <c r="E467" s="1">
        <v>0</v>
      </c>
      <c r="F467" s="1">
        <v>0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</row>
    <row r="468" spans="1:33" x14ac:dyDescent="0.35">
      <c r="A468" s="1" t="s">
        <v>492</v>
      </c>
      <c r="B468" s="1" t="s">
        <v>25</v>
      </c>
      <c r="C468" s="1">
        <v>0</v>
      </c>
      <c r="D468" s="1">
        <v>0</v>
      </c>
      <c r="E468" s="1">
        <v>0</v>
      </c>
      <c r="F468" s="1">
        <v>0</v>
      </c>
      <c r="G468" s="1">
        <v>0</v>
      </c>
      <c r="H468" s="1">
        <v>0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</row>
    <row r="469" spans="1:33" x14ac:dyDescent="0.35">
      <c r="A469" s="1" t="s">
        <v>493</v>
      </c>
      <c r="B469" s="1" t="s">
        <v>25</v>
      </c>
      <c r="C469" s="1">
        <v>0</v>
      </c>
      <c r="D469" s="1">
        <v>0</v>
      </c>
      <c r="E469" s="1">
        <v>0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</row>
    <row r="470" spans="1:33" x14ac:dyDescent="0.35">
      <c r="A470" s="1" t="s">
        <v>494</v>
      </c>
      <c r="B470" s="1" t="s">
        <v>25</v>
      </c>
      <c r="C470" s="1">
        <v>0</v>
      </c>
      <c r="D470" s="1">
        <v>0</v>
      </c>
      <c r="E470" s="1">
        <v>0</v>
      </c>
      <c r="F470" s="1">
        <v>0</v>
      </c>
      <c r="G470" s="1">
        <v>0</v>
      </c>
      <c r="H470" s="1">
        <v>0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</row>
    <row r="471" spans="1:33" x14ac:dyDescent="0.35">
      <c r="A471" s="1" t="s">
        <v>495</v>
      </c>
      <c r="B471" s="1" t="s">
        <v>25</v>
      </c>
      <c r="C471" s="1">
        <v>0</v>
      </c>
      <c r="D471" s="1">
        <v>0</v>
      </c>
      <c r="E471" s="1">
        <v>0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</row>
    <row r="472" spans="1:33" x14ac:dyDescent="0.35">
      <c r="A472" s="1" t="s">
        <v>496</v>
      </c>
      <c r="B472" s="1" t="s">
        <v>25</v>
      </c>
      <c r="C472" s="1">
        <v>0</v>
      </c>
      <c r="D472" s="1">
        <v>0</v>
      </c>
      <c r="E472" s="1">
        <v>0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</row>
    <row r="473" spans="1:33" x14ac:dyDescent="0.35">
      <c r="A473" s="1" t="s">
        <v>497</v>
      </c>
      <c r="B473" s="1" t="s">
        <v>25</v>
      </c>
      <c r="C473" s="13">
        <v>13816200000000</v>
      </c>
      <c r="D473" s="13">
        <v>13332100000000</v>
      </c>
      <c r="E473" s="13">
        <v>13067000000000</v>
      </c>
      <c r="F473" s="13">
        <v>12903600000000</v>
      </c>
      <c r="G473" s="13">
        <v>12602400000000</v>
      </c>
      <c r="H473" s="13">
        <v>12292800000000</v>
      </c>
      <c r="I473" s="13">
        <v>12084500000000</v>
      </c>
      <c r="J473" s="13">
        <v>11752700000000</v>
      </c>
      <c r="K473" s="13">
        <v>11523500000000</v>
      </c>
      <c r="L473" s="13">
        <v>11185800000000</v>
      </c>
      <c r="M473" s="13">
        <v>10858400000000</v>
      </c>
      <c r="N473" s="13">
        <v>10635800000000</v>
      </c>
      <c r="O473" s="13">
        <v>10341400000000</v>
      </c>
      <c r="P473" s="13">
        <v>10165600000000</v>
      </c>
      <c r="Q473" s="13">
        <v>9939380000000</v>
      </c>
      <c r="R473" s="13">
        <v>9841020000000</v>
      </c>
      <c r="S473" s="13">
        <v>9708390000000</v>
      </c>
      <c r="T473" s="13">
        <v>9704140000000</v>
      </c>
      <c r="U473" s="13">
        <v>9669220000000</v>
      </c>
      <c r="V473" s="13">
        <v>9760550000000</v>
      </c>
      <c r="W473" s="13">
        <v>9897320000000</v>
      </c>
      <c r="X473" s="13">
        <v>9997730000000</v>
      </c>
      <c r="Y473" s="13">
        <v>10213500000000</v>
      </c>
      <c r="Z473" s="13">
        <v>10464200000000</v>
      </c>
      <c r="AA473" s="13">
        <v>10664600000000</v>
      </c>
      <c r="AB473" s="13">
        <v>10974500000000</v>
      </c>
      <c r="AC473" s="13">
        <v>11311300000000</v>
      </c>
      <c r="AD473" s="13">
        <v>11674500000000</v>
      </c>
      <c r="AE473" s="13">
        <v>12550400000000</v>
      </c>
      <c r="AF473" s="13">
        <v>13321700000000</v>
      </c>
      <c r="AG473" s="13">
        <v>14202500000000</v>
      </c>
    </row>
    <row r="474" spans="1:33" x14ac:dyDescent="0.35">
      <c r="A474" s="1" t="s">
        <v>498</v>
      </c>
      <c r="B474" s="1" t="s">
        <v>25</v>
      </c>
      <c r="C474" s="1">
        <v>0</v>
      </c>
      <c r="D474" s="1">
        <v>0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</row>
    <row r="475" spans="1:33" x14ac:dyDescent="0.35">
      <c r="A475" s="1" t="s">
        <v>499</v>
      </c>
      <c r="B475" s="1" t="s">
        <v>25</v>
      </c>
      <c r="C475" s="1">
        <v>0</v>
      </c>
      <c r="D475" s="1">
        <v>0</v>
      </c>
      <c r="E475" s="1">
        <v>0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</row>
    <row r="476" spans="1:33" x14ac:dyDescent="0.35">
      <c r="A476" s="1" t="s">
        <v>500</v>
      </c>
      <c r="B476" s="1" t="s">
        <v>25</v>
      </c>
      <c r="C476" s="1">
        <v>0</v>
      </c>
      <c r="D476" s="1">
        <v>0</v>
      </c>
      <c r="E476" s="1">
        <v>0</v>
      </c>
      <c r="F476" s="1">
        <v>0</v>
      </c>
      <c r="G476" s="1">
        <v>0</v>
      </c>
      <c r="H476" s="1">
        <v>0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</row>
    <row r="477" spans="1:33" x14ac:dyDescent="0.35">
      <c r="A477" s="1" t="s">
        <v>501</v>
      </c>
      <c r="B477" s="1" t="s">
        <v>25</v>
      </c>
      <c r="C477" s="1">
        <v>0</v>
      </c>
      <c r="D477" s="1">
        <v>0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</row>
    <row r="478" spans="1:33" x14ac:dyDescent="0.35">
      <c r="A478" s="1" t="s">
        <v>502</v>
      </c>
      <c r="B478" s="1" t="s">
        <v>25</v>
      </c>
      <c r="C478" s="1">
        <v>0</v>
      </c>
      <c r="D478" s="1">
        <v>0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</row>
    <row r="479" spans="1:33" x14ac:dyDescent="0.35">
      <c r="A479" s="1" t="s">
        <v>503</v>
      </c>
      <c r="B479" s="1" t="s">
        <v>25</v>
      </c>
      <c r="C479" s="1">
        <v>0</v>
      </c>
      <c r="D479" s="1">
        <v>0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</row>
    <row r="480" spans="1:33" x14ac:dyDescent="0.35">
      <c r="A480" s="1" t="s">
        <v>504</v>
      </c>
      <c r="B480" s="1" t="s">
        <v>25</v>
      </c>
      <c r="C480" s="1">
        <v>0</v>
      </c>
      <c r="D480" s="1">
        <v>0</v>
      </c>
      <c r="E480" s="1">
        <v>0</v>
      </c>
      <c r="F480" s="1">
        <v>0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</row>
    <row r="481" spans="1:33" x14ac:dyDescent="0.35">
      <c r="A481" s="1" t="s">
        <v>505</v>
      </c>
      <c r="B481" s="1" t="s">
        <v>25</v>
      </c>
      <c r="C481" s="1">
        <v>0</v>
      </c>
      <c r="D481" s="1">
        <v>0</v>
      </c>
      <c r="E481" s="1">
        <v>0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</row>
    <row r="482" spans="1:33" x14ac:dyDescent="0.35">
      <c r="A482" s="1" t="s">
        <v>506</v>
      </c>
      <c r="B482" s="1" t="s">
        <v>25</v>
      </c>
      <c r="C482" s="1">
        <v>0</v>
      </c>
      <c r="D482" s="1">
        <v>0</v>
      </c>
      <c r="E482" s="1">
        <v>0</v>
      </c>
      <c r="F482" s="1">
        <v>0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</row>
    <row r="483" spans="1:33" x14ac:dyDescent="0.35">
      <c r="A483" s="1" t="s">
        <v>507</v>
      </c>
      <c r="B483" s="1" t="s">
        <v>25</v>
      </c>
      <c r="C483" s="1">
        <v>0</v>
      </c>
      <c r="D483" s="1">
        <v>0</v>
      </c>
      <c r="E483" s="1">
        <v>0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</row>
    <row r="484" spans="1:33" x14ac:dyDescent="0.35">
      <c r="A484" s="1" t="s">
        <v>508</v>
      </c>
      <c r="B484" s="1" t="s">
        <v>25</v>
      </c>
      <c r="C484" s="13">
        <v>107246000000</v>
      </c>
      <c r="D484" s="13">
        <v>102726000000</v>
      </c>
      <c r="E484" s="13">
        <v>99871800000</v>
      </c>
      <c r="F484" s="13">
        <v>97746000000</v>
      </c>
      <c r="G484" s="13">
        <v>94531800000</v>
      </c>
      <c r="H484" s="13">
        <v>91214000000</v>
      </c>
      <c r="I484" s="13">
        <v>88578900000</v>
      </c>
      <c r="J484" s="13">
        <v>84961000000</v>
      </c>
      <c r="K484" s="13">
        <v>81958800000</v>
      </c>
      <c r="L484" s="13">
        <v>78062600000</v>
      </c>
      <c r="M484" s="13">
        <v>74086400000</v>
      </c>
      <c r="N484" s="13">
        <v>70629700000</v>
      </c>
      <c r="O484" s="13">
        <v>66448000000</v>
      </c>
      <c r="P484" s="13">
        <v>62724300000</v>
      </c>
      <c r="Q484" s="13">
        <v>58374300000</v>
      </c>
      <c r="R484" s="13">
        <v>54415600000</v>
      </c>
      <c r="S484" s="13">
        <v>49927800000</v>
      </c>
      <c r="T484" s="13">
        <v>45768000000</v>
      </c>
      <c r="U484" s="13">
        <v>41174700000</v>
      </c>
      <c r="V484" s="13">
        <v>36846500000</v>
      </c>
      <c r="W484" s="13">
        <v>32422200000</v>
      </c>
      <c r="X484" s="13">
        <v>27707200000</v>
      </c>
      <c r="Y484" s="13">
        <v>23167900000</v>
      </c>
      <c r="Z484" s="13">
        <v>18609600000</v>
      </c>
      <c r="AA484" s="13">
        <v>13896400000</v>
      </c>
      <c r="AB484" s="13">
        <v>9274170000</v>
      </c>
      <c r="AC484" s="13">
        <v>4613450000</v>
      </c>
      <c r="AD484" s="1">
        <v>0</v>
      </c>
      <c r="AE484" s="1">
        <v>0</v>
      </c>
      <c r="AF484" s="1">
        <v>0</v>
      </c>
      <c r="AG484" s="1">
        <v>0</v>
      </c>
    </row>
    <row r="485" spans="1:33" x14ac:dyDescent="0.35">
      <c r="A485" s="1" t="s">
        <v>509</v>
      </c>
      <c r="B485" s="1" t="s">
        <v>25</v>
      </c>
      <c r="C485" s="1">
        <v>0</v>
      </c>
      <c r="D485" s="1">
        <v>0</v>
      </c>
      <c r="E485" s="1">
        <v>0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</row>
    <row r="486" spans="1:33" x14ac:dyDescent="0.35">
      <c r="A486" s="1" t="s">
        <v>510</v>
      </c>
      <c r="B486" s="1" t="s">
        <v>25</v>
      </c>
      <c r="C486" s="13">
        <v>12208300000</v>
      </c>
      <c r="D486" s="13">
        <v>11693700000</v>
      </c>
      <c r="E486" s="13">
        <v>11368800000</v>
      </c>
      <c r="F486" s="13">
        <v>11126800000</v>
      </c>
      <c r="G486" s="13">
        <v>10760900000</v>
      </c>
      <c r="H486" s="13">
        <v>10383200000</v>
      </c>
      <c r="I486" s="13">
        <v>10083300000</v>
      </c>
      <c r="J486" s="13">
        <v>9671440000</v>
      </c>
      <c r="K486" s="13">
        <v>9329680000</v>
      </c>
      <c r="L486" s="13">
        <v>8886170000</v>
      </c>
      <c r="M486" s="13">
        <v>8433540000</v>
      </c>
      <c r="N486" s="13">
        <v>8040040000</v>
      </c>
      <c r="O486" s="13">
        <v>7564030000</v>
      </c>
      <c r="P486" s="13">
        <v>7140150000</v>
      </c>
      <c r="Q486" s="13">
        <v>6644970000</v>
      </c>
      <c r="R486" s="13">
        <v>6194340000</v>
      </c>
      <c r="S486" s="13">
        <v>5683470000</v>
      </c>
      <c r="T486" s="13">
        <v>5209950000</v>
      </c>
      <c r="U486" s="13">
        <v>4687070000</v>
      </c>
      <c r="V486" s="13">
        <v>4194380000</v>
      </c>
      <c r="W486" s="13">
        <v>3690740000</v>
      </c>
      <c r="X486" s="13">
        <v>3154010000</v>
      </c>
      <c r="Y486" s="13">
        <v>2637290000</v>
      </c>
      <c r="Z486" s="13">
        <v>2118400000</v>
      </c>
      <c r="AA486" s="13">
        <v>1581880000</v>
      </c>
      <c r="AB486" s="13">
        <v>1055710000</v>
      </c>
      <c r="AC486" s="13">
        <v>525167000</v>
      </c>
      <c r="AD486" s="1">
        <v>0</v>
      </c>
      <c r="AE486" s="1">
        <v>0</v>
      </c>
      <c r="AF486" s="1">
        <v>0</v>
      </c>
      <c r="AG486" s="1">
        <v>0</v>
      </c>
    </row>
    <row r="487" spans="1:33" x14ac:dyDescent="0.35">
      <c r="A487" s="1" t="s">
        <v>511</v>
      </c>
      <c r="B487" s="1" t="s">
        <v>25</v>
      </c>
      <c r="C487" s="1">
        <v>0</v>
      </c>
      <c r="D487" s="1">
        <v>0</v>
      </c>
      <c r="E487" s="1">
        <v>0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</row>
    <row r="488" spans="1:33" x14ac:dyDescent="0.35">
      <c r="A488" s="1" t="s">
        <v>512</v>
      </c>
      <c r="B488" s="1" t="s">
        <v>25</v>
      </c>
      <c r="C488" s="1">
        <v>0</v>
      </c>
      <c r="D488" s="1">
        <v>0</v>
      </c>
      <c r="E488" s="1">
        <v>0</v>
      </c>
      <c r="F488" s="1">
        <v>0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</row>
    <row r="489" spans="1:33" x14ac:dyDescent="0.35">
      <c r="A489" s="1" t="s">
        <v>513</v>
      </c>
      <c r="B489" s="1" t="s">
        <v>25</v>
      </c>
      <c r="C489" s="1">
        <v>0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</row>
    <row r="490" spans="1:33" x14ac:dyDescent="0.35">
      <c r="A490" s="1" t="s">
        <v>514</v>
      </c>
      <c r="B490" s="1" t="s">
        <v>25</v>
      </c>
      <c r="C490" s="1">
        <v>0</v>
      </c>
      <c r="D490" s="1">
        <v>0</v>
      </c>
      <c r="E490" s="1">
        <v>0</v>
      </c>
      <c r="F490" s="1">
        <v>0</v>
      </c>
      <c r="G490" s="1">
        <v>0</v>
      </c>
      <c r="H490" s="1">
        <v>0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</row>
    <row r="491" spans="1:33" x14ac:dyDescent="0.35">
      <c r="A491" s="1" t="s">
        <v>515</v>
      </c>
      <c r="B491" s="1" t="s">
        <v>25</v>
      </c>
      <c r="C491" s="1">
        <v>0</v>
      </c>
      <c r="D491" s="1">
        <v>0</v>
      </c>
      <c r="E491" s="1">
        <v>0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</row>
    <row r="492" spans="1:33" x14ac:dyDescent="0.35">
      <c r="A492" s="1" t="s">
        <v>516</v>
      </c>
      <c r="B492" s="1" t="s">
        <v>25</v>
      </c>
      <c r="C492" s="1">
        <v>0</v>
      </c>
      <c r="D492" s="1">
        <v>0</v>
      </c>
      <c r="E492" s="1">
        <v>0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</row>
    <row r="493" spans="1:33" x14ac:dyDescent="0.35">
      <c r="A493" s="1" t="s">
        <v>517</v>
      </c>
      <c r="B493" s="1" t="s">
        <v>25</v>
      </c>
      <c r="C493" s="1">
        <v>0</v>
      </c>
      <c r="D493" s="1">
        <v>0</v>
      </c>
      <c r="E493" s="1">
        <v>0</v>
      </c>
      <c r="F493" s="1">
        <v>0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</row>
    <row r="494" spans="1:33" x14ac:dyDescent="0.35">
      <c r="A494" s="1" t="s">
        <v>518</v>
      </c>
      <c r="B494" s="1" t="s">
        <v>25</v>
      </c>
      <c r="C494" s="1">
        <v>0</v>
      </c>
      <c r="D494" s="1">
        <v>0</v>
      </c>
      <c r="E494" s="1">
        <v>0</v>
      </c>
      <c r="F494" s="1">
        <v>0</v>
      </c>
      <c r="G494" s="1">
        <v>0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</row>
    <row r="495" spans="1:33" x14ac:dyDescent="0.35">
      <c r="A495" s="1" t="s">
        <v>519</v>
      </c>
      <c r="B495" s="1" t="s">
        <v>25</v>
      </c>
      <c r="C495" s="13">
        <v>319513000000000</v>
      </c>
      <c r="D495" s="13">
        <v>315538000000000</v>
      </c>
      <c r="E495" s="13">
        <v>318714000000000</v>
      </c>
      <c r="F495" s="13">
        <v>325953000000000</v>
      </c>
      <c r="G495" s="13">
        <v>328470000000000</v>
      </c>
      <c r="H495" s="13">
        <v>330881000000000</v>
      </c>
      <c r="I495" s="13">
        <v>335576000000000</v>
      </c>
      <c r="J495" s="13">
        <v>336403000000000</v>
      </c>
      <c r="K495" s="13">
        <v>340227000000000</v>
      </c>
      <c r="L495" s="13">
        <v>340474000000000</v>
      </c>
      <c r="M495" s="13">
        <v>340413000000000</v>
      </c>
      <c r="N495" s="13">
        <v>343102000000000</v>
      </c>
      <c r="O495" s="13">
        <v>342655000000000</v>
      </c>
      <c r="P495" s="13">
        <v>345092000000000</v>
      </c>
      <c r="Q495" s="13">
        <v>344583000000000</v>
      </c>
      <c r="R495" s="13">
        <v>347339000000000</v>
      </c>
      <c r="S495" s="13">
        <v>347024000000000</v>
      </c>
      <c r="T495" s="13">
        <v>349335000000000</v>
      </c>
      <c r="U495" s="13">
        <v>348827000000000</v>
      </c>
      <c r="V495" s="13">
        <v>351120000000000</v>
      </c>
      <c r="W495" s="13">
        <v>353748000000000</v>
      </c>
      <c r="X495" s="13">
        <v>353507000000000</v>
      </c>
      <c r="Y495" s="13">
        <v>355632000000000</v>
      </c>
      <c r="Z495" s="13">
        <v>357956000000000</v>
      </c>
      <c r="AA495" s="13">
        <v>357833000000000</v>
      </c>
      <c r="AB495" s="13">
        <v>360598000000000</v>
      </c>
      <c r="AC495" s="13">
        <v>363021000000000</v>
      </c>
      <c r="AD495" s="13">
        <v>364082000000000</v>
      </c>
      <c r="AE495" s="13">
        <v>365751000000000</v>
      </c>
      <c r="AF495" s="13">
        <v>364975000000000</v>
      </c>
      <c r="AG495" s="13">
        <v>366926000000000</v>
      </c>
    </row>
    <row r="496" spans="1:33" x14ac:dyDescent="0.35">
      <c r="A496" s="1" t="s">
        <v>520</v>
      </c>
      <c r="B496" s="1" t="s">
        <v>25</v>
      </c>
      <c r="C496" s="1">
        <v>0</v>
      </c>
      <c r="D496" s="1">
        <v>0</v>
      </c>
      <c r="E496" s="1">
        <v>0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</row>
    <row r="497" spans="1:33" x14ac:dyDescent="0.35">
      <c r="A497" s="1" t="s">
        <v>521</v>
      </c>
      <c r="B497" s="1" t="s">
        <v>25</v>
      </c>
      <c r="C497" s="13">
        <v>14378700000000</v>
      </c>
      <c r="D497" s="13">
        <v>16326900000000</v>
      </c>
      <c r="E497" s="13">
        <v>16491200000000</v>
      </c>
      <c r="F497" s="13">
        <v>15421400000000</v>
      </c>
      <c r="G497" s="13">
        <v>15455400000000</v>
      </c>
      <c r="H497" s="13">
        <v>15230600000000</v>
      </c>
      <c r="I497" s="13">
        <v>15508100000000</v>
      </c>
      <c r="J497" s="13">
        <v>15836500000000</v>
      </c>
      <c r="K497" s="13">
        <v>16130200000000</v>
      </c>
      <c r="L497" s="13">
        <v>16293800000000</v>
      </c>
      <c r="M497" s="13">
        <v>16452400000000</v>
      </c>
      <c r="N497" s="13">
        <v>16720200000000</v>
      </c>
      <c r="O497" s="13">
        <v>16800700000000</v>
      </c>
      <c r="P497" s="13">
        <v>17052700000000</v>
      </c>
      <c r="Q497" s="13">
        <v>17108200000000</v>
      </c>
      <c r="R497" s="13">
        <v>16909000000000</v>
      </c>
      <c r="S497" s="13">
        <v>16714000000000</v>
      </c>
      <c r="T497" s="13">
        <v>16834800000000</v>
      </c>
      <c r="U497" s="13">
        <v>16771200000000</v>
      </c>
      <c r="V497" s="13">
        <v>16820800000000</v>
      </c>
      <c r="W497" s="13">
        <v>16480000000000</v>
      </c>
      <c r="X497" s="13">
        <v>16111400000000</v>
      </c>
      <c r="Y497" s="13">
        <v>16230800000000</v>
      </c>
      <c r="Z497" s="13">
        <v>16121800000000</v>
      </c>
      <c r="AA497" s="13">
        <v>15663300000000</v>
      </c>
      <c r="AB497" s="13">
        <v>15112300000000</v>
      </c>
      <c r="AC497" s="13">
        <v>14893300000000</v>
      </c>
      <c r="AD497" s="13">
        <v>16031800000000</v>
      </c>
      <c r="AE497" s="13">
        <v>16234600000000</v>
      </c>
      <c r="AF497" s="13">
        <v>16375300000000</v>
      </c>
      <c r="AG497" s="13">
        <v>16610400000000</v>
      </c>
    </row>
    <row r="498" spans="1:33" x14ac:dyDescent="0.35">
      <c r="A498" s="1" t="s">
        <v>522</v>
      </c>
      <c r="B498" s="1" t="s">
        <v>25</v>
      </c>
      <c r="C498" s="1">
        <v>0</v>
      </c>
      <c r="D498" s="1">
        <v>0</v>
      </c>
      <c r="E498" s="1">
        <v>0</v>
      </c>
      <c r="F498" s="1">
        <v>0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</row>
    <row r="499" spans="1:33" x14ac:dyDescent="0.35">
      <c r="A499" s="1" t="s">
        <v>523</v>
      </c>
      <c r="B499" s="1" t="s">
        <v>25</v>
      </c>
      <c r="C499" s="1">
        <v>0</v>
      </c>
      <c r="D499" s="1">
        <v>0</v>
      </c>
      <c r="E499" s="1">
        <v>0</v>
      </c>
      <c r="F499" s="1">
        <v>0</v>
      </c>
      <c r="G499" s="1">
        <v>0</v>
      </c>
      <c r="H499" s="1">
        <v>0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</row>
    <row r="500" spans="1:33" x14ac:dyDescent="0.35">
      <c r="A500" s="1" t="s">
        <v>524</v>
      </c>
      <c r="B500" s="1" t="s">
        <v>25</v>
      </c>
      <c r="C500" s="1">
        <v>0</v>
      </c>
      <c r="D500" s="1">
        <v>0</v>
      </c>
      <c r="E500" s="1">
        <v>0</v>
      </c>
      <c r="F500" s="1">
        <v>0</v>
      </c>
      <c r="G500" s="1">
        <v>0</v>
      </c>
      <c r="H500" s="1">
        <v>0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</row>
    <row r="501" spans="1:33" x14ac:dyDescent="0.35">
      <c r="A501" s="1" t="s">
        <v>525</v>
      </c>
      <c r="B501" s="1" t="s">
        <v>25</v>
      </c>
      <c r="C501" s="1">
        <v>0</v>
      </c>
      <c r="D501" s="1">
        <v>0</v>
      </c>
      <c r="E501" s="1">
        <v>0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</row>
    <row r="502" spans="1:33" x14ac:dyDescent="0.35">
      <c r="A502" s="1" t="s">
        <v>526</v>
      </c>
      <c r="B502" s="1" t="s">
        <v>25</v>
      </c>
      <c r="C502" s="13">
        <v>1307440000</v>
      </c>
      <c r="D502" s="13">
        <v>3449580000</v>
      </c>
      <c r="E502" s="13">
        <v>5623940000</v>
      </c>
      <c r="F502" s="13">
        <v>8302910000</v>
      </c>
      <c r="G502" s="13">
        <v>11328200000</v>
      </c>
      <c r="H502" s="13">
        <v>14743900000</v>
      </c>
      <c r="I502" s="13">
        <v>18672100000</v>
      </c>
      <c r="J502" s="13">
        <v>23220200000</v>
      </c>
      <c r="K502" s="13">
        <v>28801400000</v>
      </c>
      <c r="L502" s="13">
        <v>35274500000</v>
      </c>
      <c r="M502" s="13">
        <v>42884200000</v>
      </c>
      <c r="N502" s="13">
        <v>52826000000</v>
      </c>
      <c r="O502" s="13">
        <v>64333700000</v>
      </c>
      <c r="P502" s="13">
        <v>78416600000</v>
      </c>
      <c r="Q502" s="13">
        <v>94363200000</v>
      </c>
      <c r="R502" s="13">
        <v>114038000000</v>
      </c>
      <c r="S502" s="13">
        <v>135335000000</v>
      </c>
      <c r="T502" s="13">
        <v>160291000000</v>
      </c>
      <c r="U502" s="13">
        <v>186519000000</v>
      </c>
      <c r="V502" s="13">
        <v>216358000000</v>
      </c>
      <c r="W502" s="13">
        <v>248077000000</v>
      </c>
      <c r="X502" s="13">
        <v>279154000000</v>
      </c>
      <c r="Y502" s="13">
        <v>313570000000</v>
      </c>
      <c r="Z502" s="13">
        <v>348925000000</v>
      </c>
      <c r="AA502" s="13">
        <v>381605000000</v>
      </c>
      <c r="AB502" s="13">
        <v>417331000000</v>
      </c>
      <c r="AC502" s="13">
        <v>453004000000</v>
      </c>
      <c r="AD502" s="13">
        <v>488562000000</v>
      </c>
      <c r="AE502" s="13">
        <v>522344000000</v>
      </c>
      <c r="AF502" s="13">
        <v>550286000000</v>
      </c>
      <c r="AG502" s="13">
        <v>581427000000</v>
      </c>
    </row>
    <row r="503" spans="1:33" x14ac:dyDescent="0.35">
      <c r="A503" s="1" t="s">
        <v>527</v>
      </c>
      <c r="B503" s="1" t="s">
        <v>25</v>
      </c>
      <c r="C503" s="1">
        <v>0</v>
      </c>
      <c r="D503" s="1">
        <v>0</v>
      </c>
      <c r="E503" s="1">
        <v>0</v>
      </c>
      <c r="F503" s="1">
        <v>0</v>
      </c>
      <c r="G503" s="1">
        <v>0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</row>
    <row r="504" spans="1:33" x14ac:dyDescent="0.35">
      <c r="A504" s="1" t="s">
        <v>528</v>
      </c>
      <c r="B504" s="1" t="s">
        <v>25</v>
      </c>
      <c r="C504" s="1">
        <v>0</v>
      </c>
      <c r="D504" s="1">
        <v>0</v>
      </c>
      <c r="E504" s="1">
        <v>0</v>
      </c>
      <c r="F504" s="1">
        <v>0</v>
      </c>
      <c r="G504" s="1">
        <v>0</v>
      </c>
      <c r="H504" s="1">
        <v>0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</row>
    <row r="505" spans="1:33" x14ac:dyDescent="0.35">
      <c r="A505" s="1" t="s">
        <v>529</v>
      </c>
      <c r="B505" s="1" t="s">
        <v>25</v>
      </c>
      <c r="C505" s="13">
        <v>1023650000</v>
      </c>
      <c r="D505" s="13">
        <v>2683530000</v>
      </c>
      <c r="E505" s="13">
        <v>4375030000</v>
      </c>
      <c r="F505" s="13">
        <v>6486400000</v>
      </c>
      <c r="G505" s="13">
        <v>8852020000</v>
      </c>
      <c r="H505" s="13">
        <v>11532300000</v>
      </c>
      <c r="I505" s="13">
        <v>14602400000</v>
      </c>
      <c r="J505" s="13">
        <v>18144200000</v>
      </c>
      <c r="K505" s="13">
        <v>22498200000</v>
      </c>
      <c r="L505" s="13">
        <v>27542900000</v>
      </c>
      <c r="M505" s="13">
        <v>33469400000</v>
      </c>
      <c r="N505" s="13">
        <v>41212800000</v>
      </c>
      <c r="O505" s="13">
        <v>50176500000</v>
      </c>
      <c r="P505" s="13">
        <v>61137900000</v>
      </c>
      <c r="Q505" s="13">
        <v>73554400000</v>
      </c>
      <c r="R505" s="13">
        <v>88972400000</v>
      </c>
      <c r="S505" s="13">
        <v>105640000000</v>
      </c>
      <c r="T505" s="13">
        <v>125118000000</v>
      </c>
      <c r="U505" s="13">
        <v>145606000000</v>
      </c>
      <c r="V505" s="13">
        <v>168928000000</v>
      </c>
      <c r="W505" s="13">
        <v>193937000000</v>
      </c>
      <c r="X505" s="13">
        <v>218443000000</v>
      </c>
      <c r="Y505" s="13">
        <v>245359000000</v>
      </c>
      <c r="Z505" s="13">
        <v>273180000000</v>
      </c>
      <c r="AA505" s="13">
        <v>299128000000</v>
      </c>
      <c r="AB505" s="13">
        <v>327718000000</v>
      </c>
      <c r="AC505" s="13">
        <v>356033000000</v>
      </c>
      <c r="AD505" s="13">
        <v>382873000000</v>
      </c>
      <c r="AE505" s="13">
        <v>409209000000</v>
      </c>
      <c r="AF505" s="13">
        <v>430901000000</v>
      </c>
      <c r="AG505" s="13">
        <v>455110000000</v>
      </c>
    </row>
    <row r="506" spans="1:33" x14ac:dyDescent="0.35">
      <c r="A506" s="1" t="s">
        <v>530</v>
      </c>
      <c r="B506" s="1" t="s">
        <v>25</v>
      </c>
      <c r="C506" s="1">
        <v>0</v>
      </c>
      <c r="D506" s="1">
        <v>0</v>
      </c>
      <c r="E506" s="1">
        <v>0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</row>
    <row r="507" spans="1:33" x14ac:dyDescent="0.35">
      <c r="A507" s="1" t="s">
        <v>531</v>
      </c>
      <c r="B507" s="1" t="s">
        <v>25</v>
      </c>
      <c r="C507" s="13">
        <v>46066400</v>
      </c>
      <c r="D507" s="13">
        <v>138854000</v>
      </c>
      <c r="E507" s="13">
        <v>226377000</v>
      </c>
      <c r="F507" s="13">
        <v>306884000</v>
      </c>
      <c r="G507" s="13">
        <v>416512000</v>
      </c>
      <c r="H507" s="13">
        <v>530840000</v>
      </c>
      <c r="I507" s="13">
        <v>674823000</v>
      </c>
      <c r="J507" s="13">
        <v>854153000</v>
      </c>
      <c r="K507" s="13">
        <v>1066640000</v>
      </c>
      <c r="L507" s="13">
        <v>1318100000</v>
      </c>
      <c r="M507" s="13">
        <v>1617600000</v>
      </c>
      <c r="N507" s="13">
        <v>2008410000</v>
      </c>
      <c r="O507" s="13">
        <v>2460210000</v>
      </c>
      <c r="P507" s="13">
        <v>3021130000</v>
      </c>
      <c r="Q507" s="13">
        <v>3651900000</v>
      </c>
      <c r="R507" s="13">
        <v>4331310000</v>
      </c>
      <c r="S507" s="13">
        <v>5088040000</v>
      </c>
      <c r="T507" s="13">
        <v>6029560000</v>
      </c>
      <c r="U507" s="13">
        <v>7000530000</v>
      </c>
      <c r="V507" s="13">
        <v>8092660000</v>
      </c>
      <c r="W507" s="13">
        <v>9034880000</v>
      </c>
      <c r="X507" s="13">
        <v>9955690000</v>
      </c>
      <c r="Y507" s="13">
        <v>11198000000</v>
      </c>
      <c r="Z507" s="13">
        <v>12303600000</v>
      </c>
      <c r="AA507" s="13">
        <v>13093700000</v>
      </c>
      <c r="AB507" s="13">
        <v>13734400000</v>
      </c>
      <c r="AC507" s="13">
        <v>14606600000</v>
      </c>
      <c r="AD507" s="13">
        <v>16859200000</v>
      </c>
      <c r="AE507" s="13">
        <v>18163600000</v>
      </c>
      <c r="AF507" s="13">
        <v>19333200000</v>
      </c>
      <c r="AG507" s="13">
        <v>20602400000</v>
      </c>
    </row>
    <row r="508" spans="1:33" x14ac:dyDescent="0.35">
      <c r="A508" s="1" t="s">
        <v>532</v>
      </c>
      <c r="B508" s="1" t="s">
        <v>25</v>
      </c>
      <c r="C508" s="1">
        <v>0</v>
      </c>
      <c r="D508" s="1">
        <v>0</v>
      </c>
      <c r="E508" s="1">
        <v>0</v>
      </c>
      <c r="F508" s="1">
        <v>0</v>
      </c>
      <c r="G508" s="1">
        <v>0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</row>
    <row r="509" spans="1:33" x14ac:dyDescent="0.35">
      <c r="A509" s="1" t="s">
        <v>533</v>
      </c>
      <c r="B509" s="1" t="s">
        <v>25</v>
      </c>
      <c r="C509" s="1">
        <v>0</v>
      </c>
      <c r="D509" s="1">
        <v>0</v>
      </c>
      <c r="E509" s="1">
        <v>0</v>
      </c>
      <c r="F509" s="1">
        <v>0</v>
      </c>
      <c r="G509" s="1">
        <v>0</v>
      </c>
      <c r="H509" s="1">
        <v>0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</row>
    <row r="510" spans="1:33" x14ac:dyDescent="0.35">
      <c r="A510" s="1" t="s">
        <v>534</v>
      </c>
      <c r="B510" s="1" t="s">
        <v>25</v>
      </c>
      <c r="C510" s="1">
        <v>0</v>
      </c>
      <c r="D510" s="1">
        <v>0</v>
      </c>
      <c r="E510" s="1">
        <v>0</v>
      </c>
      <c r="F510" s="1">
        <v>0</v>
      </c>
      <c r="G510" s="1">
        <v>0</v>
      </c>
      <c r="H510" s="1">
        <v>0</v>
      </c>
      <c r="I510" s="1">
        <v>0</v>
      </c>
      <c r="J510" s="1">
        <v>0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</row>
    <row r="511" spans="1:33" x14ac:dyDescent="0.35">
      <c r="A511" s="1" t="s">
        <v>535</v>
      </c>
      <c r="B511" s="1" t="s">
        <v>25</v>
      </c>
      <c r="C511" s="1">
        <v>0</v>
      </c>
      <c r="D511" s="1">
        <v>0</v>
      </c>
      <c r="E511" s="1">
        <v>0</v>
      </c>
      <c r="F511" s="1">
        <v>0</v>
      </c>
      <c r="G511" s="1">
        <v>0</v>
      </c>
      <c r="H511" s="1">
        <v>0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</row>
    <row r="512" spans="1:33" x14ac:dyDescent="0.35">
      <c r="A512" s="1" t="s">
        <v>536</v>
      </c>
      <c r="B512" s="1" t="s">
        <v>25</v>
      </c>
      <c r="C512" s="1">
        <v>0</v>
      </c>
      <c r="D512" s="1">
        <v>0</v>
      </c>
      <c r="E512" s="1">
        <v>0</v>
      </c>
      <c r="F512" s="1">
        <v>0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</row>
    <row r="513" spans="1:33" x14ac:dyDescent="0.35">
      <c r="A513" s="1" t="s">
        <v>537</v>
      </c>
      <c r="B513" s="1" t="s">
        <v>25</v>
      </c>
      <c r="C513" s="1">
        <v>0</v>
      </c>
      <c r="D513" s="1">
        <v>0</v>
      </c>
      <c r="E513" s="1">
        <v>0</v>
      </c>
      <c r="F513" s="1">
        <v>0</v>
      </c>
      <c r="G513" s="1">
        <v>0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</row>
    <row r="514" spans="1:33" x14ac:dyDescent="0.35">
      <c r="A514" s="1" t="s">
        <v>538</v>
      </c>
      <c r="B514" s="1" t="s">
        <v>25</v>
      </c>
      <c r="C514" s="1">
        <v>0</v>
      </c>
      <c r="D514" s="1">
        <v>0</v>
      </c>
      <c r="E514" s="1">
        <v>0</v>
      </c>
      <c r="F514" s="1">
        <v>0</v>
      </c>
      <c r="G514" s="1">
        <v>0</v>
      </c>
      <c r="H514" s="1">
        <v>0</v>
      </c>
      <c r="I514" s="1">
        <v>0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</row>
    <row r="515" spans="1:33" x14ac:dyDescent="0.35">
      <c r="A515" s="1" t="s">
        <v>539</v>
      </c>
      <c r="B515" s="1" t="s">
        <v>25</v>
      </c>
      <c r="C515" s="1">
        <v>0</v>
      </c>
      <c r="D515" s="1">
        <v>0</v>
      </c>
      <c r="E515" s="1">
        <v>0</v>
      </c>
      <c r="F515" s="1">
        <v>0</v>
      </c>
      <c r="G515" s="1">
        <v>0</v>
      </c>
      <c r="H515" s="1">
        <v>0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</row>
    <row r="516" spans="1:33" x14ac:dyDescent="0.35">
      <c r="A516" s="1" t="s">
        <v>540</v>
      </c>
      <c r="B516" s="1" t="s">
        <v>25</v>
      </c>
      <c r="C516" s="1">
        <v>0</v>
      </c>
      <c r="D516" s="1">
        <v>0</v>
      </c>
      <c r="E516" s="1">
        <v>0</v>
      </c>
      <c r="F516" s="1">
        <v>0</v>
      </c>
      <c r="G516" s="1">
        <v>0</v>
      </c>
      <c r="H516" s="1">
        <v>0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</row>
    <row r="517" spans="1:33" x14ac:dyDescent="0.35">
      <c r="A517" s="1" t="s">
        <v>541</v>
      </c>
      <c r="B517" s="1" t="s">
        <v>25</v>
      </c>
      <c r="C517" s="1">
        <v>0</v>
      </c>
      <c r="D517" s="1">
        <v>0</v>
      </c>
      <c r="E517" s="1">
        <v>0</v>
      </c>
      <c r="F517" s="1">
        <v>0</v>
      </c>
      <c r="G517" s="1">
        <v>0</v>
      </c>
      <c r="H517" s="1">
        <v>0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</row>
    <row r="518" spans="1:33" x14ac:dyDescent="0.35">
      <c r="A518" s="1" t="s">
        <v>542</v>
      </c>
      <c r="B518" s="1" t="s">
        <v>25</v>
      </c>
      <c r="C518" s="1">
        <v>0</v>
      </c>
      <c r="D518" s="1">
        <v>0</v>
      </c>
      <c r="E518" s="1">
        <v>0</v>
      </c>
      <c r="F518" s="1">
        <v>0</v>
      </c>
      <c r="G518" s="1">
        <v>0</v>
      </c>
      <c r="H518" s="1">
        <v>0</v>
      </c>
      <c r="I518" s="1">
        <v>0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</row>
    <row r="519" spans="1:33" x14ac:dyDescent="0.35">
      <c r="A519" s="1" t="s">
        <v>543</v>
      </c>
      <c r="B519" s="1" t="s">
        <v>25</v>
      </c>
      <c r="C519" s="1">
        <v>0</v>
      </c>
      <c r="D519" s="1">
        <v>0</v>
      </c>
      <c r="E519" s="1">
        <v>0</v>
      </c>
      <c r="F519" s="1">
        <v>0</v>
      </c>
      <c r="G519" s="1">
        <v>0</v>
      </c>
      <c r="H519" s="1">
        <v>0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</row>
    <row r="520" spans="1:33" x14ac:dyDescent="0.35">
      <c r="A520" s="1" t="s">
        <v>544</v>
      </c>
      <c r="B520" s="1" t="s">
        <v>25</v>
      </c>
      <c r="C520" s="13">
        <v>2682090000000</v>
      </c>
      <c r="D520" s="13">
        <v>2571620000000</v>
      </c>
      <c r="E520" s="13">
        <v>2503390000000</v>
      </c>
      <c r="F520" s="13">
        <v>2454040000000</v>
      </c>
      <c r="G520" s="13">
        <v>2377660000000</v>
      </c>
      <c r="H520" s="13">
        <v>2299160000000</v>
      </c>
      <c r="I520" s="13">
        <v>2238130000000</v>
      </c>
      <c r="J520" s="13">
        <v>2152730000000</v>
      </c>
      <c r="K520" s="13">
        <v>2083490000000</v>
      </c>
      <c r="L520" s="13">
        <v>1991770000000</v>
      </c>
      <c r="M520" s="13">
        <v>1898440000000</v>
      </c>
      <c r="N520" s="13">
        <v>1818900000000</v>
      </c>
      <c r="O520" s="13">
        <v>1721260000000</v>
      </c>
      <c r="P520" s="13">
        <v>1636150000000</v>
      </c>
      <c r="Q520" s="13">
        <v>1535380000000</v>
      </c>
      <c r="R520" s="13">
        <v>1445860000000</v>
      </c>
      <c r="S520" s="13">
        <v>1342950000000</v>
      </c>
      <c r="T520" s="13">
        <v>1249620000000</v>
      </c>
      <c r="U520" s="13">
        <v>1145470000000</v>
      </c>
      <c r="V520" s="13">
        <v>1049490000000</v>
      </c>
      <c r="W520" s="13">
        <v>952104000000</v>
      </c>
      <c r="X520" s="13">
        <v>847330000000</v>
      </c>
      <c r="Y520" s="13">
        <v>749168000000</v>
      </c>
      <c r="Z520" s="13">
        <v>650565000000</v>
      </c>
      <c r="AA520" s="13">
        <v>548041000000</v>
      </c>
      <c r="AB520" s="13">
        <v>450845000000</v>
      </c>
      <c r="AC520" s="13">
        <v>355187000000</v>
      </c>
      <c r="AD520" s="13">
        <v>261714000000</v>
      </c>
      <c r="AE520" s="13">
        <v>280292000000</v>
      </c>
      <c r="AF520" s="13">
        <v>297170000000</v>
      </c>
      <c r="AG520" s="13">
        <v>316462000000</v>
      </c>
    </row>
    <row r="521" spans="1:33" x14ac:dyDescent="0.35">
      <c r="A521" s="1" t="s">
        <v>545</v>
      </c>
      <c r="B521" s="1" t="s">
        <v>25</v>
      </c>
      <c r="C521" s="1">
        <v>0</v>
      </c>
      <c r="D521" s="1">
        <v>0</v>
      </c>
      <c r="E521" s="1">
        <v>0</v>
      </c>
      <c r="F521" s="1">
        <v>0</v>
      </c>
      <c r="G521" s="1">
        <v>0</v>
      </c>
      <c r="H521" s="1">
        <v>0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</row>
    <row r="522" spans="1:33" x14ac:dyDescent="0.35">
      <c r="A522" s="1" t="s">
        <v>546</v>
      </c>
      <c r="B522" s="1" t="s">
        <v>25</v>
      </c>
      <c r="C522" s="1">
        <v>0</v>
      </c>
      <c r="D522" s="1">
        <v>0</v>
      </c>
      <c r="E522" s="1">
        <v>0</v>
      </c>
      <c r="F522" s="1">
        <v>0</v>
      </c>
      <c r="G522" s="1">
        <v>0</v>
      </c>
      <c r="H522" s="1">
        <v>0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</row>
    <row r="523" spans="1:33" x14ac:dyDescent="0.35">
      <c r="A523" s="1" t="s">
        <v>547</v>
      </c>
      <c r="B523" s="1" t="s">
        <v>25</v>
      </c>
      <c r="C523" s="1">
        <v>0</v>
      </c>
      <c r="D523" s="1">
        <v>0</v>
      </c>
      <c r="E523" s="1">
        <v>0</v>
      </c>
      <c r="F523" s="1">
        <v>0</v>
      </c>
      <c r="G523" s="1">
        <v>0</v>
      </c>
      <c r="H523" s="1">
        <v>0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</row>
    <row r="524" spans="1:33" x14ac:dyDescent="0.35">
      <c r="A524" s="1" t="s">
        <v>548</v>
      </c>
      <c r="B524" s="1" t="s">
        <v>25</v>
      </c>
      <c r="C524" s="1">
        <v>0</v>
      </c>
      <c r="D524" s="1">
        <v>0</v>
      </c>
      <c r="E524" s="1">
        <v>0</v>
      </c>
      <c r="F524" s="1">
        <v>0</v>
      </c>
      <c r="G524" s="1">
        <v>0</v>
      </c>
      <c r="H524" s="1">
        <v>0</v>
      </c>
      <c r="I524" s="1">
        <v>0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</row>
    <row r="525" spans="1:33" x14ac:dyDescent="0.35">
      <c r="A525" s="1" t="s">
        <v>549</v>
      </c>
      <c r="B525" s="1" t="s">
        <v>25</v>
      </c>
      <c r="C525" s="1">
        <v>0</v>
      </c>
      <c r="D525" s="1">
        <v>0</v>
      </c>
      <c r="E525" s="1">
        <v>0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</row>
    <row r="526" spans="1:33" x14ac:dyDescent="0.35">
      <c r="A526" s="1" t="s">
        <v>550</v>
      </c>
      <c r="B526" s="1" t="s">
        <v>25</v>
      </c>
      <c r="C526" s="1">
        <v>0</v>
      </c>
      <c r="D526" s="1">
        <v>0</v>
      </c>
      <c r="E526" s="1">
        <v>0</v>
      </c>
      <c r="F526" s="1">
        <v>0</v>
      </c>
      <c r="G526" s="1">
        <v>0</v>
      </c>
      <c r="H526" s="1">
        <v>0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</row>
    <row r="527" spans="1:33" x14ac:dyDescent="0.35">
      <c r="A527" s="1" t="s">
        <v>551</v>
      </c>
      <c r="B527" s="1" t="s">
        <v>25</v>
      </c>
      <c r="C527" s="1">
        <v>0</v>
      </c>
      <c r="D527" s="1">
        <v>0</v>
      </c>
      <c r="E527" s="1">
        <v>0</v>
      </c>
      <c r="F527" s="1">
        <v>0</v>
      </c>
      <c r="G527" s="1">
        <v>0</v>
      </c>
      <c r="H527" s="1">
        <v>0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</row>
    <row r="528" spans="1:33" x14ac:dyDescent="0.35">
      <c r="A528" s="1" t="s">
        <v>552</v>
      </c>
      <c r="B528" s="1" t="s">
        <v>25</v>
      </c>
      <c r="C528" s="1">
        <v>0</v>
      </c>
      <c r="D528" s="1">
        <v>0</v>
      </c>
      <c r="E528" s="1">
        <v>0</v>
      </c>
      <c r="F528" s="1">
        <v>0</v>
      </c>
      <c r="G528" s="1">
        <v>0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</row>
    <row r="529" spans="1:33" x14ac:dyDescent="0.35">
      <c r="A529" s="1" t="s">
        <v>553</v>
      </c>
      <c r="B529" s="1" t="s">
        <v>25</v>
      </c>
      <c r="C529" s="1">
        <v>0</v>
      </c>
      <c r="D529" s="1">
        <v>0</v>
      </c>
      <c r="E529" s="1">
        <v>0</v>
      </c>
      <c r="F529" s="1">
        <v>0</v>
      </c>
      <c r="G529" s="1">
        <v>0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</row>
    <row r="530" spans="1:33" x14ac:dyDescent="0.35">
      <c r="A530" s="1" t="s">
        <v>554</v>
      </c>
      <c r="B530" s="1" t="s">
        <v>25</v>
      </c>
      <c r="C530" s="1">
        <v>0</v>
      </c>
      <c r="D530" s="1">
        <v>0</v>
      </c>
      <c r="E530" s="1">
        <v>0</v>
      </c>
      <c r="F530" s="1">
        <v>0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</row>
    <row r="531" spans="1:33" x14ac:dyDescent="0.35">
      <c r="A531" s="1" t="s">
        <v>555</v>
      </c>
      <c r="B531" s="1" t="s">
        <v>25</v>
      </c>
      <c r="C531" s="1">
        <v>0</v>
      </c>
      <c r="D531" s="1">
        <v>0</v>
      </c>
      <c r="E531" s="1">
        <v>0</v>
      </c>
      <c r="F531" s="1">
        <v>0</v>
      </c>
      <c r="G531" s="1">
        <v>0</v>
      </c>
      <c r="H531" s="13">
        <v>296479000</v>
      </c>
      <c r="I531" s="13">
        <v>594995000</v>
      </c>
      <c r="J531" s="13">
        <v>1174300000</v>
      </c>
      <c r="K531" s="13">
        <v>1768110000</v>
      </c>
      <c r="L531" s="13">
        <v>2630860000</v>
      </c>
      <c r="M531" s="13">
        <v>4048770000</v>
      </c>
      <c r="N531" s="13">
        <v>5786040000</v>
      </c>
      <c r="O531" s="13">
        <v>8323260000</v>
      </c>
      <c r="P531" s="13">
        <v>11523600000</v>
      </c>
      <c r="Q531" s="13">
        <v>15514200000</v>
      </c>
      <c r="R531" s="13">
        <v>20819400000</v>
      </c>
      <c r="S531" s="13">
        <v>26861600000</v>
      </c>
      <c r="T531" s="13">
        <v>34324200000</v>
      </c>
      <c r="U531" s="13">
        <v>42716400000</v>
      </c>
      <c r="V531" s="13">
        <v>52654200000</v>
      </c>
      <c r="W531" s="13">
        <v>63862800000</v>
      </c>
      <c r="X531" s="13">
        <v>75778200000</v>
      </c>
      <c r="Y531" s="13">
        <v>89163600000</v>
      </c>
      <c r="Z531" s="13">
        <v>103803000000</v>
      </c>
      <c r="AA531" s="13">
        <v>118539000000</v>
      </c>
      <c r="AB531" s="13">
        <v>134985000000</v>
      </c>
      <c r="AC531" s="13">
        <v>152339000000</v>
      </c>
      <c r="AD531" s="13">
        <v>170577000000</v>
      </c>
      <c r="AE531" s="13">
        <v>189587000000</v>
      </c>
      <c r="AF531" s="13">
        <v>207695000000</v>
      </c>
      <c r="AG531" s="13">
        <v>228005000000</v>
      </c>
    </row>
    <row r="532" spans="1:33" x14ac:dyDescent="0.35">
      <c r="A532" s="1" t="s">
        <v>556</v>
      </c>
      <c r="B532" s="1" t="s">
        <v>25</v>
      </c>
      <c r="C532" s="1">
        <v>0</v>
      </c>
      <c r="D532" s="1">
        <v>0</v>
      </c>
      <c r="E532" s="1">
        <v>0</v>
      </c>
      <c r="F532" s="1">
        <v>0</v>
      </c>
      <c r="G532" s="1">
        <v>0</v>
      </c>
      <c r="H532" s="1">
        <v>0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</row>
    <row r="533" spans="1:33" x14ac:dyDescent="0.35">
      <c r="A533" s="1" t="s">
        <v>557</v>
      </c>
      <c r="B533" s="1" t="s">
        <v>25</v>
      </c>
      <c r="C533" s="1">
        <v>0</v>
      </c>
      <c r="D533" s="1">
        <v>0</v>
      </c>
      <c r="E533" s="1">
        <v>0</v>
      </c>
      <c r="F533" s="1">
        <v>0</v>
      </c>
      <c r="G533" s="1">
        <v>0</v>
      </c>
      <c r="H533" s="1">
        <v>0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</row>
    <row r="534" spans="1:33" x14ac:dyDescent="0.35">
      <c r="A534" s="1" t="s">
        <v>558</v>
      </c>
      <c r="B534" s="1" t="s">
        <v>25</v>
      </c>
      <c r="C534" s="1">
        <v>0</v>
      </c>
      <c r="D534" s="1">
        <v>0</v>
      </c>
      <c r="E534" s="1">
        <v>0</v>
      </c>
      <c r="F534" s="1">
        <v>0</v>
      </c>
      <c r="G534" s="1">
        <v>0</v>
      </c>
      <c r="H534" s="1">
        <v>0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</row>
    <row r="535" spans="1:33" x14ac:dyDescent="0.35">
      <c r="A535" s="1" t="s">
        <v>559</v>
      </c>
      <c r="B535" s="1" t="s">
        <v>25</v>
      </c>
      <c r="C535" s="1">
        <v>0</v>
      </c>
      <c r="D535" s="1">
        <v>0</v>
      </c>
      <c r="E535" s="1">
        <v>0</v>
      </c>
      <c r="F535" s="1">
        <v>0</v>
      </c>
      <c r="G535" s="1">
        <v>0</v>
      </c>
      <c r="H535" s="1">
        <v>0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</row>
    <row r="536" spans="1:33" x14ac:dyDescent="0.35">
      <c r="A536" s="1" t="s">
        <v>560</v>
      </c>
      <c r="B536" s="1" t="s">
        <v>25</v>
      </c>
      <c r="C536" s="1">
        <v>0</v>
      </c>
      <c r="D536" s="1">
        <v>0</v>
      </c>
      <c r="E536" s="1">
        <v>0</v>
      </c>
      <c r="F536" s="1">
        <v>0</v>
      </c>
      <c r="G536" s="1">
        <v>0</v>
      </c>
      <c r="H536" s="1">
        <v>0</v>
      </c>
      <c r="I536" s="1">
        <v>0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</row>
    <row r="537" spans="1:33" x14ac:dyDescent="0.35">
      <c r="A537" s="1" t="s">
        <v>561</v>
      </c>
      <c r="B537" s="1" t="s">
        <v>25</v>
      </c>
      <c r="C537" s="1">
        <v>0</v>
      </c>
      <c r="D537" s="1">
        <v>0</v>
      </c>
      <c r="E537" s="1">
        <v>0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</row>
    <row r="538" spans="1:33" x14ac:dyDescent="0.35">
      <c r="A538" s="1" t="s">
        <v>562</v>
      </c>
      <c r="B538" s="1" t="s">
        <v>25</v>
      </c>
      <c r="C538" s="1">
        <v>0</v>
      </c>
      <c r="D538" s="1">
        <v>0</v>
      </c>
      <c r="E538" s="1">
        <v>0</v>
      </c>
      <c r="F538" s="1">
        <v>0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</row>
    <row r="539" spans="1:33" x14ac:dyDescent="0.35">
      <c r="A539" s="1" t="s">
        <v>563</v>
      </c>
      <c r="B539" s="1" t="s">
        <v>25</v>
      </c>
      <c r="C539" s="1">
        <v>0</v>
      </c>
      <c r="D539" s="1">
        <v>0</v>
      </c>
      <c r="E539" s="1">
        <v>0</v>
      </c>
      <c r="F539" s="1">
        <v>0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</row>
    <row r="540" spans="1:33" x14ac:dyDescent="0.35">
      <c r="A540" s="1" t="s">
        <v>564</v>
      </c>
      <c r="B540" s="1" t="s">
        <v>25</v>
      </c>
      <c r="C540" s="1">
        <v>0</v>
      </c>
      <c r="D540" s="1">
        <v>0</v>
      </c>
      <c r="E540" s="1">
        <v>0</v>
      </c>
      <c r="F540" s="1">
        <v>0</v>
      </c>
      <c r="G540" s="1">
        <v>0</v>
      </c>
      <c r="H540" s="1">
        <v>0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</row>
    <row r="541" spans="1:33" x14ac:dyDescent="0.35">
      <c r="A541" s="1" t="s">
        <v>565</v>
      </c>
      <c r="B541" s="1" t="s">
        <v>25</v>
      </c>
      <c r="C541" s="1">
        <v>0</v>
      </c>
      <c r="D541" s="1">
        <v>0</v>
      </c>
      <c r="E541" s="1">
        <v>0</v>
      </c>
      <c r="F541" s="1">
        <v>0</v>
      </c>
      <c r="G541" s="1">
        <v>0</v>
      </c>
      <c r="H541" s="1">
        <v>0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</row>
    <row r="542" spans="1:33" x14ac:dyDescent="0.35">
      <c r="A542" s="1" t="s">
        <v>566</v>
      </c>
      <c r="B542" s="1" t="s">
        <v>25</v>
      </c>
      <c r="C542" s="1">
        <v>0</v>
      </c>
      <c r="D542" s="1">
        <v>0</v>
      </c>
      <c r="E542" s="1">
        <v>0</v>
      </c>
      <c r="F542" s="1">
        <v>0</v>
      </c>
      <c r="G542" s="1">
        <v>0</v>
      </c>
      <c r="H542" s="1">
        <v>0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</row>
    <row r="543" spans="1:33" x14ac:dyDescent="0.35">
      <c r="A543" s="1" t="s">
        <v>567</v>
      </c>
      <c r="B543" s="1" t="s">
        <v>25</v>
      </c>
      <c r="C543" s="1">
        <v>0</v>
      </c>
      <c r="D543" s="1">
        <v>0</v>
      </c>
      <c r="E543" s="1">
        <v>0</v>
      </c>
      <c r="F543" s="1">
        <v>0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</row>
    <row r="544" spans="1:33" x14ac:dyDescent="0.35">
      <c r="A544" s="1" t="s">
        <v>568</v>
      </c>
      <c r="B544" s="1" t="s">
        <v>25</v>
      </c>
      <c r="C544" s="1">
        <v>0</v>
      </c>
      <c r="D544" s="1">
        <v>0</v>
      </c>
      <c r="E544" s="1">
        <v>0</v>
      </c>
      <c r="F544" s="1">
        <v>0</v>
      </c>
      <c r="G544" s="1">
        <v>0</v>
      </c>
      <c r="H544" s="1">
        <v>0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</row>
    <row r="545" spans="1:33" x14ac:dyDescent="0.35">
      <c r="A545" s="1" t="s">
        <v>569</v>
      </c>
      <c r="B545" s="1" t="s">
        <v>25</v>
      </c>
      <c r="C545" s="1">
        <v>0</v>
      </c>
      <c r="D545" s="1">
        <v>0</v>
      </c>
      <c r="E545" s="1">
        <v>0</v>
      </c>
      <c r="F545" s="1">
        <v>0</v>
      </c>
      <c r="G545" s="1">
        <v>0</v>
      </c>
      <c r="H545" s="1">
        <v>0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</row>
    <row r="546" spans="1:33" x14ac:dyDescent="0.35">
      <c r="A546" s="1" t="s">
        <v>570</v>
      </c>
      <c r="B546" s="1" t="s">
        <v>25</v>
      </c>
      <c r="C546" s="1">
        <v>0</v>
      </c>
      <c r="D546" s="1">
        <v>0</v>
      </c>
      <c r="E546" s="1">
        <v>0</v>
      </c>
      <c r="F546" s="1">
        <v>0</v>
      </c>
      <c r="G546" s="1">
        <v>0</v>
      </c>
      <c r="H546" s="1">
        <v>0</v>
      </c>
      <c r="I546" s="1">
        <v>0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</row>
    <row r="547" spans="1:33" x14ac:dyDescent="0.35">
      <c r="A547" s="1" t="s">
        <v>571</v>
      </c>
      <c r="B547" s="1" t="s">
        <v>25</v>
      </c>
      <c r="C547" s="1">
        <v>0</v>
      </c>
      <c r="D547" s="1">
        <v>0</v>
      </c>
      <c r="E547" s="1">
        <v>0</v>
      </c>
      <c r="F547" s="1">
        <v>0</v>
      </c>
      <c r="G547" s="1">
        <v>0</v>
      </c>
      <c r="H547" s="1">
        <v>0</v>
      </c>
      <c r="I547" s="1">
        <v>0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</row>
    <row r="548" spans="1:33" x14ac:dyDescent="0.35">
      <c r="A548" s="1" t="s">
        <v>572</v>
      </c>
      <c r="B548" s="1" t="s">
        <v>25</v>
      </c>
      <c r="C548" s="1">
        <v>0</v>
      </c>
      <c r="D548" s="1">
        <v>0</v>
      </c>
      <c r="E548" s="1">
        <v>0</v>
      </c>
      <c r="F548" s="1">
        <v>0</v>
      </c>
      <c r="G548" s="1">
        <v>0</v>
      </c>
      <c r="H548" s="1">
        <v>0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</row>
    <row r="549" spans="1:33" x14ac:dyDescent="0.35">
      <c r="A549" s="1" t="s">
        <v>573</v>
      </c>
      <c r="B549" s="1" t="s">
        <v>25</v>
      </c>
      <c r="C549" s="1">
        <v>0</v>
      </c>
      <c r="D549" s="1">
        <v>0</v>
      </c>
      <c r="E549" s="1">
        <v>0</v>
      </c>
      <c r="F549" s="1">
        <v>0</v>
      </c>
      <c r="G549" s="1">
        <v>0</v>
      </c>
      <c r="H549" s="1">
        <v>0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</row>
    <row r="550" spans="1:33" x14ac:dyDescent="0.35">
      <c r="A550" s="1" t="s">
        <v>574</v>
      </c>
      <c r="B550" s="1" t="s">
        <v>25</v>
      </c>
      <c r="C550" s="1">
        <v>0</v>
      </c>
      <c r="D550" s="1">
        <v>0</v>
      </c>
      <c r="E550" s="1">
        <v>0</v>
      </c>
      <c r="F550" s="1">
        <v>0</v>
      </c>
      <c r="G550" s="1">
        <v>0</v>
      </c>
      <c r="H550" s="1">
        <v>0</v>
      </c>
      <c r="I550" s="1">
        <v>0</v>
      </c>
      <c r="J550" s="1">
        <v>0</v>
      </c>
      <c r="K550" s="1">
        <v>0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</row>
    <row r="551" spans="1:33" x14ac:dyDescent="0.35">
      <c r="A551" s="1" t="s">
        <v>575</v>
      </c>
      <c r="B551" s="1" t="s">
        <v>25</v>
      </c>
      <c r="C551" s="1">
        <v>0</v>
      </c>
      <c r="D551" s="1">
        <v>0</v>
      </c>
      <c r="E551" s="1">
        <v>0</v>
      </c>
      <c r="F551" s="1">
        <v>0</v>
      </c>
      <c r="G551" s="1">
        <v>0</v>
      </c>
      <c r="H551" s="1">
        <v>0</v>
      </c>
      <c r="I551" s="1">
        <v>0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</row>
    <row r="552" spans="1:33" x14ac:dyDescent="0.35">
      <c r="A552" s="1" t="s">
        <v>576</v>
      </c>
      <c r="B552" s="1" t="s">
        <v>25</v>
      </c>
      <c r="C552" s="1">
        <v>0</v>
      </c>
      <c r="D552" s="1">
        <v>0</v>
      </c>
      <c r="E552" s="1">
        <v>0</v>
      </c>
      <c r="F552" s="1">
        <v>0</v>
      </c>
      <c r="G552" s="1">
        <v>0</v>
      </c>
      <c r="H552" s="1">
        <v>0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</row>
    <row r="553" spans="1:33" x14ac:dyDescent="0.35">
      <c r="A553" s="1" t="s">
        <v>577</v>
      </c>
      <c r="B553" s="1" t="s">
        <v>25</v>
      </c>
      <c r="C553" s="1">
        <v>0</v>
      </c>
      <c r="D553" s="1">
        <v>0</v>
      </c>
      <c r="E553" s="1">
        <v>0</v>
      </c>
      <c r="F553" s="1">
        <v>0</v>
      </c>
      <c r="G553" s="1">
        <v>0</v>
      </c>
      <c r="H553" s="1">
        <v>0</v>
      </c>
      <c r="I553" s="1">
        <v>0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</row>
    <row r="554" spans="1:33" x14ac:dyDescent="0.35">
      <c r="A554" s="1" t="s">
        <v>578</v>
      </c>
      <c r="B554" s="1" t="s">
        <v>25</v>
      </c>
      <c r="C554" s="1">
        <v>0</v>
      </c>
      <c r="D554" s="1">
        <v>0</v>
      </c>
      <c r="E554" s="1">
        <v>0</v>
      </c>
      <c r="F554" s="1">
        <v>0</v>
      </c>
      <c r="G554" s="1">
        <v>0</v>
      </c>
      <c r="H554" s="1">
        <v>0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</row>
    <row r="555" spans="1:33" x14ac:dyDescent="0.35">
      <c r="A555" s="1" t="s">
        <v>579</v>
      </c>
      <c r="B555" s="1" t="s">
        <v>25</v>
      </c>
      <c r="C555" s="1">
        <v>0</v>
      </c>
      <c r="D555" s="1">
        <v>0</v>
      </c>
      <c r="E555" s="1">
        <v>0</v>
      </c>
      <c r="F555" s="1">
        <v>0</v>
      </c>
      <c r="G555" s="1">
        <v>0</v>
      </c>
      <c r="H555" s="1">
        <v>0</v>
      </c>
      <c r="I555" s="1">
        <v>0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</row>
    <row r="556" spans="1:33" x14ac:dyDescent="0.35">
      <c r="A556" s="1" t="s">
        <v>580</v>
      </c>
      <c r="B556" s="1" t="s">
        <v>25</v>
      </c>
      <c r="C556" s="1">
        <v>0</v>
      </c>
      <c r="D556" s="1">
        <v>0</v>
      </c>
      <c r="E556" s="1">
        <v>0</v>
      </c>
      <c r="F556" s="1">
        <v>0</v>
      </c>
      <c r="G556" s="1">
        <v>0</v>
      </c>
      <c r="H556" s="1">
        <v>0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</row>
    <row r="557" spans="1:33" x14ac:dyDescent="0.35">
      <c r="A557" s="1" t="s">
        <v>581</v>
      </c>
      <c r="B557" s="1" t="s">
        <v>25</v>
      </c>
      <c r="C557" s="1">
        <v>0</v>
      </c>
      <c r="D557" s="1">
        <v>0</v>
      </c>
      <c r="E557" s="1">
        <v>0</v>
      </c>
      <c r="F557" s="1">
        <v>0</v>
      </c>
      <c r="G557" s="1">
        <v>0</v>
      </c>
      <c r="H557" s="1">
        <v>0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</row>
    <row r="558" spans="1:33" x14ac:dyDescent="0.35">
      <c r="A558" s="1" t="s">
        <v>582</v>
      </c>
      <c r="B558" s="1" t="s">
        <v>25</v>
      </c>
      <c r="C558" s="1">
        <v>0</v>
      </c>
      <c r="D558" s="1">
        <v>0</v>
      </c>
      <c r="E558" s="1">
        <v>0</v>
      </c>
      <c r="F558" s="1">
        <v>0</v>
      </c>
      <c r="G558" s="1">
        <v>0</v>
      </c>
      <c r="H558" s="1">
        <v>0</v>
      </c>
      <c r="I558" s="1">
        <v>0</v>
      </c>
      <c r="J558" s="1">
        <v>0</v>
      </c>
      <c r="K558" s="1">
        <v>0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</row>
    <row r="559" spans="1:33" x14ac:dyDescent="0.35">
      <c r="A559" s="1" t="s">
        <v>583</v>
      </c>
      <c r="B559" s="1" t="s">
        <v>25</v>
      </c>
      <c r="C559" s="1">
        <v>0</v>
      </c>
      <c r="D559" s="1">
        <v>0</v>
      </c>
      <c r="E559" s="1">
        <v>0</v>
      </c>
      <c r="F559" s="1">
        <v>0</v>
      </c>
      <c r="G559" s="1">
        <v>0</v>
      </c>
      <c r="H559" s="1">
        <v>0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</row>
    <row r="560" spans="1:33" x14ac:dyDescent="0.35">
      <c r="A560" s="1" t="s">
        <v>584</v>
      </c>
      <c r="B560" s="1" t="s">
        <v>25</v>
      </c>
      <c r="C560" s="1">
        <v>0</v>
      </c>
      <c r="D560" s="1">
        <v>0</v>
      </c>
      <c r="E560" s="1">
        <v>0</v>
      </c>
      <c r="F560" s="1">
        <v>0</v>
      </c>
      <c r="G560" s="1">
        <v>0</v>
      </c>
      <c r="H560" s="1">
        <v>0</v>
      </c>
      <c r="I560" s="1">
        <v>0</v>
      </c>
      <c r="J560" s="1">
        <v>0</v>
      </c>
      <c r="K560" s="1">
        <v>0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</row>
    <row r="561" spans="1:33" x14ac:dyDescent="0.35">
      <c r="A561" s="1" t="s">
        <v>585</v>
      </c>
      <c r="B561" s="1" t="s">
        <v>25</v>
      </c>
      <c r="C561" s="1">
        <v>0</v>
      </c>
      <c r="D561" s="1">
        <v>0</v>
      </c>
      <c r="E561" s="1">
        <v>0</v>
      </c>
      <c r="F561" s="1">
        <v>0</v>
      </c>
      <c r="G561" s="1">
        <v>0</v>
      </c>
      <c r="H561" s="1">
        <v>0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</row>
    <row r="562" spans="1:33" x14ac:dyDescent="0.35">
      <c r="A562" s="1" t="s">
        <v>586</v>
      </c>
      <c r="B562" s="1" t="s">
        <v>25</v>
      </c>
      <c r="C562" s="1">
        <v>0</v>
      </c>
      <c r="D562" s="1">
        <v>0</v>
      </c>
      <c r="E562" s="1">
        <v>0</v>
      </c>
      <c r="F562" s="1">
        <v>0</v>
      </c>
      <c r="G562" s="1">
        <v>0</v>
      </c>
      <c r="H562" s="1">
        <v>0</v>
      </c>
      <c r="I562" s="1">
        <v>0</v>
      </c>
      <c r="J562" s="1">
        <v>0</v>
      </c>
      <c r="K562" s="1">
        <v>0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</row>
    <row r="563" spans="1:33" x14ac:dyDescent="0.35">
      <c r="A563" s="1" t="s">
        <v>587</v>
      </c>
      <c r="B563" s="1" t="s">
        <v>25</v>
      </c>
      <c r="C563" s="1">
        <v>0</v>
      </c>
      <c r="D563" s="1">
        <v>0</v>
      </c>
      <c r="E563" s="1">
        <v>0</v>
      </c>
      <c r="F563" s="1">
        <v>0</v>
      </c>
      <c r="G563" s="1">
        <v>0</v>
      </c>
      <c r="H563" s="1">
        <v>0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</row>
    <row r="564" spans="1:33" x14ac:dyDescent="0.35">
      <c r="A564" s="1" t="s">
        <v>588</v>
      </c>
      <c r="B564" s="1" t="s">
        <v>25</v>
      </c>
      <c r="C564" s="1">
        <v>0</v>
      </c>
      <c r="D564" s="1">
        <v>0</v>
      </c>
      <c r="E564" s="1">
        <v>0</v>
      </c>
      <c r="F564" s="1">
        <v>0</v>
      </c>
      <c r="G564" s="1">
        <v>0</v>
      </c>
      <c r="H564" s="1">
        <v>0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</row>
    <row r="565" spans="1:33" x14ac:dyDescent="0.35">
      <c r="A565" s="1" t="s">
        <v>589</v>
      </c>
      <c r="B565" s="1" t="s">
        <v>25</v>
      </c>
      <c r="C565" s="1">
        <v>0</v>
      </c>
      <c r="D565" s="1">
        <v>0</v>
      </c>
      <c r="E565" s="1">
        <v>0</v>
      </c>
      <c r="F565" s="1">
        <v>0</v>
      </c>
      <c r="G565" s="1">
        <v>0</v>
      </c>
      <c r="H565" s="1">
        <v>0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</row>
    <row r="566" spans="1:33" x14ac:dyDescent="0.35">
      <c r="A566" s="1" t="s">
        <v>590</v>
      </c>
      <c r="B566" s="1" t="s">
        <v>25</v>
      </c>
      <c r="C566" s="1">
        <v>0</v>
      </c>
      <c r="D566" s="1">
        <v>0</v>
      </c>
      <c r="E566" s="1">
        <v>0</v>
      </c>
      <c r="F566" s="1">
        <v>0</v>
      </c>
      <c r="G566" s="1">
        <v>0</v>
      </c>
      <c r="H566" s="1">
        <v>0</v>
      </c>
      <c r="I566" s="1">
        <v>0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</row>
    <row r="567" spans="1:33" x14ac:dyDescent="0.35">
      <c r="A567" s="1" t="s">
        <v>591</v>
      </c>
      <c r="B567" s="1" t="s">
        <v>25</v>
      </c>
      <c r="C567" s="1">
        <v>0</v>
      </c>
      <c r="D567" s="1">
        <v>0</v>
      </c>
      <c r="E567" s="1">
        <v>0</v>
      </c>
      <c r="F567" s="1">
        <v>0</v>
      </c>
      <c r="G567" s="1">
        <v>0</v>
      </c>
      <c r="H567" s="1">
        <v>0</v>
      </c>
      <c r="I567" s="1">
        <v>0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</row>
    <row r="568" spans="1:33" x14ac:dyDescent="0.35">
      <c r="A568" s="1" t="s">
        <v>592</v>
      </c>
      <c r="B568" s="1" t="s">
        <v>25</v>
      </c>
      <c r="C568" s="13">
        <v>78365900000000</v>
      </c>
      <c r="D568" s="13">
        <v>69426500000000</v>
      </c>
      <c r="E568" s="13">
        <v>112306000000000</v>
      </c>
      <c r="F568" s="13">
        <v>152444000000000</v>
      </c>
      <c r="G568" s="13">
        <v>193758000000000</v>
      </c>
      <c r="H568" s="13">
        <v>199791000000000</v>
      </c>
      <c r="I568" s="13">
        <v>207645000000000</v>
      </c>
      <c r="J568" s="13">
        <v>213443000000000</v>
      </c>
      <c r="K568" s="13">
        <v>221005000000000</v>
      </c>
      <c r="L568" s="13">
        <v>228390000000000</v>
      </c>
      <c r="M568" s="13">
        <v>235651000000000</v>
      </c>
      <c r="N568" s="13">
        <v>242778000000000</v>
      </c>
      <c r="O568" s="13">
        <v>251603000000000</v>
      </c>
      <c r="P568" s="13">
        <v>260291000000000</v>
      </c>
      <c r="Q568" s="13">
        <v>268854000000000</v>
      </c>
      <c r="R568" s="13">
        <v>277278000000000</v>
      </c>
      <c r="S568" s="13">
        <v>287335000000000</v>
      </c>
      <c r="T568" s="13">
        <v>297266000000000</v>
      </c>
      <c r="U568" s="13">
        <v>307082000000000</v>
      </c>
      <c r="V568" s="13">
        <v>316757000000000</v>
      </c>
      <c r="W568" s="13">
        <v>328033000000000</v>
      </c>
      <c r="X568" s="13">
        <v>339181000000000</v>
      </c>
      <c r="Y568" s="13">
        <v>351930000000000</v>
      </c>
      <c r="Z568" s="13">
        <v>364547000000000</v>
      </c>
      <c r="AA568" s="13">
        <v>377910000000000</v>
      </c>
      <c r="AB568" s="13">
        <v>391251000000000</v>
      </c>
      <c r="AC568" s="13">
        <v>405815000000000</v>
      </c>
      <c r="AD568" s="13">
        <v>421603000000000</v>
      </c>
      <c r="AE568" s="13">
        <v>435398000000000</v>
      </c>
      <c r="AF568" s="13">
        <v>432920000000000</v>
      </c>
      <c r="AG568" s="13">
        <v>430452000000000</v>
      </c>
    </row>
    <row r="569" spans="1:33" x14ac:dyDescent="0.35">
      <c r="A569" s="1" t="s">
        <v>593</v>
      </c>
      <c r="B569" s="1" t="s">
        <v>25</v>
      </c>
      <c r="C569" s="1">
        <v>0</v>
      </c>
      <c r="D569" s="1">
        <v>0</v>
      </c>
      <c r="E569" s="1">
        <v>0</v>
      </c>
      <c r="F569" s="1">
        <v>0</v>
      </c>
      <c r="G569" s="1">
        <v>0</v>
      </c>
      <c r="H569" s="1">
        <v>0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</row>
    <row r="570" spans="1:33" x14ac:dyDescent="0.35">
      <c r="A570" s="1" t="s">
        <v>594</v>
      </c>
      <c r="B570" s="1" t="s">
        <v>25</v>
      </c>
      <c r="C570" s="1">
        <v>0</v>
      </c>
      <c r="D570" s="1">
        <v>0</v>
      </c>
      <c r="E570" s="1">
        <v>0</v>
      </c>
      <c r="F570" s="1">
        <v>0</v>
      </c>
      <c r="G570" s="1">
        <v>0</v>
      </c>
      <c r="H570" s="1">
        <v>0</v>
      </c>
      <c r="I570" s="1">
        <v>0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</row>
    <row r="571" spans="1:33" x14ac:dyDescent="0.35">
      <c r="A571" s="1" t="s">
        <v>595</v>
      </c>
      <c r="B571" s="1" t="s">
        <v>25</v>
      </c>
      <c r="C571" s="1">
        <v>0</v>
      </c>
      <c r="D571" s="1">
        <v>0</v>
      </c>
      <c r="E571" s="1">
        <v>0</v>
      </c>
      <c r="F571" s="1">
        <v>0</v>
      </c>
      <c r="G571" s="1">
        <v>0</v>
      </c>
      <c r="H571" s="1">
        <v>0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</row>
    <row r="572" spans="1:33" x14ac:dyDescent="0.35">
      <c r="A572" s="1" t="s">
        <v>596</v>
      </c>
      <c r="B572" s="1" t="s">
        <v>25</v>
      </c>
      <c r="C572" s="1">
        <v>0</v>
      </c>
      <c r="D572" s="1">
        <v>0</v>
      </c>
      <c r="E572" s="1">
        <v>0</v>
      </c>
      <c r="F572" s="1">
        <v>0</v>
      </c>
      <c r="G572" s="1">
        <v>0</v>
      </c>
      <c r="H572" s="1">
        <v>0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</row>
    <row r="573" spans="1:33" x14ac:dyDescent="0.35">
      <c r="A573" s="1" t="s">
        <v>597</v>
      </c>
      <c r="B573" s="1" t="s">
        <v>25</v>
      </c>
      <c r="C573" s="1">
        <v>0</v>
      </c>
      <c r="D573" s="1">
        <v>0</v>
      </c>
      <c r="E573" s="1">
        <v>0</v>
      </c>
      <c r="F573" s="1">
        <v>0</v>
      </c>
      <c r="G573" s="1">
        <v>0</v>
      </c>
      <c r="H573" s="1">
        <v>0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</row>
    <row r="574" spans="1:33" x14ac:dyDescent="0.35">
      <c r="A574" s="1" t="s">
        <v>598</v>
      </c>
      <c r="B574" s="1" t="s">
        <v>25</v>
      </c>
      <c r="C574" s="1">
        <v>0</v>
      </c>
      <c r="D574" s="1">
        <v>0</v>
      </c>
      <c r="E574" s="1">
        <v>0</v>
      </c>
      <c r="F574" s="1">
        <v>0</v>
      </c>
      <c r="G574" s="1">
        <v>0</v>
      </c>
      <c r="H574" s="1">
        <v>0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</row>
    <row r="575" spans="1:33" x14ac:dyDescent="0.35">
      <c r="A575" s="1" t="s">
        <v>599</v>
      </c>
      <c r="B575" s="1" t="s">
        <v>25</v>
      </c>
      <c r="C575" s="1">
        <v>0</v>
      </c>
      <c r="D575" s="1">
        <v>0</v>
      </c>
      <c r="E575" s="1">
        <v>0</v>
      </c>
      <c r="F575" s="1">
        <v>0</v>
      </c>
      <c r="G575" s="1">
        <v>0</v>
      </c>
      <c r="H575" s="1">
        <v>0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</row>
    <row r="576" spans="1:33" x14ac:dyDescent="0.35">
      <c r="A576" s="1" t="s">
        <v>600</v>
      </c>
      <c r="B576" s="1" t="s">
        <v>25</v>
      </c>
      <c r="C576" s="1">
        <v>0</v>
      </c>
      <c r="D576" s="1">
        <v>0</v>
      </c>
      <c r="E576" s="1">
        <v>0</v>
      </c>
      <c r="F576" s="1">
        <v>0</v>
      </c>
      <c r="G576" s="1">
        <v>0</v>
      </c>
      <c r="H576" s="1">
        <v>0</v>
      </c>
      <c r="I576" s="1">
        <v>0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</row>
    <row r="577" spans="1:33" x14ac:dyDescent="0.35">
      <c r="A577" s="1" t="s">
        <v>601</v>
      </c>
      <c r="B577" s="1" t="s">
        <v>25</v>
      </c>
      <c r="C577" s="1">
        <v>0</v>
      </c>
      <c r="D577" s="1">
        <v>0</v>
      </c>
      <c r="E577" s="1">
        <v>0</v>
      </c>
      <c r="F577" s="1">
        <v>0</v>
      </c>
      <c r="G577" s="1">
        <v>0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</row>
    <row r="578" spans="1:33" x14ac:dyDescent="0.35">
      <c r="A578" s="1" t="s">
        <v>602</v>
      </c>
      <c r="B578" s="1" t="s">
        <v>25</v>
      </c>
      <c r="C578" s="1">
        <v>0</v>
      </c>
      <c r="D578" s="1">
        <v>0</v>
      </c>
      <c r="E578" s="1">
        <v>0</v>
      </c>
      <c r="F578" s="1">
        <v>0</v>
      </c>
      <c r="G578" s="1">
        <v>0</v>
      </c>
      <c r="H578" s="1">
        <v>0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</row>
    <row r="579" spans="1:33" x14ac:dyDescent="0.35">
      <c r="A579" s="1" t="s">
        <v>603</v>
      </c>
      <c r="B579" s="1" t="s">
        <v>25</v>
      </c>
      <c r="C579" s="1">
        <v>0</v>
      </c>
      <c r="D579" s="1">
        <v>0</v>
      </c>
      <c r="E579" s="1">
        <v>0</v>
      </c>
      <c r="F579" s="1">
        <v>0</v>
      </c>
      <c r="G579" s="1">
        <v>0</v>
      </c>
      <c r="H579" s="1">
        <v>0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</row>
    <row r="580" spans="1:33" x14ac:dyDescent="0.35">
      <c r="A580" s="1" t="s">
        <v>604</v>
      </c>
      <c r="B580" s="1" t="s">
        <v>25</v>
      </c>
      <c r="C580" s="1">
        <v>0</v>
      </c>
      <c r="D580" s="1">
        <v>0</v>
      </c>
      <c r="E580" s="1">
        <v>0</v>
      </c>
      <c r="F580" s="1">
        <v>0</v>
      </c>
      <c r="G580" s="1">
        <v>0</v>
      </c>
      <c r="H580" s="1">
        <v>0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</row>
    <row r="581" spans="1:33" x14ac:dyDescent="0.35">
      <c r="A581" s="1" t="s">
        <v>605</v>
      </c>
      <c r="B581" s="1" t="s">
        <v>25</v>
      </c>
      <c r="C581" s="1">
        <v>0</v>
      </c>
      <c r="D581" s="1">
        <v>0</v>
      </c>
      <c r="E581" s="1">
        <v>0</v>
      </c>
      <c r="F581" s="1">
        <v>0</v>
      </c>
      <c r="G581" s="1">
        <v>0</v>
      </c>
      <c r="H581" s="1">
        <v>0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</row>
    <row r="582" spans="1:33" x14ac:dyDescent="0.35">
      <c r="A582" s="1" t="s">
        <v>606</v>
      </c>
      <c r="B582" s="1" t="s">
        <v>25</v>
      </c>
      <c r="C582" s="1">
        <v>0</v>
      </c>
      <c r="D582" s="1">
        <v>0</v>
      </c>
      <c r="E582" s="1">
        <v>0</v>
      </c>
      <c r="F582" s="1">
        <v>0</v>
      </c>
      <c r="G582" s="1">
        <v>0</v>
      </c>
      <c r="H582" s="1">
        <v>0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</row>
    <row r="583" spans="1:33" x14ac:dyDescent="0.35">
      <c r="A583" s="1" t="s">
        <v>607</v>
      </c>
      <c r="B583" s="1" t="s">
        <v>25</v>
      </c>
      <c r="C583" s="1">
        <v>0</v>
      </c>
      <c r="D583" s="1">
        <v>0</v>
      </c>
      <c r="E583" s="1">
        <v>0</v>
      </c>
      <c r="F583" s="1">
        <v>0</v>
      </c>
      <c r="G583" s="1">
        <v>0</v>
      </c>
      <c r="H583" s="1">
        <v>0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</row>
    <row r="584" spans="1:33" x14ac:dyDescent="0.35">
      <c r="A584" s="1" t="s">
        <v>608</v>
      </c>
      <c r="B584" s="1" t="s">
        <v>25</v>
      </c>
      <c r="C584" s="1">
        <v>0</v>
      </c>
      <c r="D584" s="1">
        <v>0</v>
      </c>
      <c r="E584" s="1">
        <v>0</v>
      </c>
      <c r="F584" s="1">
        <v>0</v>
      </c>
      <c r="G584" s="1">
        <v>0</v>
      </c>
      <c r="H584" s="1">
        <v>0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</row>
    <row r="585" spans="1:33" x14ac:dyDescent="0.35">
      <c r="A585" s="1" t="s">
        <v>609</v>
      </c>
      <c r="B585" s="1" t="s">
        <v>25</v>
      </c>
      <c r="C585" s="1">
        <v>0</v>
      </c>
      <c r="D585" s="1">
        <v>0</v>
      </c>
      <c r="E585" s="1">
        <v>0</v>
      </c>
      <c r="F585" s="1">
        <v>0</v>
      </c>
      <c r="G585" s="1">
        <v>0</v>
      </c>
      <c r="H585" s="1">
        <v>0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</row>
    <row r="586" spans="1:33" x14ac:dyDescent="0.35">
      <c r="A586" s="1" t="s">
        <v>610</v>
      </c>
      <c r="B586" s="1" t="s">
        <v>25</v>
      </c>
      <c r="C586" s="1">
        <v>0</v>
      </c>
      <c r="D586" s="1">
        <v>0</v>
      </c>
      <c r="E586" s="1">
        <v>0</v>
      </c>
      <c r="F586" s="1">
        <v>0</v>
      </c>
      <c r="G586" s="1">
        <v>0</v>
      </c>
      <c r="H586" s="1">
        <v>0</v>
      </c>
      <c r="I586" s="1">
        <v>0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</row>
    <row r="587" spans="1:33" x14ac:dyDescent="0.35">
      <c r="A587" s="1" t="s">
        <v>611</v>
      </c>
      <c r="B587" s="1" t="s">
        <v>25</v>
      </c>
      <c r="C587" s="1">
        <v>0</v>
      </c>
      <c r="D587" s="1">
        <v>0</v>
      </c>
      <c r="E587" s="1">
        <v>0</v>
      </c>
      <c r="F587" s="1">
        <v>0</v>
      </c>
      <c r="G587" s="1">
        <v>0</v>
      </c>
      <c r="H587" s="1">
        <v>0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</row>
    <row r="588" spans="1:33" x14ac:dyDescent="0.35">
      <c r="A588" s="1" t="s">
        <v>612</v>
      </c>
      <c r="B588" s="1" t="s">
        <v>25</v>
      </c>
      <c r="C588" s="1">
        <v>0</v>
      </c>
      <c r="D588" s="1">
        <v>0</v>
      </c>
      <c r="E588" s="1">
        <v>0</v>
      </c>
      <c r="F588" s="1">
        <v>0</v>
      </c>
      <c r="G588" s="1">
        <v>0</v>
      </c>
      <c r="H588" s="1">
        <v>0</v>
      </c>
      <c r="I588" s="1">
        <v>0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</row>
    <row r="589" spans="1:33" x14ac:dyDescent="0.35">
      <c r="A589" s="1" t="s">
        <v>613</v>
      </c>
      <c r="B589" s="1" t="s">
        <v>25</v>
      </c>
      <c r="C589" s="1">
        <v>0</v>
      </c>
      <c r="D589" s="1">
        <v>0</v>
      </c>
      <c r="E589" s="1">
        <v>0</v>
      </c>
      <c r="F589" s="1">
        <v>0</v>
      </c>
      <c r="G589" s="1">
        <v>0</v>
      </c>
      <c r="H589" s="1">
        <v>0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</row>
    <row r="590" spans="1:33" x14ac:dyDescent="0.35">
      <c r="A590" s="1" t="s">
        <v>614</v>
      </c>
      <c r="B590" s="1" t="s">
        <v>25</v>
      </c>
      <c r="C590" s="1">
        <v>0</v>
      </c>
      <c r="D590" s="1">
        <v>0</v>
      </c>
      <c r="E590" s="1">
        <v>0</v>
      </c>
      <c r="F590" s="1">
        <v>0</v>
      </c>
      <c r="G590" s="1">
        <v>0</v>
      </c>
      <c r="H590" s="1">
        <v>0</v>
      </c>
      <c r="I590" s="1">
        <v>0</v>
      </c>
      <c r="J590" s="1">
        <v>0</v>
      </c>
      <c r="K590" s="1">
        <v>0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</row>
    <row r="591" spans="1:33" x14ac:dyDescent="0.35">
      <c r="A591" s="1" t="s">
        <v>615</v>
      </c>
      <c r="B591" s="1" t="s">
        <v>25</v>
      </c>
      <c r="C591" s="1">
        <v>0</v>
      </c>
      <c r="D591" s="1">
        <v>0</v>
      </c>
      <c r="E591" s="1">
        <v>0</v>
      </c>
      <c r="F591" s="1">
        <v>0</v>
      </c>
      <c r="G591" s="1">
        <v>0</v>
      </c>
      <c r="H591" s="1">
        <v>0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</row>
    <row r="592" spans="1:33" x14ac:dyDescent="0.35">
      <c r="A592" s="1" t="s">
        <v>616</v>
      </c>
      <c r="B592" s="1" t="s">
        <v>25</v>
      </c>
      <c r="C592" s="1">
        <v>0</v>
      </c>
      <c r="D592" s="1">
        <v>0</v>
      </c>
      <c r="E592" s="1">
        <v>0</v>
      </c>
      <c r="F592" s="1">
        <v>0</v>
      </c>
      <c r="G592" s="1">
        <v>0</v>
      </c>
      <c r="H592" s="1">
        <v>0</v>
      </c>
      <c r="I592" s="1">
        <v>0</v>
      </c>
      <c r="J592" s="1">
        <v>0</v>
      </c>
      <c r="K592" s="1">
        <v>0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</row>
    <row r="593" spans="1:33" x14ac:dyDescent="0.35">
      <c r="A593" s="1" t="s">
        <v>617</v>
      </c>
      <c r="B593" s="1" t="s">
        <v>25</v>
      </c>
      <c r="C593" s="1">
        <v>0</v>
      </c>
      <c r="D593" s="1">
        <v>0</v>
      </c>
      <c r="E593" s="1">
        <v>0</v>
      </c>
      <c r="F593" s="1">
        <v>0</v>
      </c>
      <c r="G593" s="1">
        <v>0</v>
      </c>
      <c r="H593" s="1">
        <v>0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</row>
    <row r="594" spans="1:33" x14ac:dyDescent="0.35">
      <c r="A594" s="1" t="s">
        <v>618</v>
      </c>
      <c r="B594" s="1" t="s">
        <v>25</v>
      </c>
      <c r="C594" s="1">
        <v>0</v>
      </c>
      <c r="D594" s="1">
        <v>0</v>
      </c>
      <c r="E594" s="1">
        <v>0</v>
      </c>
      <c r="F594" s="1">
        <v>0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</row>
    <row r="595" spans="1:33" x14ac:dyDescent="0.35">
      <c r="A595" s="1" t="s">
        <v>619</v>
      </c>
      <c r="B595" s="1" t="s">
        <v>25</v>
      </c>
      <c r="C595" s="1">
        <v>0</v>
      </c>
      <c r="D595" s="1">
        <v>0</v>
      </c>
      <c r="E595" s="1">
        <v>0</v>
      </c>
      <c r="F595" s="1">
        <v>0</v>
      </c>
      <c r="G595" s="1">
        <v>0</v>
      </c>
      <c r="H595" s="1">
        <v>0</v>
      </c>
      <c r="I595" s="1">
        <v>0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</row>
    <row r="596" spans="1:33" x14ac:dyDescent="0.35">
      <c r="A596" s="1" t="s">
        <v>620</v>
      </c>
      <c r="B596" s="1" t="s">
        <v>25</v>
      </c>
      <c r="C596" s="1">
        <v>0</v>
      </c>
      <c r="D596" s="1">
        <v>0</v>
      </c>
      <c r="E596" s="1">
        <v>0</v>
      </c>
      <c r="F596" s="1">
        <v>0</v>
      </c>
      <c r="G596" s="1">
        <v>0</v>
      </c>
      <c r="H596" s="1">
        <v>0</v>
      </c>
      <c r="I596" s="1">
        <v>0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</row>
    <row r="597" spans="1:33" x14ac:dyDescent="0.35">
      <c r="A597" s="1" t="s">
        <v>621</v>
      </c>
      <c r="B597" s="1" t="s">
        <v>25</v>
      </c>
      <c r="C597" s="1">
        <v>0</v>
      </c>
      <c r="D597" s="1">
        <v>0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</row>
    <row r="598" spans="1:33" x14ac:dyDescent="0.35">
      <c r="A598" s="1" t="s">
        <v>622</v>
      </c>
      <c r="B598" s="1" t="s">
        <v>25</v>
      </c>
      <c r="C598" s="1">
        <v>0</v>
      </c>
      <c r="D598" s="1">
        <v>0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</row>
    <row r="599" spans="1:33" x14ac:dyDescent="0.35">
      <c r="A599" s="1" t="s">
        <v>623</v>
      </c>
      <c r="B599" s="1" t="s">
        <v>25</v>
      </c>
      <c r="C599" s="1">
        <v>0</v>
      </c>
      <c r="D599" s="1">
        <v>0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</row>
    <row r="600" spans="1:33" x14ac:dyDescent="0.35">
      <c r="A600" s="1" t="s">
        <v>624</v>
      </c>
      <c r="B600" s="1" t="s">
        <v>25</v>
      </c>
      <c r="C600" s="1">
        <v>0</v>
      </c>
      <c r="D600" s="1">
        <v>0</v>
      </c>
      <c r="E600" s="1">
        <v>0</v>
      </c>
      <c r="F600" s="1">
        <v>0</v>
      </c>
      <c r="G600" s="1">
        <v>0</v>
      </c>
      <c r="H600" s="1">
        <v>0</v>
      </c>
      <c r="I600" s="1">
        <v>0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</row>
    <row r="601" spans="1:33" x14ac:dyDescent="0.35">
      <c r="A601" s="1" t="s">
        <v>625</v>
      </c>
      <c r="B601" s="1" t="s">
        <v>25</v>
      </c>
      <c r="C601" s="1">
        <v>0</v>
      </c>
      <c r="D601" s="1">
        <v>0</v>
      </c>
      <c r="E601" s="1">
        <v>0</v>
      </c>
      <c r="F601" s="1">
        <v>0</v>
      </c>
      <c r="G601" s="1">
        <v>0</v>
      </c>
      <c r="H601" s="1">
        <v>0</v>
      </c>
      <c r="I601" s="1">
        <v>0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</row>
    <row r="602" spans="1:33" x14ac:dyDescent="0.35">
      <c r="A602" s="1" t="s">
        <v>626</v>
      </c>
      <c r="B602" s="1" t="s">
        <v>25</v>
      </c>
      <c r="C602" s="1">
        <v>0</v>
      </c>
      <c r="D602" s="1">
        <v>0</v>
      </c>
      <c r="E602" s="1">
        <v>0</v>
      </c>
      <c r="F602" s="1">
        <v>0</v>
      </c>
      <c r="G602" s="1">
        <v>0</v>
      </c>
      <c r="H602" s="1">
        <v>0</v>
      </c>
      <c r="I602" s="1">
        <v>0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</row>
    <row r="603" spans="1:33" x14ac:dyDescent="0.35">
      <c r="A603" s="1" t="s">
        <v>627</v>
      </c>
      <c r="B603" s="1" t="s">
        <v>25</v>
      </c>
      <c r="C603" s="1">
        <v>0</v>
      </c>
      <c r="D603" s="1">
        <v>0</v>
      </c>
      <c r="E603" s="1">
        <v>0</v>
      </c>
      <c r="F603" s="1">
        <v>0</v>
      </c>
      <c r="G603" s="1">
        <v>0</v>
      </c>
      <c r="H603" s="1">
        <v>0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</row>
    <row r="604" spans="1:33" x14ac:dyDescent="0.35">
      <c r="A604" s="1" t="s">
        <v>628</v>
      </c>
      <c r="B604" s="1" t="s">
        <v>25</v>
      </c>
      <c r="C604" s="1">
        <v>0</v>
      </c>
      <c r="D604" s="1">
        <v>0</v>
      </c>
      <c r="E604" s="1">
        <v>0</v>
      </c>
      <c r="F604" s="1">
        <v>0</v>
      </c>
      <c r="G604" s="1">
        <v>0</v>
      </c>
      <c r="H604" s="1">
        <v>0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</row>
    <row r="605" spans="1:33" x14ac:dyDescent="0.35">
      <c r="A605" s="1" t="s">
        <v>629</v>
      </c>
      <c r="B605" s="1" t="s">
        <v>25</v>
      </c>
      <c r="C605" s="1">
        <v>0</v>
      </c>
      <c r="D605" s="1">
        <v>0</v>
      </c>
      <c r="E605" s="1">
        <v>0</v>
      </c>
      <c r="F605" s="1">
        <v>0</v>
      </c>
      <c r="G605" s="1">
        <v>0</v>
      </c>
      <c r="H605" s="1">
        <v>0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</row>
    <row r="606" spans="1:33" x14ac:dyDescent="0.35">
      <c r="A606" s="1" t="s">
        <v>630</v>
      </c>
      <c r="B606" s="1" t="s">
        <v>25</v>
      </c>
      <c r="C606" s="1">
        <v>0</v>
      </c>
      <c r="D606" s="1">
        <v>0</v>
      </c>
      <c r="E606" s="1">
        <v>0</v>
      </c>
      <c r="F606" s="1">
        <v>0</v>
      </c>
      <c r="G606" s="1">
        <v>0</v>
      </c>
      <c r="H606" s="1">
        <v>0</v>
      </c>
      <c r="I606" s="1">
        <v>0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</row>
    <row r="607" spans="1:33" x14ac:dyDescent="0.35">
      <c r="A607" s="1" t="s">
        <v>631</v>
      </c>
      <c r="B607" s="1" t="s">
        <v>25</v>
      </c>
      <c r="C607" s="1">
        <v>0</v>
      </c>
      <c r="D607" s="1">
        <v>0</v>
      </c>
      <c r="E607" s="1">
        <v>0</v>
      </c>
      <c r="F607" s="1">
        <v>0</v>
      </c>
      <c r="G607" s="1">
        <v>0</v>
      </c>
      <c r="H607" s="1">
        <v>0</v>
      </c>
      <c r="I607" s="1">
        <v>0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</row>
    <row r="608" spans="1:33" x14ac:dyDescent="0.35">
      <c r="A608" s="1" t="s">
        <v>632</v>
      </c>
      <c r="B608" s="1" t="s">
        <v>25</v>
      </c>
      <c r="C608" s="1">
        <v>0</v>
      </c>
      <c r="D608" s="1">
        <v>0</v>
      </c>
      <c r="E608" s="1">
        <v>0</v>
      </c>
      <c r="F608" s="1">
        <v>0</v>
      </c>
      <c r="G608" s="1">
        <v>0</v>
      </c>
      <c r="H608" s="1">
        <v>0</v>
      </c>
      <c r="I608" s="1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</row>
    <row r="609" spans="1:33" x14ac:dyDescent="0.35">
      <c r="A609" s="1" t="s">
        <v>633</v>
      </c>
      <c r="B609" s="1" t="s">
        <v>25</v>
      </c>
      <c r="C609" s="1">
        <v>0</v>
      </c>
      <c r="D609" s="1">
        <v>0</v>
      </c>
      <c r="E609" s="1">
        <v>0</v>
      </c>
      <c r="F609" s="1">
        <v>0</v>
      </c>
      <c r="G609" s="1">
        <v>0</v>
      </c>
      <c r="H609" s="1">
        <v>0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</row>
    <row r="610" spans="1:33" x14ac:dyDescent="0.35">
      <c r="A610" s="1" t="s">
        <v>634</v>
      </c>
      <c r="B610" s="1" t="s">
        <v>25</v>
      </c>
      <c r="C610" s="1">
        <v>0</v>
      </c>
      <c r="D610" s="1">
        <v>0</v>
      </c>
      <c r="E610" s="1">
        <v>0</v>
      </c>
      <c r="F610" s="1">
        <v>0</v>
      </c>
      <c r="G610" s="1">
        <v>0</v>
      </c>
      <c r="H610" s="1">
        <v>0</v>
      </c>
      <c r="I610" s="1">
        <v>0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</row>
    <row r="611" spans="1:33" x14ac:dyDescent="0.35">
      <c r="A611" s="1" t="s">
        <v>635</v>
      </c>
      <c r="B611" s="1" t="s">
        <v>25</v>
      </c>
      <c r="C611" s="1">
        <v>0</v>
      </c>
      <c r="D611" s="1">
        <v>0</v>
      </c>
      <c r="E611" s="1">
        <v>0</v>
      </c>
      <c r="F611" s="1">
        <v>0</v>
      </c>
      <c r="G611" s="1">
        <v>0</v>
      </c>
      <c r="H611" s="1">
        <v>0</v>
      </c>
      <c r="I611" s="1">
        <v>0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</row>
    <row r="612" spans="1:33" x14ac:dyDescent="0.35">
      <c r="A612" s="1" t="s">
        <v>636</v>
      </c>
      <c r="B612" s="1" t="s">
        <v>25</v>
      </c>
      <c r="C612" s="1">
        <v>0</v>
      </c>
      <c r="D612" s="1">
        <v>0</v>
      </c>
      <c r="E612" s="1">
        <v>0</v>
      </c>
      <c r="F612" s="1">
        <v>0</v>
      </c>
      <c r="G612" s="1">
        <v>0</v>
      </c>
      <c r="H612" s="1">
        <v>0</v>
      </c>
      <c r="I612" s="1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</row>
    <row r="613" spans="1:33" x14ac:dyDescent="0.35">
      <c r="A613" s="1" t="s">
        <v>637</v>
      </c>
      <c r="B613" s="1" t="s">
        <v>25</v>
      </c>
      <c r="C613" s="1">
        <v>0</v>
      </c>
      <c r="D613" s="1">
        <v>0</v>
      </c>
      <c r="E613" s="1">
        <v>0</v>
      </c>
      <c r="F613" s="1">
        <v>0</v>
      </c>
      <c r="G613" s="1">
        <v>0</v>
      </c>
      <c r="H613" s="1">
        <v>0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</row>
    <row r="614" spans="1:33" x14ac:dyDescent="0.35">
      <c r="A614" s="1" t="s">
        <v>638</v>
      </c>
      <c r="B614" s="1" t="s">
        <v>25</v>
      </c>
      <c r="C614" s="1">
        <v>0</v>
      </c>
      <c r="D614" s="1">
        <v>0</v>
      </c>
      <c r="E614" s="1">
        <v>0</v>
      </c>
      <c r="F614" s="1">
        <v>0</v>
      </c>
      <c r="G614" s="1">
        <v>0</v>
      </c>
      <c r="H614" s="1">
        <v>0</v>
      </c>
      <c r="I614" s="1">
        <v>0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</row>
    <row r="615" spans="1:33" x14ac:dyDescent="0.35">
      <c r="A615" s="1" t="s">
        <v>639</v>
      </c>
      <c r="B615" s="1" t="s">
        <v>25</v>
      </c>
      <c r="C615" s="1">
        <v>0</v>
      </c>
      <c r="D615" s="1">
        <v>0</v>
      </c>
      <c r="E615" s="1">
        <v>0</v>
      </c>
      <c r="F615" s="1">
        <v>0</v>
      </c>
      <c r="G615" s="1">
        <v>0</v>
      </c>
      <c r="H615" s="1">
        <v>0</v>
      </c>
      <c r="I615" s="1">
        <v>0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</row>
    <row r="616" spans="1:33" x14ac:dyDescent="0.35">
      <c r="A616" s="1" t="s">
        <v>640</v>
      </c>
      <c r="B616" s="1" t="s">
        <v>25</v>
      </c>
      <c r="C616" s="1">
        <v>0</v>
      </c>
      <c r="D616" s="1">
        <v>0</v>
      </c>
      <c r="E616" s="1">
        <v>0</v>
      </c>
      <c r="F616" s="1">
        <v>0</v>
      </c>
      <c r="G616" s="1">
        <v>0</v>
      </c>
      <c r="H616" s="1">
        <v>0</v>
      </c>
      <c r="I616" s="1">
        <v>0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</row>
    <row r="617" spans="1:33" x14ac:dyDescent="0.35">
      <c r="A617" s="1" t="s">
        <v>641</v>
      </c>
      <c r="B617" s="1" t="s">
        <v>25</v>
      </c>
      <c r="C617" s="1">
        <v>0</v>
      </c>
      <c r="D617" s="1">
        <v>0</v>
      </c>
      <c r="E617" s="1">
        <v>0</v>
      </c>
      <c r="F617" s="1">
        <v>0</v>
      </c>
      <c r="G617" s="1">
        <v>0</v>
      </c>
      <c r="H617" s="1">
        <v>0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</row>
    <row r="618" spans="1:33" x14ac:dyDescent="0.35">
      <c r="A618" s="1" t="s">
        <v>642</v>
      </c>
      <c r="B618" s="1" t="s">
        <v>25</v>
      </c>
      <c r="C618" s="1">
        <v>0</v>
      </c>
      <c r="D618" s="1">
        <v>0</v>
      </c>
      <c r="E618" s="1">
        <v>0</v>
      </c>
      <c r="F618" s="1">
        <v>0</v>
      </c>
      <c r="G618" s="1">
        <v>0</v>
      </c>
      <c r="H618" s="1">
        <v>0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</row>
    <row r="619" spans="1:33" x14ac:dyDescent="0.35">
      <c r="A619" s="1" t="s">
        <v>643</v>
      </c>
      <c r="B619" s="1" t="s">
        <v>25</v>
      </c>
      <c r="C619" s="1">
        <v>0</v>
      </c>
      <c r="D619" s="1">
        <v>0</v>
      </c>
      <c r="E619" s="1">
        <v>0</v>
      </c>
      <c r="F619" s="1">
        <v>0</v>
      </c>
      <c r="G619" s="1">
        <v>0</v>
      </c>
      <c r="H619" s="1">
        <v>0</v>
      </c>
      <c r="I619" s="1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</row>
    <row r="620" spans="1:33" x14ac:dyDescent="0.35">
      <c r="A620" s="1" t="s">
        <v>644</v>
      </c>
      <c r="B620" s="1" t="s">
        <v>25</v>
      </c>
      <c r="C620" s="1">
        <v>0</v>
      </c>
      <c r="D620" s="1">
        <v>0</v>
      </c>
      <c r="E620" s="1">
        <v>0</v>
      </c>
      <c r="F620" s="1">
        <v>0</v>
      </c>
      <c r="G620" s="1">
        <v>0</v>
      </c>
      <c r="H620" s="1">
        <v>0</v>
      </c>
      <c r="I620" s="1">
        <v>0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</row>
    <row r="621" spans="1:33" x14ac:dyDescent="0.35">
      <c r="A621" s="1" t="s">
        <v>645</v>
      </c>
      <c r="B621" s="1" t="s">
        <v>25</v>
      </c>
      <c r="C621" s="1">
        <v>0</v>
      </c>
      <c r="D621" s="1">
        <v>0</v>
      </c>
      <c r="E621" s="1">
        <v>0</v>
      </c>
      <c r="F621" s="1">
        <v>0</v>
      </c>
      <c r="G621" s="1">
        <v>0</v>
      </c>
      <c r="H621" s="1">
        <v>0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</row>
    <row r="622" spans="1:33" x14ac:dyDescent="0.35">
      <c r="A622" s="1" t="s">
        <v>646</v>
      </c>
      <c r="B622" s="1" t="s">
        <v>25</v>
      </c>
      <c r="C622" s="1">
        <v>0</v>
      </c>
      <c r="D622" s="1">
        <v>0</v>
      </c>
      <c r="E622" s="1">
        <v>0</v>
      </c>
      <c r="F622" s="1">
        <v>0</v>
      </c>
      <c r="G622" s="1">
        <v>0</v>
      </c>
      <c r="H622" s="1">
        <v>0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</row>
    <row r="623" spans="1:33" x14ac:dyDescent="0.35">
      <c r="A623" s="1" t="s">
        <v>647</v>
      </c>
      <c r="B623" s="1" t="s">
        <v>25</v>
      </c>
      <c r="C623" s="1">
        <v>0</v>
      </c>
      <c r="D623" s="1">
        <v>0</v>
      </c>
      <c r="E623" s="1">
        <v>0</v>
      </c>
      <c r="F623" s="1">
        <v>0</v>
      </c>
      <c r="G623" s="1">
        <v>0</v>
      </c>
      <c r="H623" s="1">
        <v>0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</row>
    <row r="624" spans="1:33" x14ac:dyDescent="0.35">
      <c r="A624" s="1" t="s">
        <v>648</v>
      </c>
      <c r="B624" s="1" t="s">
        <v>25</v>
      </c>
      <c r="C624" s="1">
        <v>0</v>
      </c>
      <c r="D624" s="1">
        <v>0</v>
      </c>
      <c r="E624" s="1">
        <v>0</v>
      </c>
      <c r="F624" s="1">
        <v>0</v>
      </c>
      <c r="G624" s="1">
        <v>0</v>
      </c>
      <c r="H624" s="1">
        <v>0</v>
      </c>
      <c r="I624" s="1">
        <v>0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</row>
    <row r="625" spans="1:33" x14ac:dyDescent="0.35">
      <c r="A625" s="1" t="s">
        <v>649</v>
      </c>
      <c r="B625" s="1" t="s">
        <v>25</v>
      </c>
      <c r="C625" s="1">
        <v>0</v>
      </c>
      <c r="D625" s="1">
        <v>0</v>
      </c>
      <c r="E625" s="1">
        <v>0</v>
      </c>
      <c r="F625" s="1">
        <v>0</v>
      </c>
      <c r="G625" s="1">
        <v>0</v>
      </c>
      <c r="H625" s="1">
        <v>0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</row>
    <row r="626" spans="1:33" x14ac:dyDescent="0.35">
      <c r="A626" s="1" t="s">
        <v>650</v>
      </c>
      <c r="B626" s="1" t="s">
        <v>25</v>
      </c>
      <c r="C626" s="1">
        <v>0</v>
      </c>
      <c r="D626" s="1">
        <v>0</v>
      </c>
      <c r="E626" s="1">
        <v>0</v>
      </c>
      <c r="F626" s="1">
        <v>0</v>
      </c>
      <c r="G626" s="1">
        <v>0</v>
      </c>
      <c r="H626" s="1">
        <v>0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</row>
    <row r="627" spans="1:33" x14ac:dyDescent="0.35">
      <c r="A627" s="1" t="s">
        <v>651</v>
      </c>
      <c r="B627" s="1" t="s">
        <v>25</v>
      </c>
      <c r="C627" s="1">
        <v>0</v>
      </c>
      <c r="D627" s="1">
        <v>0</v>
      </c>
      <c r="E627" s="1">
        <v>0</v>
      </c>
      <c r="F627" s="1">
        <v>0</v>
      </c>
      <c r="G627" s="1">
        <v>0</v>
      </c>
      <c r="H627" s="1">
        <v>0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</row>
    <row r="628" spans="1:33" x14ac:dyDescent="0.35">
      <c r="A628" s="1" t="s">
        <v>652</v>
      </c>
      <c r="B628" s="1" t="s">
        <v>25</v>
      </c>
      <c r="C628" s="1">
        <v>0</v>
      </c>
      <c r="D628" s="1">
        <v>0</v>
      </c>
      <c r="E628" s="1">
        <v>0</v>
      </c>
      <c r="F628" s="1">
        <v>0</v>
      </c>
      <c r="G628" s="1">
        <v>0</v>
      </c>
      <c r="H628" s="1">
        <v>0</v>
      </c>
      <c r="I628" s="1">
        <v>0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</row>
    <row r="629" spans="1:33" x14ac:dyDescent="0.35">
      <c r="A629" s="1" t="s">
        <v>653</v>
      </c>
      <c r="B629" s="1" t="s">
        <v>25</v>
      </c>
      <c r="C629" s="1">
        <v>0</v>
      </c>
      <c r="D629" s="1">
        <v>0</v>
      </c>
      <c r="E629" s="1">
        <v>0</v>
      </c>
      <c r="F629" s="1">
        <v>0</v>
      </c>
      <c r="G629" s="1">
        <v>0</v>
      </c>
      <c r="H629" s="1">
        <v>0</v>
      </c>
      <c r="I629" s="1">
        <v>0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</row>
    <row r="630" spans="1:33" x14ac:dyDescent="0.35">
      <c r="A630" s="1" t="s">
        <v>654</v>
      </c>
      <c r="B630" s="1" t="s">
        <v>25</v>
      </c>
      <c r="C630" s="1">
        <v>0</v>
      </c>
      <c r="D630" s="1">
        <v>0</v>
      </c>
      <c r="E630" s="1">
        <v>0</v>
      </c>
      <c r="F630" s="1">
        <v>0</v>
      </c>
      <c r="G630" s="1">
        <v>0</v>
      </c>
      <c r="H630" s="1">
        <v>0</v>
      </c>
      <c r="I630" s="1">
        <v>0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</row>
    <row r="631" spans="1:33" x14ac:dyDescent="0.35">
      <c r="A631" s="1" t="s">
        <v>655</v>
      </c>
      <c r="B631" s="1" t="s">
        <v>25</v>
      </c>
      <c r="C631" s="1">
        <v>0</v>
      </c>
      <c r="D631" s="1">
        <v>0</v>
      </c>
      <c r="E631" s="1">
        <v>0</v>
      </c>
      <c r="F631" s="1">
        <v>0</v>
      </c>
      <c r="G631" s="1">
        <v>0</v>
      </c>
      <c r="H631" s="1">
        <v>0</v>
      </c>
      <c r="I631" s="1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</row>
    <row r="632" spans="1:33" x14ac:dyDescent="0.35">
      <c r="A632" s="1" t="s">
        <v>656</v>
      </c>
      <c r="B632" s="1" t="s">
        <v>25</v>
      </c>
      <c r="C632" s="1">
        <v>0</v>
      </c>
      <c r="D632" s="1">
        <v>0</v>
      </c>
      <c r="E632" s="1">
        <v>0</v>
      </c>
      <c r="F632" s="1">
        <v>0</v>
      </c>
      <c r="G632" s="1">
        <v>0</v>
      </c>
      <c r="H632" s="1">
        <v>0</v>
      </c>
      <c r="I632" s="1">
        <v>0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</row>
    <row r="633" spans="1:33" x14ac:dyDescent="0.35">
      <c r="A633" s="1" t="s">
        <v>657</v>
      </c>
      <c r="B633" s="1" t="s">
        <v>25</v>
      </c>
      <c r="C633" s="1">
        <v>0</v>
      </c>
      <c r="D633" s="1">
        <v>0</v>
      </c>
      <c r="E633" s="1">
        <v>0</v>
      </c>
      <c r="F633" s="1">
        <v>0</v>
      </c>
      <c r="G633" s="1">
        <v>0</v>
      </c>
      <c r="H633" s="1">
        <v>0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</row>
    <row r="634" spans="1:33" x14ac:dyDescent="0.35">
      <c r="A634" s="1" t="s">
        <v>658</v>
      </c>
      <c r="B634" s="1" t="s">
        <v>25</v>
      </c>
      <c r="C634" s="1">
        <v>0</v>
      </c>
      <c r="D634" s="1">
        <v>0</v>
      </c>
      <c r="E634" s="1">
        <v>0</v>
      </c>
      <c r="F634" s="1">
        <v>0</v>
      </c>
      <c r="G634" s="1">
        <v>0</v>
      </c>
      <c r="H634" s="1">
        <v>0</v>
      </c>
      <c r="I634" s="1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</row>
    <row r="635" spans="1:33" x14ac:dyDescent="0.35">
      <c r="A635" s="1" t="s">
        <v>659</v>
      </c>
      <c r="B635" s="1" t="s">
        <v>25</v>
      </c>
      <c r="C635" s="1">
        <v>0</v>
      </c>
      <c r="D635" s="1">
        <v>0</v>
      </c>
      <c r="E635" s="1">
        <v>0</v>
      </c>
      <c r="F635" s="1">
        <v>0</v>
      </c>
      <c r="G635" s="1">
        <v>0</v>
      </c>
      <c r="H635" s="1">
        <v>0</v>
      </c>
      <c r="I635" s="1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</row>
    <row r="636" spans="1:33" x14ac:dyDescent="0.35">
      <c r="A636" s="1" t="s">
        <v>660</v>
      </c>
      <c r="B636" s="1" t="s">
        <v>25</v>
      </c>
      <c r="C636" s="1">
        <v>0</v>
      </c>
      <c r="D636" s="1">
        <v>0</v>
      </c>
      <c r="E636" s="1">
        <v>0</v>
      </c>
      <c r="F636" s="1">
        <v>0</v>
      </c>
      <c r="G636" s="1">
        <v>0</v>
      </c>
      <c r="H636" s="1">
        <v>0</v>
      </c>
      <c r="I636" s="1">
        <v>0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</row>
    <row r="637" spans="1:33" x14ac:dyDescent="0.35">
      <c r="A637" s="1" t="s">
        <v>661</v>
      </c>
      <c r="B637" s="1" t="s">
        <v>25</v>
      </c>
      <c r="C637" s="1">
        <v>0</v>
      </c>
      <c r="D637" s="1">
        <v>0</v>
      </c>
      <c r="E637" s="1">
        <v>0</v>
      </c>
      <c r="F637" s="1">
        <v>0</v>
      </c>
      <c r="G637" s="1">
        <v>0</v>
      </c>
      <c r="H637" s="1">
        <v>0</v>
      </c>
      <c r="I637" s="1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</row>
    <row r="638" spans="1:33" x14ac:dyDescent="0.35">
      <c r="A638" s="1" t="s">
        <v>662</v>
      </c>
      <c r="B638" s="1" t="s">
        <v>25</v>
      </c>
      <c r="C638" s="13">
        <v>35268800000000</v>
      </c>
      <c r="D638" s="13">
        <v>38089700000000</v>
      </c>
      <c r="E638" s="13">
        <v>38922200000000</v>
      </c>
      <c r="F638" s="13">
        <v>39277100000000</v>
      </c>
      <c r="G638" s="13">
        <v>40011300000000</v>
      </c>
      <c r="H638" s="13">
        <v>40293700000000</v>
      </c>
      <c r="I638" s="13">
        <v>40943400000000</v>
      </c>
      <c r="J638" s="13">
        <v>41547000000000</v>
      </c>
      <c r="K638" s="13">
        <v>42088800000000</v>
      </c>
      <c r="L638" s="13">
        <v>42563800000000</v>
      </c>
      <c r="M638" s="13">
        <v>42979500000000</v>
      </c>
      <c r="N638" s="13">
        <v>43331100000000</v>
      </c>
      <c r="O638" s="13">
        <v>44072800000000</v>
      </c>
      <c r="P638" s="13">
        <v>45169300000000</v>
      </c>
      <c r="Q638" s="13">
        <v>45883200000000</v>
      </c>
      <c r="R638" s="13">
        <v>46946300000000</v>
      </c>
      <c r="S638" s="13">
        <v>47708500000000</v>
      </c>
      <c r="T638" s="13">
        <v>48828700000000</v>
      </c>
      <c r="U638" s="13">
        <v>49945200000000</v>
      </c>
      <c r="V638" s="13">
        <v>51057700000000</v>
      </c>
      <c r="W638" s="13">
        <v>52165900000000</v>
      </c>
      <c r="X638" s="13">
        <v>53269400000000</v>
      </c>
      <c r="Y638" s="13">
        <v>54368200000000</v>
      </c>
      <c r="Z638" s="13">
        <v>55806400000000</v>
      </c>
      <c r="AA638" s="13">
        <v>56940000000000</v>
      </c>
      <c r="AB638" s="13">
        <v>58420000000000</v>
      </c>
      <c r="AC638" s="13">
        <v>59890500000000</v>
      </c>
      <c r="AD638" s="13">
        <v>61339900000000</v>
      </c>
      <c r="AE638" s="13">
        <v>62791400000000</v>
      </c>
      <c r="AF638" s="13">
        <v>62552100000000</v>
      </c>
      <c r="AG638" s="13">
        <v>62337200000000</v>
      </c>
    </row>
    <row r="639" spans="1:33" x14ac:dyDescent="0.35">
      <c r="A639" s="1" t="s">
        <v>663</v>
      </c>
      <c r="B639" s="1" t="s">
        <v>25</v>
      </c>
      <c r="C639" s="1">
        <v>0</v>
      </c>
      <c r="D639" s="1">
        <v>0</v>
      </c>
      <c r="E639" s="1">
        <v>0</v>
      </c>
      <c r="F639" s="1">
        <v>0</v>
      </c>
      <c r="G639" s="1">
        <v>0</v>
      </c>
      <c r="H639" s="1">
        <v>0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</row>
    <row r="640" spans="1:33" x14ac:dyDescent="0.35">
      <c r="A640" s="1" t="s">
        <v>664</v>
      </c>
      <c r="B640" s="1" t="s">
        <v>25</v>
      </c>
      <c r="C640" s="1">
        <v>0</v>
      </c>
      <c r="D640" s="1">
        <v>0</v>
      </c>
      <c r="E640" s="1">
        <v>0</v>
      </c>
      <c r="F640" s="1">
        <v>0</v>
      </c>
      <c r="G640" s="1">
        <v>0</v>
      </c>
      <c r="H640" s="1">
        <v>0</v>
      </c>
      <c r="I640" s="1">
        <v>0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</row>
    <row r="641" spans="1:33" x14ac:dyDescent="0.35">
      <c r="A641" s="1" t="s">
        <v>665</v>
      </c>
      <c r="B641" s="1" t="s">
        <v>25</v>
      </c>
      <c r="C641" s="1">
        <v>0</v>
      </c>
      <c r="D641" s="1">
        <v>0</v>
      </c>
      <c r="E641" s="1">
        <v>0</v>
      </c>
      <c r="F641" s="1">
        <v>0</v>
      </c>
      <c r="G641" s="1">
        <v>0</v>
      </c>
      <c r="H641" s="1">
        <v>0</v>
      </c>
      <c r="I641" s="1">
        <v>0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</row>
    <row r="642" spans="1:33" x14ac:dyDescent="0.35">
      <c r="A642" s="1" t="s">
        <v>666</v>
      </c>
      <c r="B642" s="1" t="s">
        <v>25</v>
      </c>
      <c r="C642" s="1">
        <v>0</v>
      </c>
      <c r="D642" s="1">
        <v>0</v>
      </c>
      <c r="E642" s="1">
        <v>0</v>
      </c>
      <c r="F642" s="1">
        <v>0</v>
      </c>
      <c r="G642" s="1">
        <v>0</v>
      </c>
      <c r="H642" s="1">
        <v>0</v>
      </c>
      <c r="I642" s="1">
        <v>0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</row>
    <row r="643" spans="1:33" x14ac:dyDescent="0.35">
      <c r="A643" s="1" t="s">
        <v>667</v>
      </c>
      <c r="B643" s="1" t="s">
        <v>25</v>
      </c>
      <c r="C643" s="1">
        <v>0</v>
      </c>
      <c r="D643" s="1">
        <v>0</v>
      </c>
      <c r="E643" s="1">
        <v>0</v>
      </c>
      <c r="F643" s="1">
        <v>0</v>
      </c>
      <c r="G643" s="1">
        <v>0</v>
      </c>
      <c r="H643" s="1">
        <v>0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</row>
    <row r="644" spans="1:33" x14ac:dyDescent="0.35">
      <c r="A644" s="1" t="s">
        <v>668</v>
      </c>
      <c r="B644" s="1" t="s">
        <v>25</v>
      </c>
      <c r="C644" s="1">
        <v>0</v>
      </c>
      <c r="D644" s="1">
        <v>0</v>
      </c>
      <c r="E644" s="1">
        <v>0</v>
      </c>
      <c r="F644" s="1">
        <v>0</v>
      </c>
      <c r="G644" s="1">
        <v>0</v>
      </c>
      <c r="H644" s="1">
        <v>0</v>
      </c>
      <c r="I644" s="1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</row>
    <row r="645" spans="1:33" x14ac:dyDescent="0.35">
      <c r="A645" s="1" t="s">
        <v>669</v>
      </c>
      <c r="B645" s="1" t="s">
        <v>25</v>
      </c>
      <c r="C645" s="1">
        <v>0</v>
      </c>
      <c r="D645" s="1">
        <v>0</v>
      </c>
      <c r="E645" s="1">
        <v>0</v>
      </c>
      <c r="F645" s="1">
        <v>0</v>
      </c>
      <c r="G645" s="1">
        <v>0</v>
      </c>
      <c r="H645" s="1">
        <v>0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</row>
    <row r="646" spans="1:33" x14ac:dyDescent="0.35">
      <c r="A646" s="1" t="s">
        <v>670</v>
      </c>
      <c r="B646" s="1" t="s">
        <v>25</v>
      </c>
      <c r="C646" s="1">
        <v>0</v>
      </c>
      <c r="D646" s="1">
        <v>0</v>
      </c>
      <c r="E646" s="1">
        <v>0</v>
      </c>
      <c r="F646" s="1">
        <v>0</v>
      </c>
      <c r="G646" s="1">
        <v>0</v>
      </c>
      <c r="H646" s="1">
        <v>0</v>
      </c>
      <c r="I646" s="1">
        <v>0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</row>
    <row r="647" spans="1:33" x14ac:dyDescent="0.35">
      <c r="A647" s="1" t="s">
        <v>671</v>
      </c>
      <c r="B647" s="1" t="s">
        <v>25</v>
      </c>
      <c r="C647" s="1">
        <v>0</v>
      </c>
      <c r="D647" s="1">
        <v>0</v>
      </c>
      <c r="E647" s="1">
        <v>0</v>
      </c>
      <c r="F647" s="1">
        <v>0</v>
      </c>
      <c r="G647" s="1">
        <v>0</v>
      </c>
      <c r="H647" s="1">
        <v>0</v>
      </c>
      <c r="I647" s="1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</row>
    <row r="648" spans="1:33" x14ac:dyDescent="0.35">
      <c r="A648" s="1" t="s">
        <v>672</v>
      </c>
      <c r="B648" s="1" t="s">
        <v>25</v>
      </c>
      <c r="C648" s="1">
        <v>0</v>
      </c>
      <c r="D648" s="1">
        <v>0</v>
      </c>
      <c r="E648" s="1">
        <v>0</v>
      </c>
      <c r="F648" s="1">
        <v>0</v>
      </c>
      <c r="G648" s="1">
        <v>0</v>
      </c>
      <c r="H648" s="1">
        <v>0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</row>
    <row r="649" spans="1:33" x14ac:dyDescent="0.35">
      <c r="A649" s="1" t="s">
        <v>673</v>
      </c>
      <c r="B649" s="1" t="s">
        <v>25</v>
      </c>
      <c r="C649" s="1">
        <v>0</v>
      </c>
      <c r="D649" s="1">
        <v>0</v>
      </c>
      <c r="E649" s="1">
        <v>0</v>
      </c>
      <c r="F649" s="1">
        <v>0</v>
      </c>
      <c r="G649" s="1">
        <v>0</v>
      </c>
      <c r="H649" s="1">
        <v>0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</row>
    <row r="650" spans="1:33" x14ac:dyDescent="0.35">
      <c r="A650" s="1" t="s">
        <v>674</v>
      </c>
      <c r="B650" s="1" t="s">
        <v>25</v>
      </c>
      <c r="C650" s="1">
        <v>0</v>
      </c>
      <c r="D650" s="1">
        <v>0</v>
      </c>
      <c r="E650" s="1">
        <v>0</v>
      </c>
      <c r="F650" s="1">
        <v>0</v>
      </c>
      <c r="G650" s="1">
        <v>0</v>
      </c>
      <c r="H650" s="1">
        <v>0</v>
      </c>
      <c r="I650" s="1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</row>
    <row r="651" spans="1:33" x14ac:dyDescent="0.35">
      <c r="A651" s="1" t="s">
        <v>675</v>
      </c>
      <c r="B651" s="1" t="s">
        <v>25</v>
      </c>
      <c r="C651" s="1">
        <v>0</v>
      </c>
      <c r="D651" s="1">
        <v>0</v>
      </c>
      <c r="E651" s="1">
        <v>0</v>
      </c>
      <c r="F651" s="1">
        <v>0</v>
      </c>
      <c r="G651" s="1">
        <v>0</v>
      </c>
      <c r="H651" s="1">
        <v>0</v>
      </c>
      <c r="I651" s="1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</row>
    <row r="652" spans="1:33" x14ac:dyDescent="0.35">
      <c r="A652" s="1" t="s">
        <v>676</v>
      </c>
      <c r="B652" s="1" t="s">
        <v>25</v>
      </c>
      <c r="C652" s="1">
        <v>0</v>
      </c>
      <c r="D652" s="1">
        <v>0</v>
      </c>
      <c r="E652" s="1">
        <v>0</v>
      </c>
      <c r="F652" s="1">
        <v>0</v>
      </c>
      <c r="G652" s="1">
        <v>0</v>
      </c>
      <c r="H652" s="1">
        <v>0</v>
      </c>
      <c r="I652" s="1">
        <v>0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</row>
    <row r="653" spans="1:33" x14ac:dyDescent="0.35">
      <c r="A653" s="1" t="s">
        <v>677</v>
      </c>
      <c r="B653" s="1" t="s">
        <v>25</v>
      </c>
      <c r="C653" s="1">
        <v>0</v>
      </c>
      <c r="D653" s="1">
        <v>0</v>
      </c>
      <c r="E653" s="1">
        <v>0</v>
      </c>
      <c r="F653" s="1">
        <v>0</v>
      </c>
      <c r="G653" s="1">
        <v>0</v>
      </c>
      <c r="H653" s="1">
        <v>0</v>
      </c>
      <c r="I653" s="1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</row>
    <row r="654" spans="1:33" x14ac:dyDescent="0.35">
      <c r="A654" s="1" t="s">
        <v>678</v>
      </c>
      <c r="B654" s="1" t="s">
        <v>25</v>
      </c>
      <c r="C654" s="1">
        <v>0</v>
      </c>
      <c r="D654" s="1">
        <v>0</v>
      </c>
      <c r="E654" s="1">
        <v>0</v>
      </c>
      <c r="F654" s="1">
        <v>0</v>
      </c>
      <c r="G654" s="1">
        <v>0</v>
      </c>
      <c r="H654" s="1">
        <v>0</v>
      </c>
      <c r="I654" s="1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</row>
    <row r="655" spans="1:33" x14ac:dyDescent="0.35">
      <c r="A655" s="1" t="s">
        <v>679</v>
      </c>
      <c r="B655" s="1" t="s">
        <v>25</v>
      </c>
      <c r="C655" s="1">
        <v>0</v>
      </c>
      <c r="D655" s="1">
        <v>0</v>
      </c>
      <c r="E655" s="1">
        <v>0</v>
      </c>
      <c r="F655" s="1">
        <v>0</v>
      </c>
      <c r="G655" s="1">
        <v>0</v>
      </c>
      <c r="H655" s="1">
        <v>0</v>
      </c>
      <c r="I655" s="1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</row>
    <row r="656" spans="1:33" x14ac:dyDescent="0.35">
      <c r="A656" s="1" t="s">
        <v>680</v>
      </c>
      <c r="B656" s="1" t="s">
        <v>25</v>
      </c>
      <c r="C656" s="1">
        <v>0</v>
      </c>
      <c r="D656" s="1">
        <v>0</v>
      </c>
      <c r="E656" s="1">
        <v>0</v>
      </c>
      <c r="F656" s="1">
        <v>0</v>
      </c>
      <c r="G656" s="1">
        <v>0</v>
      </c>
      <c r="H656" s="1">
        <v>0</v>
      </c>
      <c r="I656" s="1">
        <v>0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</row>
    <row r="657" spans="1:33" x14ac:dyDescent="0.35">
      <c r="A657" s="1" t="s">
        <v>681</v>
      </c>
      <c r="B657" s="1" t="s">
        <v>25</v>
      </c>
      <c r="C657" s="1">
        <v>0</v>
      </c>
      <c r="D657" s="1">
        <v>0</v>
      </c>
      <c r="E657" s="1">
        <v>0</v>
      </c>
      <c r="F657" s="1">
        <v>0</v>
      </c>
      <c r="G657" s="1">
        <v>0</v>
      </c>
      <c r="H657" s="1">
        <v>0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</row>
    <row r="658" spans="1:33" x14ac:dyDescent="0.35">
      <c r="A658" s="1" t="s">
        <v>682</v>
      </c>
      <c r="B658" s="1" t="s">
        <v>25</v>
      </c>
      <c r="C658" s="1">
        <v>0</v>
      </c>
      <c r="D658" s="1">
        <v>0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</row>
    <row r="659" spans="1:33" x14ac:dyDescent="0.35">
      <c r="A659" s="1" t="s">
        <v>683</v>
      </c>
      <c r="B659" s="1" t="s">
        <v>25</v>
      </c>
      <c r="C659" s="1">
        <v>0</v>
      </c>
      <c r="D659" s="1">
        <v>0</v>
      </c>
      <c r="E659" s="1">
        <v>0</v>
      </c>
      <c r="F659" s="1">
        <v>0</v>
      </c>
      <c r="G659" s="1">
        <v>0</v>
      </c>
      <c r="H659" s="1">
        <v>0</v>
      </c>
      <c r="I659" s="1">
        <v>0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</row>
    <row r="660" spans="1:33" x14ac:dyDescent="0.35">
      <c r="A660" s="1" t="s">
        <v>684</v>
      </c>
      <c r="B660" s="1" t="s">
        <v>25</v>
      </c>
      <c r="C660" s="1">
        <v>0</v>
      </c>
      <c r="D660" s="1">
        <v>0</v>
      </c>
      <c r="E660" s="1">
        <v>0</v>
      </c>
      <c r="F660" s="1">
        <v>0</v>
      </c>
      <c r="G660" s="1">
        <v>0</v>
      </c>
      <c r="H660" s="1">
        <v>0</v>
      </c>
      <c r="I660" s="1">
        <v>0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</row>
    <row r="661" spans="1:33" x14ac:dyDescent="0.35">
      <c r="A661" s="1" t="s">
        <v>685</v>
      </c>
      <c r="B661" s="1" t="s">
        <v>25</v>
      </c>
      <c r="C661" s="1">
        <v>0</v>
      </c>
      <c r="D661" s="1">
        <v>0</v>
      </c>
      <c r="E661" s="1">
        <v>0</v>
      </c>
      <c r="F661" s="1">
        <v>0</v>
      </c>
      <c r="G661" s="1">
        <v>0</v>
      </c>
      <c r="H661" s="1">
        <v>0</v>
      </c>
      <c r="I661" s="1">
        <v>0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</row>
    <row r="662" spans="1:33" x14ac:dyDescent="0.35">
      <c r="A662" s="1" t="s">
        <v>686</v>
      </c>
      <c r="B662" s="1" t="s">
        <v>25</v>
      </c>
      <c r="C662" s="1">
        <v>0</v>
      </c>
      <c r="D662" s="1">
        <v>0</v>
      </c>
      <c r="E662" s="1">
        <v>0</v>
      </c>
      <c r="F662" s="1">
        <v>0</v>
      </c>
      <c r="G662" s="1">
        <v>0</v>
      </c>
      <c r="H662" s="1">
        <v>0</v>
      </c>
      <c r="I662" s="1">
        <v>0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</row>
    <row r="663" spans="1:33" x14ac:dyDescent="0.35">
      <c r="A663" s="1" t="s">
        <v>687</v>
      </c>
      <c r="B663" s="1" t="s">
        <v>25</v>
      </c>
      <c r="C663" s="1">
        <v>0</v>
      </c>
      <c r="D663" s="1">
        <v>0</v>
      </c>
      <c r="E663" s="1">
        <v>0</v>
      </c>
      <c r="F663" s="1">
        <v>0</v>
      </c>
      <c r="G663" s="1">
        <v>0</v>
      </c>
      <c r="H663" s="1">
        <v>0</v>
      </c>
      <c r="I663" s="1">
        <v>0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</row>
    <row r="664" spans="1:33" x14ac:dyDescent="0.35">
      <c r="A664" s="1" t="s">
        <v>688</v>
      </c>
      <c r="B664" s="1" t="s">
        <v>25</v>
      </c>
      <c r="C664" s="1">
        <v>0</v>
      </c>
      <c r="D664" s="1">
        <v>0</v>
      </c>
      <c r="E664" s="1">
        <v>0</v>
      </c>
      <c r="F664" s="1">
        <v>0</v>
      </c>
      <c r="G664" s="1">
        <v>0</v>
      </c>
      <c r="H664" s="1">
        <v>0</v>
      </c>
      <c r="I664" s="1">
        <v>0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</row>
    <row r="665" spans="1:33" x14ac:dyDescent="0.35">
      <c r="A665" s="1" t="s">
        <v>689</v>
      </c>
      <c r="B665" s="1" t="s">
        <v>25</v>
      </c>
      <c r="C665" s="1">
        <v>0</v>
      </c>
      <c r="D665" s="1">
        <v>0</v>
      </c>
      <c r="E665" s="1">
        <v>0</v>
      </c>
      <c r="F665" s="1">
        <v>0</v>
      </c>
      <c r="G665" s="1">
        <v>0</v>
      </c>
      <c r="H665" s="1">
        <v>0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</row>
    <row r="666" spans="1:33" x14ac:dyDescent="0.35">
      <c r="A666" s="1" t="s">
        <v>690</v>
      </c>
      <c r="B666" s="1" t="s">
        <v>25</v>
      </c>
      <c r="C666" s="1">
        <v>0</v>
      </c>
      <c r="D666" s="1">
        <v>0</v>
      </c>
      <c r="E666" s="1">
        <v>0</v>
      </c>
      <c r="F666" s="1">
        <v>0</v>
      </c>
      <c r="G666" s="1">
        <v>0</v>
      </c>
      <c r="H666" s="1">
        <v>0</v>
      </c>
      <c r="I666" s="1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</row>
    <row r="667" spans="1:33" x14ac:dyDescent="0.35">
      <c r="A667" s="1" t="s">
        <v>691</v>
      </c>
      <c r="B667" s="1" t="s">
        <v>25</v>
      </c>
      <c r="C667" s="1">
        <v>0</v>
      </c>
      <c r="D667" s="1">
        <v>0</v>
      </c>
      <c r="E667" s="1">
        <v>0</v>
      </c>
      <c r="F667" s="1">
        <v>0</v>
      </c>
      <c r="G667" s="1">
        <v>0</v>
      </c>
      <c r="H667" s="1">
        <v>0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</row>
    <row r="668" spans="1:33" x14ac:dyDescent="0.35">
      <c r="A668" s="1" t="s">
        <v>692</v>
      </c>
      <c r="B668" s="1" t="s">
        <v>25</v>
      </c>
      <c r="C668" s="1">
        <v>0</v>
      </c>
      <c r="D668" s="1">
        <v>0</v>
      </c>
      <c r="E668" s="1">
        <v>0</v>
      </c>
      <c r="F668" s="1">
        <v>0</v>
      </c>
      <c r="G668" s="1">
        <v>0</v>
      </c>
      <c r="H668" s="1">
        <v>0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</row>
    <row r="669" spans="1:33" x14ac:dyDescent="0.35">
      <c r="A669" s="1" t="s">
        <v>693</v>
      </c>
      <c r="B669" s="1" t="s">
        <v>25</v>
      </c>
      <c r="C669" s="1">
        <v>0</v>
      </c>
      <c r="D669" s="1">
        <v>0</v>
      </c>
      <c r="E669" s="1">
        <v>0</v>
      </c>
      <c r="F669" s="1">
        <v>0</v>
      </c>
      <c r="G669" s="1">
        <v>0</v>
      </c>
      <c r="H669" s="1">
        <v>0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</row>
    <row r="670" spans="1:33" x14ac:dyDescent="0.35">
      <c r="A670" s="1" t="s">
        <v>694</v>
      </c>
      <c r="B670" s="1" t="s">
        <v>25</v>
      </c>
      <c r="C670" s="1">
        <v>0</v>
      </c>
      <c r="D670" s="1">
        <v>0</v>
      </c>
      <c r="E670" s="1">
        <v>0</v>
      </c>
      <c r="F670" s="1">
        <v>0</v>
      </c>
      <c r="G670" s="1">
        <v>0</v>
      </c>
      <c r="H670" s="1">
        <v>0</v>
      </c>
      <c r="I670" s="1">
        <v>0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</row>
    <row r="671" spans="1:33" x14ac:dyDescent="0.35">
      <c r="A671" s="1" t="s">
        <v>695</v>
      </c>
      <c r="B671" s="1" t="s">
        <v>25</v>
      </c>
      <c r="C671" s="1">
        <v>0</v>
      </c>
      <c r="D671" s="1">
        <v>0</v>
      </c>
      <c r="E671" s="1">
        <v>0</v>
      </c>
      <c r="F671" s="1">
        <v>0</v>
      </c>
      <c r="G671" s="1">
        <v>0</v>
      </c>
      <c r="H671" s="1">
        <v>0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</row>
    <row r="672" spans="1:33" x14ac:dyDescent="0.35">
      <c r="A672" s="1" t="s">
        <v>696</v>
      </c>
      <c r="B672" s="1" t="s">
        <v>25</v>
      </c>
      <c r="C672" s="13">
        <v>1642030000000</v>
      </c>
      <c r="D672" s="13">
        <v>1671140000000</v>
      </c>
      <c r="E672" s="13">
        <v>1738110000000</v>
      </c>
      <c r="F672" s="13">
        <v>1832340000000</v>
      </c>
      <c r="G672" s="13">
        <v>1928030000000</v>
      </c>
      <c r="H672" s="13">
        <v>2026260000000</v>
      </c>
      <c r="I672" s="13">
        <v>2097540000000</v>
      </c>
      <c r="J672" s="13">
        <v>2196490000000</v>
      </c>
      <c r="K672" s="13">
        <v>2326620000000</v>
      </c>
      <c r="L672" s="13">
        <v>2428740000000</v>
      </c>
      <c r="M672" s="13">
        <v>2533120000000</v>
      </c>
      <c r="N672" s="13">
        <v>2667280000000</v>
      </c>
      <c r="O672" s="13">
        <v>2773890000000</v>
      </c>
      <c r="P672" s="13">
        <v>2911610000000</v>
      </c>
      <c r="Q672" s="13">
        <v>3050160000000</v>
      </c>
      <c r="R672" s="13">
        <v>3190280000000</v>
      </c>
      <c r="S672" s="13">
        <v>3332990000000</v>
      </c>
      <c r="T672" s="13">
        <v>3506760000000</v>
      </c>
      <c r="U672" s="13">
        <v>3651220000000</v>
      </c>
      <c r="V672" s="13">
        <v>3829160000000</v>
      </c>
      <c r="W672" s="13">
        <v>4007390000000</v>
      </c>
      <c r="X672" s="13">
        <v>4186650000000</v>
      </c>
      <c r="Y672" s="13">
        <v>4366710000000</v>
      </c>
      <c r="Z672" s="13">
        <v>4578240000000</v>
      </c>
      <c r="AA672" s="13">
        <v>4786540000000</v>
      </c>
      <c r="AB672" s="13">
        <v>4995070000000</v>
      </c>
      <c r="AC672" s="13">
        <v>5200630000000</v>
      </c>
      <c r="AD672" s="13">
        <v>5406950000000</v>
      </c>
      <c r="AE672" s="13">
        <v>5644370000000</v>
      </c>
      <c r="AF672" s="13">
        <v>5878190000000</v>
      </c>
      <c r="AG672" s="13">
        <v>6111340000000</v>
      </c>
    </row>
    <row r="673" spans="1:33" x14ac:dyDescent="0.35">
      <c r="A673" s="1" t="s">
        <v>697</v>
      </c>
      <c r="B673" s="1" t="s">
        <v>25</v>
      </c>
      <c r="C673" s="1">
        <v>0</v>
      </c>
      <c r="D673" s="1">
        <v>0</v>
      </c>
      <c r="E673" s="1">
        <v>0</v>
      </c>
      <c r="F673" s="1">
        <v>0</v>
      </c>
      <c r="G673" s="1">
        <v>0</v>
      </c>
      <c r="H673" s="1">
        <v>0</v>
      </c>
      <c r="I673" s="1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</row>
    <row r="674" spans="1:33" x14ac:dyDescent="0.35">
      <c r="A674" s="1" t="s">
        <v>698</v>
      </c>
      <c r="B674" s="1" t="s">
        <v>25</v>
      </c>
      <c r="C674" s="1">
        <v>0</v>
      </c>
      <c r="D674" s="1">
        <v>0</v>
      </c>
      <c r="E674" s="1">
        <v>0</v>
      </c>
      <c r="F674" s="1">
        <v>0</v>
      </c>
      <c r="G674" s="1">
        <v>0</v>
      </c>
      <c r="H674" s="1">
        <v>0</v>
      </c>
      <c r="I674" s="1">
        <v>0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</row>
    <row r="675" spans="1:33" x14ac:dyDescent="0.35">
      <c r="A675" s="1" t="s">
        <v>699</v>
      </c>
      <c r="B675" s="1" t="s">
        <v>25</v>
      </c>
      <c r="C675" s="1">
        <v>0</v>
      </c>
      <c r="D675" s="1">
        <v>0</v>
      </c>
      <c r="E675" s="1">
        <v>0</v>
      </c>
      <c r="F675" s="1">
        <v>0</v>
      </c>
      <c r="G675" s="1">
        <v>0</v>
      </c>
      <c r="H675" s="1">
        <v>0</v>
      </c>
      <c r="I675" s="1">
        <v>0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</row>
    <row r="676" spans="1:33" x14ac:dyDescent="0.35">
      <c r="A676" s="1" t="s">
        <v>700</v>
      </c>
      <c r="B676" s="1" t="s">
        <v>25</v>
      </c>
      <c r="C676" s="1">
        <v>0</v>
      </c>
      <c r="D676" s="1">
        <v>0</v>
      </c>
      <c r="E676" s="1">
        <v>0</v>
      </c>
      <c r="F676" s="1">
        <v>0</v>
      </c>
      <c r="G676" s="1">
        <v>0</v>
      </c>
      <c r="H676" s="1">
        <v>0</v>
      </c>
      <c r="I676" s="1">
        <v>0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</row>
    <row r="677" spans="1:33" x14ac:dyDescent="0.35">
      <c r="A677" s="1" t="s">
        <v>701</v>
      </c>
      <c r="B677" s="1" t="s">
        <v>25</v>
      </c>
      <c r="C677" s="1">
        <v>0</v>
      </c>
      <c r="D677" s="1">
        <v>0</v>
      </c>
      <c r="E677" s="1">
        <v>0</v>
      </c>
      <c r="F677" s="1">
        <v>0</v>
      </c>
      <c r="G677" s="1">
        <v>0</v>
      </c>
      <c r="H677" s="1">
        <v>0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</row>
    <row r="678" spans="1:33" x14ac:dyDescent="0.35">
      <c r="A678" s="1" t="s">
        <v>702</v>
      </c>
      <c r="B678" s="1" t="s">
        <v>25</v>
      </c>
      <c r="C678" s="1">
        <v>0</v>
      </c>
      <c r="D678" s="1">
        <v>0</v>
      </c>
      <c r="E678" s="1">
        <v>0</v>
      </c>
      <c r="F678" s="1">
        <v>0</v>
      </c>
      <c r="G678" s="1">
        <v>0</v>
      </c>
      <c r="H678" s="1">
        <v>0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</row>
    <row r="679" spans="1:33" x14ac:dyDescent="0.35">
      <c r="A679" s="1" t="s">
        <v>703</v>
      </c>
      <c r="B679" s="1" t="s">
        <v>25</v>
      </c>
      <c r="C679" s="1">
        <v>0</v>
      </c>
      <c r="D679" s="1">
        <v>0</v>
      </c>
      <c r="E679" s="1">
        <v>0</v>
      </c>
      <c r="F679" s="1">
        <v>0</v>
      </c>
      <c r="G679" s="1">
        <v>0</v>
      </c>
      <c r="H679" s="1">
        <v>0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</row>
    <row r="680" spans="1:33" x14ac:dyDescent="0.35">
      <c r="A680" s="1" t="s">
        <v>704</v>
      </c>
      <c r="B680" s="1" t="s">
        <v>25</v>
      </c>
      <c r="C680" s="1">
        <v>0</v>
      </c>
      <c r="D680" s="1">
        <v>0</v>
      </c>
      <c r="E680" s="1">
        <v>0</v>
      </c>
      <c r="F680" s="1">
        <v>0</v>
      </c>
      <c r="G680" s="1">
        <v>0</v>
      </c>
      <c r="H680" s="1">
        <v>0</v>
      </c>
      <c r="I680" s="1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</row>
    <row r="681" spans="1:33" x14ac:dyDescent="0.35">
      <c r="A681" s="1" t="s">
        <v>705</v>
      </c>
      <c r="B681" s="1" t="s">
        <v>25</v>
      </c>
      <c r="C681" s="1">
        <v>0</v>
      </c>
      <c r="D681" s="1">
        <v>0</v>
      </c>
      <c r="E681" s="1">
        <v>0</v>
      </c>
      <c r="F681" s="1">
        <v>0</v>
      </c>
      <c r="G681" s="1">
        <v>0</v>
      </c>
      <c r="H681" s="1">
        <v>0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</row>
    <row r="682" spans="1:33" x14ac:dyDescent="0.35">
      <c r="A682" s="1" t="s">
        <v>706</v>
      </c>
      <c r="B682" s="1" t="s">
        <v>25</v>
      </c>
      <c r="C682" s="1">
        <v>0</v>
      </c>
      <c r="D682" s="1">
        <v>0</v>
      </c>
      <c r="E682" s="1">
        <v>0</v>
      </c>
      <c r="F682" s="1">
        <v>0</v>
      </c>
      <c r="G682" s="1">
        <v>0</v>
      </c>
      <c r="H682" s="1">
        <v>0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</row>
    <row r="683" spans="1:33" x14ac:dyDescent="0.35">
      <c r="A683" s="1" t="s">
        <v>707</v>
      </c>
      <c r="B683" s="1" t="s">
        <v>25</v>
      </c>
      <c r="C683" s="1">
        <v>0</v>
      </c>
      <c r="D683" s="1">
        <v>0</v>
      </c>
      <c r="E683" s="1">
        <v>0</v>
      </c>
      <c r="F683" s="1">
        <v>0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</row>
    <row r="684" spans="1:33" x14ac:dyDescent="0.35">
      <c r="A684" s="1" t="s">
        <v>708</v>
      </c>
      <c r="B684" s="1" t="s">
        <v>25</v>
      </c>
      <c r="C684" s="1">
        <v>0</v>
      </c>
      <c r="D684" s="1">
        <v>0</v>
      </c>
      <c r="E684" s="1">
        <v>0</v>
      </c>
      <c r="F684" s="1">
        <v>0</v>
      </c>
      <c r="G684" s="1">
        <v>0</v>
      </c>
      <c r="H684" s="1">
        <v>0</v>
      </c>
      <c r="I684" s="1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</row>
    <row r="685" spans="1:33" x14ac:dyDescent="0.35">
      <c r="A685" s="1" t="s">
        <v>709</v>
      </c>
      <c r="B685" s="1" t="s">
        <v>25</v>
      </c>
      <c r="C685" s="1">
        <v>0</v>
      </c>
      <c r="D685" s="1">
        <v>0</v>
      </c>
      <c r="E685" s="1">
        <v>0</v>
      </c>
      <c r="F685" s="1">
        <v>0</v>
      </c>
      <c r="G685" s="1">
        <v>0</v>
      </c>
      <c r="H685" s="1">
        <v>0</v>
      </c>
      <c r="I685" s="1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</row>
    <row r="686" spans="1:33" x14ac:dyDescent="0.35">
      <c r="A686" s="1" t="s">
        <v>710</v>
      </c>
      <c r="B686" s="1" t="s">
        <v>25</v>
      </c>
      <c r="C686" s="1">
        <v>0</v>
      </c>
      <c r="D686" s="1">
        <v>0</v>
      </c>
      <c r="E686" s="1">
        <v>0</v>
      </c>
      <c r="F686" s="1">
        <v>0</v>
      </c>
      <c r="G686" s="1">
        <v>0</v>
      </c>
      <c r="H686" s="1">
        <v>0</v>
      </c>
      <c r="I686" s="1">
        <v>0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</row>
    <row r="687" spans="1:33" x14ac:dyDescent="0.35">
      <c r="A687" s="1" t="s">
        <v>711</v>
      </c>
      <c r="B687" s="1" t="s">
        <v>25</v>
      </c>
      <c r="C687" s="1">
        <v>0</v>
      </c>
      <c r="D687" s="1">
        <v>0</v>
      </c>
      <c r="E687" s="1">
        <v>0</v>
      </c>
      <c r="F687" s="1">
        <v>0</v>
      </c>
      <c r="G687" s="1">
        <v>0</v>
      </c>
      <c r="H687" s="1">
        <v>0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</row>
    <row r="688" spans="1:33" x14ac:dyDescent="0.35">
      <c r="A688" s="1" t="s">
        <v>712</v>
      </c>
      <c r="B688" s="1" t="s">
        <v>25</v>
      </c>
      <c r="C688" s="1">
        <v>0</v>
      </c>
      <c r="D688" s="1">
        <v>0</v>
      </c>
      <c r="E688" s="1">
        <v>0</v>
      </c>
      <c r="F688" s="1">
        <v>0</v>
      </c>
      <c r="G688" s="1">
        <v>0</v>
      </c>
      <c r="H688" s="1">
        <v>0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</row>
    <row r="689" spans="1:33" x14ac:dyDescent="0.35">
      <c r="A689" s="1" t="s">
        <v>713</v>
      </c>
      <c r="B689" s="1" t="s">
        <v>25</v>
      </c>
      <c r="C689" s="1">
        <v>0</v>
      </c>
      <c r="D689" s="1">
        <v>0</v>
      </c>
      <c r="E689" s="1">
        <v>0</v>
      </c>
      <c r="F689" s="1">
        <v>0</v>
      </c>
      <c r="G689" s="1">
        <v>0</v>
      </c>
      <c r="H689" s="1">
        <v>0</v>
      </c>
      <c r="I689" s="1">
        <v>0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</row>
    <row r="690" spans="1:33" x14ac:dyDescent="0.35">
      <c r="A690" s="1" t="s">
        <v>714</v>
      </c>
      <c r="B690" s="1" t="s">
        <v>25</v>
      </c>
      <c r="C690" s="1">
        <v>0</v>
      </c>
      <c r="D690" s="1">
        <v>0</v>
      </c>
      <c r="E690" s="1">
        <v>0</v>
      </c>
      <c r="F690" s="1">
        <v>0</v>
      </c>
      <c r="G690" s="1">
        <v>0</v>
      </c>
      <c r="H690" s="1">
        <v>0</v>
      </c>
      <c r="I690" s="1">
        <v>0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</row>
    <row r="691" spans="1:33" x14ac:dyDescent="0.35">
      <c r="A691" s="1" t="s">
        <v>715</v>
      </c>
      <c r="B691" s="1" t="s">
        <v>25</v>
      </c>
      <c r="C691" s="1">
        <v>0</v>
      </c>
      <c r="D691" s="1">
        <v>0</v>
      </c>
      <c r="E691" s="1">
        <v>0</v>
      </c>
      <c r="F691" s="1">
        <v>0</v>
      </c>
      <c r="G691" s="1">
        <v>0</v>
      </c>
      <c r="H691" s="1">
        <v>0</v>
      </c>
      <c r="I691" s="1">
        <v>0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</row>
    <row r="692" spans="1:33" x14ac:dyDescent="0.35">
      <c r="A692" s="1" t="s">
        <v>716</v>
      </c>
      <c r="B692" s="1" t="s">
        <v>25</v>
      </c>
      <c r="C692" s="1">
        <v>0</v>
      </c>
      <c r="D692" s="1">
        <v>0</v>
      </c>
      <c r="E692" s="1">
        <v>0</v>
      </c>
      <c r="F692" s="1">
        <v>0</v>
      </c>
      <c r="G692" s="1">
        <v>0</v>
      </c>
      <c r="H692" s="1">
        <v>0</v>
      </c>
      <c r="I692" s="1">
        <v>0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</row>
    <row r="693" spans="1:33" x14ac:dyDescent="0.35">
      <c r="A693" s="1" t="s">
        <v>717</v>
      </c>
      <c r="B693" s="1" t="s">
        <v>25</v>
      </c>
      <c r="C693" s="1">
        <v>0</v>
      </c>
      <c r="D693" s="1">
        <v>0</v>
      </c>
      <c r="E693" s="1">
        <v>0</v>
      </c>
      <c r="F693" s="1">
        <v>0</v>
      </c>
      <c r="G693" s="1">
        <v>0</v>
      </c>
      <c r="H693" s="1">
        <v>0</v>
      </c>
      <c r="I693" s="1">
        <v>0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</row>
    <row r="694" spans="1:33" x14ac:dyDescent="0.35">
      <c r="A694" s="1" t="s">
        <v>718</v>
      </c>
      <c r="B694" s="1" t="s">
        <v>25</v>
      </c>
      <c r="C694" s="1">
        <v>0</v>
      </c>
      <c r="D694" s="1">
        <v>0</v>
      </c>
      <c r="E694" s="1">
        <v>0</v>
      </c>
      <c r="F694" s="1">
        <v>0</v>
      </c>
      <c r="G694" s="1">
        <v>0</v>
      </c>
      <c r="H694" s="1">
        <v>0</v>
      </c>
      <c r="I694" s="1">
        <v>0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</row>
    <row r="695" spans="1:33" x14ac:dyDescent="0.35">
      <c r="A695" s="1" t="s">
        <v>719</v>
      </c>
      <c r="B695" s="1" t="s">
        <v>25</v>
      </c>
      <c r="C695" s="1">
        <v>0</v>
      </c>
      <c r="D695" s="1">
        <v>0</v>
      </c>
      <c r="E695" s="1">
        <v>0</v>
      </c>
      <c r="F695" s="1">
        <v>0</v>
      </c>
      <c r="G695" s="1">
        <v>0</v>
      </c>
      <c r="H695" s="1">
        <v>0</v>
      </c>
      <c r="I695" s="1">
        <v>0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</row>
    <row r="696" spans="1:33" x14ac:dyDescent="0.35">
      <c r="A696" s="1" t="s">
        <v>720</v>
      </c>
      <c r="B696" s="1" t="s">
        <v>25</v>
      </c>
      <c r="C696" s="1">
        <v>0</v>
      </c>
      <c r="D696" s="1">
        <v>0</v>
      </c>
      <c r="E696" s="1">
        <v>0</v>
      </c>
      <c r="F696" s="1">
        <v>0</v>
      </c>
      <c r="G696" s="1">
        <v>0</v>
      </c>
      <c r="H696" s="1">
        <v>0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</row>
    <row r="697" spans="1:33" x14ac:dyDescent="0.35">
      <c r="A697" s="1" t="s">
        <v>721</v>
      </c>
      <c r="B697" s="1" t="s">
        <v>25</v>
      </c>
      <c r="C697" s="1">
        <v>0</v>
      </c>
      <c r="D697" s="1">
        <v>0</v>
      </c>
      <c r="E697" s="1">
        <v>0</v>
      </c>
      <c r="F697" s="1">
        <v>0</v>
      </c>
      <c r="G697" s="1">
        <v>0</v>
      </c>
      <c r="H697" s="1">
        <v>0</v>
      </c>
      <c r="I697" s="1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</row>
    <row r="698" spans="1:33" x14ac:dyDescent="0.35">
      <c r="A698" s="1" t="s">
        <v>722</v>
      </c>
      <c r="B698" s="1" t="s">
        <v>25</v>
      </c>
      <c r="C698" s="1">
        <v>0</v>
      </c>
      <c r="D698" s="1">
        <v>0</v>
      </c>
      <c r="E698" s="1">
        <v>0</v>
      </c>
      <c r="F698" s="1">
        <v>0</v>
      </c>
      <c r="G698" s="1">
        <v>0</v>
      </c>
      <c r="H698" s="1">
        <v>0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</row>
    <row r="699" spans="1:33" x14ac:dyDescent="0.35">
      <c r="A699" s="1" t="s">
        <v>723</v>
      </c>
      <c r="B699" s="1" t="s">
        <v>25</v>
      </c>
      <c r="C699" s="1">
        <v>0</v>
      </c>
      <c r="D699" s="1">
        <v>0</v>
      </c>
      <c r="E699" s="1">
        <v>0</v>
      </c>
      <c r="F699" s="1">
        <v>0</v>
      </c>
      <c r="G699" s="1">
        <v>0</v>
      </c>
      <c r="H699" s="1">
        <v>0</v>
      </c>
      <c r="I699" s="1">
        <v>0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</row>
    <row r="700" spans="1:33" x14ac:dyDescent="0.35">
      <c r="A700" s="1" t="s">
        <v>724</v>
      </c>
      <c r="B700" s="1" t="s">
        <v>25</v>
      </c>
      <c r="C700" s="1">
        <v>0</v>
      </c>
      <c r="D700" s="1">
        <v>0</v>
      </c>
      <c r="E700" s="1">
        <v>0</v>
      </c>
      <c r="F700" s="1">
        <v>0</v>
      </c>
      <c r="G700" s="1">
        <v>0</v>
      </c>
      <c r="H700" s="1">
        <v>0</v>
      </c>
      <c r="I700" s="1">
        <v>0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</row>
    <row r="701" spans="1:33" x14ac:dyDescent="0.35">
      <c r="A701" s="1" t="s">
        <v>725</v>
      </c>
      <c r="B701" s="1" t="s">
        <v>25</v>
      </c>
      <c r="C701" s="1">
        <v>0</v>
      </c>
      <c r="D701" s="1">
        <v>0</v>
      </c>
      <c r="E701" s="1">
        <v>0</v>
      </c>
      <c r="F701" s="1">
        <v>0</v>
      </c>
      <c r="G701" s="1">
        <v>0</v>
      </c>
      <c r="H701" s="1">
        <v>0</v>
      </c>
      <c r="I701" s="1">
        <v>0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</row>
    <row r="702" spans="1:33" x14ac:dyDescent="0.35">
      <c r="A702" s="1" t="s">
        <v>726</v>
      </c>
      <c r="B702" s="1" t="s">
        <v>25</v>
      </c>
      <c r="C702" s="1">
        <v>0</v>
      </c>
      <c r="D702" s="1">
        <v>0</v>
      </c>
      <c r="E702" s="1">
        <v>0</v>
      </c>
      <c r="F702" s="1">
        <v>0</v>
      </c>
      <c r="G702" s="1">
        <v>0</v>
      </c>
      <c r="H702" s="1">
        <v>0</v>
      </c>
      <c r="I702" s="1">
        <v>0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</row>
    <row r="703" spans="1:33" x14ac:dyDescent="0.35">
      <c r="A703" s="1" t="s">
        <v>727</v>
      </c>
      <c r="B703" s="1" t="s">
        <v>25</v>
      </c>
      <c r="C703" s="1">
        <v>0</v>
      </c>
      <c r="D703" s="1">
        <v>0</v>
      </c>
      <c r="E703" s="1">
        <v>0</v>
      </c>
      <c r="F703" s="1">
        <v>0</v>
      </c>
      <c r="G703" s="1">
        <v>0</v>
      </c>
      <c r="H703" s="1">
        <v>0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</row>
    <row r="704" spans="1:33" x14ac:dyDescent="0.35">
      <c r="A704" s="1" t="s">
        <v>728</v>
      </c>
      <c r="B704" s="1" t="s">
        <v>25</v>
      </c>
      <c r="C704" s="1">
        <v>0</v>
      </c>
      <c r="D704" s="1">
        <v>0</v>
      </c>
      <c r="E704" s="1">
        <v>0</v>
      </c>
      <c r="F704" s="1">
        <v>0</v>
      </c>
      <c r="G704" s="1">
        <v>0</v>
      </c>
      <c r="H704" s="1">
        <v>0</v>
      </c>
      <c r="I704" s="1">
        <v>0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</row>
    <row r="705" spans="1:33" x14ac:dyDescent="0.35">
      <c r="A705" s="1" t="s">
        <v>729</v>
      </c>
      <c r="B705" s="1" t="s">
        <v>25</v>
      </c>
      <c r="C705" s="13">
        <v>3005640000000</v>
      </c>
      <c r="D705" s="13">
        <v>2991060000000</v>
      </c>
      <c r="E705" s="13">
        <v>3042990000000</v>
      </c>
      <c r="F705" s="13">
        <v>3133480000000</v>
      </c>
      <c r="G705" s="13">
        <v>3222110000000</v>
      </c>
      <c r="H705" s="13">
        <v>3304990000000</v>
      </c>
      <c r="I705" s="13">
        <v>3344480000000</v>
      </c>
      <c r="J705" s="13">
        <v>3426110000000</v>
      </c>
      <c r="K705" s="13">
        <v>3541830000000</v>
      </c>
      <c r="L705" s="13">
        <v>3615310000000</v>
      </c>
      <c r="M705" s="13">
        <v>3683290000000</v>
      </c>
      <c r="N705" s="13">
        <v>3788780000000</v>
      </c>
      <c r="O705" s="13">
        <v>3854130000000</v>
      </c>
      <c r="P705" s="13">
        <v>3953930000000</v>
      </c>
      <c r="Q705" s="13">
        <v>4053660000000</v>
      </c>
      <c r="R705" s="13">
        <v>4150140000000</v>
      </c>
      <c r="S705" s="13">
        <v>4239450000000</v>
      </c>
      <c r="T705" s="13">
        <v>4362980000000</v>
      </c>
      <c r="U705" s="13">
        <v>4449620000000</v>
      </c>
      <c r="V705" s="13">
        <v>4562640000000</v>
      </c>
      <c r="W705" s="13">
        <v>4676020000000</v>
      </c>
      <c r="X705" s="13">
        <v>4787530000000</v>
      </c>
      <c r="Y705" s="13">
        <v>4898260000000</v>
      </c>
      <c r="Z705" s="13">
        <v>5042430000000</v>
      </c>
      <c r="AA705" s="13">
        <v>5197370000000</v>
      </c>
      <c r="AB705" s="13">
        <v>5352650000000</v>
      </c>
      <c r="AC705" s="13">
        <v>5518610000000</v>
      </c>
      <c r="AD705" s="13">
        <v>5683020000000</v>
      </c>
      <c r="AE705" s="13">
        <v>5883060000000</v>
      </c>
      <c r="AF705" s="13">
        <v>6095530000000</v>
      </c>
      <c r="AG705" s="13">
        <v>6310660000000</v>
      </c>
    </row>
    <row r="706" spans="1:33" x14ac:dyDescent="0.35">
      <c r="A706" s="1" t="s">
        <v>730</v>
      </c>
      <c r="B706" s="1" t="s">
        <v>25</v>
      </c>
      <c r="C706" s="1">
        <v>0</v>
      </c>
      <c r="D706" s="1">
        <v>0</v>
      </c>
      <c r="E706" s="1">
        <v>0</v>
      </c>
      <c r="F706" s="1">
        <v>0</v>
      </c>
      <c r="G706" s="1">
        <v>0</v>
      </c>
      <c r="H706" s="1">
        <v>0</v>
      </c>
      <c r="I706" s="1">
        <v>0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</row>
    <row r="707" spans="1:33" x14ac:dyDescent="0.35">
      <c r="A707" s="1" t="s">
        <v>731</v>
      </c>
      <c r="B707" s="1" t="s">
        <v>25</v>
      </c>
      <c r="C707" s="1">
        <v>0</v>
      </c>
      <c r="D707" s="1">
        <v>0</v>
      </c>
      <c r="E707" s="1">
        <v>0</v>
      </c>
      <c r="F707" s="1">
        <v>0</v>
      </c>
      <c r="G707" s="1">
        <v>0</v>
      </c>
      <c r="H707" s="1">
        <v>0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</row>
    <row r="708" spans="1:33" x14ac:dyDescent="0.35">
      <c r="A708" s="1" t="s">
        <v>732</v>
      </c>
      <c r="B708" s="1" t="s">
        <v>25</v>
      </c>
      <c r="C708" s="1">
        <v>0</v>
      </c>
      <c r="D708" s="1">
        <v>0</v>
      </c>
      <c r="E708" s="1">
        <v>0</v>
      </c>
      <c r="F708" s="1">
        <v>0</v>
      </c>
      <c r="G708" s="1">
        <v>0</v>
      </c>
      <c r="H708" s="1">
        <v>0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</row>
    <row r="709" spans="1:33" x14ac:dyDescent="0.35">
      <c r="A709" s="1" t="s">
        <v>733</v>
      </c>
      <c r="B709" s="1" t="s">
        <v>25</v>
      </c>
      <c r="C709" s="1">
        <v>0</v>
      </c>
      <c r="D709" s="1">
        <v>0</v>
      </c>
      <c r="E709" s="1">
        <v>0</v>
      </c>
      <c r="F709" s="1">
        <v>0</v>
      </c>
      <c r="G709" s="1">
        <v>0</v>
      </c>
      <c r="H709" s="1">
        <v>0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</row>
    <row r="710" spans="1:33" x14ac:dyDescent="0.35">
      <c r="A710" s="1" t="s">
        <v>734</v>
      </c>
      <c r="B710" s="1" t="s">
        <v>25</v>
      </c>
      <c r="C710" s="1">
        <v>0</v>
      </c>
      <c r="D710" s="1">
        <v>0</v>
      </c>
      <c r="E710" s="1">
        <v>0</v>
      </c>
      <c r="F710" s="1">
        <v>0</v>
      </c>
      <c r="G710" s="1">
        <v>0</v>
      </c>
      <c r="H710" s="1">
        <v>0</v>
      </c>
      <c r="I710" s="1">
        <v>0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</row>
    <row r="711" spans="1:33" x14ac:dyDescent="0.35">
      <c r="A711" s="1" t="s">
        <v>735</v>
      </c>
      <c r="B711" s="1" t="s">
        <v>25</v>
      </c>
      <c r="C711" s="1">
        <v>0</v>
      </c>
      <c r="D711" s="1">
        <v>0</v>
      </c>
      <c r="E711" s="1">
        <v>0</v>
      </c>
      <c r="F711" s="1">
        <v>0</v>
      </c>
      <c r="G711" s="1">
        <v>0</v>
      </c>
      <c r="H711" s="1">
        <v>0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</row>
    <row r="712" spans="1:33" x14ac:dyDescent="0.35">
      <c r="A712" s="1" t="s">
        <v>736</v>
      </c>
      <c r="B712" s="1" t="s">
        <v>25</v>
      </c>
      <c r="C712" s="1">
        <v>0</v>
      </c>
      <c r="D712" s="1">
        <v>0</v>
      </c>
      <c r="E712" s="1">
        <v>0</v>
      </c>
      <c r="F712" s="1">
        <v>0</v>
      </c>
      <c r="G712" s="1">
        <v>0</v>
      </c>
      <c r="H712" s="1">
        <v>0</v>
      </c>
      <c r="I712" s="1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</row>
    <row r="713" spans="1:33" x14ac:dyDescent="0.35">
      <c r="A713" s="1" t="s">
        <v>737</v>
      </c>
      <c r="B713" s="1" t="s">
        <v>25</v>
      </c>
      <c r="C713" s="1">
        <v>0</v>
      </c>
      <c r="D713" s="1">
        <v>0</v>
      </c>
      <c r="E713" s="1">
        <v>0</v>
      </c>
      <c r="F713" s="1">
        <v>0</v>
      </c>
      <c r="G713" s="1">
        <v>0</v>
      </c>
      <c r="H713" s="1">
        <v>0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</row>
    <row r="714" spans="1:33" x14ac:dyDescent="0.35">
      <c r="A714" s="1" t="s">
        <v>738</v>
      </c>
      <c r="B714" s="1" t="s">
        <v>25</v>
      </c>
      <c r="C714" s="1">
        <v>0</v>
      </c>
      <c r="D714" s="1">
        <v>0</v>
      </c>
      <c r="E714" s="1">
        <v>0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</row>
    <row r="715" spans="1:33" x14ac:dyDescent="0.35">
      <c r="A715" s="1" t="s">
        <v>739</v>
      </c>
      <c r="B715" s="1" t="s">
        <v>25</v>
      </c>
      <c r="C715" s="1">
        <v>0</v>
      </c>
      <c r="D715" s="1">
        <v>0</v>
      </c>
      <c r="E715" s="1">
        <v>0</v>
      </c>
      <c r="F715" s="1">
        <v>0</v>
      </c>
      <c r="G715" s="1">
        <v>0</v>
      </c>
      <c r="H715" s="1">
        <v>0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</row>
    <row r="716" spans="1:33" x14ac:dyDescent="0.35">
      <c r="A716" s="1" t="s">
        <v>740</v>
      </c>
      <c r="B716" s="1" t="s">
        <v>25</v>
      </c>
      <c r="C716" s="1">
        <v>0</v>
      </c>
      <c r="D716" s="1">
        <v>0</v>
      </c>
      <c r="E716" s="1">
        <v>0</v>
      </c>
      <c r="F716" s="1">
        <v>0</v>
      </c>
      <c r="G716" s="1">
        <v>0</v>
      </c>
      <c r="H716" s="1">
        <v>0</v>
      </c>
      <c r="I716" s="1">
        <v>0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</row>
    <row r="717" spans="1:33" x14ac:dyDescent="0.35">
      <c r="A717" s="1" t="s">
        <v>741</v>
      </c>
      <c r="B717" s="1" t="s">
        <v>25</v>
      </c>
      <c r="C717" s="1">
        <v>0</v>
      </c>
      <c r="D717" s="1">
        <v>0</v>
      </c>
      <c r="E717" s="1">
        <v>0</v>
      </c>
      <c r="F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</row>
    <row r="718" spans="1:33" x14ac:dyDescent="0.35">
      <c r="A718" s="1" t="s">
        <v>742</v>
      </c>
      <c r="B718" s="1" t="s">
        <v>25</v>
      </c>
      <c r="C718" s="1">
        <v>0</v>
      </c>
      <c r="D718" s="1">
        <v>0</v>
      </c>
      <c r="E718" s="1">
        <v>0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</row>
    <row r="719" spans="1:33" x14ac:dyDescent="0.35">
      <c r="A719" s="1" t="s">
        <v>743</v>
      </c>
      <c r="B719" s="1" t="s">
        <v>25</v>
      </c>
      <c r="C719" s="1">
        <v>0</v>
      </c>
      <c r="D719" s="1">
        <v>0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</row>
    <row r="720" spans="1:33" x14ac:dyDescent="0.35">
      <c r="A720" s="1" t="s">
        <v>744</v>
      </c>
      <c r="B720" s="1" t="s">
        <v>25</v>
      </c>
      <c r="C720" s="1">
        <v>0</v>
      </c>
      <c r="D720" s="1">
        <v>0</v>
      </c>
      <c r="E720" s="1">
        <v>0</v>
      </c>
      <c r="F720" s="1">
        <v>0</v>
      </c>
      <c r="G720" s="1">
        <v>0</v>
      </c>
      <c r="H720" s="1">
        <v>0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</row>
    <row r="721" spans="1:33" x14ac:dyDescent="0.35">
      <c r="A721" s="1" t="s">
        <v>745</v>
      </c>
      <c r="B721" s="1" t="s">
        <v>25</v>
      </c>
      <c r="C721" s="1">
        <v>0</v>
      </c>
      <c r="D721" s="1">
        <v>0</v>
      </c>
      <c r="E721" s="1">
        <v>0</v>
      </c>
      <c r="F721" s="1">
        <v>0</v>
      </c>
      <c r="G721" s="1">
        <v>0</v>
      </c>
      <c r="H721" s="1">
        <v>0</v>
      </c>
      <c r="I721" s="1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</row>
    <row r="722" spans="1:33" x14ac:dyDescent="0.35">
      <c r="A722" s="1" t="s">
        <v>746</v>
      </c>
      <c r="B722" s="1" t="s">
        <v>25</v>
      </c>
      <c r="C722" s="1">
        <v>0</v>
      </c>
      <c r="D722" s="1">
        <v>0</v>
      </c>
      <c r="E722" s="1">
        <v>0</v>
      </c>
      <c r="F722" s="1">
        <v>0</v>
      </c>
      <c r="G722" s="1">
        <v>0</v>
      </c>
      <c r="H722" s="1">
        <v>0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</row>
    <row r="723" spans="1:33" x14ac:dyDescent="0.35">
      <c r="A723" s="1" t="s">
        <v>747</v>
      </c>
      <c r="B723" s="1" t="s">
        <v>25</v>
      </c>
      <c r="C723" s="1">
        <v>0</v>
      </c>
      <c r="D723" s="1">
        <v>0</v>
      </c>
      <c r="E723" s="1">
        <v>0</v>
      </c>
      <c r="F723" s="1">
        <v>0</v>
      </c>
      <c r="G723" s="1">
        <v>0</v>
      </c>
      <c r="H723" s="1">
        <v>0</v>
      </c>
      <c r="I723" s="1">
        <v>0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</row>
    <row r="724" spans="1:33" x14ac:dyDescent="0.35">
      <c r="A724" s="1" t="s">
        <v>748</v>
      </c>
      <c r="B724" s="1" t="s">
        <v>25</v>
      </c>
      <c r="C724" s="1">
        <v>0</v>
      </c>
      <c r="D724" s="1">
        <v>0</v>
      </c>
      <c r="E724" s="1">
        <v>0</v>
      </c>
      <c r="F724" s="1">
        <v>0</v>
      </c>
      <c r="G724" s="1">
        <v>0</v>
      </c>
      <c r="H724" s="1">
        <v>0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</row>
    <row r="725" spans="1:33" x14ac:dyDescent="0.35">
      <c r="A725" s="1" t="s">
        <v>749</v>
      </c>
      <c r="B725" s="1" t="s">
        <v>25</v>
      </c>
      <c r="C725" s="1">
        <v>0</v>
      </c>
      <c r="D725" s="1">
        <v>0</v>
      </c>
      <c r="E725" s="1">
        <v>0</v>
      </c>
      <c r="F725" s="1">
        <v>0</v>
      </c>
      <c r="G725" s="1">
        <v>0</v>
      </c>
      <c r="H725" s="1">
        <v>0</v>
      </c>
      <c r="I725" s="1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</row>
    <row r="726" spans="1:33" x14ac:dyDescent="0.35">
      <c r="A726" s="1" t="s">
        <v>750</v>
      </c>
      <c r="B726" s="1" t="s">
        <v>25</v>
      </c>
      <c r="C726" s="1">
        <v>0</v>
      </c>
      <c r="D726" s="1">
        <v>0</v>
      </c>
      <c r="E726" s="1">
        <v>0</v>
      </c>
      <c r="F726" s="1">
        <v>0</v>
      </c>
      <c r="G726" s="1">
        <v>0</v>
      </c>
      <c r="H726" s="1">
        <v>0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</row>
    <row r="727" spans="1:33" x14ac:dyDescent="0.35">
      <c r="A727" s="1" t="s">
        <v>751</v>
      </c>
      <c r="B727" s="1" t="s">
        <v>25</v>
      </c>
      <c r="C727" s="1">
        <v>0</v>
      </c>
      <c r="D727" s="1">
        <v>0</v>
      </c>
      <c r="E727" s="1">
        <v>0</v>
      </c>
      <c r="F727" s="1">
        <v>0</v>
      </c>
      <c r="G727" s="1">
        <v>0</v>
      </c>
      <c r="H727" s="1">
        <v>0</v>
      </c>
      <c r="I727" s="1">
        <v>0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</row>
    <row r="728" spans="1:33" x14ac:dyDescent="0.35">
      <c r="A728" s="1" t="s">
        <v>752</v>
      </c>
      <c r="B728" s="1" t="s">
        <v>25</v>
      </c>
      <c r="C728" s="1">
        <v>0</v>
      </c>
      <c r="D728" s="1">
        <v>0</v>
      </c>
      <c r="E728" s="1">
        <v>0</v>
      </c>
      <c r="F728" s="1">
        <v>0</v>
      </c>
      <c r="G728" s="1">
        <v>0</v>
      </c>
      <c r="H728" s="1">
        <v>0</v>
      </c>
      <c r="I728" s="1">
        <v>0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</row>
    <row r="729" spans="1:33" x14ac:dyDescent="0.35">
      <c r="A729" s="1" t="s">
        <v>753</v>
      </c>
      <c r="B729" s="1" t="s">
        <v>25</v>
      </c>
      <c r="C729" s="1">
        <v>0</v>
      </c>
      <c r="D729" s="1">
        <v>0</v>
      </c>
      <c r="E729" s="1">
        <v>0</v>
      </c>
      <c r="F729" s="1">
        <v>0</v>
      </c>
      <c r="G729" s="1">
        <v>0</v>
      </c>
      <c r="H729" s="1">
        <v>0</v>
      </c>
      <c r="I729" s="1">
        <v>0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</row>
    <row r="730" spans="1:33" x14ac:dyDescent="0.35">
      <c r="A730" s="1" t="s">
        <v>754</v>
      </c>
      <c r="B730" s="1" t="s">
        <v>25</v>
      </c>
      <c r="C730" s="1">
        <v>0</v>
      </c>
      <c r="D730" s="1">
        <v>0</v>
      </c>
      <c r="E730" s="1">
        <v>0</v>
      </c>
      <c r="F730" s="1">
        <v>0</v>
      </c>
      <c r="G730" s="1">
        <v>0</v>
      </c>
      <c r="H730" s="1">
        <v>0</v>
      </c>
      <c r="I730" s="1">
        <v>0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</row>
    <row r="731" spans="1:33" x14ac:dyDescent="0.35">
      <c r="A731" s="1" t="s">
        <v>755</v>
      </c>
      <c r="B731" s="1" t="s">
        <v>25</v>
      </c>
      <c r="C731" s="1">
        <v>0</v>
      </c>
      <c r="D731" s="1">
        <v>0</v>
      </c>
      <c r="E731" s="1">
        <v>0</v>
      </c>
      <c r="F731" s="1">
        <v>0</v>
      </c>
      <c r="G731" s="1">
        <v>0</v>
      </c>
      <c r="H731" s="1">
        <v>0</v>
      </c>
      <c r="I731" s="1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</row>
    <row r="732" spans="1:33" x14ac:dyDescent="0.35">
      <c r="A732" s="1" t="s">
        <v>756</v>
      </c>
      <c r="B732" s="1" t="s">
        <v>25</v>
      </c>
      <c r="C732" s="1">
        <v>0</v>
      </c>
      <c r="D732" s="1">
        <v>0</v>
      </c>
      <c r="E732" s="1">
        <v>0</v>
      </c>
      <c r="F732" s="1">
        <v>0</v>
      </c>
      <c r="G732" s="1">
        <v>0</v>
      </c>
      <c r="H732" s="1">
        <v>0</v>
      </c>
      <c r="I732" s="1">
        <v>0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</row>
    <row r="733" spans="1:33" x14ac:dyDescent="0.35">
      <c r="A733" s="1" t="s">
        <v>757</v>
      </c>
      <c r="B733" s="1" t="s">
        <v>25</v>
      </c>
      <c r="C733" s="1">
        <v>0</v>
      </c>
      <c r="D733" s="1">
        <v>0</v>
      </c>
      <c r="E733" s="1">
        <v>0</v>
      </c>
      <c r="F733" s="1">
        <v>0</v>
      </c>
      <c r="G733" s="1">
        <v>0</v>
      </c>
      <c r="H733" s="1">
        <v>0</v>
      </c>
      <c r="I733" s="1">
        <v>0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</row>
    <row r="734" spans="1:33" x14ac:dyDescent="0.35">
      <c r="A734" s="1" t="s">
        <v>758</v>
      </c>
      <c r="B734" s="1" t="s">
        <v>25</v>
      </c>
      <c r="C734" s="1">
        <v>0</v>
      </c>
      <c r="D734" s="1">
        <v>0</v>
      </c>
      <c r="E734" s="1">
        <v>0</v>
      </c>
      <c r="F734" s="1">
        <v>0</v>
      </c>
      <c r="G734" s="1">
        <v>0</v>
      </c>
      <c r="H734" s="1">
        <v>0</v>
      </c>
      <c r="I734" s="1">
        <v>0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</row>
    <row r="735" spans="1:33" x14ac:dyDescent="0.35">
      <c r="A735" s="1" t="s">
        <v>759</v>
      </c>
      <c r="B735" s="1" t="s">
        <v>25</v>
      </c>
      <c r="C735" s="1">
        <v>0</v>
      </c>
      <c r="D735" s="1">
        <v>0</v>
      </c>
      <c r="E735" s="1">
        <v>0</v>
      </c>
      <c r="F735" s="1">
        <v>0</v>
      </c>
      <c r="G735" s="1">
        <v>0</v>
      </c>
      <c r="H735" s="1">
        <v>0</v>
      </c>
      <c r="I735" s="1">
        <v>0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</row>
    <row r="736" spans="1:33" x14ac:dyDescent="0.35">
      <c r="A736" s="1" t="s">
        <v>760</v>
      </c>
      <c r="B736" s="1" t="s">
        <v>25</v>
      </c>
      <c r="C736" s="1">
        <v>0</v>
      </c>
      <c r="D736" s="1">
        <v>0</v>
      </c>
      <c r="E736" s="1">
        <v>0</v>
      </c>
      <c r="F736" s="1">
        <v>0</v>
      </c>
      <c r="G736" s="1">
        <v>0</v>
      </c>
      <c r="H736" s="1">
        <v>0</v>
      </c>
      <c r="I736" s="1">
        <v>0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</row>
    <row r="737" spans="1:33" x14ac:dyDescent="0.35">
      <c r="A737" s="1" t="s">
        <v>761</v>
      </c>
      <c r="B737" s="1" t="s">
        <v>25</v>
      </c>
      <c r="C737" s="1">
        <v>0</v>
      </c>
      <c r="D737" s="1">
        <v>0</v>
      </c>
      <c r="E737" s="1">
        <v>0</v>
      </c>
      <c r="F737" s="1">
        <v>0</v>
      </c>
      <c r="G737" s="1">
        <v>0</v>
      </c>
      <c r="H737" s="1">
        <v>0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</row>
    <row r="738" spans="1:33" x14ac:dyDescent="0.35">
      <c r="A738" s="1" t="s">
        <v>762</v>
      </c>
      <c r="B738" s="1" t="s">
        <v>25</v>
      </c>
      <c r="C738" s="1">
        <v>0</v>
      </c>
      <c r="D738" s="1">
        <v>0</v>
      </c>
      <c r="E738" s="1">
        <v>0</v>
      </c>
      <c r="F738" s="1">
        <v>0</v>
      </c>
      <c r="G738" s="1">
        <v>0</v>
      </c>
      <c r="H738" s="1">
        <v>0</v>
      </c>
      <c r="I738" s="1">
        <v>0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</row>
    <row r="739" spans="1:33" x14ac:dyDescent="0.35">
      <c r="A739" s="1" t="s">
        <v>763</v>
      </c>
      <c r="B739" s="1" t="s">
        <v>25</v>
      </c>
      <c r="C739" s="1">
        <v>0</v>
      </c>
      <c r="D739" s="1">
        <v>0</v>
      </c>
      <c r="E739" s="1">
        <v>0</v>
      </c>
      <c r="F739" s="1">
        <v>0</v>
      </c>
      <c r="G739" s="1">
        <v>0</v>
      </c>
      <c r="H739" s="1">
        <v>0</v>
      </c>
      <c r="I739" s="1">
        <v>0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</row>
    <row r="740" spans="1:33" x14ac:dyDescent="0.35">
      <c r="A740" s="1" t="s">
        <v>764</v>
      </c>
      <c r="B740" s="1" t="s">
        <v>25</v>
      </c>
      <c r="C740" s="1">
        <v>0</v>
      </c>
      <c r="D740" s="1">
        <v>0</v>
      </c>
      <c r="E740" s="1">
        <v>0</v>
      </c>
      <c r="F740" s="1">
        <v>0</v>
      </c>
      <c r="G740" s="1">
        <v>0</v>
      </c>
      <c r="H740" s="1">
        <v>0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</row>
    <row r="741" spans="1:33" x14ac:dyDescent="0.35">
      <c r="A741" s="1" t="s">
        <v>765</v>
      </c>
      <c r="B741" s="1" t="s">
        <v>25</v>
      </c>
      <c r="C741" s="1">
        <v>0</v>
      </c>
      <c r="D741" s="1">
        <v>0</v>
      </c>
      <c r="E741" s="1">
        <v>0</v>
      </c>
      <c r="F741" s="1">
        <v>0</v>
      </c>
      <c r="G741" s="1">
        <v>0</v>
      </c>
      <c r="H741" s="1">
        <v>0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</row>
    <row r="742" spans="1:33" x14ac:dyDescent="0.35">
      <c r="A742" s="1" t="s">
        <v>766</v>
      </c>
      <c r="B742" s="1" t="s">
        <v>25</v>
      </c>
      <c r="C742" s="13">
        <v>387999000000</v>
      </c>
      <c r="D742" s="13">
        <v>353058000000</v>
      </c>
      <c r="E742" s="13">
        <v>329465000000</v>
      </c>
      <c r="F742" s="13">
        <v>306370000000</v>
      </c>
      <c r="G742" s="13">
        <v>287516000000</v>
      </c>
      <c r="H742" s="13">
        <v>267134000000</v>
      </c>
      <c r="I742" s="13">
        <v>247304000000</v>
      </c>
      <c r="J742" s="13">
        <v>231107000000</v>
      </c>
      <c r="K742" s="13">
        <v>212287000000</v>
      </c>
      <c r="L742" s="13">
        <v>196849000000</v>
      </c>
      <c r="M742" s="13">
        <v>179107000000</v>
      </c>
      <c r="N742" s="13">
        <v>164556000000</v>
      </c>
      <c r="O742" s="13">
        <v>151245000000</v>
      </c>
      <c r="P742" s="13">
        <v>138230000000</v>
      </c>
      <c r="Q742" s="13">
        <v>125526000000</v>
      </c>
      <c r="R742" s="13">
        <v>113147000000</v>
      </c>
      <c r="S742" s="13">
        <v>101109000000</v>
      </c>
      <c r="T742" s="13">
        <v>89433900000</v>
      </c>
      <c r="U742" s="13">
        <v>78144600000</v>
      </c>
      <c r="V742" s="13">
        <v>68643000000</v>
      </c>
      <c r="W742" s="13">
        <v>61252100000</v>
      </c>
      <c r="X742" s="13">
        <v>54091000000</v>
      </c>
      <c r="Y742" s="13">
        <v>48280600000</v>
      </c>
      <c r="Z742" s="13">
        <v>41588000000</v>
      </c>
      <c r="AA742" s="13">
        <v>36070100000</v>
      </c>
      <c r="AB742" s="13">
        <v>29693000000</v>
      </c>
      <c r="AC742" s="13">
        <v>24377500000</v>
      </c>
      <c r="AD742" s="13">
        <v>19324500000</v>
      </c>
      <c r="AE742" s="13">
        <v>14191700000</v>
      </c>
      <c r="AF742" s="13">
        <v>9951240000</v>
      </c>
      <c r="AG742" s="13">
        <v>6198550000</v>
      </c>
    </row>
    <row r="743" spans="1:33" x14ac:dyDescent="0.35">
      <c r="A743" s="1" t="s">
        <v>767</v>
      </c>
      <c r="B743" s="1" t="s">
        <v>25</v>
      </c>
      <c r="C743" s="1">
        <v>0</v>
      </c>
      <c r="D743" s="1">
        <v>0</v>
      </c>
      <c r="E743" s="1">
        <v>0</v>
      </c>
      <c r="F743" s="1">
        <v>0</v>
      </c>
      <c r="G743" s="1">
        <v>0</v>
      </c>
      <c r="H743" s="1">
        <v>0</v>
      </c>
      <c r="I743" s="1">
        <v>0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</row>
    <row r="744" spans="1:33" x14ac:dyDescent="0.35">
      <c r="A744" s="1" t="s">
        <v>768</v>
      </c>
      <c r="B744" s="1" t="s">
        <v>25</v>
      </c>
      <c r="C744" s="1">
        <v>0</v>
      </c>
      <c r="D744" s="1">
        <v>0</v>
      </c>
      <c r="E744" s="1">
        <v>0</v>
      </c>
      <c r="F744" s="1">
        <v>0</v>
      </c>
      <c r="G744" s="1">
        <v>0</v>
      </c>
      <c r="H744" s="1">
        <v>0</v>
      </c>
      <c r="I744" s="1">
        <v>0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</row>
    <row r="745" spans="1:33" x14ac:dyDescent="0.35">
      <c r="A745" s="1" t="s">
        <v>769</v>
      </c>
      <c r="B745" s="1" t="s">
        <v>25</v>
      </c>
      <c r="C745" s="1">
        <v>0</v>
      </c>
      <c r="D745" s="1">
        <v>0</v>
      </c>
      <c r="E745" s="1">
        <v>0</v>
      </c>
      <c r="F745" s="1">
        <v>0</v>
      </c>
      <c r="G745" s="1">
        <v>0</v>
      </c>
      <c r="H745" s="1">
        <v>0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</row>
    <row r="746" spans="1:33" x14ac:dyDescent="0.35">
      <c r="A746" s="1" t="s">
        <v>770</v>
      </c>
      <c r="B746" s="1" t="s">
        <v>25</v>
      </c>
      <c r="C746" s="1">
        <v>0</v>
      </c>
      <c r="D746" s="1">
        <v>0</v>
      </c>
      <c r="E746" s="1">
        <v>0</v>
      </c>
      <c r="F746" s="1">
        <v>0</v>
      </c>
      <c r="G746" s="1">
        <v>0</v>
      </c>
      <c r="H746" s="1">
        <v>0</v>
      </c>
      <c r="I746" s="1">
        <v>0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</row>
    <row r="747" spans="1:33" x14ac:dyDescent="0.35">
      <c r="A747" s="1" t="s">
        <v>771</v>
      </c>
      <c r="B747" s="1" t="s">
        <v>25</v>
      </c>
      <c r="C747" s="1">
        <v>0</v>
      </c>
      <c r="D747" s="1">
        <v>0</v>
      </c>
      <c r="E747" s="1">
        <v>0</v>
      </c>
      <c r="F747" s="1">
        <v>0</v>
      </c>
      <c r="G747" s="1">
        <v>0</v>
      </c>
      <c r="H747" s="1">
        <v>0</v>
      </c>
      <c r="I747" s="1">
        <v>0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</row>
    <row r="748" spans="1:33" x14ac:dyDescent="0.35">
      <c r="A748" s="1" t="s">
        <v>772</v>
      </c>
      <c r="B748" s="1" t="s">
        <v>25</v>
      </c>
      <c r="C748" s="1">
        <v>0</v>
      </c>
      <c r="D748" s="1">
        <v>0</v>
      </c>
      <c r="E748" s="1">
        <v>0</v>
      </c>
      <c r="F748" s="1">
        <v>0</v>
      </c>
      <c r="G748" s="1">
        <v>0</v>
      </c>
      <c r="H748" s="1">
        <v>0</v>
      </c>
      <c r="I748" s="1">
        <v>0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</row>
    <row r="749" spans="1:33" x14ac:dyDescent="0.35">
      <c r="A749" s="1" t="s">
        <v>773</v>
      </c>
      <c r="B749" s="1" t="s">
        <v>25</v>
      </c>
      <c r="C749" s="1">
        <v>0</v>
      </c>
      <c r="D749" s="1">
        <v>0</v>
      </c>
      <c r="E749" s="1">
        <v>0</v>
      </c>
      <c r="F749" s="1">
        <v>0</v>
      </c>
      <c r="G749" s="1">
        <v>0</v>
      </c>
      <c r="H749" s="1">
        <v>0</v>
      </c>
      <c r="I749" s="1">
        <v>0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</row>
    <row r="750" spans="1:33" x14ac:dyDescent="0.35">
      <c r="A750" s="1" t="s">
        <v>774</v>
      </c>
      <c r="B750" s="1" t="s">
        <v>25</v>
      </c>
      <c r="C750" s="1">
        <v>0</v>
      </c>
      <c r="D750" s="1">
        <v>0</v>
      </c>
      <c r="E750" s="1">
        <v>0</v>
      </c>
      <c r="F750" s="1">
        <v>0</v>
      </c>
      <c r="G750" s="1">
        <v>0</v>
      </c>
      <c r="H750" s="1">
        <v>0</v>
      </c>
      <c r="I750" s="1">
        <v>0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</row>
    <row r="751" spans="1:33" x14ac:dyDescent="0.35">
      <c r="A751" s="1" t="s">
        <v>775</v>
      </c>
      <c r="B751" s="1" t="s">
        <v>25</v>
      </c>
      <c r="C751" s="1">
        <v>0</v>
      </c>
      <c r="D751" s="1">
        <v>0</v>
      </c>
      <c r="E751" s="1">
        <v>0</v>
      </c>
      <c r="F751" s="1">
        <v>0</v>
      </c>
      <c r="G751" s="1">
        <v>0</v>
      </c>
      <c r="H751" s="1">
        <v>0</v>
      </c>
      <c r="I751" s="1">
        <v>0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</row>
    <row r="752" spans="1:33" x14ac:dyDescent="0.35">
      <c r="A752" s="1" t="s">
        <v>776</v>
      </c>
      <c r="B752" s="1" t="s">
        <v>25</v>
      </c>
      <c r="C752" s="1">
        <v>0</v>
      </c>
      <c r="D752" s="1">
        <v>0</v>
      </c>
      <c r="E752" s="1">
        <v>0</v>
      </c>
      <c r="F752" s="1">
        <v>0</v>
      </c>
      <c r="G752" s="1">
        <v>0</v>
      </c>
      <c r="H752" s="1">
        <v>0</v>
      </c>
      <c r="I752" s="1">
        <v>0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</row>
    <row r="753" spans="1:33" x14ac:dyDescent="0.35">
      <c r="A753" s="1" t="s">
        <v>777</v>
      </c>
      <c r="B753" s="1" t="s">
        <v>25</v>
      </c>
      <c r="C753" s="1">
        <v>0</v>
      </c>
      <c r="D753" s="1">
        <v>0</v>
      </c>
      <c r="E753" s="1">
        <v>0</v>
      </c>
      <c r="F753" s="1">
        <v>0</v>
      </c>
      <c r="G753" s="1">
        <v>0</v>
      </c>
      <c r="H753" s="1">
        <v>0</v>
      </c>
      <c r="I753" s="1">
        <v>0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</row>
    <row r="754" spans="1:33" x14ac:dyDescent="0.35">
      <c r="A754" s="1" t="s">
        <v>778</v>
      </c>
      <c r="B754" s="1" t="s">
        <v>25</v>
      </c>
      <c r="C754" s="1">
        <v>0</v>
      </c>
      <c r="D754" s="1">
        <v>0</v>
      </c>
      <c r="E754" s="1">
        <v>0</v>
      </c>
      <c r="F754" s="1">
        <v>0</v>
      </c>
      <c r="G754" s="1">
        <v>0</v>
      </c>
      <c r="H754" s="1">
        <v>0</v>
      </c>
      <c r="I754" s="1">
        <v>0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</row>
    <row r="755" spans="1:33" x14ac:dyDescent="0.35">
      <c r="A755" s="1" t="s">
        <v>779</v>
      </c>
      <c r="B755" s="1" t="s">
        <v>25</v>
      </c>
      <c r="C755" s="1">
        <v>0</v>
      </c>
      <c r="D755" s="1">
        <v>0</v>
      </c>
      <c r="E755" s="1">
        <v>0</v>
      </c>
      <c r="F755" s="1">
        <v>0</v>
      </c>
      <c r="G755" s="1">
        <v>0</v>
      </c>
      <c r="H755" s="1">
        <v>0</v>
      </c>
      <c r="I755" s="1">
        <v>0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</row>
    <row r="756" spans="1:33" x14ac:dyDescent="0.35">
      <c r="A756" s="1" t="s">
        <v>780</v>
      </c>
      <c r="B756" s="1" t="s">
        <v>25</v>
      </c>
      <c r="C756" s="1">
        <v>0</v>
      </c>
      <c r="D756" s="1">
        <v>0</v>
      </c>
      <c r="E756" s="1">
        <v>0</v>
      </c>
      <c r="F756" s="1">
        <v>0</v>
      </c>
      <c r="G756" s="1">
        <v>0</v>
      </c>
      <c r="H756" s="1">
        <v>0</v>
      </c>
      <c r="I756" s="1">
        <v>0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</row>
    <row r="757" spans="1:33" x14ac:dyDescent="0.35">
      <c r="A757" s="1" t="s">
        <v>781</v>
      </c>
      <c r="B757" s="1" t="s">
        <v>25</v>
      </c>
      <c r="C757" s="1">
        <v>0</v>
      </c>
      <c r="D757" s="1">
        <v>0</v>
      </c>
      <c r="E757" s="1">
        <v>0</v>
      </c>
      <c r="F757" s="1">
        <v>0</v>
      </c>
      <c r="G757" s="1">
        <v>0</v>
      </c>
      <c r="H757" s="1">
        <v>0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</row>
    <row r="758" spans="1:33" x14ac:dyDescent="0.35">
      <c r="A758" s="1" t="s">
        <v>782</v>
      </c>
      <c r="B758" s="1" t="s">
        <v>25</v>
      </c>
      <c r="C758" s="1">
        <v>0</v>
      </c>
      <c r="D758" s="1">
        <v>0</v>
      </c>
      <c r="E758" s="1">
        <v>0</v>
      </c>
      <c r="F758" s="1">
        <v>0</v>
      </c>
      <c r="G758" s="1">
        <v>0</v>
      </c>
      <c r="H758" s="1">
        <v>0</v>
      </c>
      <c r="I758" s="1">
        <v>0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</row>
    <row r="759" spans="1:33" x14ac:dyDescent="0.35">
      <c r="A759" s="1" t="s">
        <v>783</v>
      </c>
      <c r="B759" s="1" t="s">
        <v>25</v>
      </c>
      <c r="C759" s="1">
        <v>0</v>
      </c>
      <c r="D759" s="1">
        <v>0</v>
      </c>
      <c r="E759" s="1">
        <v>0</v>
      </c>
      <c r="F759" s="1">
        <v>0</v>
      </c>
      <c r="G759" s="1">
        <v>0</v>
      </c>
      <c r="H759" s="1">
        <v>0</v>
      </c>
      <c r="I759" s="1">
        <v>0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</row>
    <row r="760" spans="1:33" x14ac:dyDescent="0.35">
      <c r="A760" s="1" t="s">
        <v>784</v>
      </c>
      <c r="B760" s="1" t="s">
        <v>25</v>
      </c>
      <c r="C760" s="1">
        <v>0</v>
      </c>
      <c r="D760" s="1">
        <v>0</v>
      </c>
      <c r="E760" s="1">
        <v>0</v>
      </c>
      <c r="F760" s="1">
        <v>0</v>
      </c>
      <c r="G760" s="1">
        <v>0</v>
      </c>
      <c r="H760" s="1">
        <v>0</v>
      </c>
      <c r="I760" s="1">
        <v>0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</row>
    <row r="761" spans="1:33" x14ac:dyDescent="0.35">
      <c r="A761" s="1" t="s">
        <v>785</v>
      </c>
      <c r="B761" s="1" t="s">
        <v>25</v>
      </c>
      <c r="C761" s="1">
        <v>0</v>
      </c>
      <c r="D761" s="1">
        <v>0</v>
      </c>
      <c r="E761" s="1">
        <v>0</v>
      </c>
      <c r="F761" s="1">
        <v>0</v>
      </c>
      <c r="G761" s="1">
        <v>0</v>
      </c>
      <c r="H761" s="1">
        <v>0</v>
      </c>
      <c r="I761" s="1">
        <v>0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</row>
    <row r="762" spans="1:33" x14ac:dyDescent="0.35">
      <c r="A762" s="1" t="s">
        <v>786</v>
      </c>
      <c r="B762" s="1" t="s">
        <v>25</v>
      </c>
      <c r="C762" s="1">
        <v>0</v>
      </c>
      <c r="D762" s="1">
        <v>0</v>
      </c>
      <c r="E762" s="1">
        <v>0</v>
      </c>
      <c r="F762" s="1">
        <v>0</v>
      </c>
      <c r="G762" s="1">
        <v>0</v>
      </c>
      <c r="H762" s="1">
        <v>0</v>
      </c>
      <c r="I762" s="1">
        <v>0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</row>
    <row r="763" spans="1:33" x14ac:dyDescent="0.35">
      <c r="A763" s="1" t="s">
        <v>787</v>
      </c>
      <c r="B763" s="1" t="s">
        <v>25</v>
      </c>
      <c r="C763" s="1">
        <v>0</v>
      </c>
      <c r="D763" s="1">
        <v>0</v>
      </c>
      <c r="E763" s="1">
        <v>0</v>
      </c>
      <c r="F763" s="1">
        <v>0</v>
      </c>
      <c r="G763" s="1">
        <v>0</v>
      </c>
      <c r="H763" s="1">
        <v>0</v>
      </c>
      <c r="I763" s="1">
        <v>0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</row>
    <row r="764" spans="1:33" x14ac:dyDescent="0.35">
      <c r="A764" s="1" t="s">
        <v>788</v>
      </c>
      <c r="B764" s="1" t="s">
        <v>25</v>
      </c>
      <c r="C764" s="1">
        <v>0</v>
      </c>
      <c r="D764" s="1">
        <v>0</v>
      </c>
      <c r="E764" s="1">
        <v>0</v>
      </c>
      <c r="F764" s="1">
        <v>0</v>
      </c>
      <c r="G764" s="1">
        <v>0</v>
      </c>
      <c r="H764" s="1">
        <v>0</v>
      </c>
      <c r="I764" s="1">
        <v>0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</row>
    <row r="765" spans="1:33" x14ac:dyDescent="0.35">
      <c r="A765" s="1" t="s">
        <v>789</v>
      </c>
      <c r="B765" s="1" t="s">
        <v>25</v>
      </c>
      <c r="C765" s="1">
        <v>0</v>
      </c>
      <c r="D765" s="1">
        <v>0</v>
      </c>
      <c r="E765" s="1">
        <v>0</v>
      </c>
      <c r="F765" s="1">
        <v>0</v>
      </c>
      <c r="G765" s="1">
        <v>0</v>
      </c>
      <c r="H765" s="1">
        <v>0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</row>
    <row r="766" spans="1:33" x14ac:dyDescent="0.35">
      <c r="A766" s="1" t="s">
        <v>790</v>
      </c>
      <c r="B766" s="1" t="s">
        <v>25</v>
      </c>
      <c r="C766" s="1">
        <v>0</v>
      </c>
      <c r="D766" s="1">
        <v>0</v>
      </c>
      <c r="E766" s="1">
        <v>0</v>
      </c>
      <c r="F766" s="1">
        <v>0</v>
      </c>
      <c r="G766" s="1">
        <v>0</v>
      </c>
      <c r="H766" s="1">
        <v>0</v>
      </c>
      <c r="I766" s="1">
        <v>0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</row>
    <row r="767" spans="1:33" x14ac:dyDescent="0.35">
      <c r="A767" s="1" t="s">
        <v>791</v>
      </c>
      <c r="B767" s="1" t="s">
        <v>25</v>
      </c>
      <c r="C767" s="1">
        <v>0</v>
      </c>
      <c r="D767" s="1">
        <v>0</v>
      </c>
      <c r="E767" s="1">
        <v>0</v>
      </c>
      <c r="F767" s="1">
        <v>0</v>
      </c>
      <c r="G767" s="1">
        <v>0</v>
      </c>
      <c r="H767" s="1">
        <v>0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</row>
    <row r="768" spans="1:33" x14ac:dyDescent="0.35">
      <c r="A768" s="1" t="s">
        <v>792</v>
      </c>
      <c r="B768" s="1" t="s">
        <v>25</v>
      </c>
      <c r="C768" s="1">
        <v>0</v>
      </c>
      <c r="D768" s="1">
        <v>0</v>
      </c>
      <c r="E768" s="1">
        <v>0</v>
      </c>
      <c r="F768" s="1">
        <v>0</v>
      </c>
      <c r="G768" s="1">
        <v>0</v>
      </c>
      <c r="H768" s="1">
        <v>0</v>
      </c>
      <c r="I768" s="1">
        <v>0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</row>
    <row r="769" spans="1:33" x14ac:dyDescent="0.35">
      <c r="A769" s="1" t="s">
        <v>793</v>
      </c>
      <c r="B769" s="1" t="s">
        <v>25</v>
      </c>
      <c r="C769" s="1">
        <v>0</v>
      </c>
      <c r="D769" s="1">
        <v>0</v>
      </c>
      <c r="E769" s="1">
        <v>0</v>
      </c>
      <c r="F769" s="1">
        <v>0</v>
      </c>
      <c r="G769" s="1">
        <v>0</v>
      </c>
      <c r="H769" s="1">
        <v>0</v>
      </c>
      <c r="I769" s="1">
        <v>0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</row>
    <row r="770" spans="1:33" x14ac:dyDescent="0.35">
      <c r="A770" s="1" t="s">
        <v>794</v>
      </c>
      <c r="B770" s="1" t="s">
        <v>25</v>
      </c>
      <c r="C770" s="1">
        <v>0</v>
      </c>
      <c r="D770" s="1">
        <v>0</v>
      </c>
      <c r="E770" s="1">
        <v>0</v>
      </c>
      <c r="F770" s="1">
        <v>0</v>
      </c>
      <c r="G770" s="1">
        <v>0</v>
      </c>
      <c r="H770" s="1">
        <v>0</v>
      </c>
      <c r="I770" s="1">
        <v>0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</row>
    <row r="771" spans="1:33" x14ac:dyDescent="0.35">
      <c r="A771" s="1" t="s">
        <v>795</v>
      </c>
      <c r="B771" s="1" t="s">
        <v>25</v>
      </c>
      <c r="C771" s="1">
        <v>0</v>
      </c>
      <c r="D771" s="1">
        <v>0</v>
      </c>
      <c r="E771" s="1">
        <v>0</v>
      </c>
      <c r="F771" s="1">
        <v>0</v>
      </c>
      <c r="G771" s="1">
        <v>0</v>
      </c>
      <c r="H771" s="1">
        <v>0</v>
      </c>
      <c r="I771" s="1">
        <v>0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</row>
    <row r="772" spans="1:33" x14ac:dyDescent="0.35">
      <c r="A772" s="1" t="s">
        <v>796</v>
      </c>
      <c r="B772" s="1" t="s">
        <v>25</v>
      </c>
      <c r="C772" s="1">
        <v>0</v>
      </c>
      <c r="D772" s="1">
        <v>0</v>
      </c>
      <c r="E772" s="1">
        <v>0</v>
      </c>
      <c r="F772" s="1">
        <v>0</v>
      </c>
      <c r="G772" s="1">
        <v>0</v>
      </c>
      <c r="H772" s="1">
        <v>0</v>
      </c>
      <c r="I772" s="1">
        <v>0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</row>
    <row r="773" spans="1:33" x14ac:dyDescent="0.35">
      <c r="A773" s="1" t="s">
        <v>797</v>
      </c>
      <c r="B773" s="1" t="s">
        <v>25</v>
      </c>
      <c r="C773" s="1">
        <v>0</v>
      </c>
      <c r="D773" s="1">
        <v>0</v>
      </c>
      <c r="E773" s="1">
        <v>0</v>
      </c>
      <c r="F773" s="1">
        <v>0</v>
      </c>
      <c r="G773" s="1">
        <v>0</v>
      </c>
      <c r="H773" s="1">
        <v>0</v>
      </c>
      <c r="I773" s="1">
        <v>0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</row>
    <row r="774" spans="1:33" x14ac:dyDescent="0.35">
      <c r="A774" s="1" t="s">
        <v>798</v>
      </c>
      <c r="B774" s="1" t="s">
        <v>25</v>
      </c>
      <c r="C774" s="1">
        <v>0</v>
      </c>
      <c r="D774" s="1">
        <v>0</v>
      </c>
      <c r="E774" s="1">
        <v>0</v>
      </c>
      <c r="F774" s="1">
        <v>0</v>
      </c>
      <c r="G774" s="1">
        <v>0</v>
      </c>
      <c r="H774" s="1">
        <v>0</v>
      </c>
      <c r="I774" s="1">
        <v>0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</row>
    <row r="775" spans="1:33" x14ac:dyDescent="0.35">
      <c r="A775" s="1" t="s">
        <v>799</v>
      </c>
      <c r="B775" s="1" t="s">
        <v>25</v>
      </c>
      <c r="C775" s="13">
        <v>1878660000000</v>
      </c>
      <c r="D775" s="13">
        <v>1787990000000</v>
      </c>
      <c r="E775" s="13">
        <v>1748140000000</v>
      </c>
      <c r="F775" s="13">
        <v>1706310000000</v>
      </c>
      <c r="G775" s="13">
        <v>1684200000000</v>
      </c>
      <c r="H775" s="13">
        <v>1637070000000</v>
      </c>
      <c r="I775" s="13">
        <v>1589200000000</v>
      </c>
      <c r="J775" s="13">
        <v>1561500000000</v>
      </c>
      <c r="K775" s="13">
        <v>1512480000000</v>
      </c>
      <c r="L775" s="13">
        <v>1483630000000</v>
      </c>
      <c r="M775" s="13">
        <v>1433140000000</v>
      </c>
      <c r="N775" s="13">
        <v>1403500000000</v>
      </c>
      <c r="O775" s="13">
        <v>1370680000000</v>
      </c>
      <c r="P775" s="13">
        <v>1337870000000</v>
      </c>
      <c r="Q775" s="13">
        <v>1305010000000</v>
      </c>
      <c r="R775" s="13">
        <v>1272190000000</v>
      </c>
      <c r="S775" s="13">
        <v>1239190000000</v>
      </c>
      <c r="T775" s="13">
        <v>1206070000000</v>
      </c>
      <c r="U775" s="13">
        <v>1172820000000</v>
      </c>
      <c r="V775" s="13">
        <v>1162570000000</v>
      </c>
      <c r="W775" s="13">
        <v>1119930000000</v>
      </c>
      <c r="X775" s="13">
        <v>1077320000000</v>
      </c>
      <c r="Y775" s="13">
        <v>1058380000000</v>
      </c>
      <c r="Z775" s="13">
        <v>1016030000000</v>
      </c>
      <c r="AA775" s="13">
        <v>997494000000</v>
      </c>
      <c r="AB775" s="13">
        <v>958260000000</v>
      </c>
      <c r="AC775" s="13">
        <v>942865000000</v>
      </c>
      <c r="AD775" s="13">
        <v>927536000000</v>
      </c>
      <c r="AE775" s="13">
        <v>887632000000</v>
      </c>
      <c r="AF775" s="13">
        <v>872141000000</v>
      </c>
      <c r="AG775" s="13">
        <v>856706000000</v>
      </c>
    </row>
    <row r="776" spans="1:33" x14ac:dyDescent="0.35">
      <c r="A776" s="1" t="s">
        <v>800</v>
      </c>
      <c r="B776" s="1" t="s">
        <v>25</v>
      </c>
      <c r="C776" s="1">
        <v>0</v>
      </c>
      <c r="D776" s="1">
        <v>0</v>
      </c>
      <c r="E776" s="1">
        <v>0</v>
      </c>
      <c r="F776" s="1">
        <v>0</v>
      </c>
      <c r="G776" s="1">
        <v>0</v>
      </c>
      <c r="H776" s="1">
        <v>0</v>
      </c>
      <c r="I776" s="1">
        <v>0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</row>
    <row r="777" spans="1:33" x14ac:dyDescent="0.35">
      <c r="A777" s="1" t="s">
        <v>801</v>
      </c>
      <c r="B777" s="1" t="s">
        <v>25</v>
      </c>
      <c r="C777" s="1">
        <v>0</v>
      </c>
      <c r="D777" s="1">
        <v>0</v>
      </c>
      <c r="E777" s="1">
        <v>0</v>
      </c>
      <c r="F777" s="1">
        <v>0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</row>
    <row r="778" spans="1:33" x14ac:dyDescent="0.35">
      <c r="A778" s="1" t="s">
        <v>802</v>
      </c>
      <c r="B778" s="1" t="s">
        <v>25</v>
      </c>
      <c r="C778" s="1">
        <v>0</v>
      </c>
      <c r="D778" s="1">
        <v>0</v>
      </c>
      <c r="E778" s="1">
        <v>0</v>
      </c>
      <c r="F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</row>
    <row r="779" spans="1:33" x14ac:dyDescent="0.35">
      <c r="A779" s="1" t="s">
        <v>803</v>
      </c>
      <c r="B779" s="1" t="s">
        <v>25</v>
      </c>
      <c r="C779" s="1">
        <v>0</v>
      </c>
      <c r="D779" s="1">
        <v>0</v>
      </c>
      <c r="E779" s="1">
        <v>0</v>
      </c>
      <c r="F779" s="1">
        <v>0</v>
      </c>
      <c r="G779" s="1">
        <v>0</v>
      </c>
      <c r="H779" s="1">
        <v>0</v>
      </c>
      <c r="I779" s="1">
        <v>0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</row>
    <row r="780" spans="1:33" x14ac:dyDescent="0.35">
      <c r="A780" s="1" t="s">
        <v>804</v>
      </c>
      <c r="B780" s="1" t="s">
        <v>25</v>
      </c>
      <c r="C780" s="1">
        <v>0</v>
      </c>
      <c r="D780" s="1">
        <v>0</v>
      </c>
      <c r="E780" s="1">
        <v>0</v>
      </c>
      <c r="F780" s="1">
        <v>0</v>
      </c>
      <c r="G780" s="1">
        <v>0</v>
      </c>
      <c r="H780" s="1">
        <v>0</v>
      </c>
      <c r="I780" s="1">
        <v>0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</row>
    <row r="781" spans="1:33" x14ac:dyDescent="0.35">
      <c r="A781" s="1" t="s">
        <v>805</v>
      </c>
      <c r="B781" s="1" t="s">
        <v>25</v>
      </c>
      <c r="C781" s="1">
        <v>0</v>
      </c>
      <c r="D781" s="1">
        <v>0</v>
      </c>
      <c r="E781" s="1">
        <v>0</v>
      </c>
      <c r="F781" s="1">
        <v>0</v>
      </c>
      <c r="G781" s="1">
        <v>0</v>
      </c>
      <c r="H781" s="1">
        <v>0</v>
      </c>
      <c r="I781" s="1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</row>
    <row r="782" spans="1:33" x14ac:dyDescent="0.35">
      <c r="A782" s="1" t="s">
        <v>806</v>
      </c>
      <c r="B782" s="1" t="s">
        <v>25</v>
      </c>
      <c r="C782" s="1">
        <v>0</v>
      </c>
      <c r="D782" s="1">
        <v>0</v>
      </c>
      <c r="E782" s="1">
        <v>0</v>
      </c>
      <c r="F782" s="1">
        <v>0</v>
      </c>
      <c r="G782" s="1">
        <v>0</v>
      </c>
      <c r="H782" s="1">
        <v>0</v>
      </c>
      <c r="I782" s="1">
        <v>0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</row>
    <row r="783" spans="1:33" x14ac:dyDescent="0.35">
      <c r="A783" s="1" t="s">
        <v>807</v>
      </c>
      <c r="B783" s="1" t="s">
        <v>25</v>
      </c>
      <c r="C783" s="1">
        <v>0</v>
      </c>
      <c r="D783" s="1">
        <v>0</v>
      </c>
      <c r="E783" s="1">
        <v>0</v>
      </c>
      <c r="F783" s="1">
        <v>0</v>
      </c>
      <c r="G783" s="1">
        <v>0</v>
      </c>
      <c r="H783" s="1">
        <v>0</v>
      </c>
      <c r="I783" s="1">
        <v>0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</row>
    <row r="784" spans="1:33" x14ac:dyDescent="0.35">
      <c r="A784" s="1" t="s">
        <v>808</v>
      </c>
      <c r="B784" s="1" t="s">
        <v>25</v>
      </c>
      <c r="C784" s="1">
        <v>0</v>
      </c>
      <c r="D784" s="1">
        <v>0</v>
      </c>
      <c r="E784" s="1">
        <v>0</v>
      </c>
      <c r="F784" s="1">
        <v>0</v>
      </c>
      <c r="G784" s="1">
        <v>0</v>
      </c>
      <c r="H784" s="1">
        <v>0</v>
      </c>
      <c r="I784" s="1">
        <v>0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</row>
    <row r="785" spans="1:33" x14ac:dyDescent="0.35">
      <c r="A785" s="1" t="s">
        <v>809</v>
      </c>
      <c r="B785" s="1" t="s">
        <v>25</v>
      </c>
      <c r="C785" s="1">
        <v>0</v>
      </c>
      <c r="D785" s="1">
        <v>0</v>
      </c>
      <c r="E785" s="1">
        <v>0</v>
      </c>
      <c r="F785" s="1">
        <v>0</v>
      </c>
      <c r="G785" s="1">
        <v>0</v>
      </c>
      <c r="H785" s="1">
        <v>0</v>
      </c>
      <c r="I785" s="1">
        <v>0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</row>
    <row r="786" spans="1:33" x14ac:dyDescent="0.35">
      <c r="A786" s="1" t="s">
        <v>810</v>
      </c>
      <c r="B786" s="1" t="s">
        <v>25</v>
      </c>
      <c r="C786" s="1">
        <v>0</v>
      </c>
      <c r="D786" s="1">
        <v>0</v>
      </c>
      <c r="E786" s="1">
        <v>0</v>
      </c>
      <c r="F786" s="1">
        <v>0</v>
      </c>
      <c r="G786" s="1">
        <v>0</v>
      </c>
      <c r="H786" s="1">
        <v>0</v>
      </c>
      <c r="I786" s="1">
        <v>0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</row>
    <row r="787" spans="1:33" x14ac:dyDescent="0.35">
      <c r="A787" s="1" t="s">
        <v>811</v>
      </c>
      <c r="B787" s="1" t="s">
        <v>25</v>
      </c>
      <c r="C787" s="1">
        <v>0</v>
      </c>
      <c r="D787" s="1">
        <v>0</v>
      </c>
      <c r="E787" s="1">
        <v>0</v>
      </c>
      <c r="F787" s="1">
        <v>0</v>
      </c>
      <c r="G787" s="1">
        <v>0</v>
      </c>
      <c r="H787" s="1">
        <v>0</v>
      </c>
      <c r="I787" s="1">
        <v>0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</row>
    <row r="788" spans="1:33" x14ac:dyDescent="0.35">
      <c r="A788" s="1" t="s">
        <v>812</v>
      </c>
      <c r="B788" s="1" t="s">
        <v>25</v>
      </c>
      <c r="C788" s="1">
        <v>0</v>
      </c>
      <c r="D788" s="1">
        <v>0</v>
      </c>
      <c r="E788" s="1">
        <v>0</v>
      </c>
      <c r="F788" s="1">
        <v>0</v>
      </c>
      <c r="G788" s="1">
        <v>0</v>
      </c>
      <c r="H788" s="1">
        <v>0</v>
      </c>
      <c r="I788" s="1">
        <v>0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</row>
    <row r="789" spans="1:33" x14ac:dyDescent="0.35">
      <c r="A789" s="1" t="s">
        <v>813</v>
      </c>
      <c r="B789" s="1" t="s">
        <v>25</v>
      </c>
      <c r="C789" s="1">
        <v>0</v>
      </c>
      <c r="D789" s="1">
        <v>0</v>
      </c>
      <c r="E789" s="1">
        <v>0</v>
      </c>
      <c r="F789" s="1">
        <v>0</v>
      </c>
      <c r="G789" s="1">
        <v>0</v>
      </c>
      <c r="H789" s="1">
        <v>0</v>
      </c>
      <c r="I789" s="1">
        <v>0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</row>
    <row r="790" spans="1:33" x14ac:dyDescent="0.35">
      <c r="A790" s="1" t="s">
        <v>814</v>
      </c>
      <c r="B790" s="1" t="s">
        <v>25</v>
      </c>
      <c r="C790" s="1">
        <v>0</v>
      </c>
      <c r="D790" s="1">
        <v>0</v>
      </c>
      <c r="E790" s="1">
        <v>0</v>
      </c>
      <c r="F790" s="1">
        <v>0</v>
      </c>
      <c r="G790" s="1">
        <v>0</v>
      </c>
      <c r="H790" s="1">
        <v>0</v>
      </c>
      <c r="I790" s="1">
        <v>0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</row>
    <row r="791" spans="1:33" x14ac:dyDescent="0.35">
      <c r="A791" s="1" t="s">
        <v>815</v>
      </c>
      <c r="B791" s="1" t="s">
        <v>25</v>
      </c>
      <c r="C791" s="1">
        <v>0</v>
      </c>
      <c r="D791" s="1">
        <v>0</v>
      </c>
      <c r="E791" s="1">
        <v>0</v>
      </c>
      <c r="F791" s="1">
        <v>0</v>
      </c>
      <c r="G791" s="1">
        <v>0</v>
      </c>
      <c r="H791" s="1">
        <v>0</v>
      </c>
      <c r="I791" s="1">
        <v>0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</row>
    <row r="792" spans="1:33" x14ac:dyDescent="0.35">
      <c r="A792" s="1" t="s">
        <v>816</v>
      </c>
      <c r="B792" s="1" t="s">
        <v>25</v>
      </c>
      <c r="C792" s="1">
        <v>0</v>
      </c>
      <c r="D792" s="1">
        <v>0</v>
      </c>
      <c r="E792" s="1">
        <v>0</v>
      </c>
      <c r="F792" s="1">
        <v>0</v>
      </c>
      <c r="G792" s="1">
        <v>0</v>
      </c>
      <c r="H792" s="1">
        <v>0</v>
      </c>
      <c r="I792" s="1">
        <v>0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</row>
    <row r="793" spans="1:33" x14ac:dyDescent="0.35">
      <c r="A793" s="1" t="s">
        <v>817</v>
      </c>
      <c r="B793" s="1" t="s">
        <v>25</v>
      </c>
      <c r="C793" s="1">
        <v>0</v>
      </c>
      <c r="D793" s="1">
        <v>0</v>
      </c>
      <c r="E793" s="1">
        <v>0</v>
      </c>
      <c r="F793" s="1">
        <v>0</v>
      </c>
      <c r="G793" s="1">
        <v>0</v>
      </c>
      <c r="H793" s="1">
        <v>0</v>
      </c>
      <c r="I793" s="1">
        <v>0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</row>
    <row r="794" spans="1:33" x14ac:dyDescent="0.35">
      <c r="A794" s="1" t="s">
        <v>818</v>
      </c>
      <c r="B794" s="1" t="s">
        <v>25</v>
      </c>
      <c r="C794" s="1">
        <v>0</v>
      </c>
      <c r="D794" s="1">
        <v>0</v>
      </c>
      <c r="E794" s="1">
        <v>0</v>
      </c>
      <c r="F794" s="1">
        <v>0</v>
      </c>
      <c r="G794" s="1">
        <v>0</v>
      </c>
      <c r="H794" s="1">
        <v>0</v>
      </c>
      <c r="I794" s="1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</row>
    <row r="795" spans="1:33" x14ac:dyDescent="0.35">
      <c r="A795" s="1" t="s">
        <v>819</v>
      </c>
      <c r="B795" s="1" t="s">
        <v>25</v>
      </c>
      <c r="C795" s="1">
        <v>0</v>
      </c>
      <c r="D795" s="1">
        <v>0</v>
      </c>
      <c r="E795" s="1">
        <v>0</v>
      </c>
      <c r="F795" s="1">
        <v>0</v>
      </c>
      <c r="G795" s="1">
        <v>0</v>
      </c>
      <c r="H795" s="1">
        <v>0</v>
      </c>
      <c r="I795" s="1">
        <v>0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</row>
    <row r="796" spans="1:33" x14ac:dyDescent="0.35">
      <c r="A796" s="1" t="s">
        <v>820</v>
      </c>
      <c r="B796" s="1" t="s">
        <v>25</v>
      </c>
      <c r="C796" s="1">
        <v>0</v>
      </c>
      <c r="D796" s="1">
        <v>0</v>
      </c>
      <c r="E796" s="1">
        <v>0</v>
      </c>
      <c r="F796" s="1">
        <v>0</v>
      </c>
      <c r="G796" s="1">
        <v>0</v>
      </c>
      <c r="H796" s="1">
        <v>0</v>
      </c>
      <c r="I796" s="1">
        <v>0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</row>
    <row r="797" spans="1:33" x14ac:dyDescent="0.35">
      <c r="A797" s="1" t="s">
        <v>821</v>
      </c>
      <c r="B797" s="1" t="s">
        <v>25</v>
      </c>
      <c r="C797" s="1">
        <v>0</v>
      </c>
      <c r="D797" s="1">
        <v>0</v>
      </c>
      <c r="E797" s="1">
        <v>0</v>
      </c>
      <c r="F797" s="1">
        <v>0</v>
      </c>
      <c r="G797" s="1">
        <v>0</v>
      </c>
      <c r="H797" s="1">
        <v>0</v>
      </c>
      <c r="I797" s="1">
        <v>0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</row>
    <row r="798" spans="1:33" x14ac:dyDescent="0.35">
      <c r="A798" s="1" t="s">
        <v>822</v>
      </c>
      <c r="B798" s="1" t="s">
        <v>25</v>
      </c>
      <c r="C798" s="1">
        <v>0</v>
      </c>
      <c r="D798" s="1">
        <v>0</v>
      </c>
      <c r="E798" s="1">
        <v>0</v>
      </c>
      <c r="F798" s="1">
        <v>0</v>
      </c>
      <c r="G798" s="1">
        <v>0</v>
      </c>
      <c r="H798" s="1">
        <v>0</v>
      </c>
      <c r="I798" s="1">
        <v>0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</row>
    <row r="799" spans="1:33" x14ac:dyDescent="0.35">
      <c r="A799" s="1" t="s">
        <v>823</v>
      </c>
      <c r="B799" s="1" t="s">
        <v>25</v>
      </c>
      <c r="C799" s="1">
        <v>0</v>
      </c>
      <c r="D799" s="1">
        <v>0</v>
      </c>
      <c r="E799" s="1">
        <v>0</v>
      </c>
      <c r="F799" s="1">
        <v>0</v>
      </c>
      <c r="G799" s="1">
        <v>0</v>
      </c>
      <c r="H799" s="1">
        <v>0</v>
      </c>
      <c r="I799" s="1">
        <v>0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</row>
    <row r="800" spans="1:33" x14ac:dyDescent="0.35">
      <c r="A800" s="1" t="s">
        <v>824</v>
      </c>
      <c r="B800" s="1" t="s">
        <v>25</v>
      </c>
      <c r="C800" s="1">
        <v>0</v>
      </c>
      <c r="D800" s="1">
        <v>0</v>
      </c>
      <c r="E800" s="1">
        <v>0</v>
      </c>
      <c r="F800" s="1">
        <v>0</v>
      </c>
      <c r="G800" s="1">
        <v>0</v>
      </c>
      <c r="H800" s="1">
        <v>0</v>
      </c>
      <c r="I800" s="1">
        <v>0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</row>
    <row r="801" spans="1:33" x14ac:dyDescent="0.35">
      <c r="A801" s="1" t="s">
        <v>825</v>
      </c>
      <c r="B801" s="1" t="s">
        <v>25</v>
      </c>
      <c r="C801" s="1">
        <v>0</v>
      </c>
      <c r="D801" s="1">
        <v>0</v>
      </c>
      <c r="E801" s="1">
        <v>0</v>
      </c>
      <c r="F801" s="1">
        <v>0</v>
      </c>
      <c r="G801" s="1">
        <v>0</v>
      </c>
      <c r="H801" s="1">
        <v>0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</row>
    <row r="802" spans="1:33" x14ac:dyDescent="0.35">
      <c r="A802" s="1" t="s">
        <v>826</v>
      </c>
      <c r="B802" s="1" t="s">
        <v>25</v>
      </c>
      <c r="C802" s="1">
        <v>0</v>
      </c>
      <c r="D802" s="1">
        <v>0</v>
      </c>
      <c r="E802" s="1">
        <v>0</v>
      </c>
      <c r="F802" s="1">
        <v>0</v>
      </c>
      <c r="G802" s="1">
        <v>0</v>
      </c>
      <c r="H802" s="1">
        <v>0</v>
      </c>
      <c r="I802" s="1">
        <v>0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</row>
    <row r="803" spans="1:33" x14ac:dyDescent="0.35">
      <c r="A803" s="1" t="s">
        <v>827</v>
      </c>
      <c r="B803" s="1" t="s">
        <v>25</v>
      </c>
      <c r="C803" s="1">
        <v>0</v>
      </c>
      <c r="D803" s="1">
        <v>0</v>
      </c>
      <c r="E803" s="1">
        <v>0</v>
      </c>
      <c r="F803" s="1">
        <v>0</v>
      </c>
      <c r="G803" s="1">
        <v>0</v>
      </c>
      <c r="H803" s="1">
        <v>0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</row>
    <row r="804" spans="1:33" x14ac:dyDescent="0.35">
      <c r="A804" s="1" t="s">
        <v>828</v>
      </c>
      <c r="B804" s="1" t="s">
        <v>25</v>
      </c>
      <c r="C804" s="1">
        <v>0</v>
      </c>
      <c r="D804" s="1">
        <v>0</v>
      </c>
      <c r="E804" s="1">
        <v>0</v>
      </c>
      <c r="F804" s="1">
        <v>0</v>
      </c>
      <c r="G804" s="1">
        <v>0</v>
      </c>
      <c r="H804" s="1">
        <v>0</v>
      </c>
      <c r="I804" s="1">
        <v>0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</row>
    <row r="805" spans="1:33" x14ac:dyDescent="0.35">
      <c r="A805" s="1" t="s">
        <v>829</v>
      </c>
      <c r="B805" s="1" t="s">
        <v>25</v>
      </c>
      <c r="C805" s="1">
        <v>0</v>
      </c>
      <c r="D805" s="1">
        <v>0</v>
      </c>
      <c r="E805" s="1">
        <v>0</v>
      </c>
      <c r="F805" s="1">
        <v>0</v>
      </c>
      <c r="G805" s="1">
        <v>0</v>
      </c>
      <c r="H805" s="1">
        <v>0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</row>
    <row r="806" spans="1:33" x14ac:dyDescent="0.35">
      <c r="A806" s="1" t="s">
        <v>830</v>
      </c>
      <c r="B806" s="1" t="s">
        <v>25</v>
      </c>
      <c r="C806" s="1">
        <v>0</v>
      </c>
      <c r="D806" s="1">
        <v>0</v>
      </c>
      <c r="E806" s="1">
        <v>0</v>
      </c>
      <c r="F806" s="1">
        <v>0</v>
      </c>
      <c r="G806" s="1">
        <v>0</v>
      </c>
      <c r="H806" s="1">
        <v>0</v>
      </c>
      <c r="I806" s="1">
        <v>0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</row>
    <row r="807" spans="1:33" x14ac:dyDescent="0.35">
      <c r="A807" s="1" t="s">
        <v>831</v>
      </c>
      <c r="B807" s="1" t="s">
        <v>25</v>
      </c>
      <c r="C807" s="1">
        <v>0</v>
      </c>
      <c r="D807" s="1">
        <v>0</v>
      </c>
      <c r="E807" s="1">
        <v>0</v>
      </c>
      <c r="F807" s="1">
        <v>0</v>
      </c>
      <c r="G807" s="1">
        <v>0</v>
      </c>
      <c r="H807" s="1">
        <v>0</v>
      </c>
      <c r="I807" s="1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</row>
    <row r="808" spans="1:33" x14ac:dyDescent="0.35">
      <c r="A808" s="1" t="s">
        <v>832</v>
      </c>
      <c r="B808" s="1" t="s">
        <v>25</v>
      </c>
      <c r="C808" s="1">
        <v>0</v>
      </c>
      <c r="D808" s="1">
        <v>0</v>
      </c>
      <c r="E808" s="1">
        <v>0</v>
      </c>
      <c r="F808" s="1">
        <v>0</v>
      </c>
      <c r="G808" s="1">
        <v>0</v>
      </c>
      <c r="H808" s="1">
        <v>0</v>
      </c>
      <c r="I808" s="1">
        <v>0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</row>
    <row r="809" spans="1:33" x14ac:dyDescent="0.35">
      <c r="A809" s="1" t="s">
        <v>833</v>
      </c>
      <c r="B809" s="1" t="s">
        <v>25</v>
      </c>
      <c r="C809" s="1">
        <v>0</v>
      </c>
      <c r="D809" s="1">
        <v>0</v>
      </c>
      <c r="E809" s="1">
        <v>0</v>
      </c>
      <c r="F809" s="1">
        <v>0</v>
      </c>
      <c r="G809" s="1">
        <v>0</v>
      </c>
      <c r="H809" s="1">
        <v>0</v>
      </c>
      <c r="I809" s="1">
        <v>0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</row>
    <row r="810" spans="1:33" x14ac:dyDescent="0.35">
      <c r="A810" s="1" t="s">
        <v>834</v>
      </c>
      <c r="B810" s="1" t="s">
        <v>25</v>
      </c>
      <c r="C810" s="1">
        <v>0</v>
      </c>
      <c r="D810" s="1">
        <v>0</v>
      </c>
      <c r="E810" s="1">
        <v>0</v>
      </c>
      <c r="F810" s="1">
        <v>0</v>
      </c>
      <c r="G810" s="1">
        <v>0</v>
      </c>
      <c r="H810" s="1">
        <v>0</v>
      </c>
      <c r="I810" s="1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</row>
    <row r="811" spans="1:33" x14ac:dyDescent="0.35">
      <c r="A811" s="1" t="s">
        <v>835</v>
      </c>
      <c r="B811" s="1" t="s">
        <v>25</v>
      </c>
      <c r="C811" s="1">
        <v>0</v>
      </c>
      <c r="D811" s="1">
        <v>0</v>
      </c>
      <c r="E811" s="1">
        <v>0</v>
      </c>
      <c r="F811" s="1">
        <v>0</v>
      </c>
      <c r="G811" s="1">
        <v>0</v>
      </c>
      <c r="H811" s="1">
        <v>0</v>
      </c>
      <c r="I811" s="1">
        <v>0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</row>
    <row r="812" spans="1:33" x14ac:dyDescent="0.35">
      <c r="A812" s="1" t="s">
        <v>836</v>
      </c>
      <c r="B812" s="1" t="s">
        <v>25</v>
      </c>
      <c r="C812" s="1">
        <v>0</v>
      </c>
      <c r="D812" s="1">
        <v>0</v>
      </c>
      <c r="E812" s="1">
        <v>0</v>
      </c>
      <c r="F812" s="1">
        <v>0</v>
      </c>
      <c r="G812" s="1">
        <v>0</v>
      </c>
      <c r="H812" s="1">
        <v>0</v>
      </c>
      <c r="I812" s="1">
        <v>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</row>
    <row r="813" spans="1:33" x14ac:dyDescent="0.35">
      <c r="A813" s="1" t="s">
        <v>837</v>
      </c>
      <c r="B813" s="1" t="s">
        <v>25</v>
      </c>
      <c r="C813" s="1">
        <v>0</v>
      </c>
      <c r="D813" s="1">
        <v>0</v>
      </c>
      <c r="E813" s="1">
        <v>0</v>
      </c>
      <c r="F813" s="1">
        <v>0</v>
      </c>
      <c r="G813" s="1">
        <v>0</v>
      </c>
      <c r="H813" s="1">
        <v>0</v>
      </c>
      <c r="I813" s="1">
        <v>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</row>
    <row r="814" spans="1:33" x14ac:dyDescent="0.35">
      <c r="A814" s="1" t="s">
        <v>838</v>
      </c>
      <c r="B814" s="1" t="s">
        <v>25</v>
      </c>
      <c r="C814" s="1">
        <v>0</v>
      </c>
      <c r="D814" s="1">
        <v>0</v>
      </c>
      <c r="E814" s="1">
        <v>0</v>
      </c>
      <c r="F814" s="1">
        <v>0</v>
      </c>
      <c r="G814" s="1">
        <v>0</v>
      </c>
      <c r="H814" s="1">
        <v>0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</row>
    <row r="815" spans="1:33" x14ac:dyDescent="0.35">
      <c r="A815" s="1" t="s">
        <v>839</v>
      </c>
      <c r="B815" s="1" t="s">
        <v>25</v>
      </c>
      <c r="C815" s="1">
        <v>0</v>
      </c>
      <c r="D815" s="1">
        <v>0</v>
      </c>
      <c r="E815" s="1">
        <v>0</v>
      </c>
      <c r="F815" s="1">
        <v>0</v>
      </c>
      <c r="G815" s="1">
        <v>0</v>
      </c>
      <c r="H815" s="1">
        <v>0</v>
      </c>
      <c r="I815" s="1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</row>
    <row r="816" spans="1:33" x14ac:dyDescent="0.35">
      <c r="A816" s="1" t="s">
        <v>840</v>
      </c>
      <c r="B816" s="1" t="s">
        <v>25</v>
      </c>
      <c r="C816" s="1">
        <v>0</v>
      </c>
      <c r="D816" s="1">
        <v>0</v>
      </c>
      <c r="E816" s="1">
        <v>0</v>
      </c>
      <c r="F816" s="1">
        <v>0</v>
      </c>
      <c r="G816" s="1">
        <v>0</v>
      </c>
      <c r="H816" s="1">
        <v>0</v>
      </c>
      <c r="I816" s="1">
        <v>0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</row>
    <row r="817" spans="1:33" x14ac:dyDescent="0.35">
      <c r="A817" s="1" t="s">
        <v>841</v>
      </c>
      <c r="B817" s="1" t="s">
        <v>25</v>
      </c>
      <c r="C817" s="1">
        <v>0</v>
      </c>
      <c r="D817" s="1">
        <v>0</v>
      </c>
      <c r="E817" s="1">
        <v>0</v>
      </c>
      <c r="F817" s="1">
        <v>0</v>
      </c>
      <c r="G817" s="1">
        <v>0</v>
      </c>
      <c r="H817" s="1">
        <v>0</v>
      </c>
      <c r="I817" s="1">
        <v>0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</row>
    <row r="818" spans="1:33" x14ac:dyDescent="0.35">
      <c r="A818" s="1" t="s">
        <v>842</v>
      </c>
      <c r="B818" s="1" t="s">
        <v>25</v>
      </c>
      <c r="C818" s="1">
        <v>0</v>
      </c>
      <c r="D818" s="1">
        <v>0</v>
      </c>
      <c r="E818" s="1">
        <v>0</v>
      </c>
      <c r="F818" s="1">
        <v>0</v>
      </c>
      <c r="G818" s="1">
        <v>0</v>
      </c>
      <c r="H818" s="1">
        <v>0</v>
      </c>
      <c r="I818" s="1">
        <v>0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</row>
    <row r="819" spans="1:33" x14ac:dyDescent="0.35">
      <c r="A819" s="1" t="s">
        <v>843</v>
      </c>
      <c r="B819" s="1" t="s">
        <v>25</v>
      </c>
      <c r="C819" s="1">
        <v>0</v>
      </c>
      <c r="D819" s="1">
        <v>0</v>
      </c>
      <c r="E819" s="1">
        <v>0</v>
      </c>
      <c r="F819" s="1">
        <v>0</v>
      </c>
      <c r="G819" s="1">
        <v>0</v>
      </c>
      <c r="H819" s="1">
        <v>0</v>
      </c>
      <c r="I819" s="1">
        <v>0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</row>
    <row r="820" spans="1:33" x14ac:dyDescent="0.35">
      <c r="A820" s="1" t="s">
        <v>844</v>
      </c>
      <c r="B820" s="1" t="s">
        <v>25</v>
      </c>
      <c r="C820" s="1">
        <v>0</v>
      </c>
      <c r="D820" s="1">
        <v>0</v>
      </c>
      <c r="E820" s="1">
        <v>0</v>
      </c>
      <c r="F820" s="1">
        <v>0</v>
      </c>
      <c r="G820" s="1">
        <v>0</v>
      </c>
      <c r="H820" s="1">
        <v>0</v>
      </c>
      <c r="I820" s="1">
        <v>0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</row>
    <row r="821" spans="1:33" x14ac:dyDescent="0.35">
      <c r="A821" s="1" t="s">
        <v>845</v>
      </c>
      <c r="B821" s="1" t="s">
        <v>25</v>
      </c>
      <c r="C821" s="1">
        <v>0</v>
      </c>
      <c r="D821" s="1">
        <v>0</v>
      </c>
      <c r="E821" s="1">
        <v>0</v>
      </c>
      <c r="F821" s="1">
        <v>0</v>
      </c>
      <c r="G821" s="1">
        <v>0</v>
      </c>
      <c r="H821" s="1">
        <v>0</v>
      </c>
      <c r="I821" s="1">
        <v>0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</row>
    <row r="822" spans="1:33" x14ac:dyDescent="0.35">
      <c r="A822" s="1" t="s">
        <v>846</v>
      </c>
      <c r="B822" s="1" t="s">
        <v>25</v>
      </c>
      <c r="C822" s="1">
        <v>0</v>
      </c>
      <c r="D822" s="1">
        <v>0</v>
      </c>
      <c r="E822" s="1">
        <v>0</v>
      </c>
      <c r="F822" s="1">
        <v>0</v>
      </c>
      <c r="G822" s="1">
        <v>0</v>
      </c>
      <c r="H822" s="1">
        <v>0</v>
      </c>
      <c r="I822" s="1">
        <v>0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</row>
    <row r="823" spans="1:33" x14ac:dyDescent="0.35">
      <c r="A823" s="1" t="s">
        <v>847</v>
      </c>
      <c r="B823" s="1" t="s">
        <v>25</v>
      </c>
      <c r="C823" s="1">
        <v>0</v>
      </c>
      <c r="D823" s="1">
        <v>0</v>
      </c>
      <c r="E823" s="1">
        <v>0</v>
      </c>
      <c r="F823" s="1">
        <v>0</v>
      </c>
      <c r="G823" s="1">
        <v>0</v>
      </c>
      <c r="H823" s="1">
        <v>0</v>
      </c>
      <c r="I823" s="1">
        <v>0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</row>
    <row r="824" spans="1:33" x14ac:dyDescent="0.35">
      <c r="A824" s="1" t="s">
        <v>848</v>
      </c>
      <c r="B824" s="1" t="s">
        <v>25</v>
      </c>
      <c r="C824" s="1">
        <v>0</v>
      </c>
      <c r="D824" s="1">
        <v>0</v>
      </c>
      <c r="E824" s="1">
        <v>0</v>
      </c>
      <c r="F824" s="1">
        <v>0</v>
      </c>
      <c r="G824" s="1">
        <v>0</v>
      </c>
      <c r="H824" s="1">
        <v>0</v>
      </c>
      <c r="I824" s="1">
        <v>0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</row>
    <row r="825" spans="1:33" x14ac:dyDescent="0.35">
      <c r="A825" s="1" t="s">
        <v>849</v>
      </c>
      <c r="B825" s="1" t="s">
        <v>25</v>
      </c>
      <c r="C825" s="1">
        <v>0</v>
      </c>
      <c r="D825" s="1">
        <v>0</v>
      </c>
      <c r="E825" s="1">
        <v>0</v>
      </c>
      <c r="F825" s="1">
        <v>0</v>
      </c>
      <c r="G825" s="1">
        <v>0</v>
      </c>
      <c r="H825" s="1">
        <v>0</v>
      </c>
      <c r="I825" s="1">
        <v>0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</row>
    <row r="826" spans="1:33" x14ac:dyDescent="0.35">
      <c r="A826" s="1" t="s">
        <v>850</v>
      </c>
      <c r="B826" s="1" t="s">
        <v>25</v>
      </c>
      <c r="C826" s="1">
        <v>0</v>
      </c>
      <c r="D826" s="1">
        <v>0</v>
      </c>
      <c r="E826" s="1">
        <v>0</v>
      </c>
      <c r="F826" s="1">
        <v>0</v>
      </c>
      <c r="G826" s="1">
        <v>0</v>
      </c>
      <c r="H826" s="1">
        <v>0</v>
      </c>
      <c r="I826" s="1">
        <v>0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</row>
    <row r="827" spans="1:33" x14ac:dyDescent="0.35">
      <c r="A827" s="1" t="s">
        <v>851</v>
      </c>
      <c r="B827" s="1" t="s">
        <v>25</v>
      </c>
      <c r="C827" s="1">
        <v>0</v>
      </c>
      <c r="D827" s="1">
        <v>0</v>
      </c>
      <c r="E827" s="1">
        <v>0</v>
      </c>
      <c r="F827" s="1">
        <v>0</v>
      </c>
      <c r="G827" s="1">
        <v>0</v>
      </c>
      <c r="H827" s="1">
        <v>0</v>
      </c>
      <c r="I827" s="1">
        <v>0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</row>
    <row r="828" spans="1:33" x14ac:dyDescent="0.35">
      <c r="A828" s="1" t="s">
        <v>852</v>
      </c>
      <c r="B828" s="1" t="s">
        <v>25</v>
      </c>
      <c r="C828" s="1">
        <v>0</v>
      </c>
      <c r="D828" s="1">
        <v>0</v>
      </c>
      <c r="E828" s="1">
        <v>0</v>
      </c>
      <c r="F828" s="1">
        <v>0</v>
      </c>
      <c r="G828" s="1">
        <v>0</v>
      </c>
      <c r="H828" s="1">
        <v>0</v>
      </c>
      <c r="I828" s="1">
        <v>0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</row>
    <row r="829" spans="1:33" x14ac:dyDescent="0.35">
      <c r="A829" s="1" t="s">
        <v>853</v>
      </c>
      <c r="B829" s="1" t="s">
        <v>25</v>
      </c>
      <c r="C829" s="1">
        <v>0</v>
      </c>
      <c r="D829" s="1">
        <v>0</v>
      </c>
      <c r="E829" s="1">
        <v>0</v>
      </c>
      <c r="F829" s="1">
        <v>0</v>
      </c>
      <c r="G829" s="1">
        <v>0</v>
      </c>
      <c r="H829" s="1">
        <v>0</v>
      </c>
      <c r="I829" s="1">
        <v>0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</row>
    <row r="830" spans="1:33" x14ac:dyDescent="0.35">
      <c r="A830" s="1" t="s">
        <v>854</v>
      </c>
      <c r="B830" s="1" t="s">
        <v>25</v>
      </c>
      <c r="C830" s="1">
        <v>0</v>
      </c>
      <c r="D830" s="1">
        <v>0</v>
      </c>
      <c r="E830" s="1">
        <v>0</v>
      </c>
      <c r="F830" s="1">
        <v>0</v>
      </c>
      <c r="G830" s="1">
        <v>0</v>
      </c>
      <c r="H830" s="1">
        <v>0</v>
      </c>
      <c r="I830" s="1">
        <v>0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</row>
    <row r="831" spans="1:33" x14ac:dyDescent="0.35">
      <c r="A831" s="1" t="s">
        <v>855</v>
      </c>
      <c r="B831" s="1" t="s">
        <v>25</v>
      </c>
      <c r="C831" s="1">
        <v>0</v>
      </c>
      <c r="D831" s="1">
        <v>0</v>
      </c>
      <c r="E831" s="1">
        <v>0</v>
      </c>
      <c r="F831" s="1">
        <v>0</v>
      </c>
      <c r="G831" s="1">
        <v>0</v>
      </c>
      <c r="H831" s="1">
        <v>0</v>
      </c>
      <c r="I831" s="1">
        <v>0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</row>
    <row r="832" spans="1:33" x14ac:dyDescent="0.35">
      <c r="A832" s="1" t="s">
        <v>856</v>
      </c>
      <c r="B832" s="1" t="s">
        <v>25</v>
      </c>
      <c r="C832" s="1">
        <v>0</v>
      </c>
      <c r="D832" s="1">
        <v>0</v>
      </c>
      <c r="E832" s="1">
        <v>0</v>
      </c>
      <c r="F832" s="1">
        <v>0</v>
      </c>
      <c r="G832" s="1">
        <v>0</v>
      </c>
      <c r="H832" s="1">
        <v>0</v>
      </c>
      <c r="I832" s="1">
        <v>0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</row>
    <row r="833" spans="1:33" x14ac:dyDescent="0.35">
      <c r="A833" s="1" t="s">
        <v>857</v>
      </c>
      <c r="B833" s="1" t="s">
        <v>25</v>
      </c>
      <c r="C833" s="1">
        <v>0</v>
      </c>
      <c r="D833" s="1">
        <v>0</v>
      </c>
      <c r="E833" s="1">
        <v>0</v>
      </c>
      <c r="F833" s="1">
        <v>0</v>
      </c>
      <c r="G833" s="1">
        <v>0</v>
      </c>
      <c r="H833" s="1">
        <v>0</v>
      </c>
      <c r="I833" s="1">
        <v>0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</row>
    <row r="834" spans="1:33" x14ac:dyDescent="0.35">
      <c r="A834" s="1" t="s">
        <v>858</v>
      </c>
      <c r="B834" s="1" t="s">
        <v>25</v>
      </c>
      <c r="C834" s="13">
        <v>1385540000</v>
      </c>
      <c r="D834" s="13">
        <v>2744480000</v>
      </c>
      <c r="E834" s="13">
        <v>4092060000</v>
      </c>
      <c r="F834" s="13">
        <v>5419340000</v>
      </c>
      <c r="G834" s="13">
        <v>6479930000</v>
      </c>
      <c r="H834" s="13">
        <v>7532970000</v>
      </c>
      <c r="I834" s="13">
        <v>8577090000</v>
      </c>
      <c r="J834" s="13">
        <v>9611010000</v>
      </c>
      <c r="K834" s="13">
        <v>10517900000</v>
      </c>
      <c r="L834" s="13">
        <v>11516200000</v>
      </c>
      <c r="M834" s="13">
        <v>12645500000</v>
      </c>
      <c r="N834" s="13">
        <v>13415600000</v>
      </c>
      <c r="O834" s="13">
        <v>14182800000</v>
      </c>
      <c r="P834" s="13">
        <v>14947200000</v>
      </c>
      <c r="Q834" s="13">
        <v>15708500000</v>
      </c>
      <c r="R834" s="13">
        <v>16466800000</v>
      </c>
      <c r="S834" s="13">
        <v>17221900000</v>
      </c>
      <c r="T834" s="13">
        <v>17973700000</v>
      </c>
      <c r="U834" s="13">
        <v>18722200000</v>
      </c>
      <c r="V834" s="13">
        <v>19467100000</v>
      </c>
      <c r="W834" s="13">
        <v>20208500000</v>
      </c>
      <c r="X834" s="13">
        <v>20946100000</v>
      </c>
      <c r="Y834" s="13">
        <v>21679900000</v>
      </c>
      <c r="Z834" s="13">
        <v>22527400000</v>
      </c>
      <c r="AA834" s="13">
        <v>23096700000</v>
      </c>
      <c r="AB834" s="13">
        <v>23669400000</v>
      </c>
      <c r="AC834" s="13">
        <v>24245800000</v>
      </c>
      <c r="AD834" s="13">
        <v>24826000000</v>
      </c>
      <c r="AE834" s="13">
        <v>25410300000</v>
      </c>
      <c r="AF834" s="13">
        <v>26364900000</v>
      </c>
      <c r="AG834" s="13">
        <v>26971400000</v>
      </c>
    </row>
    <row r="835" spans="1:33" x14ac:dyDescent="0.35">
      <c r="A835" s="1" t="s">
        <v>859</v>
      </c>
      <c r="B835" s="1" t="s">
        <v>25</v>
      </c>
      <c r="C835" s="1">
        <v>0</v>
      </c>
      <c r="D835" s="1">
        <v>0</v>
      </c>
      <c r="E835" s="1">
        <v>0</v>
      </c>
      <c r="F835" s="1">
        <v>0</v>
      </c>
      <c r="G835" s="1">
        <v>0</v>
      </c>
      <c r="H835" s="1">
        <v>0</v>
      </c>
      <c r="I835" s="1">
        <v>0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</row>
    <row r="836" spans="1:33" x14ac:dyDescent="0.35">
      <c r="A836" s="1" t="s">
        <v>860</v>
      </c>
      <c r="B836" s="1" t="s">
        <v>25</v>
      </c>
      <c r="C836" s="1">
        <v>0</v>
      </c>
      <c r="D836" s="1">
        <v>0</v>
      </c>
      <c r="E836" s="1">
        <v>0</v>
      </c>
      <c r="F836" s="1">
        <v>0</v>
      </c>
      <c r="G836" s="1">
        <v>0</v>
      </c>
      <c r="H836" s="1">
        <v>0</v>
      </c>
      <c r="I836" s="1">
        <v>0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</row>
    <row r="837" spans="1:33" x14ac:dyDescent="0.35">
      <c r="A837" s="1" t="s">
        <v>861</v>
      </c>
      <c r="B837" s="1" t="s">
        <v>25</v>
      </c>
      <c r="C837" s="1">
        <v>0</v>
      </c>
      <c r="D837" s="1">
        <v>0</v>
      </c>
      <c r="E837" s="1">
        <v>0</v>
      </c>
      <c r="F837" s="1">
        <v>0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</row>
    <row r="838" spans="1:33" x14ac:dyDescent="0.35">
      <c r="A838" s="1" t="s">
        <v>862</v>
      </c>
      <c r="B838" s="1" t="s">
        <v>25</v>
      </c>
      <c r="C838" s="1">
        <v>0</v>
      </c>
      <c r="D838" s="1">
        <v>0</v>
      </c>
      <c r="E838" s="1">
        <v>0</v>
      </c>
      <c r="F838" s="1">
        <v>0</v>
      </c>
      <c r="G838" s="1">
        <v>0</v>
      </c>
      <c r="H838" s="1">
        <v>0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</row>
    <row r="839" spans="1:33" x14ac:dyDescent="0.35">
      <c r="A839" s="1" t="s">
        <v>863</v>
      </c>
      <c r="B839" s="1" t="s">
        <v>25</v>
      </c>
      <c r="C839" s="1">
        <v>0</v>
      </c>
      <c r="D839" s="1">
        <v>0</v>
      </c>
      <c r="E839" s="1">
        <v>0</v>
      </c>
      <c r="F839" s="1">
        <v>0</v>
      </c>
      <c r="G839" s="1">
        <v>0</v>
      </c>
      <c r="H839" s="1">
        <v>0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</row>
    <row r="840" spans="1:33" x14ac:dyDescent="0.35">
      <c r="A840" s="1" t="s">
        <v>864</v>
      </c>
      <c r="B840" s="1" t="s">
        <v>25</v>
      </c>
      <c r="C840" s="1">
        <v>0</v>
      </c>
      <c r="D840" s="1">
        <v>0</v>
      </c>
      <c r="E840" s="1">
        <v>0</v>
      </c>
      <c r="F840" s="1">
        <v>0</v>
      </c>
      <c r="G840" s="1">
        <v>0</v>
      </c>
      <c r="H840" s="1">
        <v>0</v>
      </c>
      <c r="I840" s="1">
        <v>0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</row>
    <row r="841" spans="1:33" x14ac:dyDescent="0.35">
      <c r="A841" s="1" t="s">
        <v>865</v>
      </c>
      <c r="B841" s="1" t="s">
        <v>25</v>
      </c>
      <c r="C841" s="1">
        <v>0</v>
      </c>
      <c r="D841" s="1">
        <v>0</v>
      </c>
      <c r="E841" s="1">
        <v>0</v>
      </c>
      <c r="F841" s="1">
        <v>0</v>
      </c>
      <c r="G841" s="1">
        <v>0</v>
      </c>
      <c r="H841" s="1">
        <v>0</v>
      </c>
      <c r="I841" s="1">
        <v>0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</row>
    <row r="842" spans="1:33" x14ac:dyDescent="0.35">
      <c r="A842" s="1" t="s">
        <v>866</v>
      </c>
      <c r="B842" s="1" t="s">
        <v>25</v>
      </c>
      <c r="C842" s="1">
        <v>0</v>
      </c>
      <c r="D842" s="1">
        <v>0</v>
      </c>
      <c r="E842" s="1">
        <v>0</v>
      </c>
      <c r="F842" s="1">
        <v>0</v>
      </c>
      <c r="G842" s="1">
        <v>0</v>
      </c>
      <c r="H842" s="1">
        <v>0</v>
      </c>
      <c r="I842" s="1">
        <v>0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</row>
    <row r="843" spans="1:33" x14ac:dyDescent="0.35">
      <c r="A843" s="1" t="s">
        <v>867</v>
      </c>
      <c r="B843" s="1" t="s">
        <v>25</v>
      </c>
      <c r="C843" s="1">
        <v>0</v>
      </c>
      <c r="D843" s="1">
        <v>0</v>
      </c>
      <c r="E843" s="1">
        <v>0</v>
      </c>
      <c r="F843" s="1">
        <v>0</v>
      </c>
      <c r="G843" s="1">
        <v>0</v>
      </c>
      <c r="H843" s="1">
        <v>0</v>
      </c>
      <c r="I843" s="1">
        <v>0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</row>
    <row r="844" spans="1:33" x14ac:dyDescent="0.35">
      <c r="A844" s="1" t="s">
        <v>868</v>
      </c>
      <c r="B844" s="1" t="s">
        <v>25</v>
      </c>
      <c r="C844" s="1">
        <v>0</v>
      </c>
      <c r="D844" s="1">
        <v>0</v>
      </c>
      <c r="E844" s="1">
        <v>0</v>
      </c>
      <c r="F844" s="1">
        <v>0</v>
      </c>
      <c r="G844" s="1">
        <v>0</v>
      </c>
      <c r="H844" s="1">
        <v>0</v>
      </c>
      <c r="I844" s="1">
        <v>0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</row>
    <row r="845" spans="1:33" x14ac:dyDescent="0.35">
      <c r="A845" s="1" t="s">
        <v>869</v>
      </c>
      <c r="B845" s="1" t="s">
        <v>25</v>
      </c>
      <c r="C845" s="13">
        <v>88499400000</v>
      </c>
      <c r="D845" s="13">
        <v>85728800000</v>
      </c>
      <c r="E845" s="13">
        <v>83578600000</v>
      </c>
      <c r="F845" s="13">
        <v>81390100000</v>
      </c>
      <c r="G845" s="13">
        <v>79478800000</v>
      </c>
      <c r="H845" s="13">
        <v>77581300000</v>
      </c>
      <c r="I845" s="13">
        <v>75684600000</v>
      </c>
      <c r="J845" s="13">
        <v>73783100000</v>
      </c>
      <c r="K845" s="13">
        <v>71093300000</v>
      </c>
      <c r="L845" s="13">
        <v>69194100000</v>
      </c>
      <c r="M845" s="13">
        <v>68067400000</v>
      </c>
      <c r="N845" s="13">
        <v>66386300000</v>
      </c>
      <c r="O845" s="13">
        <v>64708100000</v>
      </c>
      <c r="P845" s="13">
        <v>63032800000</v>
      </c>
      <c r="Q845" s="13">
        <v>61360500000</v>
      </c>
      <c r="R845" s="13">
        <v>59691300000</v>
      </c>
      <c r="S845" s="13">
        <v>58025300000</v>
      </c>
      <c r="T845" s="13">
        <v>56362500000</v>
      </c>
      <c r="U845" s="13">
        <v>54703200000</v>
      </c>
      <c r="V845" s="13">
        <v>53047400000</v>
      </c>
      <c r="W845" s="13">
        <v>51395200000</v>
      </c>
      <c r="X845" s="13">
        <v>49746800000</v>
      </c>
      <c r="Y845" s="13">
        <v>48102200000</v>
      </c>
      <c r="Z845" s="13">
        <v>47248500000</v>
      </c>
      <c r="AA845" s="13">
        <v>45766900000</v>
      </c>
      <c r="AB845" s="13">
        <v>44281700000</v>
      </c>
      <c r="AC845" s="13">
        <v>42792900000</v>
      </c>
      <c r="AD845" s="13">
        <v>41300200000</v>
      </c>
      <c r="AE845" s="13">
        <v>39803500000</v>
      </c>
      <c r="AF845" s="13">
        <v>38842000000</v>
      </c>
      <c r="AG845" s="13">
        <v>37322800000</v>
      </c>
    </row>
    <row r="846" spans="1:33" x14ac:dyDescent="0.35">
      <c r="A846" s="1" t="s">
        <v>870</v>
      </c>
      <c r="B846" s="1" t="s">
        <v>25</v>
      </c>
      <c r="C846" s="1">
        <v>0</v>
      </c>
      <c r="D846" s="1">
        <v>0</v>
      </c>
      <c r="E846" s="1">
        <v>0</v>
      </c>
      <c r="F846" s="1">
        <v>0</v>
      </c>
      <c r="G846" s="1">
        <v>0</v>
      </c>
      <c r="H846" s="1">
        <v>0</v>
      </c>
      <c r="I846" s="1">
        <v>0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</row>
    <row r="847" spans="1:33" x14ac:dyDescent="0.35">
      <c r="A847" s="1" t="s">
        <v>871</v>
      </c>
      <c r="B847" s="1" t="s">
        <v>25</v>
      </c>
      <c r="C847" s="1">
        <v>0</v>
      </c>
      <c r="D847" s="1">
        <v>0</v>
      </c>
      <c r="E847" s="1">
        <v>0</v>
      </c>
      <c r="F847" s="1">
        <v>0</v>
      </c>
      <c r="G847" s="1">
        <v>0</v>
      </c>
      <c r="H847" s="1">
        <v>0</v>
      </c>
      <c r="I847" s="1">
        <v>0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</row>
    <row r="848" spans="1:33" x14ac:dyDescent="0.35">
      <c r="A848" s="1" t="s">
        <v>872</v>
      </c>
      <c r="B848" s="1" t="s">
        <v>25</v>
      </c>
      <c r="C848" s="1">
        <v>0</v>
      </c>
      <c r="D848" s="1">
        <v>0</v>
      </c>
      <c r="E848" s="1">
        <v>0</v>
      </c>
      <c r="F848" s="1">
        <v>0</v>
      </c>
      <c r="G848" s="1">
        <v>0</v>
      </c>
      <c r="H848" s="1">
        <v>0</v>
      </c>
      <c r="I848" s="1">
        <v>0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</row>
    <row r="849" spans="1:33" x14ac:dyDescent="0.35">
      <c r="A849" s="1" t="s">
        <v>873</v>
      </c>
      <c r="B849" s="1" t="s">
        <v>25</v>
      </c>
      <c r="C849" s="1">
        <v>0</v>
      </c>
      <c r="D849" s="1">
        <v>0</v>
      </c>
      <c r="E849" s="1">
        <v>0</v>
      </c>
      <c r="F849" s="1">
        <v>0</v>
      </c>
      <c r="G849" s="1">
        <v>0</v>
      </c>
      <c r="H849" s="1">
        <v>0</v>
      </c>
      <c r="I849" s="1">
        <v>0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</row>
    <row r="850" spans="1:33" x14ac:dyDescent="0.35">
      <c r="A850" s="1" t="s">
        <v>874</v>
      </c>
      <c r="B850" s="1" t="s">
        <v>25</v>
      </c>
      <c r="C850" s="1">
        <v>0</v>
      </c>
      <c r="D850" s="1">
        <v>0</v>
      </c>
      <c r="E850" s="1">
        <v>0</v>
      </c>
      <c r="F850" s="1">
        <v>0</v>
      </c>
      <c r="G850" s="1">
        <v>0</v>
      </c>
      <c r="H850" s="1">
        <v>0</v>
      </c>
      <c r="I850" s="1">
        <v>0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</row>
    <row r="851" spans="1:33" x14ac:dyDescent="0.35">
      <c r="A851" s="1" t="s">
        <v>875</v>
      </c>
      <c r="B851" s="1" t="s">
        <v>25</v>
      </c>
      <c r="C851" s="1">
        <v>0</v>
      </c>
      <c r="D851" s="1">
        <v>0</v>
      </c>
      <c r="E851" s="1">
        <v>0</v>
      </c>
      <c r="F851" s="1">
        <v>0</v>
      </c>
      <c r="G851" s="1">
        <v>0</v>
      </c>
      <c r="H851" s="1">
        <v>0</v>
      </c>
      <c r="I851" s="1">
        <v>0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</row>
    <row r="852" spans="1:33" x14ac:dyDescent="0.35">
      <c r="A852" s="1" t="s">
        <v>876</v>
      </c>
      <c r="B852" s="1" t="s">
        <v>25</v>
      </c>
      <c r="C852" s="1">
        <v>0</v>
      </c>
      <c r="D852" s="1">
        <v>0</v>
      </c>
      <c r="E852" s="1">
        <v>0</v>
      </c>
      <c r="F852" s="1">
        <v>0</v>
      </c>
      <c r="G852" s="1">
        <v>0</v>
      </c>
      <c r="H852" s="1">
        <v>0</v>
      </c>
      <c r="I852" s="1">
        <v>0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</row>
    <row r="853" spans="1:33" x14ac:dyDescent="0.35">
      <c r="A853" s="1" t="s">
        <v>877</v>
      </c>
      <c r="B853" s="1" t="s">
        <v>25</v>
      </c>
      <c r="C853" s="1">
        <v>0</v>
      </c>
      <c r="D853" s="1">
        <v>0</v>
      </c>
      <c r="E853" s="1">
        <v>0</v>
      </c>
      <c r="F853" s="1">
        <v>0</v>
      </c>
      <c r="G853" s="1">
        <v>0</v>
      </c>
      <c r="H853" s="1">
        <v>0</v>
      </c>
      <c r="I853" s="1">
        <v>0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</row>
    <row r="854" spans="1:33" x14ac:dyDescent="0.35">
      <c r="A854" s="1" t="s">
        <v>878</v>
      </c>
      <c r="B854" s="1" t="s">
        <v>25</v>
      </c>
      <c r="C854" s="1">
        <v>0</v>
      </c>
      <c r="D854" s="1">
        <v>0</v>
      </c>
      <c r="E854" s="1">
        <v>0</v>
      </c>
      <c r="F854" s="1">
        <v>0</v>
      </c>
      <c r="G854" s="1">
        <v>0</v>
      </c>
      <c r="H854" s="1">
        <v>0</v>
      </c>
      <c r="I854" s="1">
        <v>0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</row>
    <row r="855" spans="1:33" x14ac:dyDescent="0.35">
      <c r="A855" s="1" t="s">
        <v>879</v>
      </c>
      <c r="B855" s="1" t="s">
        <v>25</v>
      </c>
      <c r="C855" s="1">
        <v>0</v>
      </c>
      <c r="D855" s="1">
        <v>0</v>
      </c>
      <c r="E855" s="1">
        <v>0</v>
      </c>
      <c r="F855" s="1">
        <v>0</v>
      </c>
      <c r="G855" s="1">
        <v>0</v>
      </c>
      <c r="H855" s="1">
        <v>0</v>
      </c>
      <c r="I855" s="1">
        <v>0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</row>
    <row r="856" spans="1:33" x14ac:dyDescent="0.35">
      <c r="A856" s="1" t="s">
        <v>880</v>
      </c>
      <c r="B856" s="1" t="s">
        <v>25</v>
      </c>
      <c r="C856" s="1">
        <v>0</v>
      </c>
      <c r="D856" s="1">
        <v>0</v>
      </c>
      <c r="E856" s="1">
        <v>0</v>
      </c>
      <c r="F856" s="1">
        <v>0</v>
      </c>
      <c r="G856" s="1">
        <v>0</v>
      </c>
      <c r="H856" s="1">
        <v>0</v>
      </c>
      <c r="I856" s="1">
        <v>0</v>
      </c>
      <c r="J856" s="1">
        <v>0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</row>
    <row r="857" spans="1:33" x14ac:dyDescent="0.35">
      <c r="A857" s="1" t="s">
        <v>881</v>
      </c>
      <c r="B857" s="1" t="s">
        <v>25</v>
      </c>
      <c r="C857" s="1">
        <v>0</v>
      </c>
      <c r="D857" s="1">
        <v>0</v>
      </c>
      <c r="E857" s="1">
        <v>0</v>
      </c>
      <c r="F857" s="1">
        <v>0</v>
      </c>
      <c r="G857" s="1">
        <v>0</v>
      </c>
      <c r="H857" s="1">
        <v>0</v>
      </c>
      <c r="I857" s="1">
        <v>0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</row>
    <row r="858" spans="1:33" x14ac:dyDescent="0.35">
      <c r="A858" s="1" t="s">
        <v>882</v>
      </c>
      <c r="B858" s="1" t="s">
        <v>25</v>
      </c>
      <c r="C858" s="1">
        <v>0</v>
      </c>
      <c r="D858" s="1">
        <v>0</v>
      </c>
      <c r="E858" s="1">
        <v>0</v>
      </c>
      <c r="F858" s="1">
        <v>0</v>
      </c>
      <c r="G858" s="1">
        <v>0</v>
      </c>
      <c r="H858" s="1">
        <v>0</v>
      </c>
      <c r="I858" s="1">
        <v>0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</row>
    <row r="859" spans="1:33" x14ac:dyDescent="0.35">
      <c r="A859" s="1" t="s">
        <v>883</v>
      </c>
      <c r="B859" s="1" t="s">
        <v>25</v>
      </c>
      <c r="C859" s="1">
        <v>0</v>
      </c>
      <c r="D859" s="1">
        <v>0</v>
      </c>
      <c r="E859" s="1">
        <v>0</v>
      </c>
      <c r="F859" s="1">
        <v>0</v>
      </c>
      <c r="G859" s="1">
        <v>0</v>
      </c>
      <c r="H859" s="1">
        <v>0</v>
      </c>
      <c r="I859" s="1">
        <v>0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</row>
    <row r="860" spans="1:33" x14ac:dyDescent="0.35">
      <c r="A860" s="1" t="s">
        <v>884</v>
      </c>
      <c r="B860" s="1" t="s">
        <v>25</v>
      </c>
      <c r="C860" s="1">
        <v>0</v>
      </c>
      <c r="D860" s="1">
        <v>0</v>
      </c>
      <c r="E860" s="1">
        <v>0</v>
      </c>
      <c r="F860" s="1">
        <v>0</v>
      </c>
      <c r="G860" s="1">
        <v>0</v>
      </c>
      <c r="H860" s="1">
        <v>0</v>
      </c>
      <c r="I860" s="1">
        <v>0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</row>
    <row r="861" spans="1:33" x14ac:dyDescent="0.35">
      <c r="A861" s="1" t="s">
        <v>885</v>
      </c>
      <c r="B861" s="1" t="s">
        <v>25</v>
      </c>
      <c r="C861" s="1">
        <v>0</v>
      </c>
      <c r="D861" s="1">
        <v>0</v>
      </c>
      <c r="E861" s="1">
        <v>0</v>
      </c>
      <c r="F861" s="1">
        <v>0</v>
      </c>
      <c r="G861" s="1">
        <v>0</v>
      </c>
      <c r="H861" s="1">
        <v>0</v>
      </c>
      <c r="I861" s="1">
        <v>0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</row>
    <row r="862" spans="1:33" x14ac:dyDescent="0.35">
      <c r="A862" s="1" t="s">
        <v>886</v>
      </c>
      <c r="B862" s="1" t="s">
        <v>25</v>
      </c>
      <c r="C862" s="1">
        <v>0</v>
      </c>
      <c r="D862" s="1">
        <v>0</v>
      </c>
      <c r="E862" s="1">
        <v>0</v>
      </c>
      <c r="F862" s="1">
        <v>0</v>
      </c>
      <c r="G862" s="1">
        <v>0</v>
      </c>
      <c r="H862" s="1">
        <v>0</v>
      </c>
      <c r="I862" s="1">
        <v>0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</row>
    <row r="863" spans="1:33" x14ac:dyDescent="0.35">
      <c r="A863" s="1" t="s">
        <v>887</v>
      </c>
      <c r="B863" s="1" t="s">
        <v>25</v>
      </c>
      <c r="C863" s="1">
        <v>0</v>
      </c>
      <c r="D863" s="1">
        <v>0</v>
      </c>
      <c r="E863" s="1">
        <v>0</v>
      </c>
      <c r="F863" s="1">
        <v>0</v>
      </c>
      <c r="G863" s="1">
        <v>0</v>
      </c>
      <c r="H863" s="1">
        <v>0</v>
      </c>
      <c r="I863" s="1">
        <v>0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</row>
    <row r="864" spans="1:33" x14ac:dyDescent="0.35">
      <c r="A864" s="1" t="s">
        <v>888</v>
      </c>
      <c r="B864" s="1" t="s">
        <v>25</v>
      </c>
      <c r="C864" s="1">
        <v>0</v>
      </c>
      <c r="D864" s="1">
        <v>0</v>
      </c>
      <c r="E864" s="1">
        <v>0</v>
      </c>
      <c r="F864" s="1">
        <v>0</v>
      </c>
      <c r="G864" s="1">
        <v>0</v>
      </c>
      <c r="H864" s="1">
        <v>0</v>
      </c>
      <c r="I864" s="1">
        <v>0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</row>
    <row r="865" spans="1:33" x14ac:dyDescent="0.35">
      <c r="A865" s="1" t="s">
        <v>889</v>
      </c>
      <c r="B865" s="1" t="s">
        <v>25</v>
      </c>
      <c r="C865" s="1">
        <v>0</v>
      </c>
      <c r="D865" s="1">
        <v>0</v>
      </c>
      <c r="E865" s="1">
        <v>0</v>
      </c>
      <c r="F865" s="1">
        <v>0</v>
      </c>
      <c r="G865" s="1">
        <v>0</v>
      </c>
      <c r="H865" s="1">
        <v>0</v>
      </c>
      <c r="I865" s="1">
        <v>0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</row>
    <row r="866" spans="1:33" x14ac:dyDescent="0.35">
      <c r="A866" s="1" t="s">
        <v>890</v>
      </c>
      <c r="B866" s="1" t="s">
        <v>25</v>
      </c>
      <c r="C866" s="1">
        <v>0</v>
      </c>
      <c r="D866" s="1">
        <v>0</v>
      </c>
      <c r="E866" s="1">
        <v>0</v>
      </c>
      <c r="F866" s="1">
        <v>0</v>
      </c>
      <c r="G866" s="1">
        <v>0</v>
      </c>
      <c r="H866" s="1">
        <v>0</v>
      </c>
      <c r="I866" s="1">
        <v>0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</row>
    <row r="867" spans="1:33" x14ac:dyDescent="0.35">
      <c r="A867" s="1" t="s">
        <v>891</v>
      </c>
      <c r="B867" s="1" t="s">
        <v>25</v>
      </c>
      <c r="C867" s="1">
        <v>0</v>
      </c>
      <c r="D867" s="1">
        <v>0</v>
      </c>
      <c r="E867" s="1">
        <v>0</v>
      </c>
      <c r="F867" s="1">
        <v>0</v>
      </c>
      <c r="G867" s="1">
        <v>0</v>
      </c>
      <c r="H867" s="1">
        <v>0</v>
      </c>
      <c r="I867" s="1">
        <v>0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</row>
    <row r="868" spans="1:33" x14ac:dyDescent="0.35">
      <c r="A868" s="1" t="s">
        <v>892</v>
      </c>
      <c r="B868" s="1" t="s">
        <v>25</v>
      </c>
      <c r="C868" s="1">
        <v>0</v>
      </c>
      <c r="D868" s="1">
        <v>0</v>
      </c>
      <c r="E868" s="1">
        <v>0</v>
      </c>
      <c r="F868" s="1">
        <v>0</v>
      </c>
      <c r="G868" s="1">
        <v>0</v>
      </c>
      <c r="H868" s="1">
        <v>0</v>
      </c>
      <c r="I868" s="1">
        <v>0</v>
      </c>
      <c r="J868" s="1">
        <v>0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</row>
    <row r="869" spans="1:33" x14ac:dyDescent="0.35">
      <c r="A869" s="1" t="s">
        <v>893</v>
      </c>
      <c r="B869" s="1" t="s">
        <v>25</v>
      </c>
      <c r="C869" s="1">
        <v>0</v>
      </c>
      <c r="D869" s="1">
        <v>0</v>
      </c>
      <c r="E869" s="1">
        <v>0</v>
      </c>
      <c r="F869" s="1">
        <v>0</v>
      </c>
      <c r="G869" s="1">
        <v>0</v>
      </c>
      <c r="H869" s="1">
        <v>0</v>
      </c>
      <c r="I869" s="1">
        <v>0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</row>
    <row r="870" spans="1:33" x14ac:dyDescent="0.35">
      <c r="A870" s="1" t="s">
        <v>894</v>
      </c>
      <c r="B870" s="1" t="s">
        <v>25</v>
      </c>
      <c r="C870" s="1">
        <v>0</v>
      </c>
      <c r="D870" s="1">
        <v>0</v>
      </c>
      <c r="E870" s="1">
        <v>0</v>
      </c>
      <c r="F870" s="1">
        <v>0</v>
      </c>
      <c r="G870" s="1">
        <v>0</v>
      </c>
      <c r="H870" s="1">
        <v>0</v>
      </c>
      <c r="I870" s="1">
        <v>0</v>
      </c>
      <c r="J870" s="1">
        <v>0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</row>
    <row r="871" spans="1:33" x14ac:dyDescent="0.35">
      <c r="A871" s="1" t="s">
        <v>895</v>
      </c>
      <c r="B871" s="1" t="s">
        <v>25</v>
      </c>
      <c r="C871" s="1">
        <v>0</v>
      </c>
      <c r="D871" s="1">
        <v>0</v>
      </c>
      <c r="E871" s="1">
        <v>0</v>
      </c>
      <c r="F871" s="1">
        <v>0</v>
      </c>
      <c r="G871" s="1">
        <v>0</v>
      </c>
      <c r="H871" s="1">
        <v>0</v>
      </c>
      <c r="I871" s="1">
        <v>0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</row>
    <row r="872" spans="1:33" x14ac:dyDescent="0.35">
      <c r="A872" s="1" t="s">
        <v>896</v>
      </c>
      <c r="B872" s="1" t="s">
        <v>25</v>
      </c>
      <c r="C872" s="1">
        <v>0</v>
      </c>
      <c r="D872" s="1">
        <v>0</v>
      </c>
      <c r="E872" s="1">
        <v>0</v>
      </c>
      <c r="F872" s="1">
        <v>0</v>
      </c>
      <c r="G872" s="1">
        <v>0</v>
      </c>
      <c r="H872" s="1">
        <v>0</v>
      </c>
      <c r="I872" s="1">
        <v>0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</row>
    <row r="873" spans="1:33" x14ac:dyDescent="0.35">
      <c r="A873" s="1" t="s">
        <v>897</v>
      </c>
      <c r="B873" s="1" t="s">
        <v>25</v>
      </c>
      <c r="C873" s="1">
        <v>0</v>
      </c>
      <c r="D873" s="1">
        <v>0</v>
      </c>
      <c r="E873" s="1">
        <v>0</v>
      </c>
      <c r="F873" s="1">
        <v>0</v>
      </c>
      <c r="G873" s="1">
        <v>0</v>
      </c>
      <c r="H873" s="1">
        <v>0</v>
      </c>
      <c r="I873" s="1">
        <v>0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</row>
    <row r="874" spans="1:33" x14ac:dyDescent="0.35">
      <c r="A874" s="1" t="s">
        <v>898</v>
      </c>
      <c r="B874" s="1" t="s">
        <v>25</v>
      </c>
      <c r="C874" s="1">
        <v>0</v>
      </c>
      <c r="D874" s="1">
        <v>0</v>
      </c>
      <c r="E874" s="1">
        <v>0</v>
      </c>
      <c r="F874" s="1">
        <v>0</v>
      </c>
      <c r="G874" s="1">
        <v>0</v>
      </c>
      <c r="H874" s="1">
        <v>0</v>
      </c>
      <c r="I874" s="1">
        <v>0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</row>
    <row r="875" spans="1:33" x14ac:dyDescent="0.35">
      <c r="A875" s="1" t="s">
        <v>899</v>
      </c>
      <c r="B875" s="1" t="s">
        <v>25</v>
      </c>
      <c r="C875" s="1">
        <v>0</v>
      </c>
      <c r="D875" s="1">
        <v>0</v>
      </c>
      <c r="E875" s="1">
        <v>0</v>
      </c>
      <c r="F875" s="1">
        <v>0</v>
      </c>
      <c r="G875" s="1">
        <v>0</v>
      </c>
      <c r="H875" s="1">
        <v>0</v>
      </c>
      <c r="I875" s="1">
        <v>0</v>
      </c>
      <c r="J875" s="1">
        <v>0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</row>
    <row r="876" spans="1:33" x14ac:dyDescent="0.35">
      <c r="A876" s="1" t="s">
        <v>900</v>
      </c>
      <c r="B876" s="1" t="s">
        <v>25</v>
      </c>
      <c r="C876" s="1">
        <v>0</v>
      </c>
      <c r="D876" s="1">
        <v>0</v>
      </c>
      <c r="E876" s="1">
        <v>0</v>
      </c>
      <c r="F876" s="1">
        <v>0</v>
      </c>
      <c r="G876" s="1">
        <v>0</v>
      </c>
      <c r="H876" s="1">
        <v>0</v>
      </c>
      <c r="I876" s="1">
        <v>0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</row>
    <row r="877" spans="1:33" x14ac:dyDescent="0.35">
      <c r="A877" s="1" t="s">
        <v>901</v>
      </c>
      <c r="B877" s="1" t="s">
        <v>25</v>
      </c>
      <c r="C877" s="1">
        <v>0</v>
      </c>
      <c r="D877" s="1">
        <v>0</v>
      </c>
      <c r="E877" s="1">
        <v>0</v>
      </c>
      <c r="F877" s="1">
        <v>0</v>
      </c>
      <c r="G877" s="1">
        <v>0</v>
      </c>
      <c r="H877" s="1">
        <v>0</v>
      </c>
      <c r="I877" s="1">
        <v>0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</row>
    <row r="878" spans="1:33" x14ac:dyDescent="0.35">
      <c r="A878" s="1" t="s">
        <v>902</v>
      </c>
      <c r="B878" s="1" t="s">
        <v>25</v>
      </c>
      <c r="C878" s="1">
        <v>0</v>
      </c>
      <c r="D878" s="1">
        <v>0</v>
      </c>
      <c r="E878" s="1">
        <v>0</v>
      </c>
      <c r="F878" s="1">
        <v>0</v>
      </c>
      <c r="G878" s="1">
        <v>0</v>
      </c>
      <c r="H878" s="1">
        <v>0</v>
      </c>
      <c r="I878" s="1">
        <v>0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</row>
    <row r="879" spans="1:33" x14ac:dyDescent="0.35">
      <c r="A879" s="1" t="s">
        <v>903</v>
      </c>
      <c r="B879" s="1" t="s">
        <v>25</v>
      </c>
      <c r="C879" s="1">
        <v>0</v>
      </c>
      <c r="D879" s="1">
        <v>0</v>
      </c>
      <c r="E879" s="1">
        <v>0</v>
      </c>
      <c r="F879" s="1">
        <v>0</v>
      </c>
      <c r="G879" s="1">
        <v>0</v>
      </c>
      <c r="H879" s="1">
        <v>0</v>
      </c>
      <c r="I879" s="1">
        <v>0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</row>
    <row r="880" spans="1:33" x14ac:dyDescent="0.35">
      <c r="A880" s="1" t="s">
        <v>904</v>
      </c>
      <c r="B880" s="1" t="s">
        <v>25</v>
      </c>
      <c r="C880" s="1">
        <v>0</v>
      </c>
      <c r="D880" s="1">
        <v>0</v>
      </c>
      <c r="E880" s="1">
        <v>0</v>
      </c>
      <c r="F880" s="1">
        <v>0</v>
      </c>
      <c r="G880" s="1">
        <v>0</v>
      </c>
      <c r="H880" s="1">
        <v>0</v>
      </c>
      <c r="I880" s="1">
        <v>0</v>
      </c>
      <c r="J880" s="1">
        <v>0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</row>
    <row r="881" spans="1:33" x14ac:dyDescent="0.35">
      <c r="A881" s="1" t="s">
        <v>905</v>
      </c>
      <c r="B881" s="1" t="s">
        <v>25</v>
      </c>
      <c r="C881" s="1">
        <v>0</v>
      </c>
      <c r="D881" s="1">
        <v>0</v>
      </c>
      <c r="E881" s="1">
        <v>0</v>
      </c>
      <c r="F881" s="1">
        <v>0</v>
      </c>
      <c r="G881" s="1">
        <v>0</v>
      </c>
      <c r="H881" s="1">
        <v>0</v>
      </c>
      <c r="I881" s="1">
        <v>0</v>
      </c>
      <c r="J881" s="1">
        <v>0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</row>
    <row r="882" spans="1:33" x14ac:dyDescent="0.35">
      <c r="A882" s="1" t="s">
        <v>906</v>
      </c>
      <c r="B882" s="1" t="s">
        <v>25</v>
      </c>
      <c r="C882" s="1">
        <v>0</v>
      </c>
      <c r="D882" s="1">
        <v>0</v>
      </c>
      <c r="E882" s="1">
        <v>0</v>
      </c>
      <c r="F882" s="1">
        <v>0</v>
      </c>
      <c r="G882" s="1">
        <v>0</v>
      </c>
      <c r="H882" s="1">
        <v>0</v>
      </c>
      <c r="I882" s="1">
        <v>0</v>
      </c>
      <c r="J882" s="1">
        <v>0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</row>
    <row r="883" spans="1:33" x14ac:dyDescent="0.35">
      <c r="A883" s="1" t="s">
        <v>907</v>
      </c>
      <c r="B883" s="1" t="s">
        <v>25</v>
      </c>
      <c r="C883" s="1">
        <v>0</v>
      </c>
      <c r="D883" s="1">
        <v>0</v>
      </c>
      <c r="E883" s="1">
        <v>0</v>
      </c>
      <c r="F883" s="1">
        <v>0</v>
      </c>
      <c r="G883" s="1">
        <v>0</v>
      </c>
      <c r="H883" s="1">
        <v>0</v>
      </c>
      <c r="I883" s="1">
        <v>0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</row>
    <row r="884" spans="1:33" x14ac:dyDescent="0.35">
      <c r="A884" s="1" t="s">
        <v>908</v>
      </c>
      <c r="B884" s="1" t="s">
        <v>25</v>
      </c>
      <c r="C884" s="1">
        <v>0</v>
      </c>
      <c r="D884" s="1">
        <v>0</v>
      </c>
      <c r="E884" s="1">
        <v>0</v>
      </c>
      <c r="F884" s="1">
        <v>0</v>
      </c>
      <c r="G884" s="1">
        <v>0</v>
      </c>
      <c r="H884" s="1">
        <v>0</v>
      </c>
      <c r="I884" s="1">
        <v>0</v>
      </c>
      <c r="J884" s="1">
        <v>0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</row>
    <row r="885" spans="1:33" x14ac:dyDescent="0.35">
      <c r="A885" s="1" t="s">
        <v>909</v>
      </c>
      <c r="B885" s="1" t="s">
        <v>25</v>
      </c>
      <c r="C885" s="1">
        <v>0</v>
      </c>
      <c r="D885" s="1">
        <v>0</v>
      </c>
      <c r="E885" s="1">
        <v>0</v>
      </c>
      <c r="F885" s="1">
        <v>0</v>
      </c>
      <c r="G885" s="1">
        <v>0</v>
      </c>
      <c r="H885" s="1">
        <v>0</v>
      </c>
      <c r="I885" s="1">
        <v>0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</row>
    <row r="886" spans="1:33" x14ac:dyDescent="0.35">
      <c r="A886" s="1" t="s">
        <v>910</v>
      </c>
      <c r="B886" s="1" t="s">
        <v>25</v>
      </c>
      <c r="C886" s="1">
        <v>0</v>
      </c>
      <c r="D886" s="1">
        <v>0</v>
      </c>
      <c r="E886" s="1">
        <v>0</v>
      </c>
      <c r="F886" s="1">
        <v>0</v>
      </c>
      <c r="G886" s="1">
        <v>0</v>
      </c>
      <c r="H886" s="1">
        <v>0</v>
      </c>
      <c r="I886" s="1">
        <v>0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</row>
    <row r="887" spans="1:33" x14ac:dyDescent="0.35">
      <c r="A887" s="1" t="s">
        <v>911</v>
      </c>
      <c r="B887" s="1" t="s">
        <v>25</v>
      </c>
      <c r="C887" s="1">
        <v>0</v>
      </c>
      <c r="D887" s="1">
        <v>0</v>
      </c>
      <c r="E887" s="1">
        <v>0</v>
      </c>
      <c r="F887" s="1">
        <v>0</v>
      </c>
      <c r="G887" s="1">
        <v>0</v>
      </c>
      <c r="H887" s="1">
        <v>0</v>
      </c>
      <c r="I887" s="1">
        <v>0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</row>
    <row r="888" spans="1:33" x14ac:dyDescent="0.35">
      <c r="A888" s="1" t="s">
        <v>912</v>
      </c>
      <c r="B888" s="1" t="s">
        <v>25</v>
      </c>
      <c r="C888" s="1">
        <v>0</v>
      </c>
      <c r="D888" s="1">
        <v>0</v>
      </c>
      <c r="E888" s="1">
        <v>0</v>
      </c>
      <c r="F888" s="1">
        <v>0</v>
      </c>
      <c r="G888" s="1">
        <v>0</v>
      </c>
      <c r="H888" s="1">
        <v>0</v>
      </c>
      <c r="I888" s="1">
        <v>0</v>
      </c>
      <c r="J888" s="1">
        <v>0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</row>
    <row r="889" spans="1:33" x14ac:dyDescent="0.35">
      <c r="A889" s="1" t="s">
        <v>913</v>
      </c>
      <c r="B889" s="1" t="s">
        <v>25</v>
      </c>
      <c r="C889" s="1">
        <v>0</v>
      </c>
      <c r="D889" s="1">
        <v>0</v>
      </c>
      <c r="E889" s="1">
        <v>0</v>
      </c>
      <c r="F889" s="1">
        <v>0</v>
      </c>
      <c r="G889" s="1">
        <v>0</v>
      </c>
      <c r="H889" s="1">
        <v>0</v>
      </c>
      <c r="I889" s="1">
        <v>0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</row>
    <row r="890" spans="1:33" x14ac:dyDescent="0.35">
      <c r="A890" s="1" t="s">
        <v>914</v>
      </c>
      <c r="B890" s="1" t="s">
        <v>25</v>
      </c>
      <c r="C890" s="1">
        <v>0</v>
      </c>
      <c r="D890" s="1">
        <v>0</v>
      </c>
      <c r="E890" s="1">
        <v>0</v>
      </c>
      <c r="F890" s="1">
        <v>0</v>
      </c>
      <c r="G890" s="1">
        <v>0</v>
      </c>
      <c r="H890" s="1">
        <v>0</v>
      </c>
      <c r="I890" s="1">
        <v>0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</row>
    <row r="891" spans="1:33" x14ac:dyDescent="0.35">
      <c r="A891" s="1" t="s">
        <v>915</v>
      </c>
      <c r="B891" s="1" t="s">
        <v>25</v>
      </c>
      <c r="C891" s="1">
        <v>0</v>
      </c>
      <c r="D891" s="1">
        <v>0</v>
      </c>
      <c r="E891" s="1">
        <v>0</v>
      </c>
      <c r="F891" s="1">
        <v>0</v>
      </c>
      <c r="G891" s="1">
        <v>0</v>
      </c>
      <c r="H891" s="1">
        <v>0</v>
      </c>
      <c r="I891" s="1">
        <v>0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</row>
    <row r="892" spans="1:33" x14ac:dyDescent="0.35">
      <c r="A892" s="1" t="s">
        <v>916</v>
      </c>
      <c r="B892" s="1" t="s">
        <v>25</v>
      </c>
      <c r="C892" s="1">
        <v>0</v>
      </c>
      <c r="D892" s="1">
        <v>0</v>
      </c>
      <c r="E892" s="1">
        <v>0</v>
      </c>
      <c r="F892" s="1">
        <v>0</v>
      </c>
      <c r="G892" s="1">
        <v>0</v>
      </c>
      <c r="H892" s="1">
        <v>0</v>
      </c>
      <c r="I892" s="1">
        <v>0</v>
      </c>
      <c r="J892" s="1">
        <v>0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</row>
    <row r="893" spans="1:33" x14ac:dyDescent="0.35">
      <c r="A893" s="1" t="s">
        <v>917</v>
      </c>
      <c r="B893" s="1" t="s">
        <v>25</v>
      </c>
      <c r="C893" s="1">
        <v>0</v>
      </c>
      <c r="D893" s="1">
        <v>0</v>
      </c>
      <c r="E893" s="1">
        <v>0</v>
      </c>
      <c r="F893" s="1">
        <v>0</v>
      </c>
      <c r="G893" s="1">
        <v>0</v>
      </c>
      <c r="H893" s="1">
        <v>0</v>
      </c>
      <c r="I893" s="1">
        <v>0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</row>
    <row r="894" spans="1:33" x14ac:dyDescent="0.35">
      <c r="A894" s="1" t="s">
        <v>918</v>
      </c>
      <c r="B894" s="1" t="s">
        <v>25</v>
      </c>
      <c r="C894" s="1">
        <v>0</v>
      </c>
      <c r="D894" s="1">
        <v>0</v>
      </c>
      <c r="E894" s="1">
        <v>0</v>
      </c>
      <c r="F894" s="1">
        <v>0</v>
      </c>
      <c r="G894" s="1">
        <v>0</v>
      </c>
      <c r="H894" s="1">
        <v>0</v>
      </c>
      <c r="I894" s="1">
        <v>0</v>
      </c>
      <c r="J894" s="1">
        <v>0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</row>
    <row r="895" spans="1:33" x14ac:dyDescent="0.35">
      <c r="A895" s="1" t="s">
        <v>919</v>
      </c>
      <c r="B895" s="1" t="s">
        <v>25</v>
      </c>
      <c r="C895" s="1">
        <v>0</v>
      </c>
      <c r="D895" s="1">
        <v>0</v>
      </c>
      <c r="E895" s="1">
        <v>0</v>
      </c>
      <c r="F895" s="1">
        <v>0</v>
      </c>
      <c r="G895" s="1">
        <v>0</v>
      </c>
      <c r="H895" s="1">
        <v>0</v>
      </c>
      <c r="I895" s="1">
        <v>0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</row>
    <row r="896" spans="1:33" x14ac:dyDescent="0.35">
      <c r="A896" s="1" t="s">
        <v>920</v>
      </c>
      <c r="B896" s="1" t="s">
        <v>25</v>
      </c>
      <c r="C896" s="1">
        <v>0</v>
      </c>
      <c r="D896" s="1">
        <v>0</v>
      </c>
      <c r="E896" s="1">
        <v>0</v>
      </c>
      <c r="F896" s="1">
        <v>0</v>
      </c>
      <c r="G896" s="1">
        <v>0</v>
      </c>
      <c r="H896" s="1">
        <v>0</v>
      </c>
      <c r="I896" s="1">
        <v>0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</row>
    <row r="897" spans="1:33" x14ac:dyDescent="0.35">
      <c r="A897" s="1" t="s">
        <v>921</v>
      </c>
      <c r="B897" s="1" t="s">
        <v>25</v>
      </c>
      <c r="C897" s="1">
        <v>0</v>
      </c>
      <c r="D897" s="1">
        <v>0</v>
      </c>
      <c r="E897" s="1">
        <v>0</v>
      </c>
      <c r="F897" s="1">
        <v>0</v>
      </c>
      <c r="G897" s="1">
        <v>0</v>
      </c>
      <c r="H897" s="1">
        <v>0</v>
      </c>
      <c r="I897" s="1">
        <v>0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</row>
    <row r="898" spans="1:33" x14ac:dyDescent="0.35">
      <c r="A898" s="1" t="s">
        <v>922</v>
      </c>
      <c r="B898" s="1" t="s">
        <v>25</v>
      </c>
      <c r="C898" s="1">
        <v>0</v>
      </c>
      <c r="D898" s="1">
        <v>0</v>
      </c>
      <c r="E898" s="1">
        <v>0</v>
      </c>
      <c r="F898" s="1">
        <v>0</v>
      </c>
      <c r="G898" s="1">
        <v>0</v>
      </c>
      <c r="H898" s="1">
        <v>0</v>
      </c>
      <c r="I898" s="1">
        <v>0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</row>
    <row r="899" spans="1:33" x14ac:dyDescent="0.35">
      <c r="A899" s="1" t="s">
        <v>923</v>
      </c>
      <c r="B899" s="1" t="s">
        <v>25</v>
      </c>
      <c r="C899" s="1">
        <v>0</v>
      </c>
      <c r="D899" s="1">
        <v>0</v>
      </c>
      <c r="E899" s="1">
        <v>0</v>
      </c>
      <c r="F899" s="1">
        <v>0</v>
      </c>
      <c r="G899" s="1">
        <v>0</v>
      </c>
      <c r="H899" s="1">
        <v>0</v>
      </c>
      <c r="I899" s="1">
        <v>0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</row>
    <row r="900" spans="1:33" x14ac:dyDescent="0.35">
      <c r="A900" s="1" t="s">
        <v>924</v>
      </c>
      <c r="B900" s="1" t="s">
        <v>25</v>
      </c>
      <c r="C900" s="1">
        <v>0</v>
      </c>
      <c r="D900" s="1">
        <v>0</v>
      </c>
      <c r="E900" s="1">
        <v>0</v>
      </c>
      <c r="F900" s="1">
        <v>0</v>
      </c>
      <c r="G900" s="1">
        <v>0</v>
      </c>
      <c r="H900" s="1">
        <v>0</v>
      </c>
      <c r="I900" s="1">
        <v>0</v>
      </c>
      <c r="J900" s="1">
        <v>0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</row>
    <row r="901" spans="1:33" x14ac:dyDescent="0.35">
      <c r="A901" s="1" t="s">
        <v>925</v>
      </c>
      <c r="B901" s="1" t="s">
        <v>25</v>
      </c>
      <c r="C901" s="1">
        <v>0</v>
      </c>
      <c r="D901" s="1">
        <v>0</v>
      </c>
      <c r="E901" s="1">
        <v>0</v>
      </c>
      <c r="F901" s="1">
        <v>0</v>
      </c>
      <c r="G901" s="1">
        <v>0</v>
      </c>
      <c r="H901" s="1">
        <v>0</v>
      </c>
      <c r="I901" s="1">
        <v>0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</row>
    <row r="902" spans="1:33" x14ac:dyDescent="0.35">
      <c r="A902" s="1" t="s">
        <v>926</v>
      </c>
      <c r="B902" s="1" t="s">
        <v>25</v>
      </c>
      <c r="C902" s="1">
        <v>0</v>
      </c>
      <c r="D902" s="1">
        <v>0</v>
      </c>
      <c r="E902" s="1">
        <v>0</v>
      </c>
      <c r="F902" s="1">
        <v>0</v>
      </c>
      <c r="G902" s="1">
        <v>0</v>
      </c>
      <c r="H902" s="1">
        <v>0</v>
      </c>
      <c r="I902" s="1">
        <v>0</v>
      </c>
      <c r="J902" s="1">
        <v>0</v>
      </c>
      <c r="K902" s="1">
        <v>0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</row>
    <row r="903" spans="1:33" x14ac:dyDescent="0.35">
      <c r="A903" s="1" t="s">
        <v>927</v>
      </c>
      <c r="B903" s="1" t="s">
        <v>25</v>
      </c>
      <c r="C903" s="1">
        <v>0</v>
      </c>
      <c r="D903" s="1">
        <v>0</v>
      </c>
      <c r="E903" s="1">
        <v>0</v>
      </c>
      <c r="F903" s="1">
        <v>0</v>
      </c>
      <c r="G903" s="1">
        <v>0</v>
      </c>
      <c r="H903" s="1">
        <v>0</v>
      </c>
      <c r="I903" s="1">
        <v>0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</row>
    <row r="904" spans="1:33" x14ac:dyDescent="0.35">
      <c r="A904" s="1" t="s">
        <v>928</v>
      </c>
      <c r="B904" s="1" t="s">
        <v>25</v>
      </c>
      <c r="C904" s="13">
        <v>44708200000</v>
      </c>
      <c r="D904" s="1">
        <v>0</v>
      </c>
      <c r="E904" s="1">
        <v>0</v>
      </c>
      <c r="F904" s="1">
        <v>0</v>
      </c>
      <c r="G904" s="1">
        <v>0</v>
      </c>
      <c r="H904" s="1">
        <v>0</v>
      </c>
      <c r="I904" s="1">
        <v>0</v>
      </c>
      <c r="J904" s="1">
        <v>0</v>
      </c>
      <c r="K904" s="1">
        <v>0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</row>
    <row r="905" spans="1:33" x14ac:dyDescent="0.35">
      <c r="A905" s="1" t="s">
        <v>929</v>
      </c>
      <c r="B905" s="1" t="s">
        <v>25</v>
      </c>
      <c r="C905" s="1">
        <v>0</v>
      </c>
      <c r="D905" s="1">
        <v>0</v>
      </c>
      <c r="E905" s="1">
        <v>0</v>
      </c>
      <c r="F905" s="1">
        <v>0</v>
      </c>
      <c r="G905" s="1">
        <v>0</v>
      </c>
      <c r="H905" s="1">
        <v>0</v>
      </c>
      <c r="I905" s="1">
        <v>0</v>
      </c>
      <c r="J905" s="1">
        <v>0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</row>
    <row r="906" spans="1:33" x14ac:dyDescent="0.35">
      <c r="A906" s="1" t="s">
        <v>930</v>
      </c>
      <c r="B906" s="1" t="s">
        <v>25</v>
      </c>
      <c r="C906" s="1">
        <v>0</v>
      </c>
      <c r="D906" s="1">
        <v>0</v>
      </c>
      <c r="E906" s="1">
        <v>0</v>
      </c>
      <c r="F906" s="1">
        <v>0</v>
      </c>
      <c r="G906" s="1">
        <v>0</v>
      </c>
      <c r="H906" s="1">
        <v>0</v>
      </c>
      <c r="I906" s="1">
        <v>0</v>
      </c>
      <c r="J906" s="1">
        <v>0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</row>
    <row r="907" spans="1:33" x14ac:dyDescent="0.35">
      <c r="A907" s="1" t="s">
        <v>931</v>
      </c>
      <c r="B907" s="1" t="s">
        <v>25</v>
      </c>
      <c r="C907" s="1">
        <v>0</v>
      </c>
      <c r="D907" s="1">
        <v>0</v>
      </c>
      <c r="E907" s="1">
        <v>0</v>
      </c>
      <c r="F907" s="1">
        <v>0</v>
      </c>
      <c r="G907" s="1">
        <v>0</v>
      </c>
      <c r="H907" s="1">
        <v>0</v>
      </c>
      <c r="I907" s="1">
        <v>0</v>
      </c>
      <c r="J907" s="1">
        <v>0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</row>
    <row r="908" spans="1:33" x14ac:dyDescent="0.35">
      <c r="A908" s="1" t="s">
        <v>932</v>
      </c>
      <c r="B908" s="1" t="s">
        <v>25</v>
      </c>
      <c r="C908" s="1">
        <v>0</v>
      </c>
      <c r="D908" s="1">
        <v>0</v>
      </c>
      <c r="E908" s="1">
        <v>0</v>
      </c>
      <c r="F908" s="1">
        <v>0</v>
      </c>
      <c r="G908" s="1">
        <v>0</v>
      </c>
      <c r="H908" s="1">
        <v>0</v>
      </c>
      <c r="I908" s="1">
        <v>0</v>
      </c>
      <c r="J908" s="1">
        <v>0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</row>
    <row r="909" spans="1:33" x14ac:dyDescent="0.35">
      <c r="A909" s="1" t="s">
        <v>933</v>
      </c>
      <c r="B909" s="1" t="s">
        <v>25</v>
      </c>
      <c r="C909" s="1">
        <v>0</v>
      </c>
      <c r="D909" s="1">
        <v>0</v>
      </c>
      <c r="E909" s="1">
        <v>0</v>
      </c>
      <c r="F909" s="1">
        <v>0</v>
      </c>
      <c r="G909" s="1">
        <v>0</v>
      </c>
      <c r="H909" s="1">
        <v>0</v>
      </c>
      <c r="I909" s="1">
        <v>0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</row>
    <row r="910" spans="1:33" x14ac:dyDescent="0.35">
      <c r="A910" s="1" t="s">
        <v>934</v>
      </c>
      <c r="B910" s="1" t="s">
        <v>25</v>
      </c>
      <c r="C910" s="1">
        <v>0</v>
      </c>
      <c r="D910" s="1">
        <v>0</v>
      </c>
      <c r="E910" s="1">
        <v>0</v>
      </c>
      <c r="F910" s="1">
        <v>0</v>
      </c>
      <c r="G910" s="1">
        <v>0</v>
      </c>
      <c r="H910" s="1">
        <v>0</v>
      </c>
      <c r="I910" s="1">
        <v>0</v>
      </c>
      <c r="J910" s="1">
        <v>0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</row>
    <row r="911" spans="1:33" x14ac:dyDescent="0.35">
      <c r="A911" s="1" t="s">
        <v>935</v>
      </c>
      <c r="B911" s="1" t="s">
        <v>25</v>
      </c>
      <c r="C911" s="1">
        <v>0</v>
      </c>
      <c r="D911" s="1">
        <v>0</v>
      </c>
      <c r="E911" s="1">
        <v>0</v>
      </c>
      <c r="F911" s="1">
        <v>0</v>
      </c>
      <c r="G911" s="1">
        <v>0</v>
      </c>
      <c r="H911" s="1">
        <v>0</v>
      </c>
      <c r="I911" s="1">
        <v>0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</row>
    <row r="912" spans="1:33" x14ac:dyDescent="0.35">
      <c r="A912" s="1" t="s">
        <v>936</v>
      </c>
      <c r="B912" s="1" t="s">
        <v>25</v>
      </c>
      <c r="C912" s="1">
        <v>0</v>
      </c>
      <c r="D912" s="1">
        <v>0</v>
      </c>
      <c r="E912" s="1">
        <v>0</v>
      </c>
      <c r="F912" s="1">
        <v>0</v>
      </c>
      <c r="G912" s="1">
        <v>0</v>
      </c>
      <c r="H912" s="1">
        <v>0</v>
      </c>
      <c r="I912" s="1">
        <v>0</v>
      </c>
      <c r="J912" s="1">
        <v>0</v>
      </c>
      <c r="K912" s="1">
        <v>0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</row>
    <row r="913" spans="1:33" x14ac:dyDescent="0.35">
      <c r="A913" s="1" t="s">
        <v>937</v>
      </c>
      <c r="B913" s="1" t="s">
        <v>25</v>
      </c>
      <c r="C913" s="1">
        <v>0</v>
      </c>
      <c r="D913" s="1">
        <v>0</v>
      </c>
      <c r="E913" s="1">
        <v>0</v>
      </c>
      <c r="F913" s="1">
        <v>0</v>
      </c>
      <c r="G913" s="1">
        <v>0</v>
      </c>
      <c r="H913" s="1">
        <v>0</v>
      </c>
      <c r="I913" s="1">
        <v>0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</row>
    <row r="914" spans="1:33" x14ac:dyDescent="0.35">
      <c r="A914" s="1" t="s">
        <v>938</v>
      </c>
      <c r="B914" s="1" t="s">
        <v>25</v>
      </c>
      <c r="C914" s="1">
        <v>0</v>
      </c>
      <c r="D914" s="1">
        <v>0</v>
      </c>
      <c r="E914" s="1">
        <v>0</v>
      </c>
      <c r="F914" s="1">
        <v>0</v>
      </c>
      <c r="G914" s="1">
        <v>0</v>
      </c>
      <c r="H914" s="1">
        <v>0</v>
      </c>
      <c r="I914" s="1">
        <v>0</v>
      </c>
      <c r="J914" s="1">
        <v>0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</row>
    <row r="915" spans="1:33" x14ac:dyDescent="0.35">
      <c r="A915" s="1" t="s">
        <v>939</v>
      </c>
      <c r="B915" s="1" t="s">
        <v>25</v>
      </c>
      <c r="C915" s="13">
        <v>68337000000000</v>
      </c>
      <c r="D915" s="13">
        <v>62835300000000</v>
      </c>
      <c r="E915" s="13">
        <v>42955200000000</v>
      </c>
      <c r="F915" s="13">
        <v>39161700000000</v>
      </c>
      <c r="G915" s="13">
        <v>50857300000000</v>
      </c>
      <c r="H915" s="13">
        <v>50456600000000</v>
      </c>
      <c r="I915" s="13">
        <v>47727000000000</v>
      </c>
      <c r="J915" s="13">
        <v>53145000000000</v>
      </c>
      <c r="K915" s="13">
        <v>53299400000000</v>
      </c>
      <c r="L915" s="13">
        <v>55239400000000</v>
      </c>
      <c r="M915" s="13">
        <v>55420500000000</v>
      </c>
      <c r="N915" s="13">
        <v>51515800000000</v>
      </c>
      <c r="O915" s="13">
        <v>55276500000000</v>
      </c>
      <c r="P915" s="13">
        <v>55616000000000</v>
      </c>
      <c r="Q915" s="13">
        <v>56723600000000</v>
      </c>
      <c r="R915" s="13">
        <v>52923100000000</v>
      </c>
      <c r="S915" s="13">
        <v>57299200000000</v>
      </c>
      <c r="T915" s="13">
        <v>57903500000000</v>
      </c>
      <c r="U915" s="13">
        <v>55028900000000</v>
      </c>
      <c r="V915" s="13">
        <v>59230400000000</v>
      </c>
      <c r="W915" s="13">
        <v>59928300000000</v>
      </c>
      <c r="X915" s="13">
        <v>56299600000000</v>
      </c>
      <c r="Y915" s="13">
        <v>61124500000000</v>
      </c>
      <c r="Z915" s="13">
        <v>61776100000000</v>
      </c>
      <c r="AA915" s="13">
        <v>63453100000000</v>
      </c>
      <c r="AB915" s="13">
        <v>63584300000000</v>
      </c>
      <c r="AC915" s="13">
        <v>65090300000000</v>
      </c>
      <c r="AD915" s="13">
        <v>65640000000000</v>
      </c>
      <c r="AE915" s="13">
        <v>65999600000000</v>
      </c>
      <c r="AF915" s="13">
        <v>66764900000000</v>
      </c>
      <c r="AG915" s="13">
        <v>67327600000000</v>
      </c>
    </row>
    <row r="916" spans="1:33" x14ac:dyDescent="0.35">
      <c r="A916" s="1" t="s">
        <v>940</v>
      </c>
      <c r="B916" s="1" t="s">
        <v>25</v>
      </c>
      <c r="C916" s="1">
        <v>0</v>
      </c>
      <c r="D916" s="1">
        <v>0</v>
      </c>
      <c r="E916" s="1">
        <v>0</v>
      </c>
      <c r="F916" s="1">
        <v>0</v>
      </c>
      <c r="G916" s="1">
        <v>0</v>
      </c>
      <c r="H916" s="1">
        <v>0</v>
      </c>
      <c r="I916" s="1">
        <v>0</v>
      </c>
      <c r="J916" s="1">
        <v>0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</row>
    <row r="917" spans="1:33" x14ac:dyDescent="0.35">
      <c r="A917" s="1" t="s">
        <v>941</v>
      </c>
      <c r="B917" s="1" t="s">
        <v>25</v>
      </c>
      <c r="C917" s="1">
        <v>0</v>
      </c>
      <c r="D917" s="1">
        <v>0</v>
      </c>
      <c r="E917" s="1">
        <v>0</v>
      </c>
      <c r="F917" s="1">
        <v>0</v>
      </c>
      <c r="G917" s="1">
        <v>0</v>
      </c>
      <c r="H917" s="1">
        <v>0</v>
      </c>
      <c r="I917" s="1">
        <v>0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</row>
    <row r="918" spans="1:33" x14ac:dyDescent="0.35">
      <c r="A918" s="1" t="s">
        <v>942</v>
      </c>
      <c r="B918" s="1" t="s">
        <v>25</v>
      </c>
      <c r="C918" s="1">
        <v>0</v>
      </c>
      <c r="D918" s="1">
        <v>0</v>
      </c>
      <c r="E918" s="1">
        <v>0</v>
      </c>
      <c r="F918" s="1">
        <v>0</v>
      </c>
      <c r="G918" s="1">
        <v>0</v>
      </c>
      <c r="H918" s="1">
        <v>0</v>
      </c>
      <c r="I918" s="1">
        <v>0</v>
      </c>
      <c r="J918" s="1">
        <v>0</v>
      </c>
      <c r="K918" s="1">
        <v>0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</row>
    <row r="919" spans="1:33" x14ac:dyDescent="0.35">
      <c r="A919" s="1" t="s">
        <v>943</v>
      </c>
      <c r="B919" s="1" t="s">
        <v>25</v>
      </c>
      <c r="C919" s="13">
        <v>56732300000000</v>
      </c>
      <c r="D919" s="13">
        <v>66911900000000</v>
      </c>
      <c r="E919" s="13">
        <v>92229700000000</v>
      </c>
      <c r="F919" s="13">
        <v>97321600000000</v>
      </c>
      <c r="G919" s="13">
        <v>85596900000000</v>
      </c>
      <c r="H919" s="13">
        <v>87331800000000</v>
      </c>
      <c r="I919" s="13">
        <v>91387900000000</v>
      </c>
      <c r="J919" s="13">
        <v>85926000000000</v>
      </c>
      <c r="K919" s="13">
        <v>87065800000000</v>
      </c>
      <c r="L919" s="13">
        <v>85031800000000</v>
      </c>
      <c r="M919" s="13">
        <v>86102800000000</v>
      </c>
      <c r="N919" s="13">
        <v>91249600000000</v>
      </c>
      <c r="O919" s="13">
        <v>87386800000000</v>
      </c>
      <c r="P919" s="13">
        <v>88293800000000</v>
      </c>
      <c r="Q919" s="13">
        <v>88432200000000</v>
      </c>
      <c r="R919" s="13">
        <v>92137400000000</v>
      </c>
      <c r="S919" s="13">
        <v>89011600000000</v>
      </c>
      <c r="T919" s="13">
        <v>89659400000000</v>
      </c>
      <c r="U919" s="13">
        <v>92446900000000</v>
      </c>
      <c r="V919" s="13">
        <v>89499800000000</v>
      </c>
      <c r="W919" s="13">
        <v>90057900000000</v>
      </c>
      <c r="X919" s="13">
        <v>93605800000000</v>
      </c>
      <c r="Y919" s="13">
        <v>90039400000000</v>
      </c>
      <c r="Z919" s="13">
        <v>90647800000000</v>
      </c>
      <c r="AA919" s="13">
        <v>88896000000000</v>
      </c>
      <c r="AB919" s="13">
        <v>90028800000000</v>
      </c>
      <c r="AC919" s="13">
        <v>89786700000000</v>
      </c>
      <c r="AD919" s="13">
        <v>89168000000000</v>
      </c>
      <c r="AE919" s="13">
        <v>90076100000000</v>
      </c>
      <c r="AF919" s="13">
        <v>90578600000000</v>
      </c>
      <c r="AG919" s="13">
        <v>89952400000000</v>
      </c>
    </row>
    <row r="920" spans="1:33" x14ac:dyDescent="0.35">
      <c r="A920" s="1" t="s">
        <v>944</v>
      </c>
      <c r="B920" s="1" t="s">
        <v>25</v>
      </c>
      <c r="C920" s="1">
        <v>0</v>
      </c>
      <c r="D920" s="1">
        <v>0</v>
      </c>
      <c r="E920" s="1">
        <v>0</v>
      </c>
      <c r="F920" s="1">
        <v>0</v>
      </c>
      <c r="G920" s="1">
        <v>0</v>
      </c>
      <c r="H920" s="1">
        <v>0</v>
      </c>
      <c r="I920" s="1">
        <v>0</v>
      </c>
      <c r="J920" s="1">
        <v>0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</row>
    <row r="921" spans="1:33" x14ac:dyDescent="0.35">
      <c r="A921" s="1" t="s">
        <v>945</v>
      </c>
      <c r="B921" s="1" t="s">
        <v>25</v>
      </c>
      <c r="C921" s="1">
        <v>0</v>
      </c>
      <c r="D921" s="1">
        <v>0</v>
      </c>
      <c r="E921" s="1">
        <v>0</v>
      </c>
      <c r="F921" s="1">
        <v>0</v>
      </c>
      <c r="G921" s="1">
        <v>0</v>
      </c>
      <c r="H921" s="1">
        <v>0</v>
      </c>
      <c r="I921" s="1">
        <v>0</v>
      </c>
      <c r="J921" s="1">
        <v>0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</row>
    <row r="922" spans="1:33" x14ac:dyDescent="0.35">
      <c r="A922" s="1" t="s">
        <v>946</v>
      </c>
      <c r="B922" s="1" t="s">
        <v>25</v>
      </c>
      <c r="C922" s="1">
        <v>0</v>
      </c>
      <c r="D922" s="1">
        <v>0</v>
      </c>
      <c r="E922" s="1">
        <v>0</v>
      </c>
      <c r="F922" s="1">
        <v>0</v>
      </c>
      <c r="G922" s="1">
        <v>0</v>
      </c>
      <c r="H922" s="1">
        <v>0</v>
      </c>
      <c r="I922" s="1">
        <v>0</v>
      </c>
      <c r="J922" s="1">
        <v>0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</row>
    <row r="923" spans="1:33" x14ac:dyDescent="0.35">
      <c r="A923" s="1" t="s">
        <v>947</v>
      </c>
      <c r="B923" s="1" t="s">
        <v>25</v>
      </c>
      <c r="C923" s="1">
        <v>0</v>
      </c>
      <c r="D923" s="1">
        <v>0</v>
      </c>
      <c r="E923" s="1">
        <v>0</v>
      </c>
      <c r="F923" s="1">
        <v>0</v>
      </c>
      <c r="G923" s="1">
        <v>0</v>
      </c>
      <c r="H923" s="1">
        <v>0</v>
      </c>
      <c r="I923" s="1">
        <v>0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</row>
    <row r="924" spans="1:33" x14ac:dyDescent="0.35">
      <c r="A924" s="1" t="s">
        <v>948</v>
      </c>
      <c r="B924" s="1" t="s">
        <v>25</v>
      </c>
      <c r="C924" s="1">
        <v>0</v>
      </c>
      <c r="D924" s="1">
        <v>0</v>
      </c>
      <c r="E924" s="1">
        <v>0</v>
      </c>
      <c r="F924" s="1">
        <v>0</v>
      </c>
      <c r="G924" s="1">
        <v>0</v>
      </c>
      <c r="H924" s="1">
        <v>0</v>
      </c>
      <c r="I924" s="1">
        <v>0</v>
      </c>
      <c r="J924" s="1">
        <v>0</v>
      </c>
      <c r="K924" s="1">
        <v>0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</row>
    <row r="925" spans="1:33" x14ac:dyDescent="0.35">
      <c r="A925" s="1" t="s">
        <v>949</v>
      </c>
      <c r="B925" s="1" t="s">
        <v>25</v>
      </c>
      <c r="C925" s="1">
        <v>0</v>
      </c>
      <c r="D925" s="1">
        <v>0</v>
      </c>
      <c r="E925" s="1">
        <v>0</v>
      </c>
      <c r="F925" s="1">
        <v>0</v>
      </c>
      <c r="G925" s="1">
        <v>0</v>
      </c>
      <c r="H925" s="1">
        <v>0</v>
      </c>
      <c r="I925" s="1">
        <v>0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</row>
    <row r="926" spans="1:33" x14ac:dyDescent="0.35">
      <c r="A926" s="1" t="s">
        <v>950</v>
      </c>
      <c r="B926" s="1" t="s">
        <v>25</v>
      </c>
      <c r="C926" s="1">
        <v>0</v>
      </c>
      <c r="D926" s="1">
        <v>0</v>
      </c>
      <c r="E926" s="1">
        <v>0</v>
      </c>
      <c r="F926" s="1">
        <v>0</v>
      </c>
      <c r="G926" s="1">
        <v>0</v>
      </c>
      <c r="H926" s="1">
        <v>0</v>
      </c>
      <c r="I926" s="1">
        <v>0</v>
      </c>
      <c r="J926" s="1">
        <v>0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</row>
    <row r="927" spans="1:33" x14ac:dyDescent="0.35">
      <c r="A927" s="1" t="s">
        <v>951</v>
      </c>
      <c r="B927" s="1" t="s">
        <v>25</v>
      </c>
      <c r="C927" s="1">
        <v>0</v>
      </c>
      <c r="D927" s="1">
        <v>0</v>
      </c>
      <c r="E927" s="1">
        <v>0</v>
      </c>
      <c r="F927" s="1">
        <v>0</v>
      </c>
      <c r="G927" s="1">
        <v>0</v>
      </c>
      <c r="H927" s="1">
        <v>0</v>
      </c>
      <c r="I927" s="1">
        <v>0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</row>
    <row r="928" spans="1:33" x14ac:dyDescent="0.35">
      <c r="A928" s="1" t="s">
        <v>952</v>
      </c>
      <c r="B928" s="1" t="s">
        <v>25</v>
      </c>
      <c r="C928" s="1">
        <v>0</v>
      </c>
      <c r="D928" s="1">
        <v>0</v>
      </c>
      <c r="E928" s="1">
        <v>0</v>
      </c>
      <c r="F928" s="1">
        <v>0</v>
      </c>
      <c r="G928" s="1">
        <v>0</v>
      </c>
      <c r="H928" s="1">
        <v>0</v>
      </c>
      <c r="I928" s="1">
        <v>0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</row>
    <row r="929" spans="1:33" x14ac:dyDescent="0.35">
      <c r="A929" s="1" t="s">
        <v>953</v>
      </c>
      <c r="B929" s="1" t="s">
        <v>25</v>
      </c>
      <c r="C929" s="1">
        <v>0</v>
      </c>
      <c r="D929" s="1">
        <v>0</v>
      </c>
      <c r="E929" s="1">
        <v>0</v>
      </c>
      <c r="F929" s="1">
        <v>0</v>
      </c>
      <c r="G929" s="1">
        <v>0</v>
      </c>
      <c r="H929" s="1">
        <v>0</v>
      </c>
      <c r="I929" s="1">
        <v>0</v>
      </c>
      <c r="J929" s="1">
        <v>0</v>
      </c>
      <c r="K929" s="1">
        <v>0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</row>
    <row r="930" spans="1:33" x14ac:dyDescent="0.35">
      <c r="A930" s="1" t="s">
        <v>954</v>
      </c>
      <c r="B930" s="1" t="s">
        <v>25</v>
      </c>
      <c r="C930" s="1">
        <v>0</v>
      </c>
      <c r="D930" s="1">
        <v>0</v>
      </c>
      <c r="E930" s="1">
        <v>0</v>
      </c>
      <c r="F930" s="1">
        <v>0</v>
      </c>
      <c r="G930" s="1">
        <v>0</v>
      </c>
      <c r="H930" s="1">
        <v>0</v>
      </c>
      <c r="I930" s="1">
        <v>0</v>
      </c>
      <c r="J930" s="1">
        <v>0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</row>
    <row r="931" spans="1:33" x14ac:dyDescent="0.35">
      <c r="A931" s="1" t="s">
        <v>955</v>
      </c>
      <c r="B931" s="1" t="s">
        <v>25</v>
      </c>
      <c r="C931" s="1">
        <v>0</v>
      </c>
      <c r="D931" s="1">
        <v>0</v>
      </c>
      <c r="E931" s="1">
        <v>0</v>
      </c>
      <c r="F931" s="1">
        <v>0</v>
      </c>
      <c r="G931" s="1">
        <v>0</v>
      </c>
      <c r="H931" s="1">
        <v>0</v>
      </c>
      <c r="I931" s="1">
        <v>0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</row>
    <row r="932" spans="1:33" x14ac:dyDescent="0.35">
      <c r="A932" s="1" t="s">
        <v>956</v>
      </c>
      <c r="B932" s="1" t="s">
        <v>25</v>
      </c>
      <c r="C932" s="1">
        <v>0</v>
      </c>
      <c r="D932" s="1">
        <v>0</v>
      </c>
      <c r="E932" s="1">
        <v>0</v>
      </c>
      <c r="F932" s="1">
        <v>0</v>
      </c>
      <c r="G932" s="1">
        <v>0</v>
      </c>
      <c r="H932" s="1">
        <v>0</v>
      </c>
      <c r="I932" s="1">
        <v>0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</row>
    <row r="933" spans="1:33" x14ac:dyDescent="0.35">
      <c r="A933" s="1" t="s">
        <v>957</v>
      </c>
      <c r="B933" s="1" t="s">
        <v>25</v>
      </c>
      <c r="C933" s="1">
        <v>0</v>
      </c>
      <c r="D933" s="1">
        <v>0</v>
      </c>
      <c r="E933" s="1">
        <v>0</v>
      </c>
      <c r="F933" s="1">
        <v>0</v>
      </c>
      <c r="G933" s="1">
        <v>0</v>
      </c>
      <c r="H933" s="1">
        <v>0</v>
      </c>
      <c r="I933" s="1">
        <v>0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</row>
    <row r="934" spans="1:33" x14ac:dyDescent="0.35">
      <c r="A934" s="1" t="s">
        <v>958</v>
      </c>
      <c r="B934" s="1" t="s">
        <v>25</v>
      </c>
      <c r="C934" s="1">
        <v>0</v>
      </c>
      <c r="D934" s="1">
        <v>0</v>
      </c>
      <c r="E934" s="1">
        <v>0</v>
      </c>
      <c r="F934" s="1">
        <v>0</v>
      </c>
      <c r="G934" s="1">
        <v>0</v>
      </c>
      <c r="H934" s="1">
        <v>0</v>
      </c>
      <c r="I934" s="1">
        <v>0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</row>
    <row r="935" spans="1:33" x14ac:dyDescent="0.35">
      <c r="A935" s="1" t="s">
        <v>959</v>
      </c>
      <c r="B935" s="1" t="s">
        <v>25</v>
      </c>
      <c r="C935" s="1">
        <v>0</v>
      </c>
      <c r="D935" s="1">
        <v>0</v>
      </c>
      <c r="E935" s="1">
        <v>0</v>
      </c>
      <c r="F935" s="1">
        <v>0</v>
      </c>
      <c r="G935" s="1">
        <v>0</v>
      </c>
      <c r="H935" s="1">
        <v>0</v>
      </c>
      <c r="I935" s="1">
        <v>0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</row>
    <row r="936" spans="1:33" x14ac:dyDescent="0.35">
      <c r="A936" s="1" t="s">
        <v>960</v>
      </c>
      <c r="B936" s="1" t="s">
        <v>25</v>
      </c>
      <c r="C936" s="1">
        <v>0</v>
      </c>
      <c r="D936" s="1">
        <v>0</v>
      </c>
      <c r="E936" s="1">
        <v>0</v>
      </c>
      <c r="F936" s="1">
        <v>0</v>
      </c>
      <c r="G936" s="1">
        <v>0</v>
      </c>
      <c r="H936" s="1">
        <v>0</v>
      </c>
      <c r="I936" s="1">
        <v>0</v>
      </c>
      <c r="J936" s="1">
        <v>0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</row>
    <row r="937" spans="1:33" x14ac:dyDescent="0.35">
      <c r="A937" s="1" t="s">
        <v>961</v>
      </c>
      <c r="B937" s="1" t="s">
        <v>25</v>
      </c>
      <c r="C937" s="1">
        <v>0</v>
      </c>
      <c r="D937" s="1">
        <v>0</v>
      </c>
      <c r="E937" s="1">
        <v>0</v>
      </c>
      <c r="F937" s="1">
        <v>0</v>
      </c>
      <c r="G937" s="1">
        <v>0</v>
      </c>
      <c r="H937" s="1">
        <v>0</v>
      </c>
      <c r="I937" s="1">
        <v>0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</row>
    <row r="938" spans="1:33" x14ac:dyDescent="0.35">
      <c r="A938" s="1" t="s">
        <v>962</v>
      </c>
      <c r="B938" s="1" t="s">
        <v>25</v>
      </c>
      <c r="C938" s="1">
        <v>0</v>
      </c>
      <c r="D938" s="1">
        <v>0</v>
      </c>
      <c r="E938" s="1">
        <v>0</v>
      </c>
      <c r="F938" s="1">
        <v>0</v>
      </c>
      <c r="G938" s="1">
        <v>0</v>
      </c>
      <c r="H938" s="1">
        <v>0</v>
      </c>
      <c r="I938" s="1">
        <v>0</v>
      </c>
      <c r="J938" s="1">
        <v>0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</row>
    <row r="939" spans="1:33" x14ac:dyDescent="0.35">
      <c r="A939" s="1" t="s">
        <v>963</v>
      </c>
      <c r="B939" s="1" t="s">
        <v>25</v>
      </c>
      <c r="C939" s="1">
        <v>0</v>
      </c>
      <c r="D939" s="1">
        <v>0</v>
      </c>
      <c r="E939" s="1">
        <v>0</v>
      </c>
      <c r="F939" s="1">
        <v>0</v>
      </c>
      <c r="G939" s="1">
        <v>0</v>
      </c>
      <c r="H939" s="1">
        <v>0</v>
      </c>
      <c r="I939" s="1">
        <v>0</v>
      </c>
      <c r="J939" s="1">
        <v>0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</row>
    <row r="940" spans="1:33" x14ac:dyDescent="0.35">
      <c r="A940" s="1" t="s">
        <v>964</v>
      </c>
      <c r="B940" s="1" t="s">
        <v>25</v>
      </c>
      <c r="C940" s="1">
        <v>0</v>
      </c>
      <c r="D940" s="1">
        <v>0</v>
      </c>
      <c r="E940" s="1">
        <v>0</v>
      </c>
      <c r="F940" s="1">
        <v>0</v>
      </c>
      <c r="G940" s="1">
        <v>0</v>
      </c>
      <c r="H940" s="1">
        <v>0</v>
      </c>
      <c r="I940" s="1">
        <v>0</v>
      </c>
      <c r="J940" s="1">
        <v>0</v>
      </c>
      <c r="K940" s="1">
        <v>0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</row>
    <row r="941" spans="1:33" x14ac:dyDescent="0.35">
      <c r="A941" s="1" t="s">
        <v>965</v>
      </c>
      <c r="B941" s="1" t="s">
        <v>25</v>
      </c>
      <c r="C941" s="1">
        <v>0</v>
      </c>
      <c r="D941" s="1">
        <v>0</v>
      </c>
      <c r="E941" s="1">
        <v>0</v>
      </c>
      <c r="F941" s="1">
        <v>0</v>
      </c>
      <c r="G941" s="1">
        <v>0</v>
      </c>
      <c r="H941" s="1">
        <v>0</v>
      </c>
      <c r="I941" s="1">
        <v>0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</row>
    <row r="942" spans="1:33" x14ac:dyDescent="0.35">
      <c r="A942" s="1" t="s">
        <v>966</v>
      </c>
      <c r="B942" s="1" t="s">
        <v>25</v>
      </c>
      <c r="C942" s="1">
        <v>0</v>
      </c>
      <c r="D942" s="1">
        <v>0</v>
      </c>
      <c r="E942" s="1">
        <v>0</v>
      </c>
      <c r="F942" s="1">
        <v>0</v>
      </c>
      <c r="G942" s="1">
        <v>0</v>
      </c>
      <c r="H942" s="1">
        <v>0</v>
      </c>
      <c r="I942" s="1">
        <v>0</v>
      </c>
      <c r="J942" s="1">
        <v>0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</row>
    <row r="943" spans="1:33" x14ac:dyDescent="0.35">
      <c r="A943" s="1" t="s">
        <v>967</v>
      </c>
      <c r="B943" s="1" t="s">
        <v>25</v>
      </c>
      <c r="C943" s="1">
        <v>0</v>
      </c>
      <c r="D943" s="1">
        <v>0</v>
      </c>
      <c r="E943" s="1">
        <v>0</v>
      </c>
      <c r="F943" s="1">
        <v>0</v>
      </c>
      <c r="G943" s="1">
        <v>0</v>
      </c>
      <c r="H943" s="1">
        <v>0</v>
      </c>
      <c r="I943" s="1">
        <v>0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</row>
    <row r="944" spans="1:33" x14ac:dyDescent="0.35">
      <c r="A944" s="1" t="s">
        <v>968</v>
      </c>
      <c r="B944" s="1" t="s">
        <v>25</v>
      </c>
      <c r="C944" s="1">
        <v>0</v>
      </c>
      <c r="D944" s="1">
        <v>0</v>
      </c>
      <c r="E944" s="1">
        <v>0</v>
      </c>
      <c r="F944" s="1">
        <v>0</v>
      </c>
      <c r="G944" s="1">
        <v>0</v>
      </c>
      <c r="H944" s="1">
        <v>0</v>
      </c>
      <c r="I944" s="1">
        <v>0</v>
      </c>
      <c r="J944" s="1">
        <v>0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</row>
    <row r="945" spans="1:33" x14ac:dyDescent="0.35">
      <c r="A945" s="1" t="s">
        <v>969</v>
      </c>
      <c r="B945" s="1" t="s">
        <v>25</v>
      </c>
      <c r="C945" s="1">
        <v>0</v>
      </c>
      <c r="D945" s="1">
        <v>0</v>
      </c>
      <c r="E945" s="1">
        <v>0</v>
      </c>
      <c r="F945" s="1">
        <v>0</v>
      </c>
      <c r="G945" s="1">
        <v>0</v>
      </c>
      <c r="H945" s="1">
        <v>0</v>
      </c>
      <c r="I945" s="1">
        <v>0</v>
      </c>
      <c r="J945" s="1">
        <v>0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</row>
    <row r="946" spans="1:33" x14ac:dyDescent="0.35">
      <c r="A946" s="1" t="s">
        <v>970</v>
      </c>
      <c r="B946" s="1" t="s">
        <v>25</v>
      </c>
      <c r="C946" s="1">
        <v>0</v>
      </c>
      <c r="D946" s="1">
        <v>0</v>
      </c>
      <c r="E946" s="1">
        <v>0</v>
      </c>
      <c r="F946" s="1">
        <v>0</v>
      </c>
      <c r="G946" s="1">
        <v>0</v>
      </c>
      <c r="H946" s="1">
        <v>0</v>
      </c>
      <c r="I946" s="1">
        <v>0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</row>
    <row r="947" spans="1:33" x14ac:dyDescent="0.35">
      <c r="A947" s="1" t="s">
        <v>971</v>
      </c>
      <c r="B947" s="1" t="s">
        <v>25</v>
      </c>
      <c r="C947" s="1">
        <v>0</v>
      </c>
      <c r="D947" s="1">
        <v>0</v>
      </c>
      <c r="E947" s="1">
        <v>0</v>
      </c>
      <c r="F947" s="1">
        <v>0</v>
      </c>
      <c r="G947" s="1">
        <v>0</v>
      </c>
      <c r="H947" s="1">
        <v>0</v>
      </c>
      <c r="I947" s="1">
        <v>0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</row>
    <row r="948" spans="1:33" x14ac:dyDescent="0.35">
      <c r="A948" s="1" t="s">
        <v>972</v>
      </c>
      <c r="B948" s="1" t="s">
        <v>25</v>
      </c>
      <c r="C948" s="1">
        <v>0</v>
      </c>
      <c r="D948" s="1">
        <v>0</v>
      </c>
      <c r="E948" s="1">
        <v>0</v>
      </c>
      <c r="F948" s="1">
        <v>0</v>
      </c>
      <c r="G948" s="1">
        <v>0</v>
      </c>
      <c r="H948" s="1">
        <v>0</v>
      </c>
      <c r="I948" s="1">
        <v>0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</row>
    <row r="949" spans="1:33" x14ac:dyDescent="0.35">
      <c r="A949" s="1" t="s">
        <v>973</v>
      </c>
      <c r="B949" s="1" t="s">
        <v>25</v>
      </c>
      <c r="C949" s="1">
        <v>0</v>
      </c>
      <c r="D949" s="1">
        <v>0</v>
      </c>
      <c r="E949" s="1">
        <v>0</v>
      </c>
      <c r="F949" s="1">
        <v>0</v>
      </c>
      <c r="G949" s="1">
        <v>0</v>
      </c>
      <c r="H949" s="1">
        <v>0</v>
      </c>
      <c r="I949" s="1">
        <v>0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</row>
    <row r="950" spans="1:33" x14ac:dyDescent="0.35">
      <c r="A950" s="1" t="s">
        <v>974</v>
      </c>
      <c r="B950" s="1" t="s">
        <v>25</v>
      </c>
      <c r="C950" s="1">
        <v>0</v>
      </c>
      <c r="D950" s="1">
        <v>0</v>
      </c>
      <c r="E950" s="1">
        <v>0</v>
      </c>
      <c r="F950" s="1">
        <v>0</v>
      </c>
      <c r="G950" s="1">
        <v>0</v>
      </c>
      <c r="H950" s="1">
        <v>0</v>
      </c>
      <c r="I950" s="1">
        <v>0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</row>
    <row r="951" spans="1:33" x14ac:dyDescent="0.35">
      <c r="A951" s="1" t="s">
        <v>975</v>
      </c>
      <c r="B951" s="1" t="s">
        <v>25</v>
      </c>
      <c r="C951" s="1">
        <v>0</v>
      </c>
      <c r="D951" s="1">
        <v>0</v>
      </c>
      <c r="E951" s="1">
        <v>0</v>
      </c>
      <c r="F951" s="1">
        <v>0</v>
      </c>
      <c r="G951" s="1">
        <v>0</v>
      </c>
      <c r="H951" s="1">
        <v>0</v>
      </c>
      <c r="I951" s="1">
        <v>0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</row>
    <row r="952" spans="1:33" x14ac:dyDescent="0.35">
      <c r="A952" s="1" t="s">
        <v>976</v>
      </c>
      <c r="B952" s="1" t="s">
        <v>25</v>
      </c>
      <c r="C952" s="1">
        <v>0</v>
      </c>
      <c r="D952" s="13">
        <v>3776320000</v>
      </c>
      <c r="E952" s="13">
        <v>9317950000</v>
      </c>
      <c r="F952" s="13">
        <v>17212300000</v>
      </c>
      <c r="G952" s="13">
        <v>28230600000</v>
      </c>
      <c r="H952" s="13">
        <v>43321700000</v>
      </c>
      <c r="I952" s="13">
        <v>63663100000</v>
      </c>
      <c r="J952" s="13">
        <v>90599700000</v>
      </c>
      <c r="K952" s="13">
        <v>125562000000</v>
      </c>
      <c r="L952" s="13">
        <v>169894000000</v>
      </c>
      <c r="M952" s="13">
        <v>224809000000</v>
      </c>
      <c r="N952" s="13">
        <v>291092000000</v>
      </c>
      <c r="O952" s="13">
        <v>369051000000</v>
      </c>
      <c r="P952" s="13">
        <v>458419000000</v>
      </c>
      <c r="Q952" s="13">
        <v>558457000000</v>
      </c>
      <c r="R952" s="13">
        <v>668073000000</v>
      </c>
      <c r="S952" s="13">
        <v>786005000000</v>
      </c>
      <c r="T952" s="13">
        <v>910180000000</v>
      </c>
      <c r="U952" s="13">
        <v>1035720000000</v>
      </c>
      <c r="V952" s="13">
        <v>1163930000000</v>
      </c>
      <c r="W952" s="13">
        <v>1293280000000</v>
      </c>
      <c r="X952" s="13">
        <v>1422260000000</v>
      </c>
      <c r="Y952" s="13">
        <v>1549340000000</v>
      </c>
      <c r="Z952" s="13">
        <v>1672890000000</v>
      </c>
      <c r="AA952" s="13">
        <v>1791190000000</v>
      </c>
      <c r="AB952" s="13">
        <v>1902550000000</v>
      </c>
      <c r="AC952" s="13">
        <v>2005380000000</v>
      </c>
      <c r="AD952" s="13">
        <v>2098350000000</v>
      </c>
      <c r="AE952" s="13">
        <v>2180570000000</v>
      </c>
      <c r="AF952" s="13">
        <v>2251690000000</v>
      </c>
      <c r="AG952" s="13">
        <v>2311950000000</v>
      </c>
    </row>
    <row r="953" spans="1:33" x14ac:dyDescent="0.35">
      <c r="A953" s="1" t="s">
        <v>977</v>
      </c>
      <c r="B953" s="1" t="s">
        <v>25</v>
      </c>
      <c r="C953" s="1">
        <v>0</v>
      </c>
      <c r="D953" s="1">
        <v>0</v>
      </c>
      <c r="E953" s="1">
        <v>0</v>
      </c>
      <c r="F953" s="1">
        <v>0</v>
      </c>
      <c r="G953" s="1">
        <v>0</v>
      </c>
      <c r="H953" s="1">
        <v>0</v>
      </c>
      <c r="I953" s="1">
        <v>0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</row>
    <row r="954" spans="1:33" x14ac:dyDescent="0.35">
      <c r="A954" s="1" t="s">
        <v>978</v>
      </c>
      <c r="B954" s="1" t="s">
        <v>25</v>
      </c>
      <c r="C954" s="1">
        <v>0</v>
      </c>
      <c r="D954" s="1">
        <v>0</v>
      </c>
      <c r="E954" s="1">
        <v>0</v>
      </c>
      <c r="F954" s="1">
        <v>0</v>
      </c>
      <c r="G954" s="1">
        <v>0</v>
      </c>
      <c r="H954" s="1">
        <v>0</v>
      </c>
      <c r="I954" s="1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</row>
    <row r="955" spans="1:33" x14ac:dyDescent="0.35">
      <c r="A955" s="1" t="s">
        <v>979</v>
      </c>
      <c r="B955" s="1" t="s">
        <v>25</v>
      </c>
      <c r="C955" s="1">
        <v>0</v>
      </c>
      <c r="D955" s="1">
        <v>0</v>
      </c>
      <c r="E955" s="1">
        <v>0</v>
      </c>
      <c r="F955" s="1">
        <v>0</v>
      </c>
      <c r="G955" s="1">
        <v>0</v>
      </c>
      <c r="H955" s="1">
        <v>0</v>
      </c>
      <c r="I955" s="1">
        <v>0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</row>
    <row r="956" spans="1:33" x14ac:dyDescent="0.35">
      <c r="A956" s="1" t="s">
        <v>980</v>
      </c>
      <c r="B956" s="1" t="s">
        <v>25</v>
      </c>
      <c r="C956" s="1">
        <v>0</v>
      </c>
      <c r="D956" s="1">
        <v>0</v>
      </c>
      <c r="E956" s="1">
        <v>0</v>
      </c>
      <c r="F956" s="1">
        <v>0</v>
      </c>
      <c r="G956" s="1">
        <v>0</v>
      </c>
      <c r="H956" s="1">
        <v>0</v>
      </c>
      <c r="I956" s="1">
        <v>0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</row>
    <row r="957" spans="1:33" x14ac:dyDescent="0.35">
      <c r="A957" s="1" t="s">
        <v>981</v>
      </c>
      <c r="B957" s="1" t="s">
        <v>25</v>
      </c>
      <c r="C957" s="1">
        <v>0</v>
      </c>
      <c r="D957" s="1">
        <v>0</v>
      </c>
      <c r="E957" s="1">
        <v>0</v>
      </c>
      <c r="F957" s="1">
        <v>0</v>
      </c>
      <c r="G957" s="1">
        <v>0</v>
      </c>
      <c r="H957" s="1">
        <v>0</v>
      </c>
      <c r="I957" s="1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</row>
    <row r="958" spans="1:33" x14ac:dyDescent="0.35">
      <c r="A958" s="1" t="s">
        <v>982</v>
      </c>
      <c r="B958" s="1" t="s">
        <v>25</v>
      </c>
      <c r="C958" s="1">
        <v>0</v>
      </c>
      <c r="D958" s="1">
        <v>0</v>
      </c>
      <c r="E958" s="1">
        <v>0</v>
      </c>
      <c r="F958" s="1">
        <v>0</v>
      </c>
      <c r="G958" s="1">
        <v>0</v>
      </c>
      <c r="H958" s="1">
        <v>0</v>
      </c>
      <c r="I958" s="1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</row>
    <row r="959" spans="1:33" x14ac:dyDescent="0.35">
      <c r="A959" s="1" t="s">
        <v>983</v>
      </c>
      <c r="B959" s="1" t="s">
        <v>25</v>
      </c>
      <c r="C959" s="1">
        <v>0</v>
      </c>
      <c r="D959" s="1">
        <v>0</v>
      </c>
      <c r="E959" s="1">
        <v>0</v>
      </c>
      <c r="F959" s="1">
        <v>0</v>
      </c>
      <c r="G959" s="1">
        <v>0</v>
      </c>
      <c r="H959" s="1">
        <v>0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</row>
    <row r="960" spans="1:33" x14ac:dyDescent="0.35">
      <c r="A960" s="1" t="s">
        <v>984</v>
      </c>
      <c r="B960" s="1" t="s">
        <v>25</v>
      </c>
      <c r="C960" s="1">
        <v>0</v>
      </c>
      <c r="D960" s="1">
        <v>0</v>
      </c>
      <c r="E960" s="1">
        <v>0</v>
      </c>
      <c r="F960" s="1">
        <v>0</v>
      </c>
      <c r="G960" s="1">
        <v>0</v>
      </c>
      <c r="H960" s="1">
        <v>0</v>
      </c>
      <c r="I960" s="1">
        <v>0</v>
      </c>
      <c r="J960" s="1">
        <v>0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</row>
    <row r="961" spans="1:33" x14ac:dyDescent="0.35">
      <c r="A961" s="1" t="s">
        <v>985</v>
      </c>
      <c r="B961" s="1" t="s">
        <v>25</v>
      </c>
      <c r="C961" s="1">
        <v>0</v>
      </c>
      <c r="D961" s="1">
        <v>0</v>
      </c>
      <c r="E961" s="1">
        <v>0</v>
      </c>
      <c r="F961" s="1">
        <v>0</v>
      </c>
      <c r="G961" s="1">
        <v>0</v>
      </c>
      <c r="H961" s="1">
        <v>0</v>
      </c>
      <c r="I961" s="1">
        <v>0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</row>
    <row r="962" spans="1:33" x14ac:dyDescent="0.35">
      <c r="A962" s="1" t="s">
        <v>986</v>
      </c>
      <c r="B962" s="1" t="s">
        <v>25</v>
      </c>
      <c r="C962" s="1">
        <v>0</v>
      </c>
      <c r="D962" s="1">
        <v>0</v>
      </c>
      <c r="E962" s="1">
        <v>0</v>
      </c>
      <c r="F962" s="1">
        <v>0</v>
      </c>
      <c r="G962" s="1">
        <v>0</v>
      </c>
      <c r="H962" s="1">
        <v>0</v>
      </c>
      <c r="I962" s="1">
        <v>0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</row>
    <row r="963" spans="1:33" x14ac:dyDescent="0.35">
      <c r="A963" s="1" t="s">
        <v>987</v>
      </c>
      <c r="B963" s="1" t="s">
        <v>25</v>
      </c>
      <c r="C963" s="1">
        <v>0</v>
      </c>
      <c r="D963" s="1">
        <v>0</v>
      </c>
      <c r="E963" s="1">
        <v>0</v>
      </c>
      <c r="F963" s="1">
        <v>0</v>
      </c>
      <c r="G963" s="1">
        <v>0</v>
      </c>
      <c r="H963" s="1">
        <v>0</v>
      </c>
      <c r="I963" s="1">
        <v>0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</row>
    <row r="964" spans="1:33" x14ac:dyDescent="0.35">
      <c r="A964" s="1" t="s">
        <v>988</v>
      </c>
      <c r="B964" s="1" t="s">
        <v>25</v>
      </c>
      <c r="C964" s="1">
        <v>0</v>
      </c>
      <c r="D964" s="1">
        <v>0</v>
      </c>
      <c r="E964" s="1">
        <v>0</v>
      </c>
      <c r="F964" s="1">
        <v>0</v>
      </c>
      <c r="G964" s="1">
        <v>0</v>
      </c>
      <c r="H964" s="1">
        <v>0</v>
      </c>
      <c r="I964" s="1">
        <v>0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</row>
    <row r="965" spans="1:33" x14ac:dyDescent="0.35">
      <c r="A965" s="1" t="s">
        <v>989</v>
      </c>
      <c r="B965" s="1" t="s">
        <v>25</v>
      </c>
      <c r="C965" s="1">
        <v>0</v>
      </c>
      <c r="D965" s="1">
        <v>0</v>
      </c>
      <c r="E965" s="1">
        <v>0</v>
      </c>
      <c r="F965" s="1">
        <v>0</v>
      </c>
      <c r="G965" s="1">
        <v>0</v>
      </c>
      <c r="H965" s="1">
        <v>0</v>
      </c>
      <c r="I965" s="1">
        <v>0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</row>
    <row r="966" spans="1:33" x14ac:dyDescent="0.35">
      <c r="A966" s="1" t="s">
        <v>990</v>
      </c>
      <c r="B966" s="1" t="s">
        <v>25</v>
      </c>
      <c r="C966" s="1">
        <v>0</v>
      </c>
      <c r="D966" s="1">
        <v>0</v>
      </c>
      <c r="E966" s="1">
        <v>0</v>
      </c>
      <c r="F966" s="1">
        <v>0</v>
      </c>
      <c r="G966" s="1">
        <v>0</v>
      </c>
      <c r="H966" s="1">
        <v>0</v>
      </c>
      <c r="I966" s="1">
        <v>0</v>
      </c>
      <c r="J966" s="1">
        <v>0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</row>
    <row r="967" spans="1:33" x14ac:dyDescent="0.35">
      <c r="A967" s="1" t="s">
        <v>991</v>
      </c>
      <c r="B967" s="1" t="s">
        <v>25</v>
      </c>
      <c r="C967" s="1">
        <v>0</v>
      </c>
      <c r="D967" s="1">
        <v>0</v>
      </c>
      <c r="E967" s="1">
        <v>0</v>
      </c>
      <c r="F967" s="1">
        <v>0</v>
      </c>
      <c r="G967" s="1">
        <v>0</v>
      </c>
      <c r="H967" s="1">
        <v>0</v>
      </c>
      <c r="I967" s="1">
        <v>0</v>
      </c>
      <c r="J967" s="1">
        <v>0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</row>
    <row r="968" spans="1:33" x14ac:dyDescent="0.35">
      <c r="A968" s="1" t="s">
        <v>992</v>
      </c>
      <c r="B968" s="1" t="s">
        <v>25</v>
      </c>
      <c r="C968" s="1">
        <v>0</v>
      </c>
      <c r="D968" s="1">
        <v>0</v>
      </c>
      <c r="E968" s="1">
        <v>0</v>
      </c>
      <c r="F968" s="1">
        <v>0</v>
      </c>
      <c r="G968" s="1">
        <v>0</v>
      </c>
      <c r="H968" s="1">
        <v>0</v>
      </c>
      <c r="I968" s="1">
        <v>0</v>
      </c>
      <c r="J968" s="1">
        <v>0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</row>
    <row r="969" spans="1:33" x14ac:dyDescent="0.35">
      <c r="A969" s="1" t="s">
        <v>993</v>
      </c>
      <c r="B969" s="1" t="s">
        <v>25</v>
      </c>
      <c r="C969" s="1">
        <v>0</v>
      </c>
      <c r="D969" s="1">
        <v>0</v>
      </c>
      <c r="E969" s="1">
        <v>0</v>
      </c>
      <c r="F969" s="1">
        <v>0</v>
      </c>
      <c r="G969" s="1">
        <v>0</v>
      </c>
      <c r="H969" s="1">
        <v>0</v>
      </c>
      <c r="I969" s="1">
        <v>0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</row>
    <row r="970" spans="1:33" x14ac:dyDescent="0.35">
      <c r="A970" s="1" t="s">
        <v>994</v>
      </c>
      <c r="B970" s="1" t="s">
        <v>25</v>
      </c>
      <c r="C970" s="1">
        <v>0</v>
      </c>
      <c r="D970" s="1">
        <v>0</v>
      </c>
      <c r="E970" s="1">
        <v>0</v>
      </c>
      <c r="F970" s="1">
        <v>0</v>
      </c>
      <c r="G970" s="1">
        <v>0</v>
      </c>
      <c r="H970" s="1">
        <v>0</v>
      </c>
      <c r="I970" s="1">
        <v>0</v>
      </c>
      <c r="J970" s="1">
        <v>0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</row>
    <row r="971" spans="1:33" x14ac:dyDescent="0.35">
      <c r="A971" s="1" t="s">
        <v>995</v>
      </c>
      <c r="B971" s="1" t="s">
        <v>25</v>
      </c>
      <c r="C971" s="1">
        <v>0</v>
      </c>
      <c r="D971" s="1">
        <v>0</v>
      </c>
      <c r="E971" s="1">
        <v>0</v>
      </c>
      <c r="F971" s="1">
        <v>0</v>
      </c>
      <c r="G971" s="1">
        <v>0</v>
      </c>
      <c r="H971" s="1">
        <v>0</v>
      </c>
      <c r="I971" s="1">
        <v>0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</row>
    <row r="972" spans="1:33" x14ac:dyDescent="0.35">
      <c r="A972" s="1" t="s">
        <v>996</v>
      </c>
      <c r="B972" s="1" t="s">
        <v>25</v>
      </c>
      <c r="C972" s="1">
        <v>0</v>
      </c>
      <c r="D972" s="1">
        <v>0</v>
      </c>
      <c r="E972" s="1">
        <v>0</v>
      </c>
      <c r="F972" s="1">
        <v>0</v>
      </c>
      <c r="G972" s="1">
        <v>0</v>
      </c>
      <c r="H972" s="1">
        <v>0</v>
      </c>
      <c r="I972" s="1">
        <v>0</v>
      </c>
      <c r="J972" s="1">
        <v>0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</row>
    <row r="973" spans="1:33" x14ac:dyDescent="0.35">
      <c r="A973" s="1" t="s">
        <v>997</v>
      </c>
      <c r="B973" s="1" t="s">
        <v>25</v>
      </c>
      <c r="C973" s="1">
        <v>0</v>
      </c>
      <c r="D973" s="1">
        <v>0</v>
      </c>
      <c r="E973" s="1">
        <v>0</v>
      </c>
      <c r="F973" s="1">
        <v>0</v>
      </c>
      <c r="G973" s="1">
        <v>0</v>
      </c>
      <c r="H973" s="1">
        <v>0</v>
      </c>
      <c r="I973" s="1">
        <v>0</v>
      </c>
      <c r="J973" s="1">
        <v>0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</row>
    <row r="974" spans="1:33" x14ac:dyDescent="0.35">
      <c r="A974" s="1" t="s">
        <v>998</v>
      </c>
      <c r="B974" s="1" t="s">
        <v>25</v>
      </c>
      <c r="C974" s="13">
        <v>10431600000000</v>
      </c>
      <c r="D974" s="13">
        <v>10362100000000</v>
      </c>
      <c r="E974" s="13">
        <v>10358200000000</v>
      </c>
      <c r="F974" s="13">
        <v>10340900000000</v>
      </c>
      <c r="G974" s="13">
        <v>10316100000000</v>
      </c>
      <c r="H974" s="13">
        <v>10280600000000</v>
      </c>
      <c r="I974" s="13">
        <v>10229200000000</v>
      </c>
      <c r="J974" s="13">
        <v>10157200000000</v>
      </c>
      <c r="K974" s="13">
        <v>10061300000000</v>
      </c>
      <c r="L974" s="13">
        <v>9935450000000</v>
      </c>
      <c r="M974" s="13">
        <v>9778890000000</v>
      </c>
      <c r="N974" s="13">
        <v>9589100000000</v>
      </c>
      <c r="O974" s="13">
        <v>9365880000000</v>
      </c>
      <c r="P974" s="13">
        <v>9109980000000</v>
      </c>
      <c r="Q974" s="13">
        <v>8823540000000</v>
      </c>
      <c r="R974" s="13">
        <v>8509680000000</v>
      </c>
      <c r="S974" s="13">
        <v>8172000000000</v>
      </c>
      <c r="T974" s="13">
        <v>7816460000000</v>
      </c>
      <c r="U974" s="13">
        <v>7457020000000</v>
      </c>
      <c r="V974" s="13">
        <v>7089910000000</v>
      </c>
      <c r="W974" s="13">
        <v>6719550000000</v>
      </c>
      <c r="X974" s="13">
        <v>6350260000000</v>
      </c>
      <c r="Y974" s="13">
        <v>5986390000000</v>
      </c>
      <c r="Z974" s="13">
        <v>5632650000000</v>
      </c>
      <c r="AA974" s="13">
        <v>5293940000000</v>
      </c>
      <c r="AB974" s="13">
        <v>4975080000000</v>
      </c>
      <c r="AC974" s="13">
        <v>4680670000000</v>
      </c>
      <c r="AD974" s="13">
        <v>4414470000000</v>
      </c>
      <c r="AE974" s="13">
        <v>4179060000000</v>
      </c>
      <c r="AF974" s="13">
        <v>3975430000000</v>
      </c>
      <c r="AG974" s="13">
        <v>3802890000000</v>
      </c>
    </row>
    <row r="975" spans="1:33" x14ac:dyDescent="0.35">
      <c r="A975" s="1" t="s">
        <v>999</v>
      </c>
      <c r="B975" s="1" t="s">
        <v>25</v>
      </c>
      <c r="C975" s="1">
        <v>0</v>
      </c>
      <c r="D975" s="1">
        <v>0</v>
      </c>
      <c r="E975" s="1">
        <v>0</v>
      </c>
      <c r="F975" s="1">
        <v>0</v>
      </c>
      <c r="G975" s="1">
        <v>0</v>
      </c>
      <c r="H975" s="1">
        <v>0</v>
      </c>
      <c r="I975" s="1">
        <v>0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</row>
    <row r="976" spans="1:33" x14ac:dyDescent="0.35">
      <c r="A976" s="1" t="s">
        <v>1000</v>
      </c>
      <c r="B976" s="1" t="s">
        <v>25</v>
      </c>
      <c r="C976" s="13">
        <v>1187470000000</v>
      </c>
      <c r="D976" s="13">
        <v>1179560000000</v>
      </c>
      <c r="E976" s="13">
        <v>1179120000000</v>
      </c>
      <c r="F976" s="13">
        <v>1177140000000</v>
      </c>
      <c r="G976" s="13">
        <v>1174320000000</v>
      </c>
      <c r="H976" s="13">
        <v>1170280000000</v>
      </c>
      <c r="I976" s="13">
        <v>1164430000000</v>
      </c>
      <c r="J976" s="13">
        <v>1156240000000</v>
      </c>
      <c r="K976" s="13">
        <v>1145320000000</v>
      </c>
      <c r="L976" s="13">
        <v>1130990000000</v>
      </c>
      <c r="M976" s="13">
        <v>1113170000000</v>
      </c>
      <c r="N976" s="13">
        <v>1091560000000</v>
      </c>
      <c r="O976" s="13">
        <v>1066150000000</v>
      </c>
      <c r="P976" s="13">
        <v>1037020000000</v>
      </c>
      <c r="Q976" s="13">
        <v>1004420000000</v>
      </c>
      <c r="R976" s="13">
        <v>968689000000</v>
      </c>
      <c r="S976" s="13">
        <v>930250000000</v>
      </c>
      <c r="T976" s="13">
        <v>889777000000</v>
      </c>
      <c r="U976" s="13">
        <v>848860000000</v>
      </c>
      <c r="V976" s="13">
        <v>807071000000</v>
      </c>
      <c r="W976" s="13">
        <v>764912000000</v>
      </c>
      <c r="X976" s="13">
        <v>722874000000</v>
      </c>
      <c r="Y976" s="13">
        <v>681454000000</v>
      </c>
      <c r="Z976" s="13">
        <v>641186000000</v>
      </c>
      <c r="AA976" s="13">
        <v>602629000000</v>
      </c>
      <c r="AB976" s="13">
        <v>566333000000</v>
      </c>
      <c r="AC976" s="13">
        <v>532819000000</v>
      </c>
      <c r="AD976" s="13">
        <v>502516000000</v>
      </c>
      <c r="AE976" s="13">
        <v>475719000000</v>
      </c>
      <c r="AF976" s="13">
        <v>452538000000</v>
      </c>
      <c r="AG976" s="13">
        <v>432897000000</v>
      </c>
    </row>
    <row r="977" spans="1:33" x14ac:dyDescent="0.35">
      <c r="A977" s="1" t="s">
        <v>1001</v>
      </c>
      <c r="B977" s="1" t="s">
        <v>25</v>
      </c>
      <c r="C977" s="1">
        <v>0</v>
      </c>
      <c r="D977" s="1">
        <v>0</v>
      </c>
      <c r="E977" s="1">
        <v>0</v>
      </c>
      <c r="F977" s="1">
        <v>0</v>
      </c>
      <c r="G977" s="1">
        <v>0</v>
      </c>
      <c r="H977" s="1">
        <v>0</v>
      </c>
      <c r="I977" s="1">
        <v>0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</row>
    <row r="978" spans="1:33" x14ac:dyDescent="0.35">
      <c r="A978" s="1" t="s">
        <v>1002</v>
      </c>
      <c r="B978" s="1" t="s">
        <v>25</v>
      </c>
      <c r="C978" s="1">
        <v>0</v>
      </c>
      <c r="D978" s="1">
        <v>0</v>
      </c>
      <c r="E978" s="1">
        <v>0</v>
      </c>
      <c r="F978" s="1">
        <v>0</v>
      </c>
      <c r="G978" s="1">
        <v>0</v>
      </c>
      <c r="H978" s="1">
        <v>0</v>
      </c>
      <c r="I978" s="1">
        <v>0</v>
      </c>
      <c r="J978" s="1">
        <v>0</v>
      </c>
      <c r="K978" s="1">
        <v>0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</row>
    <row r="979" spans="1:33" x14ac:dyDescent="0.35">
      <c r="A979" s="1" t="s">
        <v>1003</v>
      </c>
      <c r="B979" s="1" t="s">
        <v>25</v>
      </c>
      <c r="C979" s="1">
        <v>0</v>
      </c>
      <c r="D979" s="1">
        <v>0</v>
      </c>
      <c r="E979" s="1">
        <v>0</v>
      </c>
      <c r="F979" s="1">
        <v>0</v>
      </c>
      <c r="G979" s="1">
        <v>0</v>
      </c>
      <c r="H979" s="1">
        <v>0</v>
      </c>
      <c r="I979" s="1">
        <v>0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</row>
    <row r="980" spans="1:33" x14ac:dyDescent="0.35">
      <c r="A980" s="1" t="s">
        <v>1004</v>
      </c>
      <c r="B980" s="1" t="s">
        <v>25</v>
      </c>
      <c r="C980" s="1">
        <v>0</v>
      </c>
      <c r="D980" s="1">
        <v>0</v>
      </c>
      <c r="E980" s="1">
        <v>0</v>
      </c>
      <c r="F980" s="1">
        <v>0</v>
      </c>
      <c r="G980" s="1">
        <v>0</v>
      </c>
      <c r="H980" s="1">
        <v>0</v>
      </c>
      <c r="I980" s="1">
        <v>0</v>
      </c>
      <c r="J980" s="1">
        <v>0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</row>
    <row r="981" spans="1:33" x14ac:dyDescent="0.35">
      <c r="A981" s="1" t="s">
        <v>1005</v>
      </c>
      <c r="B981" s="1" t="s">
        <v>25</v>
      </c>
      <c r="C981" s="1">
        <v>0</v>
      </c>
      <c r="D981" s="1">
        <v>0</v>
      </c>
      <c r="E981" s="1">
        <v>0</v>
      </c>
      <c r="F981" s="1">
        <v>0</v>
      </c>
      <c r="G981" s="1">
        <v>0</v>
      </c>
      <c r="H981" s="1">
        <v>0</v>
      </c>
      <c r="I981" s="1">
        <v>0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</row>
    <row r="982" spans="1:33" x14ac:dyDescent="0.35">
      <c r="A982" s="1" t="s">
        <v>1006</v>
      </c>
      <c r="B982" s="1" t="s">
        <v>25</v>
      </c>
      <c r="C982" s="1">
        <v>0</v>
      </c>
      <c r="D982" s="1">
        <v>0</v>
      </c>
      <c r="E982" s="1">
        <v>0</v>
      </c>
      <c r="F982" s="1">
        <v>0</v>
      </c>
      <c r="G982" s="1">
        <v>0</v>
      </c>
      <c r="H982" s="1">
        <v>0</v>
      </c>
      <c r="I982" s="1">
        <v>0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</row>
    <row r="983" spans="1:33" x14ac:dyDescent="0.35">
      <c r="A983" s="1" t="s">
        <v>1007</v>
      </c>
      <c r="B983" s="1" t="s">
        <v>25</v>
      </c>
      <c r="C983" s="1">
        <v>0</v>
      </c>
      <c r="D983" s="1">
        <v>0</v>
      </c>
      <c r="E983" s="1">
        <v>0</v>
      </c>
      <c r="F983" s="1">
        <v>0</v>
      </c>
      <c r="G983" s="1">
        <v>0</v>
      </c>
      <c r="H983" s="1">
        <v>0</v>
      </c>
      <c r="I983" s="1">
        <v>0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</row>
    <row r="984" spans="1:33" x14ac:dyDescent="0.35">
      <c r="A984" s="1" t="s">
        <v>1008</v>
      </c>
      <c r="B984" s="1" t="s">
        <v>25</v>
      </c>
      <c r="C984" s="1">
        <v>0</v>
      </c>
      <c r="D984" s="1">
        <v>0</v>
      </c>
      <c r="E984" s="1">
        <v>0</v>
      </c>
      <c r="F984" s="1">
        <v>0</v>
      </c>
      <c r="G984" s="1">
        <v>0</v>
      </c>
      <c r="H984" s="1">
        <v>0</v>
      </c>
      <c r="I984" s="1">
        <v>0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</row>
    <row r="985" spans="1:33" x14ac:dyDescent="0.35">
      <c r="A985" s="1" t="s">
        <v>1009</v>
      </c>
      <c r="B985" s="1" t="s">
        <v>25</v>
      </c>
      <c r="C985" s="1">
        <v>0</v>
      </c>
      <c r="D985" s="1">
        <v>0</v>
      </c>
      <c r="E985" s="1">
        <v>0</v>
      </c>
      <c r="F985" s="1">
        <v>0</v>
      </c>
      <c r="G985" s="1">
        <v>0</v>
      </c>
      <c r="H985" s="1">
        <v>0</v>
      </c>
      <c r="I985" s="1">
        <v>0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</row>
    <row r="986" spans="1:33" x14ac:dyDescent="0.35">
      <c r="A986" s="1" t="s">
        <v>1010</v>
      </c>
      <c r="B986" s="1" t="s">
        <v>25</v>
      </c>
      <c r="C986" s="1">
        <v>0</v>
      </c>
      <c r="D986" s="1">
        <v>0</v>
      </c>
      <c r="E986" s="1">
        <v>0</v>
      </c>
      <c r="F986" s="1">
        <v>0</v>
      </c>
      <c r="G986" s="1">
        <v>0</v>
      </c>
      <c r="H986" s="1">
        <v>0</v>
      </c>
      <c r="I986" s="1">
        <v>0</v>
      </c>
      <c r="J986" s="1">
        <v>0</v>
      </c>
      <c r="K986" s="1">
        <v>0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</row>
    <row r="987" spans="1:33" x14ac:dyDescent="0.35">
      <c r="A987" s="1" t="s">
        <v>1011</v>
      </c>
      <c r="B987" s="1" t="s">
        <v>25</v>
      </c>
      <c r="C987" s="1">
        <v>0</v>
      </c>
      <c r="D987" s="1">
        <v>0</v>
      </c>
      <c r="E987" s="1">
        <v>0</v>
      </c>
      <c r="F987" s="1">
        <v>0</v>
      </c>
      <c r="G987" s="1">
        <v>0</v>
      </c>
      <c r="H987" s="1">
        <v>0</v>
      </c>
      <c r="I987" s="1">
        <v>0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</row>
    <row r="988" spans="1:33" x14ac:dyDescent="0.35">
      <c r="A988" s="1" t="s">
        <v>1012</v>
      </c>
      <c r="B988" s="1" t="s">
        <v>25</v>
      </c>
      <c r="C988" s="1">
        <v>0</v>
      </c>
      <c r="D988" s="1">
        <v>0</v>
      </c>
      <c r="E988" s="1">
        <v>0</v>
      </c>
      <c r="F988" s="1">
        <v>0</v>
      </c>
      <c r="G988" s="1">
        <v>0</v>
      </c>
      <c r="H988" s="1">
        <v>0</v>
      </c>
      <c r="I988" s="1">
        <v>0</v>
      </c>
      <c r="J988" s="1">
        <v>0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</row>
    <row r="989" spans="1:33" x14ac:dyDescent="0.35">
      <c r="A989" s="1" t="s">
        <v>1013</v>
      </c>
      <c r="B989" s="1" t="s">
        <v>25</v>
      </c>
      <c r="C989" s="1">
        <v>0</v>
      </c>
      <c r="D989" s="1">
        <v>0</v>
      </c>
      <c r="E989" s="1">
        <v>0</v>
      </c>
      <c r="F989" s="1">
        <v>0</v>
      </c>
      <c r="G989" s="1">
        <v>0</v>
      </c>
      <c r="H989" s="1">
        <v>0</v>
      </c>
      <c r="I989" s="1">
        <v>0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</row>
    <row r="990" spans="1:33" x14ac:dyDescent="0.35">
      <c r="A990" s="1" t="s">
        <v>1014</v>
      </c>
      <c r="B990" s="1" t="s">
        <v>25</v>
      </c>
      <c r="C990" s="1">
        <v>0</v>
      </c>
      <c r="D990" s="1">
        <v>0</v>
      </c>
      <c r="E990" s="1">
        <v>0</v>
      </c>
      <c r="F990" s="1">
        <v>0</v>
      </c>
      <c r="G990" s="1">
        <v>0</v>
      </c>
      <c r="H990" s="1">
        <v>0</v>
      </c>
      <c r="I990" s="1">
        <v>0</v>
      </c>
      <c r="J990" s="1">
        <v>0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</row>
    <row r="991" spans="1:33" x14ac:dyDescent="0.35">
      <c r="A991" s="1" t="s">
        <v>1015</v>
      </c>
      <c r="B991" s="1" t="s">
        <v>25</v>
      </c>
      <c r="C991" s="1">
        <v>0</v>
      </c>
      <c r="D991" s="1">
        <v>0</v>
      </c>
      <c r="E991" s="1">
        <v>0</v>
      </c>
      <c r="F991" s="1">
        <v>0</v>
      </c>
      <c r="G991" s="1">
        <v>0</v>
      </c>
      <c r="H991" s="1">
        <v>0</v>
      </c>
      <c r="I991" s="1">
        <v>0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</row>
    <row r="992" spans="1:33" x14ac:dyDescent="0.35">
      <c r="A992" s="1" t="s">
        <v>1016</v>
      </c>
      <c r="B992" s="1" t="s">
        <v>25</v>
      </c>
      <c r="C992" s="1">
        <v>0</v>
      </c>
      <c r="D992" s="1">
        <v>0</v>
      </c>
      <c r="E992" s="1">
        <v>0</v>
      </c>
      <c r="F992" s="1">
        <v>0</v>
      </c>
      <c r="G992" s="1">
        <v>0</v>
      </c>
      <c r="H992" s="1">
        <v>0</v>
      </c>
      <c r="I992" s="1">
        <v>0</v>
      </c>
      <c r="J992" s="1">
        <v>0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</row>
    <row r="993" spans="1:33" x14ac:dyDescent="0.35">
      <c r="A993" s="1" t="s">
        <v>1017</v>
      </c>
      <c r="B993" s="1" t="s">
        <v>25</v>
      </c>
      <c r="C993" s="1">
        <v>0</v>
      </c>
      <c r="D993" s="1">
        <v>0</v>
      </c>
      <c r="E993" s="1">
        <v>0</v>
      </c>
      <c r="F993" s="1">
        <v>0</v>
      </c>
      <c r="G993" s="1">
        <v>0</v>
      </c>
      <c r="H993" s="1">
        <v>0</v>
      </c>
      <c r="I993" s="1">
        <v>0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</row>
    <row r="994" spans="1:33" x14ac:dyDescent="0.35">
      <c r="A994" s="1" t="s">
        <v>1018</v>
      </c>
      <c r="B994" s="1" t="s">
        <v>25</v>
      </c>
      <c r="C994" s="1">
        <v>0</v>
      </c>
      <c r="D994" s="1">
        <v>0</v>
      </c>
      <c r="E994" s="1">
        <v>0</v>
      </c>
      <c r="F994" s="1">
        <v>0</v>
      </c>
      <c r="G994" s="1">
        <v>0</v>
      </c>
      <c r="H994" s="1">
        <v>0</v>
      </c>
      <c r="I994" s="1">
        <v>0</v>
      </c>
      <c r="J994" s="1">
        <v>0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</row>
    <row r="995" spans="1:33" x14ac:dyDescent="0.35">
      <c r="A995" s="1" t="s">
        <v>1019</v>
      </c>
      <c r="B995" s="1" t="s">
        <v>25</v>
      </c>
      <c r="C995" s="1">
        <v>0</v>
      </c>
      <c r="D995" s="1">
        <v>0</v>
      </c>
      <c r="E995" s="1">
        <v>0</v>
      </c>
      <c r="F995" s="1">
        <v>0</v>
      </c>
      <c r="G995" s="1">
        <v>0</v>
      </c>
      <c r="H995" s="1">
        <v>0</v>
      </c>
      <c r="I995" s="1">
        <v>0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</row>
    <row r="996" spans="1:33" x14ac:dyDescent="0.35">
      <c r="A996" s="1" t="s">
        <v>1020</v>
      </c>
      <c r="B996" s="1" t="s">
        <v>25</v>
      </c>
      <c r="C996" s="1">
        <v>0</v>
      </c>
      <c r="D996" s="1">
        <v>0</v>
      </c>
      <c r="E996" s="1">
        <v>0</v>
      </c>
      <c r="F996" s="1">
        <v>0</v>
      </c>
      <c r="G996" s="1">
        <v>0</v>
      </c>
      <c r="H996" s="1">
        <v>0</v>
      </c>
      <c r="I996" s="1">
        <v>0</v>
      </c>
      <c r="J996" s="1">
        <v>0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</row>
    <row r="997" spans="1:33" x14ac:dyDescent="0.35">
      <c r="A997" s="1" t="s">
        <v>1021</v>
      </c>
      <c r="B997" s="1" t="s">
        <v>25</v>
      </c>
      <c r="C997" s="1">
        <v>0</v>
      </c>
      <c r="D997" s="1">
        <v>0</v>
      </c>
      <c r="E997" s="1">
        <v>0</v>
      </c>
      <c r="F997" s="1">
        <v>0</v>
      </c>
      <c r="G997" s="1">
        <v>0</v>
      </c>
      <c r="H997" s="1">
        <v>0</v>
      </c>
      <c r="I997" s="1">
        <v>0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</row>
    <row r="998" spans="1:33" x14ac:dyDescent="0.35">
      <c r="A998" s="1" t="s">
        <v>1022</v>
      </c>
      <c r="B998" s="1" t="s">
        <v>25</v>
      </c>
      <c r="C998" s="1">
        <v>0</v>
      </c>
      <c r="D998" s="1">
        <v>0</v>
      </c>
      <c r="E998" s="1">
        <v>0</v>
      </c>
      <c r="F998" s="1">
        <v>0</v>
      </c>
      <c r="G998" s="1">
        <v>0</v>
      </c>
      <c r="H998" s="1">
        <v>0</v>
      </c>
      <c r="I998" s="1">
        <v>0</v>
      </c>
      <c r="J998" s="1">
        <v>0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</row>
    <row r="999" spans="1:33" x14ac:dyDescent="0.35">
      <c r="A999" s="1" t="s">
        <v>1023</v>
      </c>
      <c r="B999" s="1" t="s">
        <v>25</v>
      </c>
      <c r="C999" s="1">
        <v>0</v>
      </c>
      <c r="D999" s="1">
        <v>0</v>
      </c>
      <c r="E999" s="1">
        <v>0</v>
      </c>
      <c r="F999" s="1">
        <v>0</v>
      </c>
      <c r="G999" s="1">
        <v>0</v>
      </c>
      <c r="H999" s="1">
        <v>0</v>
      </c>
      <c r="I999" s="1">
        <v>0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</row>
    <row r="1000" spans="1:33" x14ac:dyDescent="0.35">
      <c r="A1000" s="1" t="s">
        <v>1024</v>
      </c>
      <c r="B1000" s="1" t="s">
        <v>25</v>
      </c>
      <c r="C1000" s="1">
        <v>0</v>
      </c>
      <c r="D1000" s="1">
        <v>0</v>
      </c>
      <c r="E1000" s="1">
        <v>0</v>
      </c>
      <c r="F1000" s="1">
        <v>0</v>
      </c>
      <c r="G1000" s="1">
        <v>0</v>
      </c>
      <c r="H1000" s="1">
        <v>0</v>
      </c>
      <c r="I1000" s="1">
        <v>0</v>
      </c>
      <c r="J1000" s="1">
        <v>0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</row>
    <row r="1001" spans="1:33" x14ac:dyDescent="0.35">
      <c r="A1001" s="1" t="s">
        <v>1025</v>
      </c>
      <c r="B1001" s="1" t="s">
        <v>25</v>
      </c>
      <c r="C1001" s="1">
        <v>0</v>
      </c>
      <c r="D1001" s="1">
        <v>0</v>
      </c>
      <c r="E1001" s="1">
        <v>0</v>
      </c>
      <c r="F1001" s="1">
        <v>0</v>
      </c>
      <c r="G1001" s="1">
        <v>0</v>
      </c>
      <c r="H1001" s="1">
        <v>0</v>
      </c>
      <c r="I1001" s="1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</row>
    <row r="1002" spans="1:33" x14ac:dyDescent="0.35">
      <c r="A1002" s="1" t="s">
        <v>1026</v>
      </c>
      <c r="B1002" s="1" t="s">
        <v>25</v>
      </c>
      <c r="C1002" s="1">
        <v>0</v>
      </c>
      <c r="D1002" s="1">
        <v>0</v>
      </c>
      <c r="E1002" s="1">
        <v>0</v>
      </c>
      <c r="F1002" s="1">
        <v>0</v>
      </c>
      <c r="G1002" s="1">
        <v>0</v>
      </c>
      <c r="H1002" s="1">
        <v>0</v>
      </c>
      <c r="I1002" s="1">
        <v>0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</row>
    <row r="1003" spans="1:33" x14ac:dyDescent="0.35">
      <c r="A1003" s="1" t="s">
        <v>1027</v>
      </c>
      <c r="B1003" s="1" t="s">
        <v>25</v>
      </c>
      <c r="C1003" s="1">
        <v>0</v>
      </c>
      <c r="D1003" s="1">
        <v>0</v>
      </c>
      <c r="E1003" s="1">
        <v>0</v>
      </c>
      <c r="F1003" s="1">
        <v>0</v>
      </c>
      <c r="G1003" s="1">
        <v>0</v>
      </c>
      <c r="H1003" s="1">
        <v>0</v>
      </c>
      <c r="I1003" s="1">
        <v>0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</row>
    <row r="1004" spans="1:33" x14ac:dyDescent="0.35">
      <c r="A1004" s="1" t="s">
        <v>1028</v>
      </c>
      <c r="B1004" s="1" t="s">
        <v>25</v>
      </c>
      <c r="C1004" s="1">
        <v>0</v>
      </c>
      <c r="D1004" s="1">
        <v>0</v>
      </c>
      <c r="E1004" s="1">
        <v>0</v>
      </c>
      <c r="F1004" s="1">
        <v>0</v>
      </c>
      <c r="G1004" s="1">
        <v>0</v>
      </c>
      <c r="H1004" s="1">
        <v>0</v>
      </c>
      <c r="I1004" s="1">
        <v>0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</row>
    <row r="1005" spans="1:33" x14ac:dyDescent="0.35">
      <c r="A1005" s="1" t="s">
        <v>1029</v>
      </c>
      <c r="B1005" s="1" t="s">
        <v>25</v>
      </c>
      <c r="C1005" s="1">
        <v>0</v>
      </c>
      <c r="D1005" s="1">
        <v>0</v>
      </c>
      <c r="E1005" s="1">
        <v>0</v>
      </c>
      <c r="F1005" s="1">
        <v>0</v>
      </c>
      <c r="G1005" s="1">
        <v>0</v>
      </c>
      <c r="H1005" s="1">
        <v>0</v>
      </c>
      <c r="I1005" s="1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</row>
    <row r="1006" spans="1:33" x14ac:dyDescent="0.35">
      <c r="A1006" s="1" t="s">
        <v>1030</v>
      </c>
      <c r="B1006" s="1" t="s">
        <v>25</v>
      </c>
      <c r="C1006" s="1">
        <v>0</v>
      </c>
      <c r="D1006" s="1">
        <v>0</v>
      </c>
      <c r="E1006" s="1">
        <v>0</v>
      </c>
      <c r="F1006" s="1">
        <v>0</v>
      </c>
      <c r="G1006" s="1">
        <v>0</v>
      </c>
      <c r="H1006" s="1">
        <v>0</v>
      </c>
      <c r="I1006" s="1">
        <v>0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</row>
    <row r="1007" spans="1:33" x14ac:dyDescent="0.35">
      <c r="A1007" s="1" t="s">
        <v>1031</v>
      </c>
      <c r="B1007" s="1" t="s">
        <v>25</v>
      </c>
      <c r="C1007" s="1">
        <v>0</v>
      </c>
      <c r="D1007" s="1">
        <v>0</v>
      </c>
      <c r="E1007" s="1">
        <v>0</v>
      </c>
      <c r="F1007" s="1">
        <v>0</v>
      </c>
      <c r="G1007" s="1">
        <v>0</v>
      </c>
      <c r="H1007" s="1">
        <v>0</v>
      </c>
      <c r="I1007" s="1">
        <v>0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</row>
    <row r="1008" spans="1:33" x14ac:dyDescent="0.35">
      <c r="A1008" s="1" t="s">
        <v>1032</v>
      </c>
      <c r="B1008" s="1" t="s">
        <v>25</v>
      </c>
      <c r="C1008" s="1">
        <v>0</v>
      </c>
      <c r="D1008" s="1">
        <v>0</v>
      </c>
      <c r="E1008" s="1">
        <v>0</v>
      </c>
      <c r="F1008" s="1">
        <v>0</v>
      </c>
      <c r="G1008" s="1">
        <v>0</v>
      </c>
      <c r="H1008" s="1">
        <v>0</v>
      </c>
      <c r="I1008" s="1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</row>
    <row r="1009" spans="1:33" x14ac:dyDescent="0.35">
      <c r="A1009" s="1" t="s">
        <v>1033</v>
      </c>
      <c r="B1009" s="1" t="s">
        <v>25</v>
      </c>
      <c r="C1009" s="1">
        <v>0</v>
      </c>
      <c r="D1009" s="1">
        <v>0</v>
      </c>
      <c r="E1009" s="1">
        <v>0</v>
      </c>
      <c r="F1009" s="1">
        <v>0</v>
      </c>
      <c r="G1009" s="1">
        <v>0</v>
      </c>
      <c r="H1009" s="1">
        <v>0</v>
      </c>
      <c r="I1009" s="1">
        <v>0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</row>
    <row r="1010" spans="1:33" x14ac:dyDescent="0.35">
      <c r="A1010" s="1" t="s">
        <v>1034</v>
      </c>
      <c r="B1010" s="1" t="s">
        <v>25</v>
      </c>
      <c r="C1010" s="1">
        <v>0</v>
      </c>
      <c r="D1010" s="1">
        <v>0</v>
      </c>
      <c r="E1010" s="1">
        <v>0</v>
      </c>
      <c r="F1010" s="1">
        <v>0</v>
      </c>
      <c r="G1010" s="1">
        <v>0</v>
      </c>
      <c r="H1010" s="1">
        <v>0</v>
      </c>
      <c r="I1010" s="1">
        <v>0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</row>
    <row r="1011" spans="1:33" x14ac:dyDescent="0.35">
      <c r="A1011" s="1" t="s">
        <v>1035</v>
      </c>
      <c r="B1011" s="1" t="s">
        <v>25</v>
      </c>
      <c r="C1011" s="1">
        <v>0</v>
      </c>
      <c r="D1011" s="1">
        <v>0</v>
      </c>
      <c r="E1011" s="1">
        <v>0</v>
      </c>
      <c r="F1011" s="1">
        <v>0</v>
      </c>
      <c r="G1011" s="1">
        <v>0</v>
      </c>
      <c r="H1011" s="1">
        <v>0</v>
      </c>
      <c r="I1011" s="1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</row>
    <row r="1012" spans="1:33" x14ac:dyDescent="0.35">
      <c r="A1012" s="1" t="s">
        <v>1036</v>
      </c>
      <c r="B1012" s="1" t="s">
        <v>25</v>
      </c>
      <c r="C1012" s="1">
        <v>0</v>
      </c>
      <c r="D1012" s="1">
        <v>0</v>
      </c>
      <c r="E1012" s="1">
        <v>0</v>
      </c>
      <c r="F1012" s="1">
        <v>0</v>
      </c>
      <c r="G1012" s="1">
        <v>0</v>
      </c>
      <c r="H1012" s="1">
        <v>0</v>
      </c>
      <c r="I1012" s="1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</row>
    <row r="1013" spans="1:33" x14ac:dyDescent="0.35">
      <c r="A1013" s="1" t="s">
        <v>1037</v>
      </c>
      <c r="B1013" s="1" t="s">
        <v>25</v>
      </c>
      <c r="C1013" s="1">
        <v>0</v>
      </c>
      <c r="D1013" s="1">
        <v>0</v>
      </c>
      <c r="E1013" s="1">
        <v>0</v>
      </c>
      <c r="F1013" s="1">
        <v>0</v>
      </c>
      <c r="G1013" s="1">
        <v>0</v>
      </c>
      <c r="H1013" s="1">
        <v>0</v>
      </c>
      <c r="I1013" s="1">
        <v>0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</row>
    <row r="1014" spans="1:33" x14ac:dyDescent="0.35">
      <c r="A1014" s="1" t="s">
        <v>1038</v>
      </c>
      <c r="B1014" s="1" t="s">
        <v>25</v>
      </c>
      <c r="C1014" s="1">
        <v>0</v>
      </c>
      <c r="D1014" s="1">
        <v>0</v>
      </c>
      <c r="E1014" s="1">
        <v>0</v>
      </c>
      <c r="F1014" s="1">
        <v>0</v>
      </c>
      <c r="G1014" s="1">
        <v>0</v>
      </c>
      <c r="H1014" s="1">
        <v>0</v>
      </c>
      <c r="I1014" s="1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</row>
    <row r="1015" spans="1:33" x14ac:dyDescent="0.35">
      <c r="A1015" s="1" t="s">
        <v>1039</v>
      </c>
      <c r="B1015" s="1" t="s">
        <v>25</v>
      </c>
      <c r="C1015" s="1">
        <v>0</v>
      </c>
      <c r="D1015" s="1">
        <v>0</v>
      </c>
      <c r="E1015" s="1">
        <v>0</v>
      </c>
      <c r="F1015" s="1">
        <v>0</v>
      </c>
      <c r="G1015" s="1">
        <v>0</v>
      </c>
      <c r="H1015" s="1">
        <v>0</v>
      </c>
      <c r="I1015" s="1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</row>
    <row r="1016" spans="1:33" x14ac:dyDescent="0.35">
      <c r="A1016" s="1" t="s">
        <v>1040</v>
      </c>
      <c r="B1016" s="1" t="s">
        <v>25</v>
      </c>
      <c r="C1016" s="1">
        <v>0</v>
      </c>
      <c r="D1016" s="1">
        <v>0</v>
      </c>
      <c r="E1016" s="1">
        <v>0</v>
      </c>
      <c r="F1016" s="1">
        <v>0</v>
      </c>
      <c r="G1016" s="1">
        <v>0</v>
      </c>
      <c r="H1016" s="1">
        <v>0</v>
      </c>
      <c r="I1016" s="1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</row>
    <row r="1017" spans="1:33" x14ac:dyDescent="0.35">
      <c r="A1017" s="1" t="s">
        <v>1041</v>
      </c>
      <c r="B1017" s="1" t="s">
        <v>25</v>
      </c>
      <c r="C1017" s="1">
        <v>0</v>
      </c>
      <c r="D1017" s="1">
        <v>0</v>
      </c>
      <c r="E1017" s="1">
        <v>0</v>
      </c>
      <c r="F1017" s="1">
        <v>0</v>
      </c>
      <c r="G1017" s="1">
        <v>0</v>
      </c>
      <c r="H1017" s="1">
        <v>0</v>
      </c>
      <c r="I1017" s="1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</row>
    <row r="1018" spans="1:33" x14ac:dyDescent="0.35">
      <c r="A1018" s="1" t="s">
        <v>1042</v>
      </c>
      <c r="B1018" s="1" t="s">
        <v>25</v>
      </c>
      <c r="C1018" s="1">
        <v>0</v>
      </c>
      <c r="D1018" s="1">
        <v>0</v>
      </c>
      <c r="E1018" s="1">
        <v>0</v>
      </c>
      <c r="F1018" s="1">
        <v>0</v>
      </c>
      <c r="G1018" s="1">
        <v>0</v>
      </c>
      <c r="H1018" s="1">
        <v>0</v>
      </c>
      <c r="I1018" s="1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</row>
    <row r="1019" spans="1:33" x14ac:dyDescent="0.35">
      <c r="A1019" s="1" t="s">
        <v>1043</v>
      </c>
      <c r="B1019" s="1" t="s">
        <v>25</v>
      </c>
      <c r="C1019" s="1">
        <v>0</v>
      </c>
      <c r="D1019" s="1">
        <v>0</v>
      </c>
      <c r="E1019" s="1">
        <v>0</v>
      </c>
      <c r="F1019" s="1">
        <v>0</v>
      </c>
      <c r="G1019" s="1">
        <v>0</v>
      </c>
      <c r="H1019" s="1">
        <v>0</v>
      </c>
      <c r="I1019" s="1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</row>
    <row r="1020" spans="1:33" x14ac:dyDescent="0.35">
      <c r="A1020" s="1" t="s">
        <v>1044</v>
      </c>
      <c r="B1020" s="1" t="s">
        <v>25</v>
      </c>
      <c r="C1020" s="1">
        <v>0</v>
      </c>
      <c r="D1020" s="1">
        <v>0</v>
      </c>
      <c r="E1020" s="1">
        <v>0</v>
      </c>
      <c r="F1020" s="1">
        <v>0</v>
      </c>
      <c r="G1020" s="1">
        <v>0</v>
      </c>
      <c r="H1020" s="1">
        <v>0</v>
      </c>
      <c r="I1020" s="1">
        <v>0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</row>
    <row r="1021" spans="1:33" x14ac:dyDescent="0.35">
      <c r="A1021" s="1" t="s">
        <v>1045</v>
      </c>
      <c r="B1021" s="1" t="s">
        <v>25</v>
      </c>
      <c r="C1021" s="1">
        <v>0</v>
      </c>
      <c r="D1021" s="1">
        <v>0</v>
      </c>
      <c r="E1021" s="1">
        <v>0</v>
      </c>
      <c r="F1021" s="1">
        <v>0</v>
      </c>
      <c r="G1021" s="1">
        <v>0</v>
      </c>
      <c r="H1021" s="1">
        <v>0</v>
      </c>
      <c r="I1021" s="1">
        <v>0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</row>
    <row r="1022" spans="1:33" x14ac:dyDescent="0.35">
      <c r="A1022" s="1" t="s">
        <v>1046</v>
      </c>
      <c r="B1022" s="1" t="s">
        <v>25</v>
      </c>
      <c r="C1022" s="1">
        <v>0</v>
      </c>
      <c r="D1022" s="1">
        <v>0</v>
      </c>
      <c r="E1022" s="1">
        <v>0</v>
      </c>
      <c r="F1022" s="1">
        <v>0</v>
      </c>
      <c r="G1022" s="1">
        <v>0</v>
      </c>
      <c r="H1022" s="1">
        <v>0</v>
      </c>
      <c r="I1022" s="1">
        <v>0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</row>
    <row r="1023" spans="1:33" x14ac:dyDescent="0.35">
      <c r="A1023" s="1" t="s">
        <v>1047</v>
      </c>
      <c r="B1023" s="1" t="s">
        <v>25</v>
      </c>
      <c r="C1023" s="1">
        <v>0</v>
      </c>
      <c r="D1023" s="1">
        <v>0</v>
      </c>
      <c r="E1023" s="1">
        <v>0</v>
      </c>
      <c r="F1023" s="1">
        <v>0</v>
      </c>
      <c r="G1023" s="1">
        <v>0</v>
      </c>
      <c r="H1023" s="1">
        <v>0</v>
      </c>
      <c r="I1023" s="1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</row>
    <row r="1024" spans="1:33" x14ac:dyDescent="0.35">
      <c r="A1024" s="1" t="s">
        <v>1048</v>
      </c>
      <c r="B1024" s="1" t="s">
        <v>25</v>
      </c>
      <c r="C1024" s="1">
        <v>0</v>
      </c>
      <c r="D1024" s="1">
        <v>0</v>
      </c>
      <c r="E1024" s="1">
        <v>0</v>
      </c>
      <c r="F1024" s="1">
        <v>0</v>
      </c>
      <c r="G1024" s="1">
        <v>0</v>
      </c>
      <c r="H1024" s="1">
        <v>0</v>
      </c>
      <c r="I1024" s="1">
        <v>0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</row>
    <row r="1025" spans="1:33" x14ac:dyDescent="0.35">
      <c r="A1025" s="1" t="s">
        <v>1049</v>
      </c>
      <c r="B1025" s="1" t="s">
        <v>25</v>
      </c>
      <c r="C1025" s="1">
        <v>0</v>
      </c>
      <c r="D1025" s="1">
        <v>0</v>
      </c>
      <c r="E1025" s="1">
        <v>0</v>
      </c>
      <c r="F1025" s="1">
        <v>0</v>
      </c>
      <c r="G1025" s="1">
        <v>0</v>
      </c>
      <c r="H1025" s="1">
        <v>0</v>
      </c>
      <c r="I1025" s="1">
        <v>0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</row>
    <row r="1026" spans="1:33" x14ac:dyDescent="0.35">
      <c r="A1026" s="1" t="s">
        <v>1050</v>
      </c>
      <c r="B1026" s="1" t="s">
        <v>25</v>
      </c>
      <c r="C1026" s="1">
        <v>0</v>
      </c>
      <c r="D1026" s="1">
        <v>0</v>
      </c>
      <c r="E1026" s="1">
        <v>0</v>
      </c>
      <c r="F1026" s="1">
        <v>0</v>
      </c>
      <c r="G1026" s="1">
        <v>0</v>
      </c>
      <c r="H1026" s="1">
        <v>0</v>
      </c>
      <c r="I1026" s="1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</row>
    <row r="1027" spans="1:33" x14ac:dyDescent="0.35">
      <c r="A1027" s="1" t="s">
        <v>1051</v>
      </c>
      <c r="B1027" s="1" t="s">
        <v>25</v>
      </c>
      <c r="C1027" s="1">
        <v>0</v>
      </c>
      <c r="D1027" s="1">
        <v>0</v>
      </c>
      <c r="E1027" s="1">
        <v>0</v>
      </c>
      <c r="F1027" s="1">
        <v>0</v>
      </c>
      <c r="G1027" s="1">
        <v>0</v>
      </c>
      <c r="H1027" s="1">
        <v>0</v>
      </c>
      <c r="I1027" s="1">
        <v>0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</row>
    <row r="1028" spans="1:33" x14ac:dyDescent="0.35">
      <c r="A1028" s="1" t="s">
        <v>1052</v>
      </c>
      <c r="B1028" s="1" t="s">
        <v>25</v>
      </c>
      <c r="C1028" s="1">
        <v>0</v>
      </c>
      <c r="D1028" s="1">
        <v>0</v>
      </c>
      <c r="E1028" s="1">
        <v>0</v>
      </c>
      <c r="F1028" s="1">
        <v>0</v>
      </c>
      <c r="G1028" s="1">
        <v>0</v>
      </c>
      <c r="H1028" s="1">
        <v>0</v>
      </c>
      <c r="I1028" s="1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</row>
    <row r="1029" spans="1:33" x14ac:dyDescent="0.35">
      <c r="A1029" s="1" t="s">
        <v>1053</v>
      </c>
      <c r="B1029" s="1" t="s">
        <v>25</v>
      </c>
      <c r="C1029" s="1">
        <v>0</v>
      </c>
      <c r="D1029" s="1">
        <v>0</v>
      </c>
      <c r="E1029" s="1">
        <v>0</v>
      </c>
      <c r="F1029" s="1">
        <v>0</v>
      </c>
      <c r="G1029" s="1">
        <v>0</v>
      </c>
      <c r="H1029" s="1">
        <v>0</v>
      </c>
      <c r="I1029" s="1">
        <v>0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</row>
    <row r="1030" spans="1:33" x14ac:dyDescent="0.35">
      <c r="A1030" s="1" t="s">
        <v>1054</v>
      </c>
      <c r="B1030" s="1" t="s">
        <v>25</v>
      </c>
      <c r="C1030" s="1">
        <v>0</v>
      </c>
      <c r="D1030" s="1">
        <v>0</v>
      </c>
      <c r="E1030" s="1">
        <v>0</v>
      </c>
      <c r="F1030" s="1">
        <v>0</v>
      </c>
      <c r="G1030" s="1">
        <v>0</v>
      </c>
      <c r="H1030" s="1">
        <v>0</v>
      </c>
      <c r="I1030" s="1">
        <v>0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</row>
    <row r="1031" spans="1:33" x14ac:dyDescent="0.35">
      <c r="A1031" s="1" t="s">
        <v>1055</v>
      </c>
      <c r="B1031" s="1" t="s">
        <v>25</v>
      </c>
      <c r="C1031" s="1">
        <v>0</v>
      </c>
      <c r="D1031" s="1">
        <v>0</v>
      </c>
      <c r="E1031" s="1">
        <v>0</v>
      </c>
      <c r="F1031" s="1">
        <v>0</v>
      </c>
      <c r="G1031" s="1">
        <v>0</v>
      </c>
      <c r="H1031" s="1">
        <v>0</v>
      </c>
      <c r="I1031" s="1">
        <v>0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</row>
    <row r="1032" spans="1:33" x14ac:dyDescent="0.35">
      <c r="A1032" s="1" t="s">
        <v>1056</v>
      </c>
      <c r="B1032" s="1" t="s">
        <v>25</v>
      </c>
      <c r="C1032" s="1">
        <v>0</v>
      </c>
      <c r="D1032" s="1">
        <v>0</v>
      </c>
      <c r="E1032" s="1">
        <v>0</v>
      </c>
      <c r="F1032" s="1">
        <v>0</v>
      </c>
      <c r="G1032" s="1">
        <v>0</v>
      </c>
      <c r="H1032" s="1">
        <v>0</v>
      </c>
      <c r="I1032" s="1">
        <v>0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</row>
    <row r="1033" spans="1:33" x14ac:dyDescent="0.35">
      <c r="A1033" s="1" t="s">
        <v>1057</v>
      </c>
      <c r="B1033" s="1" t="s">
        <v>25</v>
      </c>
      <c r="C1033" s="1">
        <v>0</v>
      </c>
      <c r="D1033" s="1">
        <v>0</v>
      </c>
      <c r="E1033" s="1">
        <v>0</v>
      </c>
      <c r="F1033" s="1">
        <v>0</v>
      </c>
      <c r="G1033" s="1">
        <v>0</v>
      </c>
      <c r="H1033" s="1">
        <v>0</v>
      </c>
      <c r="I1033" s="1">
        <v>0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</row>
    <row r="1034" spans="1:33" x14ac:dyDescent="0.35">
      <c r="A1034" s="1" t="s">
        <v>1058</v>
      </c>
      <c r="B1034" s="1" t="s">
        <v>25</v>
      </c>
      <c r="C1034" s="1">
        <v>0</v>
      </c>
      <c r="D1034" s="1">
        <v>0</v>
      </c>
      <c r="E1034" s="1">
        <v>0</v>
      </c>
      <c r="F1034" s="1">
        <v>0</v>
      </c>
      <c r="G1034" s="1">
        <v>0</v>
      </c>
      <c r="H1034" s="1">
        <v>0</v>
      </c>
      <c r="I1034" s="1">
        <v>0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</row>
    <row r="1035" spans="1:33" x14ac:dyDescent="0.35">
      <c r="A1035" s="1" t="s">
        <v>1059</v>
      </c>
      <c r="B1035" s="1" t="s">
        <v>25</v>
      </c>
      <c r="C1035" s="1">
        <v>0</v>
      </c>
      <c r="D1035" s="1">
        <v>0</v>
      </c>
      <c r="E1035" s="1">
        <v>0</v>
      </c>
      <c r="F1035" s="1">
        <v>0</v>
      </c>
      <c r="G1035" s="1">
        <v>0</v>
      </c>
      <c r="H1035" s="1">
        <v>0</v>
      </c>
      <c r="I1035" s="1">
        <v>0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</row>
    <row r="1036" spans="1:33" x14ac:dyDescent="0.35">
      <c r="A1036" s="1" t="s">
        <v>1060</v>
      </c>
      <c r="B1036" s="1" t="s">
        <v>25</v>
      </c>
      <c r="C1036" s="1">
        <v>0</v>
      </c>
      <c r="D1036" s="1">
        <v>0</v>
      </c>
      <c r="E1036" s="1">
        <v>0</v>
      </c>
      <c r="F1036" s="1">
        <v>0</v>
      </c>
      <c r="G1036" s="1">
        <v>0</v>
      </c>
      <c r="H1036" s="1">
        <v>0</v>
      </c>
      <c r="I1036" s="1">
        <v>0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</row>
    <row r="1037" spans="1:33" x14ac:dyDescent="0.35">
      <c r="A1037" s="1" t="s">
        <v>1061</v>
      </c>
      <c r="B1037" s="1" t="s">
        <v>25</v>
      </c>
      <c r="C1037" s="1">
        <v>0</v>
      </c>
      <c r="D1037" s="1">
        <v>0</v>
      </c>
      <c r="E1037" s="1">
        <v>0</v>
      </c>
      <c r="F1037" s="1">
        <v>0</v>
      </c>
      <c r="G1037" s="1">
        <v>0</v>
      </c>
      <c r="H1037" s="1">
        <v>0</v>
      </c>
      <c r="I1037" s="1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</row>
    <row r="1038" spans="1:33" x14ac:dyDescent="0.35">
      <c r="A1038" s="1" t="s">
        <v>1062</v>
      </c>
      <c r="B1038" s="1" t="s">
        <v>25</v>
      </c>
      <c r="C1038" s="1">
        <v>0</v>
      </c>
      <c r="D1038" s="1">
        <v>0</v>
      </c>
      <c r="E1038" s="1">
        <v>0</v>
      </c>
      <c r="F1038" s="1">
        <v>0</v>
      </c>
      <c r="G1038" s="1">
        <v>0</v>
      </c>
      <c r="H1038" s="1">
        <v>0</v>
      </c>
      <c r="I1038" s="1">
        <v>0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</row>
    <row r="1039" spans="1:33" x14ac:dyDescent="0.35">
      <c r="A1039" s="1" t="s">
        <v>1063</v>
      </c>
      <c r="B1039" s="1" t="s">
        <v>25</v>
      </c>
      <c r="C1039" s="1">
        <v>0</v>
      </c>
      <c r="D1039" s="1">
        <v>0</v>
      </c>
      <c r="E1039" s="1">
        <v>0</v>
      </c>
      <c r="F1039" s="1">
        <v>0</v>
      </c>
      <c r="G1039" s="1">
        <v>0</v>
      </c>
      <c r="H1039" s="1">
        <v>0</v>
      </c>
      <c r="I1039" s="1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</row>
    <row r="1040" spans="1:33" x14ac:dyDescent="0.35">
      <c r="A1040" s="1" t="s">
        <v>1064</v>
      </c>
      <c r="B1040" s="1" t="s">
        <v>25</v>
      </c>
      <c r="C1040" s="1">
        <v>0</v>
      </c>
      <c r="D1040" s="1">
        <v>0</v>
      </c>
      <c r="E1040" s="1">
        <v>0</v>
      </c>
      <c r="F1040" s="1">
        <v>0</v>
      </c>
      <c r="G1040" s="1">
        <v>0</v>
      </c>
      <c r="H1040" s="1">
        <v>0</v>
      </c>
      <c r="I1040" s="1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</row>
    <row r="1041" spans="1:33" x14ac:dyDescent="0.35">
      <c r="A1041" s="1" t="s">
        <v>1065</v>
      </c>
      <c r="B1041" s="1" t="s">
        <v>25</v>
      </c>
      <c r="C1041" s="1">
        <v>0</v>
      </c>
      <c r="D1041" s="1">
        <v>0</v>
      </c>
      <c r="E1041" s="1">
        <v>0</v>
      </c>
      <c r="F1041" s="1">
        <v>0</v>
      </c>
      <c r="G1041" s="1">
        <v>0</v>
      </c>
      <c r="H1041" s="1">
        <v>0</v>
      </c>
      <c r="I1041" s="1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</row>
    <row r="1042" spans="1:33" x14ac:dyDescent="0.35">
      <c r="A1042" s="1" t="s">
        <v>1066</v>
      </c>
      <c r="B1042" s="1" t="s">
        <v>25</v>
      </c>
      <c r="C1042" s="1">
        <v>0</v>
      </c>
      <c r="D1042" s="1">
        <v>0</v>
      </c>
      <c r="E1042" s="1">
        <v>0</v>
      </c>
      <c r="F1042" s="1">
        <v>0</v>
      </c>
      <c r="G1042" s="1">
        <v>0</v>
      </c>
      <c r="H1042" s="1">
        <v>0</v>
      </c>
      <c r="I1042" s="1">
        <v>0</v>
      </c>
      <c r="J1042" s="1">
        <v>0</v>
      </c>
      <c r="K1042" s="1">
        <v>0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</row>
    <row r="1043" spans="1:33" x14ac:dyDescent="0.35">
      <c r="A1043" s="1" t="s">
        <v>1067</v>
      </c>
      <c r="B1043" s="1" t="s">
        <v>25</v>
      </c>
      <c r="C1043" s="1">
        <v>0</v>
      </c>
      <c r="D1043" s="1">
        <v>0</v>
      </c>
      <c r="E1043" s="1">
        <v>0</v>
      </c>
      <c r="F1043" s="1">
        <v>0</v>
      </c>
      <c r="G1043" s="1">
        <v>0</v>
      </c>
      <c r="H1043" s="1">
        <v>0</v>
      </c>
      <c r="I1043" s="1">
        <v>0</v>
      </c>
      <c r="J1043" s="1">
        <v>0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</row>
    <row r="1044" spans="1:33" x14ac:dyDescent="0.35">
      <c r="A1044" s="1" t="s">
        <v>1068</v>
      </c>
      <c r="B1044" s="1" t="s">
        <v>25</v>
      </c>
      <c r="C1044" s="1">
        <v>0</v>
      </c>
      <c r="D1044" s="1">
        <v>0</v>
      </c>
      <c r="E1044" s="1">
        <v>0</v>
      </c>
      <c r="F1044" s="1">
        <v>0</v>
      </c>
      <c r="G1044" s="1">
        <v>0</v>
      </c>
      <c r="H1044" s="1">
        <v>0</v>
      </c>
      <c r="I1044" s="1">
        <v>0</v>
      </c>
      <c r="J1044" s="1">
        <v>0</v>
      </c>
      <c r="K1044" s="1">
        <v>0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</row>
    <row r="1045" spans="1:33" x14ac:dyDescent="0.35">
      <c r="A1045" s="1" t="s">
        <v>1069</v>
      </c>
      <c r="B1045" s="1" t="s">
        <v>25</v>
      </c>
      <c r="C1045" s="1">
        <v>0</v>
      </c>
      <c r="D1045" s="1">
        <v>0</v>
      </c>
      <c r="E1045" s="1">
        <v>0</v>
      </c>
      <c r="F1045" s="1">
        <v>0</v>
      </c>
      <c r="G1045" s="1">
        <v>0</v>
      </c>
      <c r="H1045" s="1">
        <v>0</v>
      </c>
      <c r="I1045" s="1">
        <v>0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</row>
    <row r="1046" spans="1:33" x14ac:dyDescent="0.35">
      <c r="A1046" s="1" t="s">
        <v>1070</v>
      </c>
      <c r="B1046" s="1" t="s">
        <v>25</v>
      </c>
      <c r="C1046" s="1">
        <v>0</v>
      </c>
      <c r="D1046" s="1">
        <v>0</v>
      </c>
      <c r="E1046" s="1">
        <v>0</v>
      </c>
      <c r="F1046" s="1">
        <v>0</v>
      </c>
      <c r="G1046" s="1">
        <v>0</v>
      </c>
      <c r="H1046" s="1">
        <v>0</v>
      </c>
      <c r="I1046" s="1">
        <v>0</v>
      </c>
      <c r="J1046" s="1">
        <v>0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</row>
    <row r="1047" spans="1:33" x14ac:dyDescent="0.35">
      <c r="A1047" s="1" t="s">
        <v>1071</v>
      </c>
      <c r="B1047" s="1" t="s">
        <v>25</v>
      </c>
      <c r="C1047" s="1">
        <v>0</v>
      </c>
      <c r="D1047" s="1">
        <v>0</v>
      </c>
      <c r="E1047" s="1">
        <v>0</v>
      </c>
      <c r="F1047" s="1">
        <v>0</v>
      </c>
      <c r="G1047" s="1">
        <v>0</v>
      </c>
      <c r="H1047" s="1">
        <v>0</v>
      </c>
      <c r="I1047" s="1">
        <v>0</v>
      </c>
      <c r="J1047" s="1">
        <v>0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</row>
    <row r="1048" spans="1:33" x14ac:dyDescent="0.35">
      <c r="A1048" s="1" t="s">
        <v>1072</v>
      </c>
      <c r="B1048" s="1" t="s">
        <v>25</v>
      </c>
      <c r="C1048" s="1">
        <v>0</v>
      </c>
      <c r="D1048" s="1">
        <v>0</v>
      </c>
      <c r="E1048" s="1">
        <v>0</v>
      </c>
      <c r="F1048" s="1">
        <v>0</v>
      </c>
      <c r="G1048" s="1">
        <v>0</v>
      </c>
      <c r="H1048" s="1">
        <v>0</v>
      </c>
      <c r="I1048" s="1">
        <v>0</v>
      </c>
      <c r="J1048" s="1">
        <v>0</v>
      </c>
      <c r="K1048" s="1">
        <v>0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</row>
    <row r="1049" spans="1:33" x14ac:dyDescent="0.35">
      <c r="A1049" s="1" t="s">
        <v>1073</v>
      </c>
      <c r="B1049" s="1" t="s">
        <v>25</v>
      </c>
      <c r="C1049" s="1">
        <v>0</v>
      </c>
      <c r="D1049" s="1">
        <v>0</v>
      </c>
      <c r="E1049" s="1">
        <v>0</v>
      </c>
      <c r="F1049" s="1">
        <v>0</v>
      </c>
      <c r="G1049" s="1">
        <v>0</v>
      </c>
      <c r="H1049" s="1">
        <v>0</v>
      </c>
      <c r="I1049" s="1">
        <v>0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</row>
    <row r="1050" spans="1:33" x14ac:dyDescent="0.35">
      <c r="A1050" s="1" t="s">
        <v>1074</v>
      </c>
      <c r="B1050" s="1" t="s">
        <v>25</v>
      </c>
      <c r="C1050" s="1">
        <v>0</v>
      </c>
      <c r="D1050" s="1">
        <v>0</v>
      </c>
      <c r="E1050" s="1">
        <v>0</v>
      </c>
      <c r="F1050" s="1">
        <v>0</v>
      </c>
      <c r="G1050" s="1">
        <v>0</v>
      </c>
      <c r="H1050" s="1">
        <v>0</v>
      </c>
      <c r="I1050" s="1">
        <v>0</v>
      </c>
      <c r="J1050" s="1">
        <v>0</v>
      </c>
      <c r="K1050" s="1">
        <v>0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</row>
    <row r="1051" spans="1:33" x14ac:dyDescent="0.35">
      <c r="A1051" s="1" t="s">
        <v>1075</v>
      </c>
      <c r="B1051" s="1" t="s">
        <v>25</v>
      </c>
      <c r="C1051" s="1">
        <v>0</v>
      </c>
      <c r="D1051" s="1">
        <v>0</v>
      </c>
      <c r="E1051" s="1">
        <v>0</v>
      </c>
      <c r="F1051" s="1">
        <v>0</v>
      </c>
      <c r="G1051" s="1">
        <v>0</v>
      </c>
      <c r="H1051" s="1">
        <v>0</v>
      </c>
      <c r="I1051" s="1">
        <v>0</v>
      </c>
      <c r="J1051" s="1">
        <v>0</v>
      </c>
      <c r="K1051" s="1">
        <v>0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</row>
    <row r="1052" spans="1:33" x14ac:dyDescent="0.35">
      <c r="A1052" s="1" t="s">
        <v>1076</v>
      </c>
      <c r="B1052" s="1" t="s">
        <v>25</v>
      </c>
      <c r="C1052" s="1">
        <v>0</v>
      </c>
      <c r="D1052" s="1">
        <v>0</v>
      </c>
      <c r="E1052" s="1">
        <v>0</v>
      </c>
      <c r="F1052" s="1">
        <v>0</v>
      </c>
      <c r="G1052" s="1">
        <v>0</v>
      </c>
      <c r="H1052" s="1">
        <v>0</v>
      </c>
      <c r="I1052" s="1">
        <v>0</v>
      </c>
      <c r="J1052" s="1">
        <v>0</v>
      </c>
      <c r="K1052" s="1">
        <v>0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</row>
    <row r="1053" spans="1:33" x14ac:dyDescent="0.35">
      <c r="A1053" s="1" t="s">
        <v>1077</v>
      </c>
      <c r="B1053" s="1" t="s">
        <v>25</v>
      </c>
      <c r="C1053" s="1">
        <v>0</v>
      </c>
      <c r="D1053" s="1">
        <v>0</v>
      </c>
      <c r="E1053" s="1">
        <v>0</v>
      </c>
      <c r="F1053" s="1">
        <v>0</v>
      </c>
      <c r="G1053" s="1">
        <v>0</v>
      </c>
      <c r="H1053" s="1">
        <v>0</v>
      </c>
      <c r="I1053" s="1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</row>
    <row r="1054" spans="1:33" x14ac:dyDescent="0.35">
      <c r="A1054" s="1" t="s">
        <v>1078</v>
      </c>
      <c r="B1054" s="1" t="s">
        <v>25</v>
      </c>
      <c r="C1054" s="1">
        <v>0</v>
      </c>
      <c r="D1054" s="1">
        <v>0</v>
      </c>
      <c r="E1054" s="1">
        <v>0</v>
      </c>
      <c r="F1054" s="1">
        <v>0</v>
      </c>
      <c r="G1054" s="1">
        <v>0</v>
      </c>
      <c r="H1054" s="1">
        <v>0</v>
      </c>
      <c r="I1054" s="1">
        <v>0</v>
      </c>
      <c r="J1054" s="1">
        <v>0</v>
      </c>
      <c r="K1054" s="1">
        <v>0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</row>
    <row r="1055" spans="1:33" x14ac:dyDescent="0.35">
      <c r="A1055" s="1" t="s">
        <v>1079</v>
      </c>
      <c r="B1055" s="1" t="s">
        <v>25</v>
      </c>
      <c r="C1055" s="1">
        <v>0</v>
      </c>
      <c r="D1055" s="1">
        <v>0</v>
      </c>
      <c r="E1055" s="1">
        <v>0</v>
      </c>
      <c r="F1055" s="1">
        <v>0</v>
      </c>
      <c r="G1055" s="1">
        <v>0</v>
      </c>
      <c r="H1055" s="1">
        <v>0</v>
      </c>
      <c r="I1055" s="1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</row>
    <row r="1056" spans="1:33" x14ac:dyDescent="0.35">
      <c r="A1056" s="1" t="s">
        <v>1080</v>
      </c>
      <c r="B1056" s="1" t="s">
        <v>25</v>
      </c>
      <c r="C1056" s="1">
        <v>0</v>
      </c>
      <c r="D1056" s="1">
        <v>0</v>
      </c>
      <c r="E1056" s="1">
        <v>0</v>
      </c>
      <c r="F1056" s="1">
        <v>0</v>
      </c>
      <c r="G1056" s="1">
        <v>0</v>
      </c>
      <c r="H1056" s="1">
        <v>0</v>
      </c>
      <c r="I1056" s="1">
        <v>0</v>
      </c>
      <c r="J1056" s="1">
        <v>0</v>
      </c>
      <c r="K1056" s="1">
        <v>0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</row>
    <row r="1057" spans="1:33" x14ac:dyDescent="0.35">
      <c r="A1057" s="1" t="s">
        <v>1081</v>
      </c>
      <c r="B1057" s="1" t="s">
        <v>25</v>
      </c>
      <c r="C1057" s="1">
        <v>0</v>
      </c>
      <c r="D1057" s="1">
        <v>0</v>
      </c>
      <c r="E1057" s="1">
        <v>0</v>
      </c>
      <c r="F1057" s="1">
        <v>0</v>
      </c>
      <c r="G1057" s="1">
        <v>0</v>
      </c>
      <c r="H1057" s="1">
        <v>0</v>
      </c>
      <c r="I1057" s="1">
        <v>0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</row>
    <row r="1058" spans="1:33" x14ac:dyDescent="0.35">
      <c r="A1058" s="1" t="s">
        <v>1082</v>
      </c>
      <c r="B1058" s="1" t="s">
        <v>25</v>
      </c>
      <c r="C1058" s="1">
        <v>0</v>
      </c>
      <c r="D1058" s="1">
        <v>0</v>
      </c>
      <c r="E1058" s="1">
        <v>0</v>
      </c>
      <c r="F1058" s="1">
        <v>0</v>
      </c>
      <c r="G1058" s="1">
        <v>0</v>
      </c>
      <c r="H1058" s="1">
        <v>0</v>
      </c>
      <c r="I1058" s="1">
        <v>0</v>
      </c>
      <c r="J1058" s="1">
        <v>0</v>
      </c>
      <c r="K1058" s="1">
        <v>0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</row>
    <row r="1059" spans="1:33" x14ac:dyDescent="0.35">
      <c r="A1059" s="1" t="s">
        <v>1083</v>
      </c>
      <c r="B1059" s="1" t="s">
        <v>25</v>
      </c>
      <c r="C1059" s="1">
        <v>0</v>
      </c>
      <c r="D1059" s="1">
        <v>0</v>
      </c>
      <c r="E1059" s="1">
        <v>0</v>
      </c>
      <c r="F1059" s="1">
        <v>0</v>
      </c>
      <c r="G1059" s="1">
        <v>0</v>
      </c>
      <c r="H1059" s="1">
        <v>0</v>
      </c>
      <c r="I1059" s="1">
        <v>0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</row>
    <row r="1060" spans="1:33" x14ac:dyDescent="0.35">
      <c r="A1060" s="1" t="s">
        <v>1084</v>
      </c>
      <c r="B1060" s="1" t="s">
        <v>25</v>
      </c>
      <c r="C1060" s="1">
        <v>0</v>
      </c>
      <c r="D1060" s="1">
        <v>0</v>
      </c>
      <c r="E1060" s="1">
        <v>0</v>
      </c>
      <c r="F1060" s="1">
        <v>0</v>
      </c>
      <c r="G1060" s="1">
        <v>0</v>
      </c>
      <c r="H1060" s="1">
        <v>0</v>
      </c>
      <c r="I1060" s="1">
        <v>0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</row>
    <row r="1061" spans="1:33" x14ac:dyDescent="0.35">
      <c r="A1061" s="1" t="s">
        <v>1085</v>
      </c>
      <c r="B1061" s="1" t="s">
        <v>25</v>
      </c>
      <c r="C1061" s="1">
        <v>0</v>
      </c>
      <c r="D1061" s="1">
        <v>0</v>
      </c>
      <c r="E1061" s="1">
        <v>0</v>
      </c>
      <c r="F1061" s="1">
        <v>0</v>
      </c>
      <c r="G1061" s="1">
        <v>0</v>
      </c>
      <c r="H1061" s="1">
        <v>0</v>
      </c>
      <c r="I1061" s="1">
        <v>0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</row>
    <row r="1062" spans="1:33" x14ac:dyDescent="0.35">
      <c r="A1062" s="1" t="s">
        <v>1086</v>
      </c>
      <c r="B1062" s="1" t="s">
        <v>25</v>
      </c>
      <c r="C1062" s="1">
        <v>0</v>
      </c>
      <c r="D1062" s="1">
        <v>0</v>
      </c>
      <c r="E1062" s="1">
        <v>0</v>
      </c>
      <c r="F1062" s="1">
        <v>0</v>
      </c>
      <c r="G1062" s="1">
        <v>0</v>
      </c>
      <c r="H1062" s="1">
        <v>0</v>
      </c>
      <c r="I1062" s="1">
        <v>0</v>
      </c>
      <c r="J1062" s="1">
        <v>0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</row>
    <row r="1063" spans="1:33" x14ac:dyDescent="0.35">
      <c r="A1063" s="1" t="s">
        <v>1087</v>
      </c>
      <c r="B1063" s="1" t="s">
        <v>25</v>
      </c>
      <c r="C1063" s="1">
        <v>0</v>
      </c>
      <c r="D1063" s="1">
        <v>0</v>
      </c>
      <c r="E1063" s="1">
        <v>0</v>
      </c>
      <c r="F1063" s="1">
        <v>0</v>
      </c>
      <c r="G1063" s="1">
        <v>0</v>
      </c>
      <c r="H1063" s="1">
        <v>0</v>
      </c>
      <c r="I1063" s="1">
        <v>0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</row>
    <row r="1064" spans="1:33" x14ac:dyDescent="0.35">
      <c r="A1064" s="1" t="s">
        <v>1088</v>
      </c>
      <c r="B1064" s="1" t="s">
        <v>25</v>
      </c>
      <c r="C1064" s="1">
        <v>0</v>
      </c>
      <c r="D1064" s="1">
        <v>0</v>
      </c>
      <c r="E1064" s="1">
        <v>0</v>
      </c>
      <c r="F1064" s="1">
        <v>0</v>
      </c>
      <c r="G1064" s="1">
        <v>0</v>
      </c>
      <c r="H1064" s="1">
        <v>0</v>
      </c>
      <c r="I1064" s="1">
        <v>0</v>
      </c>
      <c r="J1064" s="1">
        <v>0</v>
      </c>
      <c r="K1064" s="1">
        <v>0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</row>
    <row r="1065" spans="1:33" x14ac:dyDescent="0.35">
      <c r="A1065" s="1" t="s">
        <v>1089</v>
      </c>
      <c r="B1065" s="1" t="s">
        <v>25</v>
      </c>
      <c r="C1065" s="1">
        <v>0</v>
      </c>
      <c r="D1065" s="1">
        <v>0</v>
      </c>
      <c r="E1065" s="1">
        <v>0</v>
      </c>
      <c r="F1065" s="1">
        <v>0</v>
      </c>
      <c r="G1065" s="1">
        <v>0</v>
      </c>
      <c r="H1065" s="1">
        <v>0</v>
      </c>
      <c r="I1065" s="1">
        <v>0</v>
      </c>
      <c r="J1065" s="1">
        <v>0</v>
      </c>
      <c r="K1065" s="1">
        <v>0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</row>
    <row r="1066" spans="1:33" x14ac:dyDescent="0.35">
      <c r="A1066" s="1" t="s">
        <v>1090</v>
      </c>
      <c r="B1066" s="1" t="s">
        <v>25</v>
      </c>
      <c r="C1066" s="1">
        <v>0</v>
      </c>
      <c r="D1066" s="1">
        <v>0</v>
      </c>
      <c r="E1066" s="1">
        <v>0</v>
      </c>
      <c r="F1066" s="1">
        <v>0</v>
      </c>
      <c r="G1066" s="1">
        <v>0</v>
      </c>
      <c r="H1066" s="1">
        <v>0</v>
      </c>
      <c r="I1066" s="1">
        <v>0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</row>
    <row r="1067" spans="1:33" x14ac:dyDescent="0.35">
      <c r="A1067" s="1" t="s">
        <v>1091</v>
      </c>
      <c r="B1067" s="1" t="s">
        <v>25</v>
      </c>
      <c r="C1067" s="1">
        <v>0</v>
      </c>
      <c r="D1067" s="1">
        <v>0</v>
      </c>
      <c r="E1067" s="1">
        <v>0</v>
      </c>
      <c r="F1067" s="1">
        <v>0</v>
      </c>
      <c r="G1067" s="1">
        <v>0</v>
      </c>
      <c r="H1067" s="1">
        <v>0</v>
      </c>
      <c r="I1067" s="1">
        <v>0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</row>
    <row r="1068" spans="1:33" x14ac:dyDescent="0.35">
      <c r="A1068" s="1" t="s">
        <v>1092</v>
      </c>
      <c r="B1068" s="1" t="s">
        <v>25</v>
      </c>
      <c r="C1068" s="1">
        <v>0</v>
      </c>
      <c r="D1068" s="1">
        <v>0</v>
      </c>
      <c r="E1068" s="1">
        <v>0</v>
      </c>
      <c r="F1068" s="1">
        <v>0</v>
      </c>
      <c r="G1068" s="1">
        <v>0</v>
      </c>
      <c r="H1068" s="1">
        <v>0</v>
      </c>
      <c r="I1068" s="1">
        <v>0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</row>
    <row r="1069" spans="1:33" x14ac:dyDescent="0.35">
      <c r="A1069" s="1" t="s">
        <v>1093</v>
      </c>
      <c r="B1069" s="1" t="s">
        <v>25</v>
      </c>
      <c r="C1069" s="1">
        <v>0</v>
      </c>
      <c r="D1069" s="1">
        <v>0</v>
      </c>
      <c r="E1069" s="1">
        <v>0</v>
      </c>
      <c r="F1069" s="1">
        <v>0</v>
      </c>
      <c r="G1069" s="1">
        <v>0</v>
      </c>
      <c r="H1069" s="1">
        <v>0</v>
      </c>
      <c r="I1069" s="1">
        <v>0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</row>
    <row r="1070" spans="1:33" x14ac:dyDescent="0.35">
      <c r="A1070" s="1" t="s">
        <v>1094</v>
      </c>
      <c r="B1070" s="1" t="s">
        <v>25</v>
      </c>
      <c r="C1070" s="1">
        <v>0</v>
      </c>
      <c r="D1070" s="1">
        <v>0</v>
      </c>
      <c r="E1070" s="1">
        <v>0</v>
      </c>
      <c r="F1070" s="1">
        <v>0</v>
      </c>
      <c r="G1070" s="1">
        <v>0</v>
      </c>
      <c r="H1070" s="1">
        <v>0</v>
      </c>
      <c r="I1070" s="1">
        <v>0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</row>
    <row r="1071" spans="1:33" x14ac:dyDescent="0.35">
      <c r="A1071" s="1" t="s">
        <v>1095</v>
      </c>
      <c r="B1071" s="1" t="s">
        <v>25</v>
      </c>
      <c r="C1071" s="1">
        <v>0</v>
      </c>
      <c r="D1071" s="1">
        <v>0</v>
      </c>
      <c r="E1071" s="1">
        <v>0</v>
      </c>
      <c r="F1071" s="1">
        <v>0</v>
      </c>
      <c r="G1071" s="1">
        <v>0</v>
      </c>
      <c r="H1071" s="1">
        <v>0</v>
      </c>
      <c r="I1071" s="1">
        <v>0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</row>
    <row r="1072" spans="1:33" x14ac:dyDescent="0.35">
      <c r="A1072" s="1" t="s">
        <v>1096</v>
      </c>
      <c r="B1072" s="1" t="s">
        <v>25</v>
      </c>
      <c r="C1072" s="1">
        <v>0</v>
      </c>
      <c r="D1072" s="1">
        <v>0</v>
      </c>
      <c r="E1072" s="1">
        <v>0</v>
      </c>
      <c r="F1072" s="1">
        <v>0</v>
      </c>
      <c r="G1072" s="1">
        <v>0</v>
      </c>
      <c r="H1072" s="1">
        <v>0</v>
      </c>
      <c r="I1072" s="1">
        <v>0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</row>
    <row r="1073" spans="1:33" x14ac:dyDescent="0.35">
      <c r="A1073" s="1" t="s">
        <v>1097</v>
      </c>
      <c r="B1073" s="1" t="s">
        <v>25</v>
      </c>
      <c r="C1073" s="1">
        <v>0</v>
      </c>
      <c r="D1073" s="1">
        <v>0</v>
      </c>
      <c r="E1073" s="1">
        <v>0</v>
      </c>
      <c r="F1073" s="1">
        <v>0</v>
      </c>
      <c r="G1073" s="1">
        <v>0</v>
      </c>
      <c r="H1073" s="1">
        <v>0</v>
      </c>
      <c r="I1073" s="1">
        <v>0</v>
      </c>
      <c r="J1073" s="1">
        <v>0</v>
      </c>
      <c r="K1073" s="1">
        <v>0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</row>
    <row r="1074" spans="1:33" x14ac:dyDescent="0.35">
      <c r="A1074" s="1" t="s">
        <v>1098</v>
      </c>
      <c r="B1074" s="1" t="s">
        <v>25</v>
      </c>
      <c r="C1074" s="1">
        <v>0</v>
      </c>
      <c r="D1074" s="1">
        <v>0</v>
      </c>
      <c r="E1074" s="1">
        <v>0</v>
      </c>
      <c r="F1074" s="1">
        <v>0</v>
      </c>
      <c r="G1074" s="1">
        <v>0</v>
      </c>
      <c r="H1074" s="1">
        <v>0</v>
      </c>
      <c r="I1074" s="1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</row>
    <row r="1075" spans="1:33" x14ac:dyDescent="0.35">
      <c r="A1075" s="1" t="s">
        <v>1099</v>
      </c>
      <c r="B1075" s="1" t="s">
        <v>25</v>
      </c>
      <c r="C1075" s="1">
        <v>0</v>
      </c>
      <c r="D1075" s="1">
        <v>0</v>
      </c>
      <c r="E1075" s="1">
        <v>0</v>
      </c>
      <c r="F1075" s="1">
        <v>0</v>
      </c>
      <c r="G1075" s="1">
        <v>0</v>
      </c>
      <c r="H1075" s="1">
        <v>0</v>
      </c>
      <c r="I1075" s="1">
        <v>0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</row>
    <row r="1076" spans="1:33" x14ac:dyDescent="0.35">
      <c r="A1076" s="1" t="s">
        <v>1100</v>
      </c>
      <c r="B1076" s="1" t="s">
        <v>25</v>
      </c>
      <c r="C1076" s="1">
        <v>0</v>
      </c>
      <c r="D1076" s="1">
        <v>0</v>
      </c>
      <c r="E1076" s="1">
        <v>0</v>
      </c>
      <c r="F1076" s="1">
        <v>0</v>
      </c>
      <c r="G1076" s="1">
        <v>0</v>
      </c>
      <c r="H1076" s="1">
        <v>0</v>
      </c>
      <c r="I1076" s="1">
        <v>0</v>
      </c>
      <c r="J1076" s="1">
        <v>0</v>
      </c>
      <c r="K1076" s="1">
        <v>0</v>
      </c>
      <c r="L1076" s="1">
        <v>0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</row>
    <row r="1077" spans="1:33" x14ac:dyDescent="0.35">
      <c r="A1077" s="1" t="s">
        <v>1101</v>
      </c>
      <c r="B1077" s="1" t="s">
        <v>25</v>
      </c>
      <c r="C1077" s="1">
        <v>0</v>
      </c>
      <c r="D1077" s="1">
        <v>0</v>
      </c>
      <c r="E1077" s="1">
        <v>0</v>
      </c>
      <c r="F1077" s="1">
        <v>0</v>
      </c>
      <c r="G1077" s="1">
        <v>0</v>
      </c>
      <c r="H1077" s="1">
        <v>0</v>
      </c>
      <c r="I1077" s="1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</row>
    <row r="1078" spans="1:33" x14ac:dyDescent="0.35">
      <c r="A1078" s="1" t="s">
        <v>1102</v>
      </c>
      <c r="B1078" s="1" t="s">
        <v>25</v>
      </c>
      <c r="C1078" s="1">
        <v>0</v>
      </c>
      <c r="D1078" s="1">
        <v>0</v>
      </c>
      <c r="E1078" s="1">
        <v>0</v>
      </c>
      <c r="F1078" s="1">
        <v>0</v>
      </c>
      <c r="G1078" s="1">
        <v>0</v>
      </c>
      <c r="H1078" s="1">
        <v>0</v>
      </c>
      <c r="I1078" s="1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</row>
    <row r="1079" spans="1:33" x14ac:dyDescent="0.35">
      <c r="A1079" s="1" t="s">
        <v>1103</v>
      </c>
      <c r="B1079" s="1" t="s">
        <v>25</v>
      </c>
      <c r="C1079" s="1">
        <v>0</v>
      </c>
      <c r="D1079" s="1">
        <v>0</v>
      </c>
      <c r="E1079" s="1">
        <v>0</v>
      </c>
      <c r="F1079" s="1">
        <v>0</v>
      </c>
      <c r="G1079" s="1">
        <v>0</v>
      </c>
      <c r="H1079" s="1">
        <v>0</v>
      </c>
      <c r="I1079" s="1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</row>
    <row r="1080" spans="1:33" x14ac:dyDescent="0.35">
      <c r="A1080" s="1" t="s">
        <v>1104</v>
      </c>
      <c r="B1080" s="1" t="s">
        <v>25</v>
      </c>
      <c r="C1080" s="1">
        <v>0</v>
      </c>
      <c r="D1080" s="1">
        <v>0</v>
      </c>
      <c r="E1080" s="1">
        <v>0</v>
      </c>
      <c r="F1080" s="1">
        <v>0</v>
      </c>
      <c r="G1080" s="1">
        <v>0</v>
      </c>
      <c r="H1080" s="1">
        <v>0</v>
      </c>
      <c r="I1080" s="1">
        <v>0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</row>
    <row r="1081" spans="1:33" x14ac:dyDescent="0.35">
      <c r="A1081" s="1" t="s">
        <v>1105</v>
      </c>
      <c r="B1081" s="1" t="s">
        <v>25</v>
      </c>
      <c r="C1081" s="1">
        <v>0</v>
      </c>
      <c r="D1081" s="1">
        <v>0</v>
      </c>
      <c r="E1081" s="1">
        <v>0</v>
      </c>
      <c r="F1081" s="1">
        <v>0</v>
      </c>
      <c r="G1081" s="1">
        <v>0</v>
      </c>
      <c r="H1081" s="1">
        <v>0</v>
      </c>
      <c r="I1081" s="1">
        <v>0</v>
      </c>
      <c r="J1081" s="1">
        <v>0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</row>
    <row r="1082" spans="1:33" x14ac:dyDescent="0.35">
      <c r="A1082" s="1" t="s">
        <v>1106</v>
      </c>
      <c r="B1082" s="1" t="s">
        <v>25</v>
      </c>
      <c r="C1082" s="1">
        <v>0</v>
      </c>
      <c r="D1082" s="1">
        <v>0</v>
      </c>
      <c r="E1082" s="1">
        <v>0</v>
      </c>
      <c r="F1082" s="1">
        <v>0</v>
      </c>
      <c r="G1082" s="1">
        <v>0</v>
      </c>
      <c r="H1082" s="1">
        <v>0</v>
      </c>
      <c r="I1082" s="1">
        <v>0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</row>
    <row r="1083" spans="1:33" x14ac:dyDescent="0.35">
      <c r="A1083" s="1" t="s">
        <v>1107</v>
      </c>
      <c r="B1083" s="1" t="s">
        <v>25</v>
      </c>
      <c r="C1083" s="1">
        <v>0</v>
      </c>
      <c r="D1083" s="1">
        <v>0</v>
      </c>
      <c r="E1083" s="1">
        <v>0</v>
      </c>
      <c r="F1083" s="1">
        <v>0</v>
      </c>
      <c r="G1083" s="1">
        <v>0</v>
      </c>
      <c r="H1083" s="1">
        <v>0</v>
      </c>
      <c r="I1083" s="1">
        <v>0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</row>
    <row r="1084" spans="1:33" x14ac:dyDescent="0.35">
      <c r="A1084" s="1" t="s">
        <v>1108</v>
      </c>
      <c r="B1084" s="1" t="s">
        <v>25</v>
      </c>
      <c r="C1084" s="1">
        <v>0</v>
      </c>
      <c r="D1084" s="1">
        <v>0</v>
      </c>
      <c r="E1084" s="1">
        <v>0</v>
      </c>
      <c r="F1084" s="1">
        <v>0</v>
      </c>
      <c r="G1084" s="1">
        <v>0</v>
      </c>
      <c r="H1084" s="1">
        <v>0</v>
      </c>
      <c r="I1084" s="1">
        <v>0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</row>
    <row r="1085" spans="1:33" x14ac:dyDescent="0.35">
      <c r="A1085" s="1" t="s">
        <v>1109</v>
      </c>
      <c r="B1085" s="1" t="s">
        <v>25</v>
      </c>
      <c r="C1085" s="1">
        <v>0</v>
      </c>
      <c r="D1085" s="1">
        <v>0</v>
      </c>
      <c r="E1085" s="1">
        <v>0</v>
      </c>
      <c r="F1085" s="1">
        <v>0</v>
      </c>
      <c r="G1085" s="1">
        <v>0</v>
      </c>
      <c r="H1085" s="1">
        <v>0</v>
      </c>
      <c r="I1085" s="1">
        <v>0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</row>
    <row r="1086" spans="1:33" x14ac:dyDescent="0.35">
      <c r="A1086" s="1" t="s">
        <v>1110</v>
      </c>
      <c r="B1086" s="1" t="s">
        <v>25</v>
      </c>
      <c r="C1086" s="1">
        <v>0</v>
      </c>
      <c r="D1086" s="1">
        <v>0</v>
      </c>
      <c r="E1086" s="1">
        <v>0</v>
      </c>
      <c r="F1086" s="1">
        <v>0</v>
      </c>
      <c r="G1086" s="1">
        <v>0</v>
      </c>
      <c r="H1086" s="1">
        <v>0</v>
      </c>
      <c r="I1086" s="1">
        <v>0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</row>
    <row r="1087" spans="1:33" x14ac:dyDescent="0.35">
      <c r="A1087" s="1" t="s">
        <v>1111</v>
      </c>
      <c r="B1087" s="1" t="s">
        <v>25</v>
      </c>
      <c r="C1087" s="1">
        <v>0</v>
      </c>
      <c r="D1087" s="1">
        <v>0</v>
      </c>
      <c r="E1087" s="1">
        <v>0</v>
      </c>
      <c r="F1087" s="1">
        <v>0</v>
      </c>
      <c r="G1087" s="1">
        <v>0</v>
      </c>
      <c r="H1087" s="1">
        <v>0</v>
      </c>
      <c r="I1087" s="1">
        <v>0</v>
      </c>
      <c r="J1087" s="1">
        <v>0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</row>
    <row r="1088" spans="1:33" x14ac:dyDescent="0.35">
      <c r="A1088" s="1" t="s">
        <v>1112</v>
      </c>
      <c r="B1088" s="1" t="s">
        <v>25</v>
      </c>
      <c r="C1088" s="1">
        <v>0</v>
      </c>
      <c r="D1088" s="1">
        <v>0</v>
      </c>
      <c r="E1088" s="1">
        <v>0</v>
      </c>
      <c r="F1088" s="1">
        <v>0</v>
      </c>
      <c r="G1088" s="1">
        <v>0</v>
      </c>
      <c r="H1088" s="1">
        <v>0</v>
      </c>
      <c r="I1088" s="1">
        <v>0</v>
      </c>
      <c r="J1088" s="1">
        <v>0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</row>
    <row r="1089" spans="1:33" x14ac:dyDescent="0.35">
      <c r="A1089" s="1" t="s">
        <v>1113</v>
      </c>
      <c r="B1089" s="1" t="s">
        <v>25</v>
      </c>
      <c r="C1089" s="1">
        <v>0</v>
      </c>
      <c r="D1089" s="1">
        <v>0</v>
      </c>
      <c r="E1089" s="1">
        <v>0</v>
      </c>
      <c r="F1089" s="1">
        <v>0</v>
      </c>
      <c r="G1089" s="1">
        <v>0</v>
      </c>
      <c r="H1089" s="1">
        <v>0</v>
      </c>
      <c r="I1089" s="1">
        <v>0</v>
      </c>
      <c r="J1089" s="1">
        <v>0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</row>
    <row r="1090" spans="1:33" x14ac:dyDescent="0.35">
      <c r="A1090" s="1" t="s">
        <v>1114</v>
      </c>
      <c r="B1090" s="1" t="s">
        <v>25</v>
      </c>
      <c r="C1090" s="1">
        <v>0</v>
      </c>
      <c r="D1090" s="1">
        <v>0</v>
      </c>
      <c r="E1090" s="1">
        <v>0</v>
      </c>
      <c r="F1090" s="1">
        <v>0</v>
      </c>
      <c r="G1090" s="1">
        <v>0</v>
      </c>
      <c r="H1090" s="1">
        <v>0</v>
      </c>
      <c r="I1090" s="1">
        <v>0</v>
      </c>
      <c r="J1090" s="1">
        <v>0</v>
      </c>
      <c r="K1090" s="1">
        <v>0</v>
      </c>
      <c r="L1090" s="1">
        <v>0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</row>
    <row r="1091" spans="1:33" x14ac:dyDescent="0.35">
      <c r="A1091" s="1" t="s">
        <v>1115</v>
      </c>
      <c r="B1091" s="1" t="s">
        <v>25</v>
      </c>
      <c r="C1091" s="1">
        <v>0</v>
      </c>
      <c r="D1091" s="1">
        <v>0</v>
      </c>
      <c r="E1091" s="1">
        <v>0</v>
      </c>
      <c r="F1091" s="1">
        <v>0</v>
      </c>
      <c r="G1091" s="1">
        <v>0</v>
      </c>
      <c r="H1091" s="1">
        <v>0</v>
      </c>
      <c r="I1091" s="1">
        <v>0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</row>
    <row r="1092" spans="1:33" x14ac:dyDescent="0.35">
      <c r="A1092" s="1" t="s">
        <v>1116</v>
      </c>
      <c r="B1092" s="1" t="s">
        <v>25</v>
      </c>
      <c r="C1092" s="13">
        <v>538998000</v>
      </c>
      <c r="D1092" s="13">
        <v>547389000</v>
      </c>
      <c r="E1092" s="13">
        <v>557411000</v>
      </c>
      <c r="F1092" s="13">
        <v>567729000</v>
      </c>
      <c r="G1092" s="13">
        <v>578234000</v>
      </c>
      <c r="H1092" s="13">
        <v>589080000</v>
      </c>
      <c r="I1092" s="13">
        <v>598813000</v>
      </c>
      <c r="J1092" s="13">
        <v>609138000</v>
      </c>
      <c r="K1092" s="13">
        <v>619438000</v>
      </c>
      <c r="L1092" s="13">
        <v>630599000</v>
      </c>
      <c r="M1092" s="13">
        <v>641324000</v>
      </c>
      <c r="N1092" s="13">
        <v>651739000</v>
      </c>
      <c r="O1092" s="13">
        <v>662198000</v>
      </c>
      <c r="P1092" s="13">
        <v>673619000</v>
      </c>
      <c r="Q1092" s="13">
        <v>684975000</v>
      </c>
      <c r="R1092" s="13">
        <v>696960000</v>
      </c>
      <c r="S1092" s="13">
        <v>708516000</v>
      </c>
      <c r="T1092" s="13">
        <v>720748000</v>
      </c>
      <c r="U1092" s="13">
        <v>733331000</v>
      </c>
      <c r="V1092" s="13">
        <v>745516000</v>
      </c>
      <c r="W1092" s="13">
        <v>757995000</v>
      </c>
      <c r="X1092" s="13">
        <v>771171000</v>
      </c>
      <c r="Y1092" s="13">
        <v>783324000</v>
      </c>
      <c r="Z1092" s="13">
        <v>796390000</v>
      </c>
      <c r="AA1092" s="13">
        <v>809213000</v>
      </c>
      <c r="AB1092" s="13">
        <v>821573000</v>
      </c>
      <c r="AC1092" s="13">
        <v>834332000</v>
      </c>
      <c r="AD1092" s="13">
        <v>847408000</v>
      </c>
      <c r="AE1092" s="13">
        <v>859528000</v>
      </c>
      <c r="AF1092" s="13">
        <v>872350000</v>
      </c>
      <c r="AG1092" s="13">
        <v>885045000</v>
      </c>
    </row>
    <row r="1093" spans="1:33" x14ac:dyDescent="0.35">
      <c r="A1093" s="1" t="s">
        <v>1117</v>
      </c>
      <c r="B1093" s="1" t="s">
        <v>25</v>
      </c>
      <c r="C1093" s="1">
        <v>36992</v>
      </c>
      <c r="D1093" s="1">
        <v>36992</v>
      </c>
      <c r="E1093" s="1">
        <v>36992</v>
      </c>
      <c r="F1093" s="1">
        <v>36992</v>
      </c>
      <c r="G1093" s="1">
        <v>36992</v>
      </c>
      <c r="H1093" s="1">
        <v>34928</v>
      </c>
      <c r="I1093" s="1">
        <v>34412</v>
      </c>
      <c r="J1093" s="1">
        <v>33380</v>
      </c>
      <c r="K1093" s="1">
        <v>31574</v>
      </c>
      <c r="L1093" s="1">
        <v>30026</v>
      </c>
      <c r="M1093" s="1">
        <v>28994</v>
      </c>
      <c r="N1093" s="1">
        <v>27962</v>
      </c>
      <c r="O1093" s="1">
        <v>26930</v>
      </c>
      <c r="P1093" s="1">
        <v>26930</v>
      </c>
      <c r="Q1093" s="1">
        <v>25382</v>
      </c>
      <c r="R1093" s="1">
        <v>24866</v>
      </c>
      <c r="S1093" s="1">
        <v>24350</v>
      </c>
      <c r="T1093" s="1">
        <v>22286</v>
      </c>
      <c r="U1093" s="1">
        <v>19190</v>
      </c>
      <c r="V1093" s="1">
        <v>18416</v>
      </c>
      <c r="W1093" s="1">
        <v>18416</v>
      </c>
      <c r="X1093" s="1">
        <v>18416</v>
      </c>
      <c r="Y1093" s="1">
        <v>18416</v>
      </c>
      <c r="Z1093" s="1">
        <v>18416</v>
      </c>
      <c r="AA1093" s="1">
        <v>16610</v>
      </c>
      <c r="AB1093" s="1">
        <v>16352</v>
      </c>
      <c r="AC1093" s="1">
        <v>11450</v>
      </c>
      <c r="AD1093" s="1">
        <v>6032</v>
      </c>
      <c r="AE1093" s="1">
        <v>6032</v>
      </c>
      <c r="AF1093" s="1">
        <v>6032</v>
      </c>
      <c r="AG1093" s="1">
        <v>6032</v>
      </c>
    </row>
    <row r="1094" spans="1:33" x14ac:dyDescent="0.35">
      <c r="A1094" s="1" t="s">
        <v>1118</v>
      </c>
      <c r="B1094" s="1" t="s">
        <v>25</v>
      </c>
      <c r="C1094" s="1">
        <v>39655</v>
      </c>
      <c r="D1094" s="1">
        <v>39655</v>
      </c>
      <c r="E1094" s="1">
        <v>39655</v>
      </c>
      <c r="F1094" s="1">
        <v>39655</v>
      </c>
      <c r="G1094" s="1">
        <v>39655</v>
      </c>
      <c r="H1094" s="1">
        <v>39655</v>
      </c>
      <c r="I1094" s="1">
        <v>39655</v>
      </c>
      <c r="J1094" s="1">
        <v>39655</v>
      </c>
      <c r="K1094" s="1">
        <v>39655</v>
      </c>
      <c r="L1094" s="1">
        <v>39655</v>
      </c>
      <c r="M1094" s="1">
        <v>39655</v>
      </c>
      <c r="N1094" s="1">
        <v>39655</v>
      </c>
      <c r="O1094" s="1">
        <v>39655</v>
      </c>
      <c r="P1094" s="1">
        <v>39655</v>
      </c>
      <c r="Q1094" s="1">
        <v>39655</v>
      </c>
      <c r="R1094" s="1">
        <v>39039</v>
      </c>
      <c r="S1094" s="1">
        <v>38115</v>
      </c>
      <c r="T1094" s="1">
        <v>37499</v>
      </c>
      <c r="U1094" s="1">
        <v>37037</v>
      </c>
      <c r="V1094" s="1">
        <v>36421</v>
      </c>
      <c r="W1094" s="1">
        <v>34419</v>
      </c>
      <c r="X1094" s="1">
        <v>32571</v>
      </c>
      <c r="Y1094" s="1">
        <v>32109</v>
      </c>
      <c r="Z1094" s="1">
        <v>28567</v>
      </c>
      <c r="AA1094" s="1">
        <v>23485</v>
      </c>
      <c r="AB1094" s="1">
        <v>21021</v>
      </c>
      <c r="AC1094" s="1">
        <v>20097</v>
      </c>
      <c r="AD1094" s="1">
        <v>14553</v>
      </c>
      <c r="AE1094" s="1">
        <v>14091</v>
      </c>
      <c r="AF1094" s="1">
        <v>12397</v>
      </c>
      <c r="AG1094" s="1">
        <v>12397</v>
      </c>
    </row>
    <row r="1095" spans="1:33" x14ac:dyDescent="0.35">
      <c r="A1095" s="1" t="s">
        <v>1119</v>
      </c>
      <c r="B1095" s="1" t="s">
        <v>25</v>
      </c>
      <c r="C1095" s="1">
        <v>23250</v>
      </c>
      <c r="D1095" s="1">
        <v>23250</v>
      </c>
      <c r="E1095" s="1">
        <v>23250</v>
      </c>
      <c r="F1095" s="1">
        <v>23250</v>
      </c>
      <c r="G1095" s="1">
        <v>23250</v>
      </c>
      <c r="H1095" s="1">
        <v>21750</v>
      </c>
      <c r="I1095" s="1">
        <v>19750</v>
      </c>
      <c r="J1095" s="1">
        <v>18250</v>
      </c>
      <c r="K1095" s="1">
        <v>17250</v>
      </c>
      <c r="L1095" s="1">
        <v>16750</v>
      </c>
      <c r="M1095" s="1">
        <v>16750</v>
      </c>
      <c r="N1095" s="1">
        <v>16750</v>
      </c>
      <c r="O1095" s="1">
        <v>16750</v>
      </c>
      <c r="P1095" s="1">
        <v>16750</v>
      </c>
      <c r="Q1095" s="1">
        <v>15750</v>
      </c>
      <c r="R1095" s="1">
        <v>14750</v>
      </c>
      <c r="S1095" s="1">
        <v>14750</v>
      </c>
      <c r="T1095" s="1">
        <v>14750</v>
      </c>
      <c r="U1095" s="1">
        <v>14750</v>
      </c>
      <c r="V1095" s="1">
        <v>14750</v>
      </c>
      <c r="W1095" s="1">
        <v>14750</v>
      </c>
      <c r="X1095" s="1">
        <v>13750</v>
      </c>
      <c r="Y1095" s="1">
        <v>11750</v>
      </c>
      <c r="Z1095" s="1">
        <v>11750</v>
      </c>
      <c r="AA1095" s="1">
        <v>11750</v>
      </c>
      <c r="AB1095" s="1">
        <v>10750</v>
      </c>
      <c r="AC1095" s="1">
        <v>9250</v>
      </c>
      <c r="AD1095" s="1">
        <v>9250</v>
      </c>
      <c r="AE1095" s="1">
        <v>9250</v>
      </c>
      <c r="AF1095" s="1">
        <v>7750</v>
      </c>
      <c r="AG1095" s="1">
        <v>7750</v>
      </c>
    </row>
    <row r="1096" spans="1:33" x14ac:dyDescent="0.35">
      <c r="A1096" s="1" t="s">
        <v>1120</v>
      </c>
      <c r="B1096" s="1" t="s">
        <v>25</v>
      </c>
      <c r="C1096" s="1">
        <v>1807.44</v>
      </c>
      <c r="D1096" s="1">
        <v>1807.44</v>
      </c>
      <c r="E1096" s="1">
        <v>1807.44</v>
      </c>
      <c r="F1096" s="1">
        <v>1807.44</v>
      </c>
      <c r="G1096" s="1">
        <v>1807.44</v>
      </c>
      <c r="H1096" s="1">
        <v>1807.44</v>
      </c>
      <c r="I1096" s="1">
        <v>1807.44</v>
      </c>
      <c r="J1096" s="1">
        <v>1807.44</v>
      </c>
      <c r="K1096" s="1">
        <v>1807.44</v>
      </c>
      <c r="L1096" s="1">
        <v>1807.44</v>
      </c>
      <c r="M1096" s="1">
        <v>1807.44</v>
      </c>
      <c r="N1096" s="1">
        <v>1807.44</v>
      </c>
      <c r="O1096" s="1">
        <v>1807.44</v>
      </c>
      <c r="P1096" s="1">
        <v>1807.44</v>
      </c>
      <c r="Q1096" s="1">
        <v>1807.44</v>
      </c>
      <c r="R1096" s="1">
        <v>1807.44</v>
      </c>
      <c r="S1096" s="1">
        <v>1807.44</v>
      </c>
      <c r="T1096" s="1">
        <v>1807.44</v>
      </c>
      <c r="U1096" s="1">
        <v>1807.44</v>
      </c>
      <c r="V1096" s="1">
        <v>1807.44</v>
      </c>
      <c r="W1096" s="1">
        <v>1807.44</v>
      </c>
      <c r="X1096" s="1">
        <v>1807.44</v>
      </c>
      <c r="Y1096" s="1">
        <v>1807.44</v>
      </c>
      <c r="Z1096" s="1">
        <v>1807.44</v>
      </c>
      <c r="AA1096" s="1">
        <v>1807.44</v>
      </c>
      <c r="AB1096" s="1">
        <v>1807.44</v>
      </c>
      <c r="AC1096" s="1">
        <v>1807.44</v>
      </c>
      <c r="AD1096" s="1">
        <v>1807.44</v>
      </c>
      <c r="AE1096" s="1">
        <v>1807.44</v>
      </c>
      <c r="AF1096" s="1">
        <v>1807.44</v>
      </c>
      <c r="AG1096" s="1">
        <v>1807.44</v>
      </c>
    </row>
    <row r="1097" spans="1:33" x14ac:dyDescent="0.35">
      <c r="A1097" s="1" t="s">
        <v>1121</v>
      </c>
      <c r="B1097" s="1" t="s">
        <v>25</v>
      </c>
      <c r="C1097" s="1">
        <v>1526.53</v>
      </c>
      <c r="D1097" s="1">
        <v>1528.45</v>
      </c>
      <c r="E1097" s="1">
        <v>3745.63</v>
      </c>
      <c r="F1097" s="1">
        <v>6098.12</v>
      </c>
      <c r="G1097" s="1">
        <v>7651.13</v>
      </c>
      <c r="H1097" s="1">
        <v>13804.2</v>
      </c>
      <c r="I1097" s="1">
        <v>17645.5</v>
      </c>
      <c r="J1097" s="1">
        <v>21126.1</v>
      </c>
      <c r="K1097" s="1">
        <v>23696.9</v>
      </c>
      <c r="L1097" s="1">
        <v>24163.1</v>
      </c>
      <c r="M1097" s="1">
        <v>24164.6</v>
      </c>
      <c r="N1097" s="1">
        <v>24168.2</v>
      </c>
      <c r="O1097" s="1">
        <v>24173</v>
      </c>
      <c r="P1097" s="1">
        <v>24180.1</v>
      </c>
      <c r="Q1097" s="1">
        <v>24184.9</v>
      </c>
      <c r="R1097" s="1">
        <v>24190.1</v>
      </c>
      <c r="S1097" s="1">
        <v>24195.7</v>
      </c>
      <c r="T1097" s="1">
        <v>24201.9</v>
      </c>
      <c r="U1097" s="1">
        <v>24208.7</v>
      </c>
      <c r="V1097" s="1">
        <v>24216.2</v>
      </c>
      <c r="W1097" s="1">
        <v>24224.400000000001</v>
      </c>
      <c r="X1097" s="1">
        <v>24233.4</v>
      </c>
      <c r="Y1097" s="1">
        <v>24243.3</v>
      </c>
      <c r="Z1097" s="1">
        <v>24254.1</v>
      </c>
      <c r="AA1097" s="1">
        <v>24266.2</v>
      </c>
      <c r="AB1097" s="1">
        <v>24279.200000000001</v>
      </c>
      <c r="AC1097" s="1">
        <v>24293.4</v>
      </c>
      <c r="AD1097" s="1">
        <v>24309.1</v>
      </c>
      <c r="AE1097" s="1">
        <v>24326.3</v>
      </c>
      <c r="AF1097" s="1">
        <v>24345.200000000001</v>
      </c>
      <c r="AG1097" s="1">
        <v>24366.7</v>
      </c>
    </row>
    <row r="1098" spans="1:33" x14ac:dyDescent="0.35">
      <c r="A1098" s="1" t="s">
        <v>1122</v>
      </c>
      <c r="B1098" s="1" t="s">
        <v>25</v>
      </c>
      <c r="C1098" s="1">
        <v>11703.4</v>
      </c>
      <c r="D1098" s="1">
        <v>11865</v>
      </c>
      <c r="E1098" s="1">
        <v>12562</v>
      </c>
      <c r="F1098" s="1">
        <v>13389</v>
      </c>
      <c r="G1098" s="1">
        <v>14116</v>
      </c>
      <c r="H1098" s="1">
        <v>16516</v>
      </c>
      <c r="I1098" s="1">
        <v>18220</v>
      </c>
      <c r="J1098" s="1">
        <v>19934</v>
      </c>
      <c r="K1098" s="1">
        <v>22613</v>
      </c>
      <c r="L1098" s="1">
        <v>27423</v>
      </c>
      <c r="M1098" s="1">
        <v>30492</v>
      </c>
      <c r="N1098" s="1">
        <v>35155</v>
      </c>
      <c r="O1098" s="1">
        <v>38377</v>
      </c>
      <c r="P1098" s="1">
        <v>41866</v>
      </c>
      <c r="Q1098" s="1">
        <v>47717</v>
      </c>
      <c r="R1098" s="1">
        <v>53890</v>
      </c>
      <c r="S1098" s="1">
        <v>59052</v>
      </c>
      <c r="T1098" s="1">
        <v>65580</v>
      </c>
      <c r="U1098" s="1">
        <v>72808</v>
      </c>
      <c r="V1098" s="1">
        <v>77426</v>
      </c>
      <c r="W1098" s="1">
        <v>83337</v>
      </c>
      <c r="X1098" s="1">
        <v>90617</v>
      </c>
      <c r="Y1098" s="1">
        <v>97353</v>
      </c>
      <c r="Z1098" s="1">
        <v>105242</v>
      </c>
      <c r="AA1098" s="1">
        <v>118471</v>
      </c>
      <c r="AB1098" s="1">
        <v>128847</v>
      </c>
      <c r="AC1098" s="1">
        <v>148609</v>
      </c>
      <c r="AD1098" s="1">
        <v>176471</v>
      </c>
      <c r="AE1098" s="1">
        <v>181963</v>
      </c>
      <c r="AF1098" s="1">
        <v>196481</v>
      </c>
      <c r="AG1098" s="1">
        <v>201907</v>
      </c>
    </row>
    <row r="1099" spans="1:33" x14ac:dyDescent="0.35">
      <c r="A1099" s="1" t="s">
        <v>1123</v>
      </c>
      <c r="B1099" s="1" t="s">
        <v>25</v>
      </c>
      <c r="C1099" s="1">
        <v>0</v>
      </c>
      <c r="D1099" s="1">
        <v>0</v>
      </c>
      <c r="E1099" s="1">
        <v>0</v>
      </c>
      <c r="F1099" s="1">
        <v>0</v>
      </c>
      <c r="G1099" s="1">
        <v>0</v>
      </c>
      <c r="H1099" s="1">
        <v>0</v>
      </c>
      <c r="I1099" s="1">
        <v>0</v>
      </c>
      <c r="J1099" s="1">
        <v>0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</row>
    <row r="1100" spans="1:33" x14ac:dyDescent="0.35">
      <c r="A1100" s="1" t="s">
        <v>1124</v>
      </c>
      <c r="B1100" s="1" t="s">
        <v>25</v>
      </c>
      <c r="C1100" s="1">
        <v>900</v>
      </c>
      <c r="D1100" s="1">
        <v>900</v>
      </c>
      <c r="E1100" s="1">
        <v>900</v>
      </c>
      <c r="F1100" s="1">
        <v>900</v>
      </c>
      <c r="G1100" s="1">
        <v>900</v>
      </c>
      <c r="H1100" s="1">
        <v>900</v>
      </c>
      <c r="I1100" s="1">
        <v>900</v>
      </c>
      <c r="J1100" s="1">
        <v>900</v>
      </c>
      <c r="K1100" s="1">
        <v>900</v>
      </c>
      <c r="L1100" s="1">
        <v>900</v>
      </c>
      <c r="M1100" s="1">
        <v>900</v>
      </c>
      <c r="N1100" s="1">
        <v>900</v>
      </c>
      <c r="O1100" s="1">
        <v>900</v>
      </c>
      <c r="P1100" s="1">
        <v>900</v>
      </c>
      <c r="Q1100" s="1">
        <v>900</v>
      </c>
      <c r="R1100" s="1">
        <v>900</v>
      </c>
      <c r="S1100" s="1">
        <v>810</v>
      </c>
      <c r="T1100" s="1">
        <v>702</v>
      </c>
      <c r="U1100" s="1">
        <v>702</v>
      </c>
      <c r="V1100" s="1">
        <v>702</v>
      </c>
      <c r="W1100" s="1">
        <v>702</v>
      </c>
      <c r="X1100" s="1">
        <v>702</v>
      </c>
      <c r="Y1100" s="1">
        <v>702</v>
      </c>
      <c r="Z1100" s="1">
        <v>702</v>
      </c>
      <c r="AA1100" s="1">
        <v>702</v>
      </c>
      <c r="AB1100" s="1">
        <v>702</v>
      </c>
      <c r="AC1100" s="1">
        <v>702</v>
      </c>
      <c r="AD1100" s="1">
        <v>702</v>
      </c>
      <c r="AE1100" s="1">
        <v>702</v>
      </c>
      <c r="AF1100" s="1">
        <v>702</v>
      </c>
      <c r="AG1100" s="1">
        <v>702</v>
      </c>
    </row>
    <row r="1101" spans="1:33" x14ac:dyDescent="0.35">
      <c r="A1101" s="1" t="s">
        <v>1125</v>
      </c>
      <c r="B1101" s="1" t="s">
        <v>25</v>
      </c>
      <c r="C1101" s="1">
        <v>0</v>
      </c>
      <c r="D1101" s="1">
        <v>0</v>
      </c>
      <c r="E1101" s="1">
        <v>0</v>
      </c>
      <c r="F1101" s="1">
        <v>0</v>
      </c>
      <c r="G1101" s="1">
        <v>0</v>
      </c>
      <c r="H1101" s="1">
        <v>10</v>
      </c>
      <c r="I1101" s="1">
        <v>10</v>
      </c>
      <c r="J1101" s="1">
        <v>10</v>
      </c>
      <c r="K1101" s="1">
        <v>10</v>
      </c>
      <c r="L1101" s="1">
        <v>20</v>
      </c>
      <c r="M1101" s="1">
        <v>20</v>
      </c>
      <c r="N1101" s="1">
        <v>20</v>
      </c>
      <c r="O1101" s="1">
        <v>20</v>
      </c>
      <c r="P1101" s="1">
        <v>20</v>
      </c>
      <c r="Q1101" s="1">
        <v>20</v>
      </c>
      <c r="R1101" s="1">
        <v>20</v>
      </c>
      <c r="S1101" s="1">
        <v>20</v>
      </c>
      <c r="T1101" s="1">
        <v>20</v>
      </c>
      <c r="U1101" s="1">
        <v>20</v>
      </c>
      <c r="V1101" s="1">
        <v>20</v>
      </c>
      <c r="W1101" s="1">
        <v>20</v>
      </c>
      <c r="X1101" s="1">
        <v>20</v>
      </c>
      <c r="Y1101" s="1">
        <v>20</v>
      </c>
      <c r="Z1101" s="1">
        <v>20</v>
      </c>
      <c r="AA1101" s="1">
        <v>30</v>
      </c>
      <c r="AB1101" s="1">
        <v>30</v>
      </c>
      <c r="AC1101" s="1">
        <v>40</v>
      </c>
      <c r="AD1101" s="1">
        <v>60</v>
      </c>
      <c r="AE1101" s="1">
        <v>60</v>
      </c>
      <c r="AF1101" s="1">
        <v>70</v>
      </c>
      <c r="AG1101" s="1">
        <v>70</v>
      </c>
    </row>
    <row r="1102" spans="1:33" x14ac:dyDescent="0.35">
      <c r="A1102" s="1" t="s">
        <v>1126</v>
      </c>
      <c r="B1102" s="1" t="s">
        <v>25</v>
      </c>
      <c r="C1102" s="1">
        <v>9348</v>
      </c>
      <c r="D1102" s="1">
        <v>11784</v>
      </c>
      <c r="E1102" s="1">
        <v>14611</v>
      </c>
      <c r="F1102" s="1">
        <v>16548</v>
      </c>
      <c r="G1102" s="1">
        <v>18536</v>
      </c>
      <c r="H1102" s="1">
        <v>22655</v>
      </c>
      <c r="I1102" s="1">
        <v>26288</v>
      </c>
      <c r="J1102" s="1">
        <v>29939</v>
      </c>
      <c r="K1102" s="1">
        <v>33487</v>
      </c>
      <c r="L1102" s="1">
        <v>35867</v>
      </c>
      <c r="M1102" s="1">
        <v>37944</v>
      </c>
      <c r="N1102" s="1">
        <v>39466</v>
      </c>
      <c r="O1102" s="1">
        <v>41418</v>
      </c>
      <c r="P1102" s="1">
        <v>42714</v>
      </c>
      <c r="Q1102" s="1">
        <v>45068</v>
      </c>
      <c r="R1102" s="1">
        <v>47106</v>
      </c>
      <c r="S1102" s="1">
        <v>48949</v>
      </c>
      <c r="T1102" s="1">
        <v>51272</v>
      </c>
      <c r="U1102" s="1">
        <v>54036</v>
      </c>
      <c r="V1102" s="1">
        <v>56132</v>
      </c>
      <c r="W1102" s="1">
        <v>58235</v>
      </c>
      <c r="X1102" s="1">
        <v>60511</v>
      </c>
      <c r="Y1102" s="1">
        <v>62574</v>
      </c>
      <c r="Z1102" s="1">
        <v>65113</v>
      </c>
      <c r="AA1102" s="1">
        <v>69221</v>
      </c>
      <c r="AB1102" s="1">
        <v>72758</v>
      </c>
      <c r="AC1102" s="1">
        <v>79208</v>
      </c>
      <c r="AD1102" s="1">
        <v>88805</v>
      </c>
      <c r="AE1102" s="1">
        <v>92347</v>
      </c>
      <c r="AF1102" s="1">
        <v>96789</v>
      </c>
      <c r="AG1102" s="1">
        <v>99564</v>
      </c>
    </row>
    <row r="1103" spans="1:33" x14ac:dyDescent="0.35">
      <c r="A1103" s="1" t="s">
        <v>1127</v>
      </c>
      <c r="B1103" s="1" t="s">
        <v>25</v>
      </c>
      <c r="C1103" s="1">
        <v>700</v>
      </c>
      <c r="D1103" s="1">
        <v>950</v>
      </c>
      <c r="E1103" s="1">
        <v>1250</v>
      </c>
      <c r="F1103" s="1">
        <v>1450</v>
      </c>
      <c r="G1103" s="1">
        <v>1650</v>
      </c>
      <c r="H1103" s="1">
        <v>2050</v>
      </c>
      <c r="I1103" s="1">
        <v>2400</v>
      </c>
      <c r="J1103" s="1">
        <v>2750</v>
      </c>
      <c r="K1103" s="1">
        <v>3100</v>
      </c>
      <c r="L1103" s="1">
        <v>3350</v>
      </c>
      <c r="M1103" s="1">
        <v>3550</v>
      </c>
      <c r="N1103" s="1">
        <v>3700</v>
      </c>
      <c r="O1103" s="1">
        <v>3900</v>
      </c>
      <c r="P1103" s="1">
        <v>4000</v>
      </c>
      <c r="Q1103" s="1">
        <v>4250</v>
      </c>
      <c r="R1103" s="1">
        <v>4450</v>
      </c>
      <c r="S1103" s="1">
        <v>4650</v>
      </c>
      <c r="T1103" s="1">
        <v>4900</v>
      </c>
      <c r="U1103" s="1">
        <v>5200</v>
      </c>
      <c r="V1103" s="1">
        <v>5400</v>
      </c>
      <c r="W1103" s="1">
        <v>5600</v>
      </c>
      <c r="X1103" s="1">
        <v>5850</v>
      </c>
      <c r="Y1103" s="1">
        <v>6050</v>
      </c>
      <c r="Z1103" s="1">
        <v>6350</v>
      </c>
      <c r="AA1103" s="1">
        <v>6800</v>
      </c>
      <c r="AB1103" s="1">
        <v>7200</v>
      </c>
      <c r="AC1103" s="1">
        <v>7950</v>
      </c>
      <c r="AD1103" s="1">
        <v>9100</v>
      </c>
      <c r="AE1103" s="1">
        <v>9500</v>
      </c>
      <c r="AF1103" s="1">
        <v>10050</v>
      </c>
      <c r="AG1103" s="1">
        <v>10350</v>
      </c>
    </row>
    <row r="1104" spans="1:33" x14ac:dyDescent="0.35">
      <c r="A1104" s="1" t="s">
        <v>1128</v>
      </c>
      <c r="B1104" s="1" t="s">
        <v>25</v>
      </c>
      <c r="C1104" s="1">
        <v>0</v>
      </c>
      <c r="D1104" s="1">
        <v>0</v>
      </c>
      <c r="E1104" s="1">
        <v>0</v>
      </c>
      <c r="F1104" s="1">
        <v>0</v>
      </c>
      <c r="G1104" s="1">
        <v>0</v>
      </c>
      <c r="H1104" s="1">
        <v>0</v>
      </c>
      <c r="I1104" s="1">
        <v>0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</row>
    <row r="1105" spans="1:33" x14ac:dyDescent="0.35">
      <c r="A1105" s="1" t="s">
        <v>1129</v>
      </c>
      <c r="B1105" s="1" t="s">
        <v>25</v>
      </c>
      <c r="C1105" s="1">
        <v>0</v>
      </c>
      <c r="D1105" s="1">
        <v>0</v>
      </c>
      <c r="E1105" s="1">
        <v>270</v>
      </c>
      <c r="F1105" s="1">
        <v>580</v>
      </c>
      <c r="G1105" s="1">
        <v>800</v>
      </c>
      <c r="H1105" s="1">
        <v>1705</v>
      </c>
      <c r="I1105" s="1">
        <v>2390</v>
      </c>
      <c r="J1105" s="1">
        <v>3065</v>
      </c>
      <c r="K1105" s="1">
        <v>4040</v>
      </c>
      <c r="L1105" s="1">
        <v>5645</v>
      </c>
      <c r="M1105" s="1">
        <v>6585</v>
      </c>
      <c r="N1105" s="1">
        <v>7965</v>
      </c>
      <c r="O1105" s="1">
        <v>8940</v>
      </c>
      <c r="P1105" s="1">
        <v>9965</v>
      </c>
      <c r="Q1105" s="1">
        <v>11875</v>
      </c>
      <c r="R1105" s="1">
        <v>14005</v>
      </c>
      <c r="S1105" s="1">
        <v>15835</v>
      </c>
      <c r="T1105" s="1">
        <v>18270</v>
      </c>
      <c r="U1105" s="1">
        <v>21060</v>
      </c>
      <c r="V1105" s="1">
        <v>22815</v>
      </c>
      <c r="W1105" s="1">
        <v>25070</v>
      </c>
      <c r="X1105" s="1">
        <v>27960</v>
      </c>
      <c r="Y1105" s="1">
        <v>30625</v>
      </c>
      <c r="Z1105" s="1">
        <v>33840</v>
      </c>
      <c r="AA1105" s="1">
        <v>37830</v>
      </c>
      <c r="AB1105" s="1">
        <v>39885</v>
      </c>
      <c r="AC1105" s="1">
        <v>40825</v>
      </c>
      <c r="AD1105" s="1">
        <v>40975</v>
      </c>
      <c r="AE1105" s="1">
        <v>40995</v>
      </c>
      <c r="AF1105" s="1">
        <v>40995</v>
      </c>
      <c r="AG1105" s="1">
        <v>40995</v>
      </c>
    </row>
    <row r="1106" spans="1:33" x14ac:dyDescent="0.35">
      <c r="A1106" s="1" t="s">
        <v>1130</v>
      </c>
      <c r="B1106" s="1" t="s">
        <v>25</v>
      </c>
      <c r="C1106" s="1">
        <v>0</v>
      </c>
      <c r="D1106" s="1">
        <v>0</v>
      </c>
      <c r="E1106" s="1">
        <v>0</v>
      </c>
      <c r="F1106" s="1">
        <v>0</v>
      </c>
      <c r="G1106" s="1">
        <v>0</v>
      </c>
      <c r="H1106" s="1">
        <v>0</v>
      </c>
      <c r="I1106" s="1">
        <v>0</v>
      </c>
      <c r="J1106" s="1">
        <v>0</v>
      </c>
      <c r="K1106" s="1">
        <v>0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</row>
    <row r="1107" spans="1:33" x14ac:dyDescent="0.35">
      <c r="A1107" s="1" t="s">
        <v>1131</v>
      </c>
      <c r="B1107" s="1" t="s">
        <v>25</v>
      </c>
      <c r="C1107" s="1">
        <v>1200</v>
      </c>
      <c r="D1107" s="1">
        <v>1200</v>
      </c>
      <c r="E1107" s="1">
        <v>0</v>
      </c>
      <c r="F1107" s="1">
        <v>0</v>
      </c>
      <c r="G1107" s="1">
        <v>0</v>
      </c>
      <c r="H1107" s="1">
        <v>0</v>
      </c>
      <c r="I1107" s="1">
        <v>0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</row>
    <row r="1108" spans="1:33" x14ac:dyDescent="0.35">
      <c r="A1108" s="1" t="s">
        <v>1132</v>
      </c>
      <c r="B1108" s="1" t="s">
        <v>25</v>
      </c>
      <c r="C1108" s="1">
        <v>0</v>
      </c>
      <c r="D1108" s="1">
        <v>0</v>
      </c>
      <c r="E1108" s="1">
        <v>0</v>
      </c>
      <c r="F1108" s="1">
        <v>0</v>
      </c>
      <c r="G1108" s="1">
        <v>0</v>
      </c>
      <c r="H1108" s="1">
        <v>14</v>
      </c>
      <c r="I1108" s="1">
        <v>14</v>
      </c>
      <c r="J1108" s="1">
        <v>14</v>
      </c>
      <c r="K1108" s="1">
        <v>14</v>
      </c>
      <c r="L1108" s="1">
        <v>14</v>
      </c>
      <c r="M1108" s="1">
        <v>14</v>
      </c>
      <c r="N1108" s="1">
        <v>14</v>
      </c>
      <c r="O1108" s="1">
        <v>14</v>
      </c>
      <c r="P1108" s="1">
        <v>14</v>
      </c>
      <c r="Q1108" s="1">
        <v>14</v>
      </c>
      <c r="R1108" s="1">
        <v>14</v>
      </c>
      <c r="S1108" s="1">
        <v>14</v>
      </c>
      <c r="T1108" s="1">
        <v>14</v>
      </c>
      <c r="U1108" s="1">
        <v>14</v>
      </c>
      <c r="V1108" s="1">
        <v>14</v>
      </c>
      <c r="W1108" s="1">
        <v>14</v>
      </c>
      <c r="X1108" s="1">
        <v>14</v>
      </c>
      <c r="Y1108" s="1">
        <v>14</v>
      </c>
      <c r="Z1108" s="1">
        <v>14</v>
      </c>
      <c r="AA1108" s="1">
        <v>14</v>
      </c>
      <c r="AB1108" s="1">
        <v>14</v>
      </c>
      <c r="AC1108" s="1">
        <v>14</v>
      </c>
      <c r="AD1108" s="1">
        <v>14</v>
      </c>
      <c r="AE1108" s="1">
        <v>14</v>
      </c>
      <c r="AF1108" s="1">
        <v>14</v>
      </c>
      <c r="AG1108" s="1">
        <v>14</v>
      </c>
    </row>
    <row r="1109" spans="1:33" x14ac:dyDescent="0.35">
      <c r="A1109" s="1" t="s">
        <v>1133</v>
      </c>
      <c r="B1109" s="1" t="s">
        <v>25</v>
      </c>
      <c r="C1109" s="13">
        <v>227831000</v>
      </c>
      <c r="D1109" s="13">
        <v>187012000</v>
      </c>
      <c r="E1109" s="13">
        <v>188529000</v>
      </c>
      <c r="F1109" s="13">
        <v>188801000</v>
      </c>
      <c r="G1109" s="13">
        <v>189061000</v>
      </c>
      <c r="H1109" s="13">
        <v>178884000</v>
      </c>
      <c r="I1109" s="13">
        <v>176835000</v>
      </c>
      <c r="J1109" s="13">
        <v>171971000</v>
      </c>
      <c r="K1109" s="13">
        <v>163542000</v>
      </c>
      <c r="L1109" s="13">
        <v>156488000</v>
      </c>
      <c r="M1109" s="13">
        <v>151617000</v>
      </c>
      <c r="N1109" s="13">
        <v>146908000</v>
      </c>
      <c r="O1109" s="13">
        <v>142554000</v>
      </c>
      <c r="P1109" s="13">
        <v>142706000</v>
      </c>
      <c r="Q1109" s="13">
        <v>135041000</v>
      </c>
      <c r="R1109" s="13">
        <v>132475000</v>
      </c>
      <c r="S1109" s="13">
        <v>130052000</v>
      </c>
      <c r="T1109" s="13">
        <v>119343000</v>
      </c>
      <c r="U1109" s="13">
        <v>103870000</v>
      </c>
      <c r="V1109" s="13">
        <v>100039000</v>
      </c>
      <c r="W1109" s="13">
        <v>99928200</v>
      </c>
      <c r="X1109" s="13">
        <v>99623500</v>
      </c>
      <c r="Y1109" s="13">
        <v>99875900</v>
      </c>
      <c r="Z1109" s="13">
        <v>99129400</v>
      </c>
      <c r="AA1109" s="13">
        <v>88728600</v>
      </c>
      <c r="AB1109" s="13">
        <v>87296800</v>
      </c>
      <c r="AC1109" s="13">
        <v>61771500</v>
      </c>
      <c r="AD1109" s="13">
        <v>32807100</v>
      </c>
      <c r="AE1109" s="13">
        <v>34012000</v>
      </c>
      <c r="AF1109" s="13">
        <v>32923100</v>
      </c>
      <c r="AG1109" s="13">
        <v>33805900</v>
      </c>
    </row>
    <row r="1110" spans="1:33" x14ac:dyDescent="0.35">
      <c r="A1110" s="1" t="s">
        <v>1134</v>
      </c>
      <c r="B1110" s="1" t="s">
        <v>25</v>
      </c>
      <c r="C1110" s="13">
        <v>129544000</v>
      </c>
      <c r="D1110" s="13">
        <v>173426000</v>
      </c>
      <c r="E1110" s="13">
        <v>174451000</v>
      </c>
      <c r="F1110" s="13">
        <v>174720000</v>
      </c>
      <c r="G1110" s="13">
        <v>174342000</v>
      </c>
      <c r="H1110" s="13">
        <v>174149000</v>
      </c>
      <c r="I1110" s="13">
        <v>174272000</v>
      </c>
      <c r="J1110" s="13">
        <v>174247000</v>
      </c>
      <c r="K1110" s="13">
        <v>174886000</v>
      </c>
      <c r="L1110" s="13">
        <v>175751000</v>
      </c>
      <c r="M1110" s="13">
        <v>176008000</v>
      </c>
      <c r="N1110" s="13">
        <v>176611000</v>
      </c>
      <c r="O1110" s="13">
        <v>177207000</v>
      </c>
      <c r="P1110" s="13">
        <v>177039000</v>
      </c>
      <c r="Q1110" s="13">
        <v>177589000</v>
      </c>
      <c r="R1110" s="13">
        <v>174797000</v>
      </c>
      <c r="S1110" s="13">
        <v>170230000</v>
      </c>
      <c r="T1110" s="13">
        <v>167795000</v>
      </c>
      <c r="U1110" s="13">
        <v>167198000</v>
      </c>
      <c r="V1110" s="13">
        <v>165006000</v>
      </c>
      <c r="W1110" s="13">
        <v>154896000</v>
      </c>
      <c r="X1110" s="13">
        <v>145840000</v>
      </c>
      <c r="Y1110" s="13">
        <v>143559000</v>
      </c>
      <c r="Z1110" s="13">
        <v>126031000</v>
      </c>
      <c r="AA1110" s="13">
        <v>102187000</v>
      </c>
      <c r="AB1110" s="13">
        <v>91050700</v>
      </c>
      <c r="AC1110" s="13">
        <v>88041500</v>
      </c>
      <c r="AD1110" s="13">
        <v>64232100</v>
      </c>
      <c r="AE1110" s="13">
        <v>65207400</v>
      </c>
      <c r="AF1110" s="13">
        <v>54625900</v>
      </c>
      <c r="AG1110" s="13">
        <v>56491700</v>
      </c>
    </row>
    <row r="1111" spans="1:33" x14ac:dyDescent="0.35">
      <c r="A1111" s="1" t="s">
        <v>1135</v>
      </c>
      <c r="B1111" s="1" t="s">
        <v>25</v>
      </c>
      <c r="C1111" s="13">
        <v>134422000</v>
      </c>
      <c r="D1111" s="13">
        <v>134422000</v>
      </c>
      <c r="E1111" s="13">
        <v>134422000</v>
      </c>
      <c r="F1111" s="13">
        <v>134422000</v>
      </c>
      <c r="G1111" s="13">
        <v>134422000</v>
      </c>
      <c r="H1111" s="13">
        <v>125750000</v>
      </c>
      <c r="I1111" s="13">
        <v>114187000</v>
      </c>
      <c r="J1111" s="13">
        <v>105514000</v>
      </c>
      <c r="K1111" s="13">
        <v>99732600</v>
      </c>
      <c r="L1111" s="13">
        <v>96841800</v>
      </c>
      <c r="M1111" s="13">
        <v>96841800</v>
      </c>
      <c r="N1111" s="13">
        <v>96841800</v>
      </c>
      <c r="O1111" s="13">
        <v>96841800</v>
      </c>
      <c r="P1111" s="13">
        <v>96841800</v>
      </c>
      <c r="Q1111" s="13">
        <v>91060200</v>
      </c>
      <c r="R1111" s="13">
        <v>85278600</v>
      </c>
      <c r="S1111" s="13">
        <v>85278600</v>
      </c>
      <c r="T1111" s="13">
        <v>85278600</v>
      </c>
      <c r="U1111" s="13">
        <v>85278600</v>
      </c>
      <c r="V1111" s="13">
        <v>85278600</v>
      </c>
      <c r="W1111" s="13">
        <v>85278600</v>
      </c>
      <c r="X1111" s="13">
        <v>79497000</v>
      </c>
      <c r="Y1111" s="13">
        <v>67933800</v>
      </c>
      <c r="Z1111" s="13">
        <v>67933800</v>
      </c>
      <c r="AA1111" s="13">
        <v>67933800</v>
      </c>
      <c r="AB1111" s="13">
        <v>62152200</v>
      </c>
      <c r="AC1111" s="13">
        <v>53479800</v>
      </c>
      <c r="AD1111" s="13">
        <v>53479800</v>
      </c>
      <c r="AE1111" s="13">
        <v>53479800</v>
      </c>
      <c r="AF1111" s="13">
        <v>44807400</v>
      </c>
      <c r="AG1111" s="13">
        <v>44807400</v>
      </c>
    </row>
    <row r="1112" spans="1:33" x14ac:dyDescent="0.35">
      <c r="A1112" s="1" t="s">
        <v>1136</v>
      </c>
      <c r="B1112" s="1" t="s">
        <v>25</v>
      </c>
      <c r="C1112" s="13">
        <v>6520290</v>
      </c>
      <c r="D1112" s="13">
        <v>6520290</v>
      </c>
      <c r="E1112" s="13">
        <v>6520290</v>
      </c>
      <c r="F1112" s="13">
        <v>6520290</v>
      </c>
      <c r="G1112" s="13">
        <v>6520290</v>
      </c>
      <c r="H1112" s="13">
        <v>6520290</v>
      </c>
      <c r="I1112" s="13">
        <v>6520290</v>
      </c>
      <c r="J1112" s="13">
        <v>6520290</v>
      </c>
      <c r="K1112" s="13">
        <v>6520290</v>
      </c>
      <c r="L1112" s="13">
        <v>6520290</v>
      </c>
      <c r="M1112" s="13">
        <v>6520290</v>
      </c>
      <c r="N1112" s="13">
        <v>6520290</v>
      </c>
      <c r="O1112" s="13">
        <v>6520290</v>
      </c>
      <c r="P1112" s="13">
        <v>6520290</v>
      </c>
      <c r="Q1112" s="13">
        <v>6520290</v>
      </c>
      <c r="R1112" s="13">
        <v>6520290</v>
      </c>
      <c r="S1112" s="13">
        <v>6520290</v>
      </c>
      <c r="T1112" s="13">
        <v>6520290</v>
      </c>
      <c r="U1112" s="13">
        <v>6520290</v>
      </c>
      <c r="V1112" s="13">
        <v>6520290</v>
      </c>
      <c r="W1112" s="13">
        <v>6520290</v>
      </c>
      <c r="X1112" s="13">
        <v>6520290</v>
      </c>
      <c r="Y1112" s="13">
        <v>6520290</v>
      </c>
      <c r="Z1112" s="13">
        <v>6520290</v>
      </c>
      <c r="AA1112" s="13">
        <v>6520290</v>
      </c>
      <c r="AB1112" s="13">
        <v>6520290</v>
      </c>
      <c r="AC1112" s="13">
        <v>6520290</v>
      </c>
      <c r="AD1112" s="13">
        <v>6520290</v>
      </c>
      <c r="AE1112" s="13">
        <v>6520290</v>
      </c>
      <c r="AF1112" s="13">
        <v>6520290</v>
      </c>
      <c r="AG1112" s="13">
        <v>6520290</v>
      </c>
    </row>
    <row r="1113" spans="1:33" x14ac:dyDescent="0.35">
      <c r="A1113" s="1" t="s">
        <v>1137</v>
      </c>
      <c r="B1113" s="1" t="s">
        <v>25</v>
      </c>
      <c r="C1113" s="13">
        <v>4588110</v>
      </c>
      <c r="D1113" s="13">
        <v>4595920</v>
      </c>
      <c r="E1113" s="13">
        <v>12304600</v>
      </c>
      <c r="F1113" s="13">
        <v>20626300</v>
      </c>
      <c r="G1113" s="13">
        <v>26185400</v>
      </c>
      <c r="H1113" s="13">
        <v>48179500</v>
      </c>
      <c r="I1113" s="13">
        <v>61991900</v>
      </c>
      <c r="J1113" s="13">
        <v>74984500</v>
      </c>
      <c r="K1113" s="13">
        <v>84748800</v>
      </c>
      <c r="L1113" s="13">
        <v>87038600</v>
      </c>
      <c r="M1113" s="13">
        <v>87921400</v>
      </c>
      <c r="N1113" s="13">
        <v>88610100</v>
      </c>
      <c r="O1113" s="13">
        <v>88689600</v>
      </c>
      <c r="P1113" s="13">
        <v>88966200</v>
      </c>
      <c r="Q1113" s="13">
        <v>89026100</v>
      </c>
      <c r="R1113" s="13">
        <v>89289400</v>
      </c>
      <c r="S1113" s="13">
        <v>89345400</v>
      </c>
      <c r="T1113" s="13">
        <v>89394700</v>
      </c>
      <c r="U1113" s="13">
        <v>89642500</v>
      </c>
      <c r="V1113" s="13">
        <v>89694000</v>
      </c>
      <c r="W1113" s="13">
        <v>89937100</v>
      </c>
      <c r="X1113" s="13">
        <v>89983200</v>
      </c>
      <c r="Y1113" s="13">
        <v>90228400</v>
      </c>
      <c r="Z1113" s="13">
        <v>90277400</v>
      </c>
      <c r="AA1113" s="13">
        <v>90529600</v>
      </c>
      <c r="AB1113" s="13">
        <v>90592600</v>
      </c>
      <c r="AC1113" s="13">
        <v>90658400</v>
      </c>
      <c r="AD1113" s="13">
        <v>90938000</v>
      </c>
      <c r="AE1113" s="13">
        <v>91032400</v>
      </c>
      <c r="AF1113" s="13">
        <v>91307900</v>
      </c>
      <c r="AG1113" s="13">
        <v>91396700</v>
      </c>
    </row>
    <row r="1114" spans="1:33" x14ac:dyDescent="0.35">
      <c r="A1114" s="1" t="s">
        <v>1138</v>
      </c>
      <c r="B1114" s="1" t="s">
        <v>25</v>
      </c>
      <c r="C1114" s="13">
        <v>23210900</v>
      </c>
      <c r="D1114" s="13">
        <v>24010800</v>
      </c>
      <c r="E1114" s="13">
        <v>25396700</v>
      </c>
      <c r="F1114" s="13">
        <v>26978200</v>
      </c>
      <c r="G1114" s="13">
        <v>28304000</v>
      </c>
      <c r="H1114" s="13">
        <v>33117600</v>
      </c>
      <c r="I1114" s="13">
        <v>36800200</v>
      </c>
      <c r="J1114" s="13">
        <v>40540600</v>
      </c>
      <c r="K1114" s="13">
        <v>46337100</v>
      </c>
      <c r="L1114" s="13">
        <v>56690100</v>
      </c>
      <c r="M1114" s="13">
        <v>63341600</v>
      </c>
      <c r="N1114" s="13">
        <v>73558700</v>
      </c>
      <c r="O1114" s="13">
        <v>80063800</v>
      </c>
      <c r="P1114" s="13">
        <v>87247000</v>
      </c>
      <c r="Q1114" s="13">
        <v>100019000</v>
      </c>
      <c r="R1114" s="13">
        <v>113514000</v>
      </c>
      <c r="S1114" s="13">
        <v>124794000</v>
      </c>
      <c r="T1114" s="13">
        <v>139165000</v>
      </c>
      <c r="U1114" s="13">
        <v>155106000</v>
      </c>
      <c r="V1114" s="13">
        <v>165308000</v>
      </c>
      <c r="W1114" s="13">
        <v>178571000</v>
      </c>
      <c r="X1114" s="13">
        <v>194837000</v>
      </c>
      <c r="Y1114" s="13">
        <v>209853000</v>
      </c>
      <c r="Z1114" s="13">
        <v>227549000</v>
      </c>
      <c r="AA1114" s="13">
        <v>257172000</v>
      </c>
      <c r="AB1114" s="13">
        <v>280117000</v>
      </c>
      <c r="AC1114" s="13">
        <v>324424000</v>
      </c>
      <c r="AD1114" s="13">
        <v>386206000</v>
      </c>
      <c r="AE1114" s="13">
        <v>397547000</v>
      </c>
      <c r="AF1114" s="13">
        <v>431309000</v>
      </c>
      <c r="AG1114" s="13">
        <v>443567000</v>
      </c>
    </row>
    <row r="1115" spans="1:33" x14ac:dyDescent="0.35">
      <c r="A1115" s="1" t="s">
        <v>1139</v>
      </c>
      <c r="B1115" s="1" t="s">
        <v>25</v>
      </c>
      <c r="C1115" s="1">
        <v>0</v>
      </c>
      <c r="D1115" s="1">
        <v>0</v>
      </c>
      <c r="E1115" s="1">
        <v>0</v>
      </c>
      <c r="F1115" s="1">
        <v>0</v>
      </c>
      <c r="G1115" s="1">
        <v>0</v>
      </c>
      <c r="H1115" s="1">
        <v>0</v>
      </c>
      <c r="I1115" s="1">
        <v>0</v>
      </c>
      <c r="J1115" s="1">
        <v>0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</row>
    <row r="1116" spans="1:33" x14ac:dyDescent="0.35">
      <c r="A1116" s="1" t="s">
        <v>1140</v>
      </c>
      <c r="B1116" s="1" t="s">
        <v>25</v>
      </c>
      <c r="C1116" s="1">
        <v>5841.4</v>
      </c>
      <c r="D1116" s="1">
        <v>1663.82</v>
      </c>
      <c r="E1116" s="1">
        <v>1582.63</v>
      </c>
      <c r="F1116" s="1">
        <v>1488.51</v>
      </c>
      <c r="G1116" s="1">
        <v>1400.56</v>
      </c>
      <c r="H1116" s="1">
        <v>1319.97</v>
      </c>
      <c r="I1116" s="1">
        <v>1247.43</v>
      </c>
      <c r="J1116" s="1">
        <v>1177.68</v>
      </c>
      <c r="K1116" s="1">
        <v>1117.8699999999999</v>
      </c>
      <c r="L1116" s="1">
        <v>1063.23</v>
      </c>
      <c r="M1116" s="1">
        <v>1006.55</v>
      </c>
      <c r="N1116" s="1">
        <v>955.72299999999996</v>
      </c>
      <c r="O1116" s="1">
        <v>912.50900000000001</v>
      </c>
      <c r="P1116" s="1">
        <v>861.42</v>
      </c>
      <c r="Q1116" s="1">
        <v>817.86800000000005</v>
      </c>
      <c r="R1116" s="1">
        <v>773.16800000000001</v>
      </c>
      <c r="S1116" s="1">
        <v>659.46100000000001</v>
      </c>
      <c r="T1116" s="1">
        <v>541.98299999999995</v>
      </c>
      <c r="U1116" s="1">
        <v>521.96100000000001</v>
      </c>
      <c r="V1116" s="1">
        <v>496.29300000000001</v>
      </c>
      <c r="W1116" s="1">
        <v>467.92599999999999</v>
      </c>
      <c r="X1116" s="1">
        <v>439.815</v>
      </c>
      <c r="Y1116" s="1">
        <v>417.83699999999999</v>
      </c>
      <c r="Z1116" s="1">
        <v>389.86099999999999</v>
      </c>
      <c r="AA1116" s="1">
        <v>363.95299999999997</v>
      </c>
      <c r="AB1116" s="1">
        <v>344.22800000000001</v>
      </c>
      <c r="AC1116" s="1">
        <v>332.26299999999998</v>
      </c>
      <c r="AD1116" s="1">
        <v>319.50299999999999</v>
      </c>
      <c r="AE1116" s="1">
        <v>324.21699999999998</v>
      </c>
      <c r="AF1116" s="1">
        <v>289.03800000000001</v>
      </c>
      <c r="AG1116" s="1">
        <v>288.07900000000001</v>
      </c>
    </row>
    <row r="1117" spans="1:33" x14ac:dyDescent="0.35">
      <c r="A1117" s="1" t="s">
        <v>1141</v>
      </c>
      <c r="B1117" s="1" t="s">
        <v>25</v>
      </c>
      <c r="C1117" s="1">
        <v>0</v>
      </c>
      <c r="D1117" s="1">
        <v>0</v>
      </c>
      <c r="E1117" s="1">
        <v>0</v>
      </c>
      <c r="F1117" s="1">
        <v>0</v>
      </c>
      <c r="G1117" s="1">
        <v>0</v>
      </c>
      <c r="H1117" s="1">
        <v>67101.600000000006</v>
      </c>
      <c r="I1117" s="1">
        <v>67101.600000000006</v>
      </c>
      <c r="J1117" s="1">
        <v>67101.600000000006</v>
      </c>
      <c r="K1117" s="1">
        <v>67101.600000000006</v>
      </c>
      <c r="L1117" s="1">
        <v>134203</v>
      </c>
      <c r="M1117" s="1">
        <v>134203</v>
      </c>
      <c r="N1117" s="1">
        <v>134203</v>
      </c>
      <c r="O1117" s="1">
        <v>134203</v>
      </c>
      <c r="P1117" s="1">
        <v>134203</v>
      </c>
      <c r="Q1117" s="1">
        <v>134203</v>
      </c>
      <c r="R1117" s="1">
        <v>134203</v>
      </c>
      <c r="S1117" s="1">
        <v>134203</v>
      </c>
      <c r="T1117" s="1">
        <v>134203</v>
      </c>
      <c r="U1117" s="1">
        <v>134203</v>
      </c>
      <c r="V1117" s="1">
        <v>134203</v>
      </c>
      <c r="W1117" s="1">
        <v>134203</v>
      </c>
      <c r="X1117" s="1">
        <v>134203</v>
      </c>
      <c r="Y1117" s="1">
        <v>134203</v>
      </c>
      <c r="Z1117" s="1">
        <v>134203</v>
      </c>
      <c r="AA1117" s="1">
        <v>201305</v>
      </c>
      <c r="AB1117" s="1">
        <v>201305</v>
      </c>
      <c r="AC1117" s="1">
        <v>268406</v>
      </c>
      <c r="AD1117" s="1">
        <v>402610</v>
      </c>
      <c r="AE1117" s="1">
        <v>402610</v>
      </c>
      <c r="AF1117" s="1">
        <v>469711</v>
      </c>
      <c r="AG1117" s="1">
        <v>469711</v>
      </c>
    </row>
    <row r="1118" spans="1:33" x14ac:dyDescent="0.35">
      <c r="A1118" s="1" t="s">
        <v>1142</v>
      </c>
      <c r="B1118" s="1" t="s">
        <v>25</v>
      </c>
      <c r="C1118" s="13">
        <v>4703150</v>
      </c>
      <c r="D1118" s="13">
        <v>5940830</v>
      </c>
      <c r="E1118" s="13">
        <v>7377170</v>
      </c>
      <c r="F1118" s="13">
        <v>8361320</v>
      </c>
      <c r="G1118" s="13">
        <v>9371390</v>
      </c>
      <c r="H1118" s="13">
        <v>11464200</v>
      </c>
      <c r="I1118" s="13">
        <v>13310000</v>
      </c>
      <c r="J1118" s="13">
        <v>15165000</v>
      </c>
      <c r="K1118" s="13">
        <v>16967700</v>
      </c>
      <c r="L1118" s="13">
        <v>18176900</v>
      </c>
      <c r="M1118" s="13">
        <v>19232200</v>
      </c>
      <c r="N1118" s="13">
        <v>20005500</v>
      </c>
      <c r="O1118" s="13">
        <v>20997300</v>
      </c>
      <c r="P1118" s="13">
        <v>21655700</v>
      </c>
      <c r="Q1118" s="13">
        <v>22851800</v>
      </c>
      <c r="R1118" s="13">
        <v>23887500</v>
      </c>
      <c r="S1118" s="13">
        <v>24824000</v>
      </c>
      <c r="T1118" s="13">
        <v>26004600</v>
      </c>
      <c r="U1118" s="13">
        <v>27409200</v>
      </c>
      <c r="V1118" s="13">
        <v>28474100</v>
      </c>
      <c r="W1118" s="13">
        <v>29542700</v>
      </c>
      <c r="X1118" s="13">
        <v>30699800</v>
      </c>
      <c r="Y1118" s="13">
        <v>31748100</v>
      </c>
      <c r="Z1118" s="13">
        <v>33038300</v>
      </c>
      <c r="AA1118" s="13">
        <v>35125500</v>
      </c>
      <c r="AB1118" s="13">
        <v>36922600</v>
      </c>
      <c r="AC1118" s="13">
        <v>40199800</v>
      </c>
      <c r="AD1118" s="13">
        <v>45075800</v>
      </c>
      <c r="AE1118" s="13">
        <v>46875400</v>
      </c>
      <c r="AF1118" s="13">
        <v>49132300</v>
      </c>
      <c r="AG1118" s="13">
        <v>50542200</v>
      </c>
    </row>
    <row r="1119" spans="1:33" x14ac:dyDescent="0.35">
      <c r="A1119" s="1" t="s">
        <v>1143</v>
      </c>
      <c r="B1119" s="1" t="s">
        <v>25</v>
      </c>
      <c r="C1119" s="1">
        <v>913668</v>
      </c>
      <c r="D1119" s="13">
        <v>1239980</v>
      </c>
      <c r="E1119" s="13">
        <v>1631550</v>
      </c>
      <c r="F1119" s="13">
        <v>1892600</v>
      </c>
      <c r="G1119" s="13">
        <v>2153650</v>
      </c>
      <c r="H1119" s="13">
        <v>2675740</v>
      </c>
      <c r="I1119" s="13">
        <v>3132580</v>
      </c>
      <c r="J1119" s="13">
        <v>3589410</v>
      </c>
      <c r="K1119" s="13">
        <v>4046240</v>
      </c>
      <c r="L1119" s="13">
        <v>4372550</v>
      </c>
      <c r="M1119" s="13">
        <v>4633600</v>
      </c>
      <c r="N1119" s="13">
        <v>4829390</v>
      </c>
      <c r="O1119" s="13">
        <v>5090440</v>
      </c>
      <c r="P1119" s="13">
        <v>5220960</v>
      </c>
      <c r="Q1119" s="13">
        <v>5547270</v>
      </c>
      <c r="R1119" s="13">
        <v>5808320</v>
      </c>
      <c r="S1119" s="13">
        <v>6069370</v>
      </c>
      <c r="T1119" s="13">
        <v>6395680</v>
      </c>
      <c r="U1119" s="13">
        <v>6787250</v>
      </c>
      <c r="V1119" s="13">
        <v>7048300</v>
      </c>
      <c r="W1119" s="13">
        <v>7309340</v>
      </c>
      <c r="X1119" s="13">
        <v>7635650</v>
      </c>
      <c r="Y1119" s="13">
        <v>7896700</v>
      </c>
      <c r="Z1119" s="13">
        <v>8288270</v>
      </c>
      <c r="AA1119" s="13">
        <v>8875630</v>
      </c>
      <c r="AB1119" s="13">
        <v>9397730</v>
      </c>
      <c r="AC1119" s="13">
        <v>10376700</v>
      </c>
      <c r="AD1119" s="13">
        <v>11877700</v>
      </c>
      <c r="AE1119" s="13">
        <v>12399800</v>
      </c>
      <c r="AF1119" s="13">
        <v>13117700</v>
      </c>
      <c r="AG1119" s="13">
        <v>13509200</v>
      </c>
    </row>
    <row r="1120" spans="1:33" x14ac:dyDescent="0.35">
      <c r="A1120" s="1" t="s">
        <v>1144</v>
      </c>
      <c r="B1120" s="1" t="s">
        <v>25</v>
      </c>
      <c r="C1120" s="1">
        <v>0</v>
      </c>
      <c r="D1120" s="1">
        <v>0</v>
      </c>
      <c r="E1120" s="1">
        <v>0</v>
      </c>
      <c r="F1120" s="1">
        <v>0</v>
      </c>
      <c r="G1120" s="1">
        <v>0</v>
      </c>
      <c r="H1120" s="1">
        <v>0</v>
      </c>
      <c r="I1120" s="1">
        <v>0</v>
      </c>
      <c r="J1120" s="1">
        <v>0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</row>
    <row r="1121" spans="1:33" x14ac:dyDescent="0.35">
      <c r="A1121" s="1" t="s">
        <v>1145</v>
      </c>
      <c r="B1121" s="1" t="s">
        <v>25</v>
      </c>
      <c r="C1121" s="1">
        <v>0</v>
      </c>
      <c r="D1121" s="1">
        <v>0</v>
      </c>
      <c r="E1121" s="13">
        <v>1175500</v>
      </c>
      <c r="F1121" s="13">
        <v>2535320</v>
      </c>
      <c r="G1121" s="13">
        <v>3504000</v>
      </c>
      <c r="H1121" s="13">
        <v>7497770</v>
      </c>
      <c r="I1121" s="13">
        <v>10531000</v>
      </c>
      <c r="J1121" s="13">
        <v>13532100</v>
      </c>
      <c r="K1121" s="13">
        <v>17872200</v>
      </c>
      <c r="L1121" s="13">
        <v>25021800</v>
      </c>
      <c r="M1121" s="13">
        <v>29246100</v>
      </c>
      <c r="N1121" s="13">
        <v>35375100</v>
      </c>
      <c r="O1121" s="13">
        <v>39783700</v>
      </c>
      <c r="P1121" s="13">
        <v>44429100</v>
      </c>
      <c r="Q1121" s="13">
        <v>52936500</v>
      </c>
      <c r="R1121" s="13">
        <v>62531900</v>
      </c>
      <c r="S1121" s="13">
        <v>70673900</v>
      </c>
      <c r="T1121" s="13">
        <v>81675700</v>
      </c>
      <c r="U1121" s="13">
        <v>94106500</v>
      </c>
      <c r="V1121" s="13">
        <v>102098000</v>
      </c>
      <c r="W1121" s="13">
        <v>112161000</v>
      </c>
      <c r="X1121" s="13">
        <v>125288000</v>
      </c>
      <c r="Y1121" s="13">
        <v>137159000</v>
      </c>
      <c r="Z1121" s="13">
        <v>151783000</v>
      </c>
      <c r="AA1121" s="13">
        <v>169586000</v>
      </c>
      <c r="AB1121" s="13">
        <v>178694000</v>
      </c>
      <c r="AC1121" s="13">
        <v>183236000</v>
      </c>
      <c r="AD1121" s="13">
        <v>183978000</v>
      </c>
      <c r="AE1121" s="13">
        <v>184196000</v>
      </c>
      <c r="AF1121" s="13">
        <v>184597000</v>
      </c>
      <c r="AG1121" s="13">
        <v>184648000</v>
      </c>
    </row>
    <row r="1122" spans="1:33" x14ac:dyDescent="0.35">
      <c r="A1122" s="1" t="s">
        <v>1146</v>
      </c>
      <c r="B1122" s="1" t="s">
        <v>25</v>
      </c>
      <c r="C1122" s="1">
        <v>0</v>
      </c>
      <c r="D1122" s="1">
        <v>0</v>
      </c>
      <c r="E1122" s="1">
        <v>0</v>
      </c>
      <c r="F1122" s="1">
        <v>0</v>
      </c>
      <c r="G1122" s="1">
        <v>0</v>
      </c>
      <c r="H1122" s="1">
        <v>0</v>
      </c>
      <c r="I1122" s="1">
        <v>0</v>
      </c>
      <c r="J1122" s="1">
        <v>0</v>
      </c>
      <c r="K1122" s="1">
        <v>0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</row>
    <row r="1123" spans="1:33" x14ac:dyDescent="0.35">
      <c r="A1123" s="1" t="s">
        <v>1147</v>
      </c>
      <c r="B1123" s="1" t="s">
        <v>25</v>
      </c>
      <c r="C1123" s="1">
        <v>557136</v>
      </c>
      <c r="D1123" s="1">
        <v>557136</v>
      </c>
      <c r="E1123" s="1">
        <v>0</v>
      </c>
      <c r="F1123" s="1">
        <v>0</v>
      </c>
      <c r="G1123" s="1">
        <v>0</v>
      </c>
      <c r="H1123" s="1">
        <v>0</v>
      </c>
      <c r="I1123" s="1">
        <v>0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</row>
    <row r="1124" spans="1:33" x14ac:dyDescent="0.35">
      <c r="A1124" s="1" t="s">
        <v>1148</v>
      </c>
      <c r="B1124" s="1" t="s">
        <v>25</v>
      </c>
      <c r="C1124" s="1">
        <v>0</v>
      </c>
      <c r="D1124" s="1">
        <v>0</v>
      </c>
      <c r="E1124" s="1">
        <v>0</v>
      </c>
      <c r="F1124" s="1">
        <v>0</v>
      </c>
      <c r="G1124" s="1">
        <v>0</v>
      </c>
      <c r="H1124" s="1">
        <v>110376</v>
      </c>
      <c r="I1124" s="1">
        <v>110376</v>
      </c>
      <c r="J1124" s="1">
        <v>110376</v>
      </c>
      <c r="K1124" s="1">
        <v>110376</v>
      </c>
      <c r="L1124" s="1">
        <v>110376</v>
      </c>
      <c r="M1124" s="1">
        <v>110376</v>
      </c>
      <c r="N1124" s="1">
        <v>110376</v>
      </c>
      <c r="O1124" s="1">
        <v>110376</v>
      </c>
      <c r="P1124" s="1">
        <v>110376</v>
      </c>
      <c r="Q1124" s="1">
        <v>110376</v>
      </c>
      <c r="R1124" s="1">
        <v>110376</v>
      </c>
      <c r="S1124" s="1">
        <v>110376</v>
      </c>
      <c r="T1124" s="1">
        <v>110376</v>
      </c>
      <c r="U1124" s="1">
        <v>110376</v>
      </c>
      <c r="V1124" s="1">
        <v>110376</v>
      </c>
      <c r="W1124" s="1">
        <v>110376</v>
      </c>
      <c r="X1124" s="1">
        <v>110376</v>
      </c>
      <c r="Y1124" s="1">
        <v>110376</v>
      </c>
      <c r="Z1124" s="1">
        <v>110376</v>
      </c>
      <c r="AA1124" s="1">
        <v>110376</v>
      </c>
      <c r="AB1124" s="1">
        <v>110376</v>
      </c>
      <c r="AC1124" s="1">
        <v>110376</v>
      </c>
      <c r="AD1124" s="1">
        <v>110376</v>
      </c>
      <c r="AE1124" s="1">
        <v>110376</v>
      </c>
      <c r="AF1124" s="1">
        <v>110376</v>
      </c>
      <c r="AG1124" s="1">
        <v>110376</v>
      </c>
    </row>
    <row r="1125" spans="1:33" x14ac:dyDescent="0.35">
      <c r="A1125" s="1" t="s">
        <v>1149</v>
      </c>
      <c r="B1125" s="1" t="s">
        <v>25</v>
      </c>
      <c r="C1125" s="13">
        <v>227831000</v>
      </c>
      <c r="D1125" s="13">
        <v>187012000</v>
      </c>
      <c r="E1125" s="13">
        <v>188529000</v>
      </c>
      <c r="F1125" s="13">
        <v>188801000</v>
      </c>
      <c r="G1125" s="13">
        <v>189061000</v>
      </c>
      <c r="H1125" s="13">
        <v>178884000</v>
      </c>
      <c r="I1125" s="13">
        <v>176835000</v>
      </c>
      <c r="J1125" s="13">
        <v>171971000</v>
      </c>
      <c r="K1125" s="13">
        <v>163542000</v>
      </c>
      <c r="L1125" s="13">
        <v>156488000</v>
      </c>
      <c r="M1125" s="13">
        <v>151617000</v>
      </c>
      <c r="N1125" s="13">
        <v>146908000</v>
      </c>
      <c r="O1125" s="13">
        <v>142554000</v>
      </c>
      <c r="P1125" s="13">
        <v>142706000</v>
      </c>
      <c r="Q1125" s="13">
        <v>135041000</v>
      </c>
      <c r="R1125" s="13">
        <v>132475000</v>
      </c>
      <c r="S1125" s="13">
        <v>130052000</v>
      </c>
      <c r="T1125" s="13">
        <v>119343000</v>
      </c>
      <c r="U1125" s="13">
        <v>103870000</v>
      </c>
      <c r="V1125" s="13">
        <v>100039000</v>
      </c>
      <c r="W1125" s="13">
        <v>99928200</v>
      </c>
      <c r="X1125" s="13">
        <v>99623500</v>
      </c>
      <c r="Y1125" s="13">
        <v>99875900</v>
      </c>
      <c r="Z1125" s="13">
        <v>99129400</v>
      </c>
      <c r="AA1125" s="13">
        <v>88728600</v>
      </c>
      <c r="AB1125" s="13">
        <v>87296800</v>
      </c>
      <c r="AC1125" s="13">
        <v>61771500</v>
      </c>
      <c r="AD1125" s="13">
        <v>32807100</v>
      </c>
      <c r="AE1125" s="13">
        <v>34012000</v>
      </c>
      <c r="AF1125" s="13">
        <v>32923100</v>
      </c>
      <c r="AG1125" s="13">
        <v>33805900</v>
      </c>
    </row>
    <row r="1126" spans="1:33" x14ac:dyDescent="0.35">
      <c r="A1126" s="1" t="s">
        <v>1150</v>
      </c>
      <c r="B1126" s="1" t="s">
        <v>25</v>
      </c>
      <c r="C1126" s="1">
        <v>0</v>
      </c>
      <c r="D1126" s="1">
        <v>0</v>
      </c>
      <c r="E1126" s="1">
        <v>0</v>
      </c>
      <c r="F1126" s="1">
        <v>0</v>
      </c>
      <c r="G1126" s="1">
        <v>0</v>
      </c>
      <c r="H1126" s="1">
        <v>0</v>
      </c>
      <c r="I1126" s="1">
        <v>0</v>
      </c>
      <c r="J1126" s="1">
        <v>0</v>
      </c>
      <c r="K1126" s="1">
        <v>0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</row>
    <row r="1127" spans="1:33" x14ac:dyDescent="0.35">
      <c r="A1127" s="1" t="s">
        <v>1151</v>
      </c>
      <c r="B1127" s="1" t="s">
        <v>25</v>
      </c>
      <c r="C1127" s="1">
        <v>0</v>
      </c>
      <c r="D1127" s="1">
        <v>0</v>
      </c>
      <c r="E1127" s="1">
        <v>0</v>
      </c>
      <c r="F1127" s="1">
        <v>0</v>
      </c>
      <c r="G1127" s="1">
        <v>0</v>
      </c>
      <c r="H1127" s="1">
        <v>0</v>
      </c>
      <c r="I1127" s="1">
        <v>0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</row>
    <row r="1128" spans="1:33" x14ac:dyDescent="0.35">
      <c r="A1128" s="1" t="s">
        <v>1152</v>
      </c>
      <c r="B1128" s="1" t="s">
        <v>25</v>
      </c>
      <c r="C1128" s="13">
        <v>129544000</v>
      </c>
      <c r="D1128" s="13">
        <v>173426000</v>
      </c>
      <c r="E1128" s="13">
        <v>174451000</v>
      </c>
      <c r="F1128" s="13">
        <v>174720000</v>
      </c>
      <c r="G1128" s="13">
        <v>174342000</v>
      </c>
      <c r="H1128" s="13">
        <v>174149000</v>
      </c>
      <c r="I1128" s="13">
        <v>174272000</v>
      </c>
      <c r="J1128" s="13">
        <v>174247000</v>
      </c>
      <c r="K1128" s="13">
        <v>174886000</v>
      </c>
      <c r="L1128" s="13">
        <v>175751000</v>
      </c>
      <c r="M1128" s="13">
        <v>176008000</v>
      </c>
      <c r="N1128" s="13">
        <v>176611000</v>
      </c>
      <c r="O1128" s="13">
        <v>177207000</v>
      </c>
      <c r="P1128" s="13">
        <v>177039000</v>
      </c>
      <c r="Q1128" s="13">
        <v>177589000</v>
      </c>
      <c r="R1128" s="13">
        <v>174797000</v>
      </c>
      <c r="S1128" s="13">
        <v>170230000</v>
      </c>
      <c r="T1128" s="13">
        <v>167795000</v>
      </c>
      <c r="U1128" s="13">
        <v>167198000</v>
      </c>
      <c r="V1128" s="13">
        <v>165006000</v>
      </c>
      <c r="W1128" s="13">
        <v>154896000</v>
      </c>
      <c r="X1128" s="13">
        <v>145840000</v>
      </c>
      <c r="Y1128" s="13">
        <v>143559000</v>
      </c>
      <c r="Z1128" s="13">
        <v>126031000</v>
      </c>
      <c r="AA1128" s="13">
        <v>102187000</v>
      </c>
      <c r="AB1128" s="13">
        <v>91050700</v>
      </c>
      <c r="AC1128" s="13">
        <v>88041500</v>
      </c>
      <c r="AD1128" s="13">
        <v>64232100</v>
      </c>
      <c r="AE1128" s="13">
        <v>65207400</v>
      </c>
      <c r="AF1128" s="13">
        <v>54625900</v>
      </c>
      <c r="AG1128" s="13">
        <v>56491700</v>
      </c>
    </row>
    <row r="1129" spans="1:33" x14ac:dyDescent="0.35">
      <c r="A1129" s="1" t="s">
        <v>1153</v>
      </c>
      <c r="B1129" s="1" t="s">
        <v>25</v>
      </c>
      <c r="C1129" s="1">
        <v>0</v>
      </c>
      <c r="D1129" s="1">
        <v>0</v>
      </c>
      <c r="E1129" s="1">
        <v>0</v>
      </c>
      <c r="F1129" s="1">
        <v>0</v>
      </c>
      <c r="G1129" s="1">
        <v>0</v>
      </c>
      <c r="H1129" s="1">
        <v>0</v>
      </c>
      <c r="I1129" s="1">
        <v>0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</row>
    <row r="1130" spans="1:33" x14ac:dyDescent="0.35">
      <c r="A1130" s="1" t="s">
        <v>1154</v>
      </c>
      <c r="B1130" s="1" t="s">
        <v>25</v>
      </c>
      <c r="C1130" s="1">
        <v>0</v>
      </c>
      <c r="D1130" s="1">
        <v>0</v>
      </c>
      <c r="E1130" s="1">
        <v>0</v>
      </c>
      <c r="F1130" s="1">
        <v>0</v>
      </c>
      <c r="G1130" s="1">
        <v>0</v>
      </c>
      <c r="H1130" s="1">
        <v>0</v>
      </c>
      <c r="I1130" s="1">
        <v>0</v>
      </c>
      <c r="J1130" s="1">
        <v>0</v>
      </c>
      <c r="K1130" s="1">
        <v>0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</row>
    <row r="1131" spans="1:33" x14ac:dyDescent="0.35">
      <c r="A1131" s="1" t="s">
        <v>1155</v>
      </c>
      <c r="B1131" s="1" t="s">
        <v>25</v>
      </c>
      <c r="C1131" s="13">
        <v>134422000</v>
      </c>
      <c r="D1131" s="13">
        <v>134422000</v>
      </c>
      <c r="E1131" s="13">
        <v>134422000</v>
      </c>
      <c r="F1131" s="13">
        <v>134422000</v>
      </c>
      <c r="G1131" s="13">
        <v>134422000</v>
      </c>
      <c r="H1131" s="13">
        <v>125750000</v>
      </c>
      <c r="I1131" s="13">
        <v>114187000</v>
      </c>
      <c r="J1131" s="13">
        <v>105514000</v>
      </c>
      <c r="K1131" s="13">
        <v>99732600</v>
      </c>
      <c r="L1131" s="13">
        <v>96841800</v>
      </c>
      <c r="M1131" s="13">
        <v>96841800</v>
      </c>
      <c r="N1131" s="13">
        <v>96841800</v>
      </c>
      <c r="O1131" s="13">
        <v>96841800</v>
      </c>
      <c r="P1131" s="13">
        <v>96841800</v>
      </c>
      <c r="Q1131" s="13">
        <v>91060200</v>
      </c>
      <c r="R1131" s="13">
        <v>85278600</v>
      </c>
      <c r="S1131" s="13">
        <v>85278600</v>
      </c>
      <c r="T1131" s="13">
        <v>85278600</v>
      </c>
      <c r="U1131" s="13">
        <v>85278600</v>
      </c>
      <c r="V1131" s="13">
        <v>85278600</v>
      </c>
      <c r="W1131" s="13">
        <v>85278600</v>
      </c>
      <c r="X1131" s="13">
        <v>79497000</v>
      </c>
      <c r="Y1131" s="13">
        <v>67933800</v>
      </c>
      <c r="Z1131" s="13">
        <v>67933800</v>
      </c>
      <c r="AA1131" s="13">
        <v>67933800</v>
      </c>
      <c r="AB1131" s="13">
        <v>62152200</v>
      </c>
      <c r="AC1131" s="13">
        <v>53479800</v>
      </c>
      <c r="AD1131" s="13">
        <v>53479800</v>
      </c>
      <c r="AE1131" s="13">
        <v>53479800</v>
      </c>
      <c r="AF1131" s="13">
        <v>44807400</v>
      </c>
      <c r="AG1131" s="13">
        <v>44807400</v>
      </c>
    </row>
    <row r="1132" spans="1:33" x14ac:dyDescent="0.35">
      <c r="A1132" s="1" t="s">
        <v>1156</v>
      </c>
      <c r="B1132" s="1" t="s">
        <v>25</v>
      </c>
      <c r="C1132" s="1">
        <v>0</v>
      </c>
      <c r="D1132" s="1">
        <v>0</v>
      </c>
      <c r="E1132" s="1">
        <v>0</v>
      </c>
      <c r="F1132" s="1">
        <v>0</v>
      </c>
      <c r="G1132" s="1">
        <v>0</v>
      </c>
      <c r="H1132" s="1">
        <v>0</v>
      </c>
      <c r="I1132" s="1">
        <v>0</v>
      </c>
      <c r="J1132" s="1">
        <v>0</v>
      </c>
      <c r="K1132" s="1">
        <v>0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</row>
    <row r="1133" spans="1:33" x14ac:dyDescent="0.35">
      <c r="A1133" s="1" t="s">
        <v>1157</v>
      </c>
      <c r="B1133" s="1" t="s">
        <v>25</v>
      </c>
      <c r="C1133" s="1">
        <v>0</v>
      </c>
      <c r="D1133" s="1">
        <v>0</v>
      </c>
      <c r="E1133" s="1">
        <v>0</v>
      </c>
      <c r="F1133" s="1">
        <v>0</v>
      </c>
      <c r="G1133" s="1">
        <v>0</v>
      </c>
      <c r="H1133" s="1">
        <v>0</v>
      </c>
      <c r="I1133" s="1">
        <v>0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</row>
    <row r="1134" spans="1:33" x14ac:dyDescent="0.35">
      <c r="A1134" s="1" t="s">
        <v>1158</v>
      </c>
      <c r="B1134" s="1" t="s">
        <v>25</v>
      </c>
      <c r="C1134" s="13">
        <v>6518070</v>
      </c>
      <c r="D1134" s="13">
        <v>6518070</v>
      </c>
      <c r="E1134" s="13">
        <v>6518070</v>
      </c>
      <c r="F1134" s="13">
        <v>6518070</v>
      </c>
      <c r="G1134" s="13">
        <v>6518070</v>
      </c>
      <c r="H1134" s="13">
        <v>6518070</v>
      </c>
      <c r="I1134" s="13">
        <v>6518070</v>
      </c>
      <c r="J1134" s="13">
        <v>6518070</v>
      </c>
      <c r="K1134" s="13">
        <v>6518070</v>
      </c>
      <c r="L1134" s="13">
        <v>6518070</v>
      </c>
      <c r="M1134" s="13">
        <v>6518070</v>
      </c>
      <c r="N1134" s="13">
        <v>6518070</v>
      </c>
      <c r="O1134" s="13">
        <v>6518070</v>
      </c>
      <c r="P1134" s="13">
        <v>6518070</v>
      </c>
      <c r="Q1134" s="13">
        <v>6518070</v>
      </c>
      <c r="R1134" s="13">
        <v>6518070</v>
      </c>
      <c r="S1134" s="13">
        <v>6518070</v>
      </c>
      <c r="T1134" s="13">
        <v>6518070</v>
      </c>
      <c r="U1134" s="13">
        <v>6518070</v>
      </c>
      <c r="V1134" s="13">
        <v>6518070</v>
      </c>
      <c r="W1134" s="13">
        <v>6518070</v>
      </c>
      <c r="X1134" s="13">
        <v>6518070</v>
      </c>
      <c r="Y1134" s="13">
        <v>6518070</v>
      </c>
      <c r="Z1134" s="13">
        <v>6518070</v>
      </c>
      <c r="AA1134" s="13">
        <v>6518070</v>
      </c>
      <c r="AB1134" s="13">
        <v>6518070</v>
      </c>
      <c r="AC1134" s="13">
        <v>6518070</v>
      </c>
      <c r="AD1134" s="13">
        <v>6518070</v>
      </c>
      <c r="AE1134" s="13">
        <v>6518070</v>
      </c>
      <c r="AF1134" s="13">
        <v>6518070</v>
      </c>
      <c r="AG1134" s="13">
        <v>6518070</v>
      </c>
    </row>
    <row r="1135" spans="1:33" x14ac:dyDescent="0.35">
      <c r="A1135" s="1" t="s">
        <v>1159</v>
      </c>
      <c r="B1135" s="1" t="s">
        <v>25</v>
      </c>
      <c r="C1135" s="1">
        <v>0</v>
      </c>
      <c r="D1135" s="1">
        <v>0</v>
      </c>
      <c r="E1135" s="1">
        <v>0</v>
      </c>
      <c r="F1135" s="1">
        <v>0</v>
      </c>
      <c r="G1135" s="1">
        <v>0</v>
      </c>
      <c r="H1135" s="1">
        <v>0</v>
      </c>
      <c r="I1135" s="1">
        <v>0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</row>
    <row r="1136" spans="1:33" x14ac:dyDescent="0.35">
      <c r="A1136" s="1" t="s">
        <v>1160</v>
      </c>
      <c r="B1136" s="1" t="s">
        <v>25</v>
      </c>
      <c r="C1136" s="1">
        <v>0</v>
      </c>
      <c r="D1136" s="1">
        <v>0</v>
      </c>
      <c r="E1136" s="1">
        <v>0</v>
      </c>
      <c r="F1136" s="1">
        <v>0</v>
      </c>
      <c r="G1136" s="1">
        <v>0</v>
      </c>
      <c r="H1136" s="1">
        <v>0</v>
      </c>
      <c r="I1136" s="1">
        <v>0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</row>
    <row r="1137" spans="1:33" x14ac:dyDescent="0.35">
      <c r="A1137" s="1" t="s">
        <v>1161</v>
      </c>
      <c r="B1137" s="1" t="s">
        <v>25</v>
      </c>
      <c r="C1137" s="13">
        <v>4553210</v>
      </c>
      <c r="D1137" s="13">
        <v>4556320</v>
      </c>
      <c r="E1137" s="13">
        <v>4556320</v>
      </c>
      <c r="F1137" s="13">
        <v>4552640</v>
      </c>
      <c r="G1137" s="13">
        <v>4544250</v>
      </c>
      <c r="H1137" s="13">
        <v>4540310</v>
      </c>
      <c r="I1137" s="13">
        <v>4521540</v>
      </c>
      <c r="J1137" s="13">
        <v>4515860</v>
      </c>
      <c r="K1137" s="13">
        <v>4513080</v>
      </c>
      <c r="L1137" s="13">
        <v>4513910</v>
      </c>
      <c r="M1137" s="13">
        <v>4518760</v>
      </c>
      <c r="N1137" s="13">
        <v>4523540</v>
      </c>
      <c r="O1137" s="13">
        <v>4527120</v>
      </c>
      <c r="P1137" s="13">
        <v>4530520</v>
      </c>
      <c r="Q1137" s="13">
        <v>4532910</v>
      </c>
      <c r="R1137" s="13">
        <v>4535550</v>
      </c>
      <c r="S1137" s="13">
        <v>4537590</v>
      </c>
      <c r="T1137" s="13">
        <v>4539220</v>
      </c>
      <c r="U1137" s="13">
        <v>4540750</v>
      </c>
      <c r="V1137" s="13">
        <v>4542250</v>
      </c>
      <c r="W1137" s="13">
        <v>4543290</v>
      </c>
      <c r="X1137" s="13">
        <v>4544200</v>
      </c>
      <c r="Y1137" s="13">
        <v>4545040</v>
      </c>
      <c r="Z1137" s="13">
        <v>4545750</v>
      </c>
      <c r="AA1137" s="13">
        <v>4546530</v>
      </c>
      <c r="AB1137" s="13">
        <v>4547590</v>
      </c>
      <c r="AC1137" s="13">
        <v>4548440</v>
      </c>
      <c r="AD1137" s="13">
        <v>4549780</v>
      </c>
      <c r="AE1137" s="13">
        <v>4551470</v>
      </c>
      <c r="AF1137" s="13">
        <v>4552000</v>
      </c>
      <c r="AG1137" s="13">
        <v>4552630</v>
      </c>
    </row>
    <row r="1138" spans="1:33" x14ac:dyDescent="0.35">
      <c r="A1138" s="1" t="s">
        <v>1162</v>
      </c>
      <c r="B1138" s="1" t="s">
        <v>25</v>
      </c>
      <c r="C1138" s="1">
        <v>0</v>
      </c>
      <c r="D1138" s="1">
        <v>0</v>
      </c>
      <c r="E1138" s="1">
        <v>0</v>
      </c>
      <c r="F1138" s="1">
        <v>0</v>
      </c>
      <c r="G1138" s="1">
        <v>0</v>
      </c>
      <c r="H1138" s="1">
        <v>0</v>
      </c>
      <c r="I1138" s="1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</row>
    <row r="1139" spans="1:33" x14ac:dyDescent="0.35">
      <c r="A1139" s="1" t="s">
        <v>1163</v>
      </c>
      <c r="B1139" s="1" t="s">
        <v>25</v>
      </c>
      <c r="C1139" s="1">
        <v>0</v>
      </c>
      <c r="D1139" s="1">
        <v>0</v>
      </c>
      <c r="E1139" s="13">
        <v>7703150</v>
      </c>
      <c r="F1139" s="13">
        <v>16022800</v>
      </c>
      <c r="G1139" s="13">
        <v>21583900</v>
      </c>
      <c r="H1139" s="13">
        <v>43575000</v>
      </c>
      <c r="I1139" s="13">
        <v>57401100</v>
      </c>
      <c r="J1139" s="13">
        <v>70397100</v>
      </c>
      <c r="K1139" s="13">
        <v>80162300</v>
      </c>
      <c r="L1139" s="13">
        <v>82448900</v>
      </c>
      <c r="M1139" s="13">
        <v>83323500</v>
      </c>
      <c r="N1139" s="13">
        <v>84001900</v>
      </c>
      <c r="O1139" s="13">
        <v>84068400</v>
      </c>
      <c r="P1139" s="13">
        <v>84328500</v>
      </c>
      <c r="Q1139" s="13">
        <v>84373000</v>
      </c>
      <c r="R1139" s="13">
        <v>84619300</v>
      </c>
      <c r="S1139" s="13">
        <v>84657500</v>
      </c>
      <c r="T1139" s="13">
        <v>84687700</v>
      </c>
      <c r="U1139" s="13">
        <v>84913900</v>
      </c>
      <c r="V1139" s="13">
        <v>84941900</v>
      </c>
      <c r="W1139" s="13">
        <v>85158900</v>
      </c>
      <c r="X1139" s="13">
        <v>85176000</v>
      </c>
      <c r="Y1139" s="13">
        <v>85389300</v>
      </c>
      <c r="Z1139" s="13">
        <v>85402700</v>
      </c>
      <c r="AA1139" s="13">
        <v>85615000</v>
      </c>
      <c r="AB1139" s="13">
        <v>85635000</v>
      </c>
      <c r="AC1139" s="13">
        <v>85651000</v>
      </c>
      <c r="AD1139" s="13">
        <v>85874200</v>
      </c>
      <c r="AE1139" s="13">
        <v>85906000</v>
      </c>
      <c r="AF1139" s="13">
        <v>86113900</v>
      </c>
      <c r="AG1139" s="13">
        <v>86126000</v>
      </c>
    </row>
    <row r="1140" spans="1:33" x14ac:dyDescent="0.35">
      <c r="A1140" s="1" t="s">
        <v>1164</v>
      </c>
      <c r="B1140" s="1" t="s">
        <v>25</v>
      </c>
      <c r="C1140" s="13">
        <v>21433900</v>
      </c>
      <c r="D1140" s="13">
        <v>21995800</v>
      </c>
      <c r="E1140" s="13">
        <v>22070200</v>
      </c>
      <c r="F1140" s="13">
        <v>22090500</v>
      </c>
      <c r="G1140" s="13">
        <v>22105400</v>
      </c>
      <c r="H1140" s="13">
        <v>22122700</v>
      </c>
      <c r="I1140" s="13">
        <v>22130000</v>
      </c>
      <c r="J1140" s="13">
        <v>22151500</v>
      </c>
      <c r="K1140" s="13">
        <v>22168000</v>
      </c>
      <c r="L1140" s="13">
        <v>22167700</v>
      </c>
      <c r="M1140" s="13">
        <v>22133200</v>
      </c>
      <c r="N1140" s="13">
        <v>22121900</v>
      </c>
      <c r="O1140" s="13">
        <v>22090600</v>
      </c>
      <c r="P1140" s="13">
        <v>22081500</v>
      </c>
      <c r="Q1140" s="13">
        <v>22069100</v>
      </c>
      <c r="R1140" s="13">
        <v>22037300</v>
      </c>
      <c r="S1140" s="13">
        <v>22001000</v>
      </c>
      <c r="T1140" s="13">
        <v>21974300</v>
      </c>
      <c r="U1140" s="13">
        <v>21937300</v>
      </c>
      <c r="V1140" s="13">
        <v>21898200</v>
      </c>
      <c r="W1140" s="13">
        <v>21878900</v>
      </c>
      <c r="X1140" s="13">
        <v>21846600</v>
      </c>
      <c r="Y1140" s="13">
        <v>21802300</v>
      </c>
      <c r="Z1140" s="13">
        <v>21761900</v>
      </c>
      <c r="AA1140" s="13">
        <v>21716000</v>
      </c>
      <c r="AB1140" s="13">
        <v>21636700</v>
      </c>
      <c r="AC1140" s="13">
        <v>21581600</v>
      </c>
      <c r="AD1140" s="13">
        <v>21477900</v>
      </c>
      <c r="AE1140" s="13">
        <v>21350500</v>
      </c>
      <c r="AF1140" s="13">
        <v>21348900</v>
      </c>
      <c r="AG1140" s="13">
        <v>21282700</v>
      </c>
    </row>
    <row r="1141" spans="1:33" x14ac:dyDescent="0.35">
      <c r="A1141" s="1" t="s">
        <v>1165</v>
      </c>
      <c r="B1141" s="1" t="s">
        <v>25</v>
      </c>
      <c r="C1141" s="1">
        <v>0</v>
      </c>
      <c r="D1141" s="1">
        <v>0</v>
      </c>
      <c r="E1141" s="1">
        <v>0</v>
      </c>
      <c r="F1141" s="1">
        <v>0</v>
      </c>
      <c r="G1141" s="1">
        <v>0</v>
      </c>
      <c r="H1141" s="1">
        <v>0</v>
      </c>
      <c r="I1141" s="1">
        <v>0</v>
      </c>
      <c r="J1141" s="1">
        <v>0</v>
      </c>
      <c r="K1141" s="1">
        <v>0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</row>
    <row r="1142" spans="1:33" x14ac:dyDescent="0.35">
      <c r="A1142" s="1" t="s">
        <v>1166</v>
      </c>
      <c r="B1142" s="1" t="s">
        <v>25</v>
      </c>
      <c r="C1142" s="1">
        <v>0</v>
      </c>
      <c r="D1142" s="1">
        <v>0</v>
      </c>
      <c r="E1142" s="13">
        <v>1038530</v>
      </c>
      <c r="F1142" s="13">
        <v>2306670</v>
      </c>
      <c r="G1142" s="13">
        <v>3292620</v>
      </c>
      <c r="H1142" s="13">
        <v>7730960</v>
      </c>
      <c r="I1142" s="13">
        <v>11156200</v>
      </c>
      <c r="J1142" s="13">
        <v>14746100</v>
      </c>
      <c r="K1142" s="13">
        <v>20439100</v>
      </c>
      <c r="L1142" s="13">
        <v>30672400</v>
      </c>
      <c r="M1142" s="13">
        <v>37195400</v>
      </c>
      <c r="N1142" s="13">
        <v>47131700</v>
      </c>
      <c r="O1142" s="13">
        <v>53190200</v>
      </c>
      <c r="P1142" s="13">
        <v>59710500</v>
      </c>
      <c r="Q1142" s="13">
        <v>71834400</v>
      </c>
      <c r="R1142" s="13">
        <v>84644600</v>
      </c>
      <c r="S1142" s="13">
        <v>95158400</v>
      </c>
      <c r="T1142" s="13">
        <v>108656000</v>
      </c>
      <c r="U1142" s="13">
        <v>123614000</v>
      </c>
      <c r="V1142" s="13">
        <v>132727000</v>
      </c>
      <c r="W1142" s="13">
        <v>144752000</v>
      </c>
      <c r="X1142" s="13">
        <v>159631000</v>
      </c>
      <c r="Y1142" s="13">
        <v>173121000</v>
      </c>
      <c r="Z1142" s="13">
        <v>189097000</v>
      </c>
      <c r="AA1142" s="13">
        <v>216786000</v>
      </c>
      <c r="AB1142" s="13">
        <v>237630000</v>
      </c>
      <c r="AC1142" s="13">
        <v>279522000</v>
      </c>
      <c r="AD1142" s="13">
        <v>338698000</v>
      </c>
      <c r="AE1142" s="13">
        <v>347026000</v>
      </c>
      <c r="AF1142" s="13">
        <v>377320000</v>
      </c>
      <c r="AG1142" s="13">
        <v>385844000</v>
      </c>
    </row>
    <row r="1143" spans="1:33" x14ac:dyDescent="0.35">
      <c r="A1143" s="1" t="s">
        <v>1167</v>
      </c>
      <c r="B1143" s="1" t="s">
        <v>25</v>
      </c>
      <c r="C1143" s="1">
        <v>0</v>
      </c>
      <c r="D1143" s="1">
        <v>0</v>
      </c>
      <c r="E1143" s="1">
        <v>0</v>
      </c>
      <c r="F1143" s="1">
        <v>0</v>
      </c>
      <c r="G1143" s="1">
        <v>0</v>
      </c>
      <c r="H1143" s="1">
        <v>0</v>
      </c>
      <c r="I1143" s="1">
        <v>0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</row>
    <row r="1144" spans="1:33" x14ac:dyDescent="0.35">
      <c r="A1144" s="1" t="s">
        <v>1168</v>
      </c>
      <c r="B1144" s="1" t="s">
        <v>25</v>
      </c>
      <c r="C1144" s="1">
        <v>0</v>
      </c>
      <c r="D1144" s="1">
        <v>0</v>
      </c>
      <c r="E1144" s="1">
        <v>0</v>
      </c>
      <c r="F1144" s="1">
        <v>0</v>
      </c>
      <c r="G1144" s="1">
        <v>0</v>
      </c>
      <c r="H1144" s="1">
        <v>0</v>
      </c>
      <c r="I1144" s="1">
        <v>0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</row>
    <row r="1145" spans="1:33" x14ac:dyDescent="0.35">
      <c r="A1145" s="1" t="s">
        <v>1169</v>
      </c>
      <c r="B1145" s="1" t="s">
        <v>25</v>
      </c>
      <c r="C1145" s="1">
        <v>0</v>
      </c>
      <c r="D1145" s="1">
        <v>0</v>
      </c>
      <c r="E1145" s="1">
        <v>0</v>
      </c>
      <c r="F1145" s="1">
        <v>0</v>
      </c>
      <c r="G1145" s="1">
        <v>0</v>
      </c>
      <c r="H1145" s="1">
        <v>0</v>
      </c>
      <c r="I1145" s="1">
        <v>0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</row>
    <row r="1146" spans="1:33" x14ac:dyDescent="0.35">
      <c r="A1146" s="1" t="s">
        <v>1170</v>
      </c>
      <c r="B1146" s="1" t="s">
        <v>25</v>
      </c>
      <c r="C1146" s="1">
        <v>5841.4</v>
      </c>
      <c r="D1146" s="1">
        <v>1663.82</v>
      </c>
      <c r="E1146" s="1">
        <v>1582.63</v>
      </c>
      <c r="F1146" s="1">
        <v>1488.51</v>
      </c>
      <c r="G1146" s="1">
        <v>1400.56</v>
      </c>
      <c r="H1146" s="1">
        <v>1319.97</v>
      </c>
      <c r="I1146" s="1">
        <v>1247.43</v>
      </c>
      <c r="J1146" s="1">
        <v>1177.68</v>
      </c>
      <c r="K1146" s="1">
        <v>1117.8699999999999</v>
      </c>
      <c r="L1146" s="1">
        <v>1063.23</v>
      </c>
      <c r="M1146" s="1">
        <v>1006.55</v>
      </c>
      <c r="N1146" s="1">
        <v>955.72299999999996</v>
      </c>
      <c r="O1146" s="1">
        <v>912.50900000000001</v>
      </c>
      <c r="P1146" s="1">
        <v>861.42</v>
      </c>
      <c r="Q1146" s="1">
        <v>817.86800000000005</v>
      </c>
      <c r="R1146" s="1">
        <v>773.16800000000001</v>
      </c>
      <c r="S1146" s="1">
        <v>659.46100000000001</v>
      </c>
      <c r="T1146" s="1">
        <v>541.98299999999995</v>
      </c>
      <c r="U1146" s="1">
        <v>521.96100000000001</v>
      </c>
      <c r="V1146" s="1">
        <v>496.29300000000001</v>
      </c>
      <c r="W1146" s="1">
        <v>467.92599999999999</v>
      </c>
      <c r="X1146" s="1">
        <v>439.815</v>
      </c>
      <c r="Y1146" s="1">
        <v>417.83699999999999</v>
      </c>
      <c r="Z1146" s="1">
        <v>389.86099999999999</v>
      </c>
      <c r="AA1146" s="1">
        <v>363.95299999999997</v>
      </c>
      <c r="AB1146" s="1">
        <v>344.22800000000001</v>
      </c>
      <c r="AC1146" s="1">
        <v>332.26299999999998</v>
      </c>
      <c r="AD1146" s="1">
        <v>319.50299999999999</v>
      </c>
      <c r="AE1146" s="1">
        <v>324.21699999999998</v>
      </c>
      <c r="AF1146" s="1">
        <v>289.03800000000001</v>
      </c>
      <c r="AG1146" s="1">
        <v>288.07900000000001</v>
      </c>
    </row>
    <row r="1147" spans="1:33" x14ac:dyDescent="0.35">
      <c r="A1147" s="1" t="s">
        <v>1171</v>
      </c>
      <c r="B1147" s="1" t="s">
        <v>25</v>
      </c>
      <c r="C1147" s="1">
        <v>0</v>
      </c>
      <c r="D1147" s="1">
        <v>0</v>
      </c>
      <c r="E1147" s="1">
        <v>0</v>
      </c>
      <c r="F1147" s="1">
        <v>0</v>
      </c>
      <c r="G1147" s="1">
        <v>0</v>
      </c>
      <c r="H1147" s="1">
        <v>0</v>
      </c>
      <c r="I1147" s="1">
        <v>0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</row>
    <row r="1148" spans="1:33" x14ac:dyDescent="0.35">
      <c r="A1148" s="1" t="s">
        <v>1172</v>
      </c>
      <c r="B1148" s="1" t="s">
        <v>25</v>
      </c>
      <c r="C1148" s="1">
        <v>0</v>
      </c>
      <c r="D1148" s="1">
        <v>0</v>
      </c>
      <c r="E1148" s="1">
        <v>0</v>
      </c>
      <c r="F1148" s="1">
        <v>0</v>
      </c>
      <c r="G1148" s="1">
        <v>0</v>
      </c>
      <c r="H1148" s="1">
        <v>0</v>
      </c>
      <c r="I1148" s="1">
        <v>0</v>
      </c>
      <c r="J1148" s="1">
        <v>0</v>
      </c>
      <c r="K1148" s="1">
        <v>0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</row>
    <row r="1149" spans="1:33" x14ac:dyDescent="0.35">
      <c r="A1149" s="1" t="s">
        <v>1173</v>
      </c>
      <c r="B1149" s="1" t="s">
        <v>25</v>
      </c>
      <c r="C1149" s="1">
        <v>0</v>
      </c>
      <c r="D1149" s="1">
        <v>0</v>
      </c>
      <c r="E1149" s="1">
        <v>0</v>
      </c>
      <c r="F1149" s="1">
        <v>0</v>
      </c>
      <c r="G1149" s="1">
        <v>0</v>
      </c>
      <c r="H1149" s="1">
        <v>0</v>
      </c>
      <c r="I1149" s="1">
        <v>0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</row>
    <row r="1150" spans="1:33" x14ac:dyDescent="0.35">
      <c r="A1150" s="1" t="s">
        <v>1174</v>
      </c>
      <c r="B1150" s="1" t="s">
        <v>25</v>
      </c>
      <c r="C1150" s="1">
        <v>0</v>
      </c>
      <c r="D1150" s="1">
        <v>0</v>
      </c>
      <c r="E1150" s="1">
        <v>0</v>
      </c>
      <c r="F1150" s="1">
        <v>0</v>
      </c>
      <c r="G1150" s="1">
        <v>0</v>
      </c>
      <c r="H1150" s="1">
        <v>0</v>
      </c>
      <c r="I1150" s="1">
        <v>0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</row>
    <row r="1151" spans="1:33" x14ac:dyDescent="0.35">
      <c r="A1151" s="1" t="s">
        <v>1175</v>
      </c>
      <c r="B1151" s="1" t="s">
        <v>25</v>
      </c>
      <c r="C1151" s="1">
        <v>0</v>
      </c>
      <c r="D1151" s="1">
        <v>0</v>
      </c>
      <c r="E1151" s="1">
        <v>0</v>
      </c>
      <c r="F1151" s="1">
        <v>0</v>
      </c>
      <c r="G1151" s="1">
        <v>0</v>
      </c>
      <c r="H1151" s="1">
        <v>67101.600000000006</v>
      </c>
      <c r="I1151" s="1">
        <v>67101.600000000006</v>
      </c>
      <c r="J1151" s="1">
        <v>67101.600000000006</v>
      </c>
      <c r="K1151" s="1">
        <v>67101.600000000006</v>
      </c>
      <c r="L1151" s="1">
        <v>134203</v>
      </c>
      <c r="M1151" s="1">
        <v>134203</v>
      </c>
      <c r="N1151" s="1">
        <v>134203</v>
      </c>
      <c r="O1151" s="1">
        <v>134203</v>
      </c>
      <c r="P1151" s="1">
        <v>134203</v>
      </c>
      <c r="Q1151" s="1">
        <v>134203</v>
      </c>
      <c r="R1151" s="1">
        <v>134203</v>
      </c>
      <c r="S1151" s="1">
        <v>134203</v>
      </c>
      <c r="T1151" s="1">
        <v>134203</v>
      </c>
      <c r="U1151" s="1">
        <v>134203</v>
      </c>
      <c r="V1151" s="1">
        <v>134203</v>
      </c>
      <c r="W1151" s="1">
        <v>134203</v>
      </c>
      <c r="X1151" s="1">
        <v>134203</v>
      </c>
      <c r="Y1151" s="1">
        <v>134203</v>
      </c>
      <c r="Z1151" s="1">
        <v>134203</v>
      </c>
      <c r="AA1151" s="1">
        <v>201305</v>
      </c>
      <c r="AB1151" s="1">
        <v>201305</v>
      </c>
      <c r="AC1151" s="1">
        <v>268406</v>
      </c>
      <c r="AD1151" s="1">
        <v>402610</v>
      </c>
      <c r="AE1151" s="1">
        <v>402610</v>
      </c>
      <c r="AF1151" s="1">
        <v>469711</v>
      </c>
      <c r="AG1151" s="1">
        <v>469711</v>
      </c>
    </row>
    <row r="1152" spans="1:33" x14ac:dyDescent="0.35">
      <c r="A1152" s="1" t="s">
        <v>1176</v>
      </c>
      <c r="B1152" s="1" t="s">
        <v>25</v>
      </c>
      <c r="C1152" s="1">
        <v>491673</v>
      </c>
      <c r="D1152" s="1">
        <v>491673</v>
      </c>
      <c r="E1152" s="1">
        <v>491673</v>
      </c>
      <c r="F1152" s="1">
        <v>491673</v>
      </c>
      <c r="G1152" s="1">
        <v>491673</v>
      </c>
      <c r="H1152" s="1">
        <v>491673</v>
      </c>
      <c r="I1152" s="1">
        <v>491673</v>
      </c>
      <c r="J1152" s="1">
        <v>491673</v>
      </c>
      <c r="K1152" s="1">
        <v>491673</v>
      </c>
      <c r="L1152" s="1">
        <v>491673</v>
      </c>
      <c r="M1152" s="1">
        <v>491673</v>
      </c>
      <c r="N1152" s="1">
        <v>491673</v>
      </c>
      <c r="O1152" s="1">
        <v>491673</v>
      </c>
      <c r="P1152" s="1">
        <v>491673</v>
      </c>
      <c r="Q1152" s="1">
        <v>491673</v>
      </c>
      <c r="R1152" s="1">
        <v>489351</v>
      </c>
      <c r="S1152" s="1">
        <v>487958</v>
      </c>
      <c r="T1152" s="1">
        <v>483780</v>
      </c>
      <c r="U1152" s="1">
        <v>481458</v>
      </c>
      <c r="V1152" s="1">
        <v>481458</v>
      </c>
      <c r="W1152" s="1">
        <v>480530</v>
      </c>
      <c r="X1152" s="1">
        <v>473566</v>
      </c>
      <c r="Y1152" s="1">
        <v>472173</v>
      </c>
      <c r="Z1152" s="1">
        <v>469387</v>
      </c>
      <c r="AA1152" s="1">
        <v>469387</v>
      </c>
      <c r="AB1152" s="1">
        <v>469387</v>
      </c>
      <c r="AC1152" s="1">
        <v>468923</v>
      </c>
      <c r="AD1152" s="1">
        <v>468923</v>
      </c>
      <c r="AE1152" s="1">
        <v>468923</v>
      </c>
      <c r="AF1152" s="1">
        <v>468923</v>
      </c>
      <c r="AG1152" s="1">
        <v>468923</v>
      </c>
    </row>
    <row r="1153" spans="1:33" x14ac:dyDescent="0.35">
      <c r="A1153" s="1" t="s">
        <v>1177</v>
      </c>
      <c r="B1153" s="1" t="s">
        <v>25</v>
      </c>
      <c r="C1153" s="1">
        <v>0</v>
      </c>
      <c r="D1153" s="1">
        <v>0</v>
      </c>
      <c r="E1153" s="1">
        <v>0</v>
      </c>
      <c r="F1153" s="1">
        <v>0</v>
      </c>
      <c r="G1153" s="1">
        <v>0</v>
      </c>
      <c r="H1153" s="1">
        <v>0</v>
      </c>
      <c r="I1153" s="1">
        <v>0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</row>
    <row r="1154" spans="1:33" x14ac:dyDescent="0.35">
      <c r="A1154" s="1" t="s">
        <v>1178</v>
      </c>
      <c r="B1154" s="1" t="s">
        <v>25</v>
      </c>
      <c r="C1154" s="13">
        <v>4211480</v>
      </c>
      <c r="D1154" s="13">
        <v>5449160</v>
      </c>
      <c r="E1154" s="13">
        <v>6885500</v>
      </c>
      <c r="F1154" s="13">
        <v>7869650</v>
      </c>
      <c r="G1154" s="13">
        <v>8879710</v>
      </c>
      <c r="H1154" s="13">
        <v>10972500</v>
      </c>
      <c r="I1154" s="13">
        <v>12818400</v>
      </c>
      <c r="J1154" s="13">
        <v>14673400</v>
      </c>
      <c r="K1154" s="13">
        <v>16476000</v>
      </c>
      <c r="L1154" s="13">
        <v>17685200</v>
      </c>
      <c r="M1154" s="13">
        <v>18740500</v>
      </c>
      <c r="N1154" s="13">
        <v>19513800</v>
      </c>
      <c r="O1154" s="13">
        <v>20505600</v>
      </c>
      <c r="P1154" s="13">
        <v>21164100</v>
      </c>
      <c r="Q1154" s="13">
        <v>22360100</v>
      </c>
      <c r="R1154" s="13">
        <v>23398100</v>
      </c>
      <c r="S1154" s="13">
        <v>24336000</v>
      </c>
      <c r="T1154" s="13">
        <v>25520900</v>
      </c>
      <c r="U1154" s="13">
        <v>26927700</v>
      </c>
      <c r="V1154" s="13">
        <v>27992700</v>
      </c>
      <c r="W1154" s="13">
        <v>29062200</v>
      </c>
      <c r="X1154" s="13">
        <v>30226200</v>
      </c>
      <c r="Y1154" s="13">
        <v>31275900</v>
      </c>
      <c r="Z1154" s="13">
        <v>32568900</v>
      </c>
      <c r="AA1154" s="13">
        <v>34656100</v>
      </c>
      <c r="AB1154" s="13">
        <v>36453200</v>
      </c>
      <c r="AC1154" s="13">
        <v>39730800</v>
      </c>
      <c r="AD1154" s="13">
        <v>44606900</v>
      </c>
      <c r="AE1154" s="13">
        <v>46406500</v>
      </c>
      <c r="AF1154" s="13">
        <v>48663400</v>
      </c>
      <c r="AG1154" s="13">
        <v>50073300</v>
      </c>
    </row>
    <row r="1155" spans="1:33" x14ac:dyDescent="0.35">
      <c r="A1155" s="1" t="s">
        <v>1179</v>
      </c>
      <c r="B1155" s="1" t="s">
        <v>25</v>
      </c>
      <c r="C1155" s="1">
        <v>0</v>
      </c>
      <c r="D1155" s="1">
        <v>0</v>
      </c>
      <c r="E1155" s="1">
        <v>0</v>
      </c>
      <c r="F1155" s="1">
        <v>0</v>
      </c>
      <c r="G1155" s="1">
        <v>0</v>
      </c>
      <c r="H1155" s="1">
        <v>0</v>
      </c>
      <c r="I1155" s="1">
        <v>0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</row>
    <row r="1156" spans="1:33" x14ac:dyDescent="0.35">
      <c r="A1156" s="1" t="s">
        <v>1180</v>
      </c>
      <c r="B1156" s="1" t="s">
        <v>25</v>
      </c>
      <c r="C1156" s="1">
        <v>0</v>
      </c>
      <c r="D1156" s="1">
        <v>0</v>
      </c>
      <c r="E1156" s="1">
        <v>0</v>
      </c>
      <c r="F1156" s="1">
        <v>0</v>
      </c>
      <c r="G1156" s="1">
        <v>0</v>
      </c>
      <c r="H1156" s="1">
        <v>0</v>
      </c>
      <c r="I1156" s="1">
        <v>0</v>
      </c>
      <c r="J1156" s="1">
        <v>0</v>
      </c>
      <c r="K1156" s="1">
        <v>0</v>
      </c>
      <c r="L1156" s="1">
        <v>0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</row>
    <row r="1157" spans="1:33" x14ac:dyDescent="0.35">
      <c r="A1157" s="1" t="s">
        <v>1181</v>
      </c>
      <c r="B1157" s="1" t="s">
        <v>25</v>
      </c>
      <c r="C1157" s="1">
        <v>913668</v>
      </c>
      <c r="D1157" s="13">
        <v>1239980</v>
      </c>
      <c r="E1157" s="13">
        <v>1631550</v>
      </c>
      <c r="F1157" s="13">
        <v>1892600</v>
      </c>
      <c r="G1157" s="13">
        <v>2153650</v>
      </c>
      <c r="H1157" s="13">
        <v>2675740</v>
      </c>
      <c r="I1157" s="13">
        <v>3132580</v>
      </c>
      <c r="J1157" s="13">
        <v>3589410</v>
      </c>
      <c r="K1157" s="13">
        <v>4046240</v>
      </c>
      <c r="L1157" s="13">
        <v>4372550</v>
      </c>
      <c r="M1157" s="13">
        <v>4633600</v>
      </c>
      <c r="N1157" s="13">
        <v>4829390</v>
      </c>
      <c r="O1157" s="13">
        <v>5090440</v>
      </c>
      <c r="P1157" s="13">
        <v>5220960</v>
      </c>
      <c r="Q1157" s="13">
        <v>5547270</v>
      </c>
      <c r="R1157" s="13">
        <v>5808320</v>
      </c>
      <c r="S1157" s="13">
        <v>6069370</v>
      </c>
      <c r="T1157" s="13">
        <v>6395680</v>
      </c>
      <c r="U1157" s="13">
        <v>6787250</v>
      </c>
      <c r="V1157" s="13">
        <v>7048300</v>
      </c>
      <c r="W1157" s="13">
        <v>7309340</v>
      </c>
      <c r="X1157" s="13">
        <v>7635650</v>
      </c>
      <c r="Y1157" s="13">
        <v>7896700</v>
      </c>
      <c r="Z1157" s="13">
        <v>8288270</v>
      </c>
      <c r="AA1157" s="13">
        <v>8875630</v>
      </c>
      <c r="AB1157" s="13">
        <v>9397730</v>
      </c>
      <c r="AC1157" s="13">
        <v>10376700</v>
      </c>
      <c r="AD1157" s="13">
        <v>11877700</v>
      </c>
      <c r="AE1157" s="13">
        <v>12399800</v>
      </c>
      <c r="AF1157" s="13">
        <v>13117700</v>
      </c>
      <c r="AG1157" s="13">
        <v>13509200</v>
      </c>
    </row>
    <row r="1158" spans="1:33" x14ac:dyDescent="0.35">
      <c r="A1158" s="1" t="s">
        <v>1182</v>
      </c>
      <c r="B1158" s="1" t="s">
        <v>25</v>
      </c>
      <c r="C1158" s="1">
        <v>0</v>
      </c>
      <c r="D1158" s="1">
        <v>0</v>
      </c>
      <c r="E1158" s="1">
        <v>0</v>
      </c>
      <c r="F1158" s="1">
        <v>0</v>
      </c>
      <c r="G1158" s="1">
        <v>0</v>
      </c>
      <c r="H1158" s="1">
        <v>0</v>
      </c>
      <c r="I1158" s="1">
        <v>0</v>
      </c>
      <c r="J1158" s="1">
        <v>0</v>
      </c>
      <c r="K1158" s="1">
        <v>0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</row>
    <row r="1159" spans="1:33" x14ac:dyDescent="0.35">
      <c r="A1159" s="1" t="s">
        <v>1183</v>
      </c>
      <c r="B1159" s="1" t="s">
        <v>25</v>
      </c>
      <c r="C1159" s="1">
        <v>0</v>
      </c>
      <c r="D1159" s="1">
        <v>0</v>
      </c>
      <c r="E1159" s="1">
        <v>0</v>
      </c>
      <c r="F1159" s="1">
        <v>0</v>
      </c>
      <c r="G1159" s="1">
        <v>0</v>
      </c>
      <c r="H1159" s="1">
        <v>0</v>
      </c>
      <c r="I1159" s="1">
        <v>0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</row>
    <row r="1160" spans="1:33" x14ac:dyDescent="0.35">
      <c r="A1160" s="1" t="s">
        <v>1184</v>
      </c>
      <c r="B1160" s="1" t="s">
        <v>25</v>
      </c>
      <c r="C1160" s="1">
        <v>0</v>
      </c>
      <c r="D1160" s="1">
        <v>0</v>
      </c>
      <c r="E1160" s="1">
        <v>0</v>
      </c>
      <c r="F1160" s="1">
        <v>0</v>
      </c>
      <c r="G1160" s="1">
        <v>0</v>
      </c>
      <c r="H1160" s="1">
        <v>0</v>
      </c>
      <c r="I1160" s="1">
        <v>0</v>
      </c>
      <c r="J1160" s="1">
        <v>0</v>
      </c>
      <c r="K1160" s="1">
        <v>0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</row>
    <row r="1161" spans="1:33" x14ac:dyDescent="0.35">
      <c r="A1161" s="1" t="s">
        <v>1185</v>
      </c>
      <c r="B1161" s="1" t="s">
        <v>25</v>
      </c>
      <c r="C1161" s="1">
        <v>0</v>
      </c>
      <c r="D1161" s="1">
        <v>0</v>
      </c>
      <c r="E1161" s="1">
        <v>0</v>
      </c>
      <c r="F1161" s="1">
        <v>0</v>
      </c>
      <c r="G1161" s="1">
        <v>0</v>
      </c>
      <c r="H1161" s="1">
        <v>0</v>
      </c>
      <c r="I1161" s="1">
        <v>0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</row>
    <row r="1162" spans="1:33" x14ac:dyDescent="0.35">
      <c r="A1162" s="1" t="s">
        <v>1186</v>
      </c>
      <c r="B1162" s="1" t="s">
        <v>25</v>
      </c>
      <c r="C1162" s="1">
        <v>0</v>
      </c>
      <c r="D1162" s="1">
        <v>0</v>
      </c>
      <c r="E1162" s="1">
        <v>0</v>
      </c>
      <c r="F1162" s="1">
        <v>0</v>
      </c>
      <c r="G1162" s="1">
        <v>0</v>
      </c>
      <c r="H1162" s="1">
        <v>0</v>
      </c>
      <c r="I1162" s="1">
        <v>0</v>
      </c>
      <c r="J1162" s="1">
        <v>0</v>
      </c>
      <c r="K1162" s="1">
        <v>0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</row>
    <row r="1163" spans="1:33" x14ac:dyDescent="0.35">
      <c r="A1163" s="1" t="s">
        <v>1187</v>
      </c>
      <c r="B1163" s="1" t="s">
        <v>25</v>
      </c>
      <c r="C1163" s="1">
        <v>0</v>
      </c>
      <c r="D1163" s="1">
        <v>0</v>
      </c>
      <c r="E1163" s="13">
        <v>1175500</v>
      </c>
      <c r="F1163" s="13">
        <v>2535320</v>
      </c>
      <c r="G1163" s="13">
        <v>3504000</v>
      </c>
      <c r="H1163" s="13">
        <v>7497770</v>
      </c>
      <c r="I1163" s="13">
        <v>10531000</v>
      </c>
      <c r="J1163" s="13">
        <v>13532100</v>
      </c>
      <c r="K1163" s="13">
        <v>17872200</v>
      </c>
      <c r="L1163" s="13">
        <v>25021800</v>
      </c>
      <c r="M1163" s="13">
        <v>29246100</v>
      </c>
      <c r="N1163" s="13">
        <v>35375100</v>
      </c>
      <c r="O1163" s="13">
        <v>39783700</v>
      </c>
      <c r="P1163" s="13">
        <v>44429100</v>
      </c>
      <c r="Q1163" s="13">
        <v>52936500</v>
      </c>
      <c r="R1163" s="13">
        <v>62531900</v>
      </c>
      <c r="S1163" s="13">
        <v>70673900</v>
      </c>
      <c r="T1163" s="13">
        <v>81675700</v>
      </c>
      <c r="U1163" s="13">
        <v>94106500</v>
      </c>
      <c r="V1163" s="13">
        <v>102098000</v>
      </c>
      <c r="W1163" s="13">
        <v>112161000</v>
      </c>
      <c r="X1163" s="13">
        <v>125288000</v>
      </c>
      <c r="Y1163" s="13">
        <v>137159000</v>
      </c>
      <c r="Z1163" s="13">
        <v>151783000</v>
      </c>
      <c r="AA1163" s="13">
        <v>169586000</v>
      </c>
      <c r="AB1163" s="13">
        <v>178694000</v>
      </c>
      <c r="AC1163" s="13">
        <v>183236000</v>
      </c>
      <c r="AD1163" s="13">
        <v>183978000</v>
      </c>
      <c r="AE1163" s="13">
        <v>184196000</v>
      </c>
      <c r="AF1163" s="13">
        <v>184597000</v>
      </c>
      <c r="AG1163" s="13">
        <v>184648000</v>
      </c>
    </row>
    <row r="1164" spans="1:33" x14ac:dyDescent="0.35">
      <c r="A1164" s="1" t="s">
        <v>1188</v>
      </c>
      <c r="B1164" s="1" t="s">
        <v>25</v>
      </c>
      <c r="C1164" s="1">
        <v>0</v>
      </c>
      <c r="D1164" s="1">
        <v>0</v>
      </c>
      <c r="E1164" s="1">
        <v>0</v>
      </c>
      <c r="F1164" s="1">
        <v>0</v>
      </c>
      <c r="G1164" s="1">
        <v>0</v>
      </c>
      <c r="H1164" s="1">
        <v>0</v>
      </c>
      <c r="I1164" s="1">
        <v>0</v>
      </c>
      <c r="J1164" s="1">
        <v>0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</row>
    <row r="1165" spans="1:33" x14ac:dyDescent="0.35">
      <c r="A1165" s="1" t="s">
        <v>1189</v>
      </c>
      <c r="B1165" s="1" t="s">
        <v>25</v>
      </c>
      <c r="C1165" s="1">
        <v>0</v>
      </c>
      <c r="D1165" s="1">
        <v>0</v>
      </c>
      <c r="E1165" s="1">
        <v>0</v>
      </c>
      <c r="F1165" s="1">
        <v>0</v>
      </c>
      <c r="G1165" s="1">
        <v>0</v>
      </c>
      <c r="H1165" s="1">
        <v>0</v>
      </c>
      <c r="I1165" s="1">
        <v>0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</row>
    <row r="1166" spans="1:33" x14ac:dyDescent="0.35">
      <c r="A1166" s="1" t="s">
        <v>1190</v>
      </c>
      <c r="B1166" s="1" t="s">
        <v>25</v>
      </c>
      <c r="C1166" s="1">
        <v>0</v>
      </c>
      <c r="D1166" s="1">
        <v>0</v>
      </c>
      <c r="E1166" s="1">
        <v>0</v>
      </c>
      <c r="F1166" s="1">
        <v>0</v>
      </c>
      <c r="G1166" s="1">
        <v>0</v>
      </c>
      <c r="H1166" s="1">
        <v>0</v>
      </c>
      <c r="I1166" s="1">
        <v>0</v>
      </c>
      <c r="J1166" s="1">
        <v>0</v>
      </c>
      <c r="K1166" s="1">
        <v>0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</row>
    <row r="1167" spans="1:33" x14ac:dyDescent="0.35">
      <c r="A1167" s="1" t="s">
        <v>1191</v>
      </c>
      <c r="B1167" s="1" t="s">
        <v>25</v>
      </c>
      <c r="C1167" s="1">
        <v>557136</v>
      </c>
      <c r="D1167" s="1">
        <v>557136</v>
      </c>
      <c r="E1167" s="1">
        <v>0</v>
      </c>
      <c r="F1167" s="1">
        <v>0</v>
      </c>
      <c r="G1167" s="1">
        <v>0</v>
      </c>
      <c r="H1167" s="1">
        <v>0</v>
      </c>
      <c r="I1167" s="1">
        <v>0</v>
      </c>
      <c r="J1167" s="1">
        <v>0</v>
      </c>
      <c r="K1167" s="1">
        <v>0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</row>
    <row r="1168" spans="1:33" x14ac:dyDescent="0.35">
      <c r="A1168" s="1" t="s">
        <v>1192</v>
      </c>
      <c r="B1168" s="1" t="s">
        <v>25</v>
      </c>
      <c r="C1168" s="1">
        <v>0</v>
      </c>
      <c r="D1168" s="1">
        <v>0</v>
      </c>
      <c r="E1168" s="1">
        <v>0</v>
      </c>
      <c r="F1168" s="1">
        <v>0</v>
      </c>
      <c r="G1168" s="1">
        <v>0</v>
      </c>
      <c r="H1168" s="1">
        <v>0</v>
      </c>
      <c r="I1168" s="1">
        <v>0</v>
      </c>
      <c r="J1168" s="1">
        <v>0</v>
      </c>
      <c r="K1168" s="1">
        <v>0</v>
      </c>
      <c r="L1168" s="1">
        <v>0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</row>
    <row r="1169" spans="1:33" x14ac:dyDescent="0.35">
      <c r="A1169" s="1" t="s">
        <v>1193</v>
      </c>
      <c r="B1169" s="1" t="s">
        <v>25</v>
      </c>
      <c r="C1169" s="1">
        <v>0</v>
      </c>
      <c r="D1169" s="1">
        <v>0</v>
      </c>
      <c r="E1169" s="1">
        <v>0</v>
      </c>
      <c r="F1169" s="1">
        <v>0</v>
      </c>
      <c r="G1169" s="1">
        <v>0</v>
      </c>
      <c r="H1169" s="1">
        <v>0</v>
      </c>
      <c r="I1169" s="1">
        <v>0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</row>
    <row r="1170" spans="1:33" x14ac:dyDescent="0.35">
      <c r="A1170" s="1" t="s">
        <v>1194</v>
      </c>
      <c r="B1170" s="1" t="s">
        <v>25</v>
      </c>
      <c r="C1170" s="1">
        <v>0</v>
      </c>
      <c r="D1170" s="1">
        <v>0</v>
      </c>
      <c r="E1170" s="1">
        <v>0</v>
      </c>
      <c r="F1170" s="1">
        <v>0</v>
      </c>
      <c r="G1170" s="1">
        <v>0</v>
      </c>
      <c r="H1170" s="1">
        <v>0</v>
      </c>
      <c r="I1170" s="1">
        <v>0</v>
      </c>
      <c r="J1170" s="1">
        <v>0</v>
      </c>
      <c r="K1170" s="1">
        <v>0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</row>
    <row r="1171" spans="1:33" x14ac:dyDescent="0.35">
      <c r="A1171" s="1" t="s">
        <v>1195</v>
      </c>
      <c r="B1171" s="1" t="s">
        <v>25</v>
      </c>
      <c r="C1171" s="1">
        <v>0</v>
      </c>
      <c r="D1171" s="1">
        <v>0</v>
      </c>
      <c r="E1171" s="1">
        <v>0</v>
      </c>
      <c r="F1171" s="1">
        <v>0</v>
      </c>
      <c r="G1171" s="1">
        <v>0</v>
      </c>
      <c r="H1171" s="1">
        <v>0</v>
      </c>
      <c r="I1171" s="1">
        <v>0</v>
      </c>
      <c r="J1171" s="1">
        <v>0</v>
      </c>
      <c r="K1171" s="1">
        <v>0</v>
      </c>
      <c r="L1171" s="1">
        <v>0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</row>
    <row r="1172" spans="1:33" x14ac:dyDescent="0.35">
      <c r="A1172" s="1" t="s">
        <v>1196</v>
      </c>
      <c r="B1172" s="1" t="s">
        <v>25</v>
      </c>
      <c r="C1172" s="1">
        <v>0</v>
      </c>
      <c r="D1172" s="1">
        <v>0</v>
      </c>
      <c r="E1172" s="1">
        <v>0</v>
      </c>
      <c r="F1172" s="1">
        <v>0</v>
      </c>
      <c r="G1172" s="1">
        <v>0</v>
      </c>
      <c r="H1172" s="1">
        <v>110376</v>
      </c>
      <c r="I1172" s="1">
        <v>110376</v>
      </c>
      <c r="J1172" s="1">
        <v>110376</v>
      </c>
      <c r="K1172" s="1">
        <v>110376</v>
      </c>
      <c r="L1172" s="1">
        <v>110376</v>
      </c>
      <c r="M1172" s="1">
        <v>110376</v>
      </c>
      <c r="N1172" s="1">
        <v>110376</v>
      </c>
      <c r="O1172" s="1">
        <v>110376</v>
      </c>
      <c r="P1172" s="1">
        <v>110376</v>
      </c>
      <c r="Q1172" s="1">
        <v>110376</v>
      </c>
      <c r="R1172" s="1">
        <v>110376</v>
      </c>
      <c r="S1172" s="1">
        <v>110376</v>
      </c>
      <c r="T1172" s="1">
        <v>110376</v>
      </c>
      <c r="U1172" s="1">
        <v>110376</v>
      </c>
      <c r="V1172" s="1">
        <v>110376</v>
      </c>
      <c r="W1172" s="1">
        <v>110376</v>
      </c>
      <c r="X1172" s="1">
        <v>110376</v>
      </c>
      <c r="Y1172" s="1">
        <v>110376</v>
      </c>
      <c r="Z1172" s="1">
        <v>110376</v>
      </c>
      <c r="AA1172" s="1">
        <v>110376</v>
      </c>
      <c r="AB1172" s="1">
        <v>110376</v>
      </c>
      <c r="AC1172" s="1">
        <v>110376</v>
      </c>
      <c r="AD1172" s="1">
        <v>110376</v>
      </c>
      <c r="AE1172" s="1">
        <v>110376</v>
      </c>
      <c r="AF1172" s="1">
        <v>110376</v>
      </c>
      <c r="AG1172" s="1">
        <v>110376</v>
      </c>
    </row>
    <row r="1173" spans="1:33" x14ac:dyDescent="0.35">
      <c r="A1173" s="1" t="s">
        <v>1197</v>
      </c>
      <c r="B1173" s="1" t="s">
        <v>25</v>
      </c>
      <c r="C1173" s="1">
        <v>36992</v>
      </c>
      <c r="D1173" s="1">
        <v>36992</v>
      </c>
      <c r="E1173" s="1">
        <v>36992</v>
      </c>
      <c r="F1173" s="1">
        <v>36992</v>
      </c>
      <c r="G1173" s="1">
        <v>36992</v>
      </c>
      <c r="H1173" s="1">
        <v>34928</v>
      </c>
      <c r="I1173" s="1">
        <v>34412</v>
      </c>
      <c r="J1173" s="1">
        <v>33380</v>
      </c>
      <c r="K1173" s="1">
        <v>31574</v>
      </c>
      <c r="L1173" s="1">
        <v>30026</v>
      </c>
      <c r="M1173" s="1">
        <v>28994</v>
      </c>
      <c r="N1173" s="1">
        <v>27962</v>
      </c>
      <c r="O1173" s="1">
        <v>26930</v>
      </c>
      <c r="P1173" s="1">
        <v>26930</v>
      </c>
      <c r="Q1173" s="1">
        <v>25382</v>
      </c>
      <c r="R1173" s="1">
        <v>24866</v>
      </c>
      <c r="S1173" s="1">
        <v>24350</v>
      </c>
      <c r="T1173" s="1">
        <v>22286</v>
      </c>
      <c r="U1173" s="1">
        <v>19190</v>
      </c>
      <c r="V1173" s="1">
        <v>18416</v>
      </c>
      <c r="W1173" s="1">
        <v>18416</v>
      </c>
      <c r="X1173" s="1">
        <v>18416</v>
      </c>
      <c r="Y1173" s="1">
        <v>18416</v>
      </c>
      <c r="Z1173" s="1">
        <v>18416</v>
      </c>
      <c r="AA1173" s="1">
        <v>16610</v>
      </c>
      <c r="AB1173" s="1">
        <v>16352</v>
      </c>
      <c r="AC1173" s="1">
        <v>11450</v>
      </c>
      <c r="AD1173" s="1">
        <v>6032</v>
      </c>
      <c r="AE1173" s="1">
        <v>6032</v>
      </c>
      <c r="AF1173" s="1">
        <v>6032</v>
      </c>
      <c r="AG1173" s="1">
        <v>6032</v>
      </c>
    </row>
    <row r="1174" spans="1:33" x14ac:dyDescent="0.35">
      <c r="A1174" s="1" t="s">
        <v>1198</v>
      </c>
      <c r="B1174" s="1" t="s">
        <v>25</v>
      </c>
      <c r="C1174" s="1">
        <v>0</v>
      </c>
      <c r="D1174" s="1">
        <v>0</v>
      </c>
      <c r="E1174" s="1">
        <v>0</v>
      </c>
      <c r="F1174" s="1">
        <v>0</v>
      </c>
      <c r="G1174" s="1">
        <v>0</v>
      </c>
      <c r="H1174" s="1">
        <v>0</v>
      </c>
      <c r="I1174" s="1">
        <v>0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</row>
    <row r="1175" spans="1:33" x14ac:dyDescent="0.35">
      <c r="A1175" s="1" t="s">
        <v>1199</v>
      </c>
      <c r="B1175" s="1" t="s">
        <v>25</v>
      </c>
      <c r="C1175" s="1">
        <v>0</v>
      </c>
      <c r="D1175" s="1">
        <v>0</v>
      </c>
      <c r="E1175" s="1">
        <v>0</v>
      </c>
      <c r="F1175" s="1">
        <v>0</v>
      </c>
      <c r="G1175" s="1">
        <v>0</v>
      </c>
      <c r="H1175" s="1">
        <v>0</v>
      </c>
      <c r="I1175" s="1">
        <v>0</v>
      </c>
      <c r="J1175" s="1">
        <v>0</v>
      </c>
      <c r="K1175" s="1">
        <v>0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</row>
    <row r="1176" spans="1:33" x14ac:dyDescent="0.35">
      <c r="A1176" s="1" t="s">
        <v>1200</v>
      </c>
      <c r="B1176" s="1" t="s">
        <v>25</v>
      </c>
      <c r="C1176" s="1">
        <v>39655</v>
      </c>
      <c r="D1176" s="1">
        <v>39655</v>
      </c>
      <c r="E1176" s="1">
        <v>39655</v>
      </c>
      <c r="F1176" s="1">
        <v>39655</v>
      </c>
      <c r="G1176" s="1">
        <v>39655</v>
      </c>
      <c r="H1176" s="1">
        <v>39655</v>
      </c>
      <c r="I1176" s="1">
        <v>39655</v>
      </c>
      <c r="J1176" s="1">
        <v>39655</v>
      </c>
      <c r="K1176" s="1">
        <v>39655</v>
      </c>
      <c r="L1176" s="1">
        <v>39655</v>
      </c>
      <c r="M1176" s="1">
        <v>39655</v>
      </c>
      <c r="N1176" s="1">
        <v>39655</v>
      </c>
      <c r="O1176" s="1">
        <v>39655</v>
      </c>
      <c r="P1176" s="1">
        <v>39655</v>
      </c>
      <c r="Q1176" s="1">
        <v>39655</v>
      </c>
      <c r="R1176" s="1">
        <v>39039</v>
      </c>
      <c r="S1176" s="1">
        <v>38115</v>
      </c>
      <c r="T1176" s="1">
        <v>37499</v>
      </c>
      <c r="U1176" s="1">
        <v>37037</v>
      </c>
      <c r="V1176" s="1">
        <v>36421</v>
      </c>
      <c r="W1176" s="1">
        <v>34419</v>
      </c>
      <c r="X1176" s="1">
        <v>32571</v>
      </c>
      <c r="Y1176" s="1">
        <v>32109</v>
      </c>
      <c r="Z1176" s="1">
        <v>28567</v>
      </c>
      <c r="AA1176" s="1">
        <v>23485</v>
      </c>
      <c r="AB1176" s="1">
        <v>21021</v>
      </c>
      <c r="AC1176" s="1">
        <v>20097</v>
      </c>
      <c r="AD1176" s="1">
        <v>14553</v>
      </c>
      <c r="AE1176" s="1">
        <v>14091</v>
      </c>
      <c r="AF1176" s="1">
        <v>12397</v>
      </c>
      <c r="AG1176" s="1">
        <v>12397</v>
      </c>
    </row>
    <row r="1177" spans="1:33" x14ac:dyDescent="0.35">
      <c r="A1177" s="1" t="s">
        <v>1201</v>
      </c>
      <c r="B1177" s="1" t="s">
        <v>25</v>
      </c>
      <c r="C1177" s="1">
        <v>0</v>
      </c>
      <c r="D1177" s="1">
        <v>0</v>
      </c>
      <c r="E1177" s="1">
        <v>0</v>
      </c>
      <c r="F1177" s="1">
        <v>0</v>
      </c>
      <c r="G1177" s="1">
        <v>0</v>
      </c>
      <c r="H1177" s="1">
        <v>0</v>
      </c>
      <c r="I1177" s="1">
        <v>0</v>
      </c>
      <c r="J1177" s="1">
        <v>0</v>
      </c>
      <c r="K1177" s="1">
        <v>0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</row>
    <row r="1178" spans="1:33" x14ac:dyDescent="0.35">
      <c r="A1178" s="1" t="s">
        <v>1202</v>
      </c>
      <c r="B1178" s="1" t="s">
        <v>25</v>
      </c>
      <c r="C1178" s="1">
        <v>0</v>
      </c>
      <c r="D1178" s="1">
        <v>0</v>
      </c>
      <c r="E1178" s="1">
        <v>0</v>
      </c>
      <c r="F1178" s="1">
        <v>0</v>
      </c>
      <c r="G1178" s="1">
        <v>0</v>
      </c>
      <c r="H1178" s="1">
        <v>0</v>
      </c>
      <c r="I1178" s="1">
        <v>0</v>
      </c>
      <c r="J1178" s="1">
        <v>0</v>
      </c>
      <c r="K1178" s="1">
        <v>0</v>
      </c>
      <c r="L1178" s="1">
        <v>0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</row>
    <row r="1179" spans="1:33" x14ac:dyDescent="0.35">
      <c r="A1179" s="1" t="s">
        <v>1203</v>
      </c>
      <c r="B1179" s="1" t="s">
        <v>25</v>
      </c>
      <c r="C1179" s="1">
        <v>23250</v>
      </c>
      <c r="D1179" s="1">
        <v>23250</v>
      </c>
      <c r="E1179" s="1">
        <v>23250</v>
      </c>
      <c r="F1179" s="1">
        <v>23250</v>
      </c>
      <c r="G1179" s="1">
        <v>23250</v>
      </c>
      <c r="H1179" s="1">
        <v>21750</v>
      </c>
      <c r="I1179" s="1">
        <v>19750</v>
      </c>
      <c r="J1179" s="1">
        <v>18250</v>
      </c>
      <c r="K1179" s="1">
        <v>17250</v>
      </c>
      <c r="L1179" s="1">
        <v>16750</v>
      </c>
      <c r="M1179" s="1">
        <v>16750</v>
      </c>
      <c r="N1179" s="1">
        <v>16750</v>
      </c>
      <c r="O1179" s="1">
        <v>16750</v>
      </c>
      <c r="P1179" s="1">
        <v>16750</v>
      </c>
      <c r="Q1179" s="1">
        <v>15750</v>
      </c>
      <c r="R1179" s="1">
        <v>14750</v>
      </c>
      <c r="S1179" s="1">
        <v>14750</v>
      </c>
      <c r="T1179" s="1">
        <v>14750</v>
      </c>
      <c r="U1179" s="1">
        <v>14750</v>
      </c>
      <c r="V1179" s="1">
        <v>14750</v>
      </c>
      <c r="W1179" s="1">
        <v>14750</v>
      </c>
      <c r="X1179" s="1">
        <v>13750</v>
      </c>
      <c r="Y1179" s="1">
        <v>11750</v>
      </c>
      <c r="Z1179" s="1">
        <v>11750</v>
      </c>
      <c r="AA1179" s="1">
        <v>11750</v>
      </c>
      <c r="AB1179" s="1">
        <v>10750</v>
      </c>
      <c r="AC1179" s="1">
        <v>9250</v>
      </c>
      <c r="AD1179" s="1">
        <v>9250</v>
      </c>
      <c r="AE1179" s="1">
        <v>9250</v>
      </c>
      <c r="AF1179" s="1">
        <v>7750</v>
      </c>
      <c r="AG1179" s="1">
        <v>7750</v>
      </c>
    </row>
    <row r="1180" spans="1:33" x14ac:dyDescent="0.35">
      <c r="A1180" s="1" t="s">
        <v>1204</v>
      </c>
      <c r="B1180" s="1" t="s">
        <v>25</v>
      </c>
      <c r="C1180" s="1">
        <v>0</v>
      </c>
      <c r="D1180" s="1">
        <v>0</v>
      </c>
      <c r="E1180" s="1">
        <v>0</v>
      </c>
      <c r="F1180" s="1">
        <v>0</v>
      </c>
      <c r="G1180" s="1">
        <v>0</v>
      </c>
      <c r="H1180" s="1">
        <v>0</v>
      </c>
      <c r="I1180" s="1">
        <v>0</v>
      </c>
      <c r="J1180" s="1">
        <v>0</v>
      </c>
      <c r="K1180" s="1">
        <v>0</v>
      </c>
      <c r="L1180" s="1">
        <v>0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</row>
    <row r="1181" spans="1:33" x14ac:dyDescent="0.35">
      <c r="A1181" s="1" t="s">
        <v>1205</v>
      </c>
      <c r="B1181" s="1" t="s">
        <v>25</v>
      </c>
      <c r="C1181" s="1">
        <v>0</v>
      </c>
      <c r="D1181" s="1">
        <v>0</v>
      </c>
      <c r="E1181" s="1">
        <v>0</v>
      </c>
      <c r="F1181" s="1">
        <v>0</v>
      </c>
      <c r="G1181" s="1">
        <v>0</v>
      </c>
      <c r="H1181" s="1">
        <v>0</v>
      </c>
      <c r="I1181" s="1">
        <v>0</v>
      </c>
      <c r="J1181" s="1">
        <v>0</v>
      </c>
      <c r="K1181" s="1">
        <v>0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</row>
    <row r="1182" spans="1:33" x14ac:dyDescent="0.35">
      <c r="A1182" s="1" t="s">
        <v>1206</v>
      </c>
      <c r="B1182" s="1" t="s">
        <v>25</v>
      </c>
      <c r="C1182" s="1">
        <v>1806</v>
      </c>
      <c r="D1182" s="1">
        <v>1806</v>
      </c>
      <c r="E1182" s="1">
        <v>1806</v>
      </c>
      <c r="F1182" s="1">
        <v>1806</v>
      </c>
      <c r="G1182" s="1">
        <v>1806</v>
      </c>
      <c r="H1182" s="1">
        <v>1806</v>
      </c>
      <c r="I1182" s="1">
        <v>1806</v>
      </c>
      <c r="J1182" s="1">
        <v>1806</v>
      </c>
      <c r="K1182" s="1">
        <v>1806</v>
      </c>
      <c r="L1182" s="1">
        <v>1806</v>
      </c>
      <c r="M1182" s="1">
        <v>1806</v>
      </c>
      <c r="N1182" s="1">
        <v>1806</v>
      </c>
      <c r="O1182" s="1">
        <v>1806</v>
      </c>
      <c r="P1182" s="1">
        <v>1806</v>
      </c>
      <c r="Q1182" s="1">
        <v>1806</v>
      </c>
      <c r="R1182" s="1">
        <v>1806</v>
      </c>
      <c r="S1182" s="1">
        <v>1806</v>
      </c>
      <c r="T1182" s="1">
        <v>1806</v>
      </c>
      <c r="U1182" s="1">
        <v>1806</v>
      </c>
      <c r="V1182" s="1">
        <v>1806</v>
      </c>
      <c r="W1182" s="1">
        <v>1806</v>
      </c>
      <c r="X1182" s="1">
        <v>1806</v>
      </c>
      <c r="Y1182" s="1">
        <v>1806</v>
      </c>
      <c r="Z1182" s="1">
        <v>1806</v>
      </c>
      <c r="AA1182" s="1">
        <v>1806</v>
      </c>
      <c r="AB1182" s="1">
        <v>1806</v>
      </c>
      <c r="AC1182" s="1">
        <v>1806</v>
      </c>
      <c r="AD1182" s="1">
        <v>1806</v>
      </c>
      <c r="AE1182" s="1">
        <v>1806</v>
      </c>
      <c r="AF1182" s="1">
        <v>1806</v>
      </c>
      <c r="AG1182" s="1">
        <v>1806</v>
      </c>
    </row>
    <row r="1183" spans="1:33" x14ac:dyDescent="0.35">
      <c r="A1183" s="1" t="s">
        <v>1207</v>
      </c>
      <c r="B1183" s="1" t="s">
        <v>25</v>
      </c>
      <c r="C1183" s="1">
        <v>0</v>
      </c>
      <c r="D1183" s="1">
        <v>0</v>
      </c>
      <c r="E1183" s="1">
        <v>0</v>
      </c>
      <c r="F1183" s="1">
        <v>0</v>
      </c>
      <c r="G1183" s="1">
        <v>0</v>
      </c>
      <c r="H1183" s="1">
        <v>0</v>
      </c>
      <c r="I1183" s="1">
        <v>0</v>
      </c>
      <c r="J1183" s="1">
        <v>0</v>
      </c>
      <c r="K1183" s="1">
        <v>0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</row>
    <row r="1184" spans="1:33" x14ac:dyDescent="0.35">
      <c r="A1184" s="1" t="s">
        <v>1208</v>
      </c>
      <c r="B1184" s="1" t="s">
        <v>25</v>
      </c>
      <c r="C1184" s="1">
        <v>0</v>
      </c>
      <c r="D1184" s="1">
        <v>0</v>
      </c>
      <c r="E1184" s="1">
        <v>0</v>
      </c>
      <c r="F1184" s="1">
        <v>0</v>
      </c>
      <c r="G1184" s="1">
        <v>0</v>
      </c>
      <c r="H1184" s="1">
        <v>0</v>
      </c>
      <c r="I1184" s="1">
        <v>0</v>
      </c>
      <c r="J1184" s="1">
        <v>0</v>
      </c>
      <c r="K1184" s="1">
        <v>0</v>
      </c>
      <c r="L1184" s="1">
        <v>0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</row>
    <row r="1185" spans="1:33" x14ac:dyDescent="0.35">
      <c r="A1185" s="1" t="s">
        <v>1209</v>
      </c>
      <c r="B1185" s="1" t="s">
        <v>25</v>
      </c>
      <c r="C1185" s="1">
        <v>1512</v>
      </c>
      <c r="D1185" s="1">
        <v>1512</v>
      </c>
      <c r="E1185" s="1">
        <v>1512</v>
      </c>
      <c r="F1185" s="1">
        <v>1512</v>
      </c>
      <c r="G1185" s="1">
        <v>1512</v>
      </c>
      <c r="H1185" s="1">
        <v>1512</v>
      </c>
      <c r="I1185" s="1">
        <v>1512</v>
      </c>
      <c r="J1185" s="1">
        <v>1512</v>
      </c>
      <c r="K1185" s="1">
        <v>1512</v>
      </c>
      <c r="L1185" s="1">
        <v>1512</v>
      </c>
      <c r="M1185" s="1">
        <v>1512</v>
      </c>
      <c r="N1185" s="1">
        <v>1512</v>
      </c>
      <c r="O1185" s="1">
        <v>1512</v>
      </c>
      <c r="P1185" s="1">
        <v>1512</v>
      </c>
      <c r="Q1185" s="1">
        <v>1512</v>
      </c>
      <c r="R1185" s="1">
        <v>1512</v>
      </c>
      <c r="S1185" s="1">
        <v>1512</v>
      </c>
      <c r="T1185" s="1">
        <v>1512</v>
      </c>
      <c r="U1185" s="1">
        <v>1512</v>
      </c>
      <c r="V1185" s="1">
        <v>1512</v>
      </c>
      <c r="W1185" s="1">
        <v>1512</v>
      </c>
      <c r="X1185" s="1">
        <v>1512</v>
      </c>
      <c r="Y1185" s="1">
        <v>1512</v>
      </c>
      <c r="Z1185" s="1">
        <v>1512</v>
      </c>
      <c r="AA1185" s="1">
        <v>1512</v>
      </c>
      <c r="AB1185" s="1">
        <v>1512</v>
      </c>
      <c r="AC1185" s="1">
        <v>1512</v>
      </c>
      <c r="AD1185" s="1">
        <v>1512</v>
      </c>
      <c r="AE1185" s="1">
        <v>1512</v>
      </c>
      <c r="AF1185" s="1">
        <v>1512</v>
      </c>
      <c r="AG1185" s="1">
        <v>1512</v>
      </c>
    </row>
    <row r="1186" spans="1:33" x14ac:dyDescent="0.35">
      <c r="A1186" s="1" t="s">
        <v>1210</v>
      </c>
      <c r="B1186" s="1" t="s">
        <v>25</v>
      </c>
      <c r="C1186" s="1">
        <v>0</v>
      </c>
      <c r="D1186" s="1">
        <v>0</v>
      </c>
      <c r="E1186" s="1">
        <v>0</v>
      </c>
      <c r="F1186" s="1">
        <v>0</v>
      </c>
      <c r="G1186" s="1">
        <v>0</v>
      </c>
      <c r="H1186" s="1">
        <v>0</v>
      </c>
      <c r="I1186" s="1">
        <v>0</v>
      </c>
      <c r="J1186" s="1">
        <v>0</v>
      </c>
      <c r="K1186" s="1">
        <v>0</v>
      </c>
      <c r="L1186" s="1">
        <v>0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</row>
    <row r="1187" spans="1:33" x14ac:dyDescent="0.35">
      <c r="A1187" s="1" t="s">
        <v>1211</v>
      </c>
      <c r="B1187" s="1" t="s">
        <v>25</v>
      </c>
      <c r="C1187" s="1">
        <v>0</v>
      </c>
      <c r="D1187" s="1">
        <v>0</v>
      </c>
      <c r="E1187" s="1">
        <v>2215</v>
      </c>
      <c r="F1187" s="1">
        <v>4565</v>
      </c>
      <c r="G1187" s="1">
        <v>6115</v>
      </c>
      <c r="H1187" s="1">
        <v>12265</v>
      </c>
      <c r="I1187" s="1">
        <v>16105</v>
      </c>
      <c r="J1187" s="1">
        <v>19585</v>
      </c>
      <c r="K1187" s="1">
        <v>22155</v>
      </c>
      <c r="L1187" s="1">
        <v>22620</v>
      </c>
      <c r="M1187" s="1">
        <v>22620</v>
      </c>
      <c r="N1187" s="1">
        <v>22620</v>
      </c>
      <c r="O1187" s="1">
        <v>22620</v>
      </c>
      <c r="P1187" s="1">
        <v>22620</v>
      </c>
      <c r="Q1187" s="1">
        <v>22620</v>
      </c>
      <c r="R1187" s="1">
        <v>22620</v>
      </c>
      <c r="S1187" s="1">
        <v>22620</v>
      </c>
      <c r="T1187" s="1">
        <v>22620</v>
      </c>
      <c r="U1187" s="1">
        <v>22620</v>
      </c>
      <c r="V1187" s="1">
        <v>22620</v>
      </c>
      <c r="W1187" s="1">
        <v>22620</v>
      </c>
      <c r="X1187" s="1">
        <v>22620</v>
      </c>
      <c r="Y1187" s="1">
        <v>22620</v>
      </c>
      <c r="Z1187" s="1">
        <v>22620</v>
      </c>
      <c r="AA1187" s="1">
        <v>22620</v>
      </c>
      <c r="AB1187" s="1">
        <v>22620</v>
      </c>
      <c r="AC1187" s="1">
        <v>22620</v>
      </c>
      <c r="AD1187" s="1">
        <v>22620</v>
      </c>
      <c r="AE1187" s="1">
        <v>22620</v>
      </c>
      <c r="AF1187" s="1">
        <v>22620</v>
      </c>
      <c r="AG1187" s="1">
        <v>22620</v>
      </c>
    </row>
    <row r="1188" spans="1:33" x14ac:dyDescent="0.35">
      <c r="A1188" s="1" t="s">
        <v>1212</v>
      </c>
      <c r="B1188" s="1" t="s">
        <v>25</v>
      </c>
      <c r="C1188" s="1">
        <v>10505</v>
      </c>
      <c r="D1188" s="1">
        <v>10505</v>
      </c>
      <c r="E1188" s="1">
        <v>10505</v>
      </c>
      <c r="F1188" s="1">
        <v>10505</v>
      </c>
      <c r="G1188" s="1">
        <v>10505</v>
      </c>
      <c r="H1188" s="1">
        <v>10505</v>
      </c>
      <c r="I1188" s="1">
        <v>10505</v>
      </c>
      <c r="J1188" s="1">
        <v>10505</v>
      </c>
      <c r="K1188" s="1">
        <v>10505</v>
      </c>
      <c r="L1188" s="1">
        <v>10505</v>
      </c>
      <c r="M1188" s="1">
        <v>10505</v>
      </c>
      <c r="N1188" s="1">
        <v>10505</v>
      </c>
      <c r="O1188" s="1">
        <v>10505</v>
      </c>
      <c r="P1188" s="1">
        <v>10505</v>
      </c>
      <c r="Q1188" s="1">
        <v>10505</v>
      </c>
      <c r="R1188" s="1">
        <v>10505</v>
      </c>
      <c r="S1188" s="1">
        <v>10505</v>
      </c>
      <c r="T1188" s="1">
        <v>10505</v>
      </c>
      <c r="U1188" s="1">
        <v>10505</v>
      </c>
      <c r="V1188" s="1">
        <v>10505</v>
      </c>
      <c r="W1188" s="1">
        <v>10505</v>
      </c>
      <c r="X1188" s="1">
        <v>10505</v>
      </c>
      <c r="Y1188" s="1">
        <v>10505</v>
      </c>
      <c r="Z1188" s="1">
        <v>10505</v>
      </c>
      <c r="AA1188" s="1">
        <v>10505</v>
      </c>
      <c r="AB1188" s="1">
        <v>10505</v>
      </c>
      <c r="AC1188" s="1">
        <v>10505</v>
      </c>
      <c r="AD1188" s="1">
        <v>10505</v>
      </c>
      <c r="AE1188" s="1">
        <v>10505</v>
      </c>
      <c r="AF1188" s="1">
        <v>10505</v>
      </c>
      <c r="AG1188" s="1">
        <v>10505</v>
      </c>
    </row>
    <row r="1189" spans="1:33" x14ac:dyDescent="0.35">
      <c r="A1189" s="1" t="s">
        <v>1213</v>
      </c>
      <c r="B1189" s="1" t="s">
        <v>25</v>
      </c>
      <c r="C1189" s="1">
        <v>0</v>
      </c>
      <c r="D1189" s="1">
        <v>0</v>
      </c>
      <c r="E1189" s="1">
        <v>0</v>
      </c>
      <c r="F1189" s="1">
        <v>0</v>
      </c>
      <c r="G1189" s="1">
        <v>0</v>
      </c>
      <c r="H1189" s="1">
        <v>0</v>
      </c>
      <c r="I1189" s="1">
        <v>0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</row>
    <row r="1190" spans="1:33" x14ac:dyDescent="0.35">
      <c r="A1190" s="1" t="s">
        <v>1214</v>
      </c>
      <c r="B1190" s="1" t="s">
        <v>25</v>
      </c>
      <c r="C1190" s="1">
        <v>0</v>
      </c>
      <c r="D1190" s="1">
        <v>0</v>
      </c>
      <c r="E1190" s="1">
        <v>520</v>
      </c>
      <c r="F1190" s="1">
        <v>1144</v>
      </c>
      <c r="G1190" s="1">
        <v>1618</v>
      </c>
      <c r="H1190" s="1">
        <v>3764</v>
      </c>
      <c r="I1190" s="1">
        <v>5362</v>
      </c>
      <c r="J1190" s="1">
        <v>7022</v>
      </c>
      <c r="K1190" s="1">
        <v>9646</v>
      </c>
      <c r="L1190" s="1">
        <v>14358</v>
      </c>
      <c r="M1190" s="1">
        <v>17298</v>
      </c>
      <c r="N1190" s="1">
        <v>21668</v>
      </c>
      <c r="O1190" s="1">
        <v>24488</v>
      </c>
      <c r="P1190" s="1">
        <v>27392</v>
      </c>
      <c r="Q1190" s="1">
        <v>32842</v>
      </c>
      <c r="R1190" s="1">
        <v>38602</v>
      </c>
      <c r="S1190" s="1">
        <v>43298</v>
      </c>
      <c r="T1190" s="1">
        <v>49306</v>
      </c>
      <c r="U1190" s="1">
        <v>55970</v>
      </c>
      <c r="V1190" s="1">
        <v>59970</v>
      </c>
      <c r="W1190" s="1">
        <v>65208</v>
      </c>
      <c r="X1190" s="1">
        <v>71740</v>
      </c>
      <c r="Y1190" s="1">
        <v>77662</v>
      </c>
      <c r="Z1190" s="1">
        <v>84662</v>
      </c>
      <c r="AA1190" s="1">
        <v>96894</v>
      </c>
      <c r="AB1190" s="1">
        <v>106196</v>
      </c>
      <c r="AC1190" s="1">
        <v>124764</v>
      </c>
      <c r="AD1190" s="1">
        <v>151336</v>
      </c>
      <c r="AE1190" s="1">
        <v>155398</v>
      </c>
      <c r="AF1190" s="1">
        <v>168346</v>
      </c>
      <c r="AG1190" s="1">
        <v>172042</v>
      </c>
    </row>
    <row r="1191" spans="1:33" x14ac:dyDescent="0.35">
      <c r="A1191" s="1" t="s">
        <v>1215</v>
      </c>
      <c r="B1191" s="1" t="s">
        <v>25</v>
      </c>
      <c r="C1191" s="1">
        <v>0</v>
      </c>
      <c r="D1191" s="1">
        <v>0</v>
      </c>
      <c r="E1191" s="1">
        <v>0</v>
      </c>
      <c r="F1191" s="1">
        <v>0</v>
      </c>
      <c r="G1191" s="1">
        <v>0</v>
      </c>
      <c r="H1191" s="1">
        <v>0</v>
      </c>
      <c r="I1191" s="1">
        <v>0</v>
      </c>
      <c r="J1191" s="1">
        <v>0</v>
      </c>
      <c r="K1191" s="1">
        <v>0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</row>
    <row r="1192" spans="1:33" x14ac:dyDescent="0.35">
      <c r="A1192" s="1" t="s">
        <v>1216</v>
      </c>
      <c r="B1192" s="1" t="s">
        <v>25</v>
      </c>
      <c r="C1192" s="1">
        <v>0</v>
      </c>
      <c r="D1192" s="1">
        <v>0</v>
      </c>
      <c r="E1192" s="1">
        <v>0</v>
      </c>
      <c r="F1192" s="1">
        <v>0</v>
      </c>
      <c r="G1192" s="1">
        <v>0</v>
      </c>
      <c r="H1192" s="1">
        <v>0</v>
      </c>
      <c r="I1192" s="1">
        <v>0</v>
      </c>
      <c r="J1192" s="1">
        <v>0</v>
      </c>
      <c r="K1192" s="1">
        <v>0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</row>
    <row r="1193" spans="1:33" x14ac:dyDescent="0.35">
      <c r="A1193" s="1" t="s">
        <v>1217</v>
      </c>
      <c r="B1193" s="1" t="s">
        <v>25</v>
      </c>
      <c r="C1193" s="1">
        <v>0</v>
      </c>
      <c r="D1193" s="1">
        <v>0</v>
      </c>
      <c r="E1193" s="1">
        <v>0</v>
      </c>
      <c r="F1193" s="1">
        <v>0</v>
      </c>
      <c r="G1193" s="1">
        <v>0</v>
      </c>
      <c r="H1193" s="1">
        <v>0</v>
      </c>
      <c r="I1193" s="1">
        <v>0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</row>
    <row r="1194" spans="1:33" x14ac:dyDescent="0.35">
      <c r="A1194" s="1" t="s">
        <v>1218</v>
      </c>
      <c r="B1194" s="1" t="s">
        <v>25</v>
      </c>
      <c r="C1194" s="1">
        <v>900</v>
      </c>
      <c r="D1194" s="1">
        <v>900</v>
      </c>
      <c r="E1194" s="1">
        <v>900</v>
      </c>
      <c r="F1194" s="1">
        <v>900</v>
      </c>
      <c r="G1194" s="1">
        <v>900</v>
      </c>
      <c r="H1194" s="1">
        <v>900</v>
      </c>
      <c r="I1194" s="1">
        <v>900</v>
      </c>
      <c r="J1194" s="1">
        <v>900</v>
      </c>
      <c r="K1194" s="1">
        <v>900</v>
      </c>
      <c r="L1194" s="1">
        <v>900</v>
      </c>
      <c r="M1194" s="1">
        <v>900</v>
      </c>
      <c r="N1194" s="1">
        <v>900</v>
      </c>
      <c r="O1194" s="1">
        <v>900</v>
      </c>
      <c r="P1194" s="1">
        <v>900</v>
      </c>
      <c r="Q1194" s="1">
        <v>900</v>
      </c>
      <c r="R1194" s="1">
        <v>900</v>
      </c>
      <c r="S1194" s="1">
        <v>810</v>
      </c>
      <c r="T1194" s="1">
        <v>702</v>
      </c>
      <c r="U1194" s="1">
        <v>702</v>
      </c>
      <c r="V1194" s="1">
        <v>702</v>
      </c>
      <c r="W1194" s="1">
        <v>702</v>
      </c>
      <c r="X1194" s="1">
        <v>702</v>
      </c>
      <c r="Y1194" s="1">
        <v>702</v>
      </c>
      <c r="Z1194" s="1">
        <v>702</v>
      </c>
      <c r="AA1194" s="1">
        <v>702</v>
      </c>
      <c r="AB1194" s="1">
        <v>702</v>
      </c>
      <c r="AC1194" s="1">
        <v>702</v>
      </c>
      <c r="AD1194" s="1">
        <v>702</v>
      </c>
      <c r="AE1194" s="1">
        <v>702</v>
      </c>
      <c r="AF1194" s="1">
        <v>702</v>
      </c>
      <c r="AG1194" s="1">
        <v>702</v>
      </c>
    </row>
    <row r="1195" spans="1:33" x14ac:dyDescent="0.35">
      <c r="A1195" s="1" t="s">
        <v>1219</v>
      </c>
      <c r="B1195" s="1" t="s">
        <v>25</v>
      </c>
      <c r="C1195" s="1">
        <v>0</v>
      </c>
      <c r="D1195" s="1">
        <v>0</v>
      </c>
      <c r="E1195" s="1">
        <v>0</v>
      </c>
      <c r="F1195" s="1">
        <v>0</v>
      </c>
      <c r="G1195" s="1">
        <v>0</v>
      </c>
      <c r="H1195" s="1">
        <v>0</v>
      </c>
      <c r="I1195" s="1">
        <v>0</v>
      </c>
      <c r="J1195" s="1">
        <v>0</v>
      </c>
      <c r="K1195" s="1">
        <v>0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</row>
    <row r="1196" spans="1:33" x14ac:dyDescent="0.35">
      <c r="A1196" s="1" t="s">
        <v>1220</v>
      </c>
      <c r="B1196" s="1" t="s">
        <v>25</v>
      </c>
      <c r="C1196" s="1">
        <v>0</v>
      </c>
      <c r="D1196" s="1">
        <v>0</v>
      </c>
      <c r="E1196" s="1">
        <v>0</v>
      </c>
      <c r="F1196" s="1">
        <v>0</v>
      </c>
      <c r="G1196" s="1">
        <v>0</v>
      </c>
      <c r="H1196" s="1">
        <v>0</v>
      </c>
      <c r="I1196" s="1">
        <v>0</v>
      </c>
      <c r="J1196" s="1">
        <v>0</v>
      </c>
      <c r="K1196" s="1">
        <v>0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</row>
    <row r="1197" spans="1:33" x14ac:dyDescent="0.35">
      <c r="A1197" s="1" t="s">
        <v>1221</v>
      </c>
      <c r="B1197" s="1" t="s">
        <v>25</v>
      </c>
      <c r="C1197" s="1">
        <v>0</v>
      </c>
      <c r="D1197" s="1">
        <v>0</v>
      </c>
      <c r="E1197" s="1">
        <v>0</v>
      </c>
      <c r="F1197" s="1">
        <v>0</v>
      </c>
      <c r="G1197" s="1">
        <v>0</v>
      </c>
      <c r="H1197" s="1">
        <v>0</v>
      </c>
      <c r="I1197" s="1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</row>
    <row r="1198" spans="1:33" x14ac:dyDescent="0.35">
      <c r="A1198" s="1" t="s">
        <v>1222</v>
      </c>
      <c r="B1198" s="1" t="s">
        <v>25</v>
      </c>
      <c r="C1198" s="1">
        <v>0</v>
      </c>
      <c r="D1198" s="1">
        <v>0</v>
      </c>
      <c r="E1198" s="1">
        <v>0</v>
      </c>
      <c r="F1198" s="1">
        <v>0</v>
      </c>
      <c r="G1198" s="1">
        <v>0</v>
      </c>
      <c r="H1198" s="1">
        <v>0</v>
      </c>
      <c r="I1198" s="1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</row>
    <row r="1199" spans="1:33" x14ac:dyDescent="0.35">
      <c r="A1199" s="1" t="s">
        <v>1223</v>
      </c>
      <c r="B1199" s="1" t="s">
        <v>25</v>
      </c>
      <c r="C1199" s="1">
        <v>0</v>
      </c>
      <c r="D1199" s="1">
        <v>0</v>
      </c>
      <c r="E1199" s="1">
        <v>0</v>
      </c>
      <c r="F1199" s="1">
        <v>0</v>
      </c>
      <c r="G1199" s="1">
        <v>0</v>
      </c>
      <c r="H1199" s="1">
        <v>10</v>
      </c>
      <c r="I1199" s="1">
        <v>10</v>
      </c>
      <c r="J1199" s="1">
        <v>10</v>
      </c>
      <c r="K1199" s="1">
        <v>10</v>
      </c>
      <c r="L1199" s="1">
        <v>20</v>
      </c>
      <c r="M1199" s="1">
        <v>20</v>
      </c>
      <c r="N1199" s="1">
        <v>20</v>
      </c>
      <c r="O1199" s="1">
        <v>20</v>
      </c>
      <c r="P1199" s="1">
        <v>20</v>
      </c>
      <c r="Q1199" s="1">
        <v>20</v>
      </c>
      <c r="R1199" s="1">
        <v>20</v>
      </c>
      <c r="S1199" s="1">
        <v>20</v>
      </c>
      <c r="T1199" s="1">
        <v>20</v>
      </c>
      <c r="U1199" s="1">
        <v>20</v>
      </c>
      <c r="V1199" s="1">
        <v>20</v>
      </c>
      <c r="W1199" s="1">
        <v>20</v>
      </c>
      <c r="X1199" s="1">
        <v>20</v>
      </c>
      <c r="Y1199" s="1">
        <v>20</v>
      </c>
      <c r="Z1199" s="1">
        <v>20</v>
      </c>
      <c r="AA1199" s="1">
        <v>30</v>
      </c>
      <c r="AB1199" s="1">
        <v>30</v>
      </c>
      <c r="AC1199" s="1">
        <v>40</v>
      </c>
      <c r="AD1199" s="1">
        <v>60</v>
      </c>
      <c r="AE1199" s="1">
        <v>60</v>
      </c>
      <c r="AF1199" s="1">
        <v>70</v>
      </c>
      <c r="AG1199" s="1">
        <v>70</v>
      </c>
    </row>
    <row r="1200" spans="1:33" x14ac:dyDescent="0.35">
      <c r="A1200" s="1" t="s">
        <v>1224</v>
      </c>
      <c r="B1200" s="1" t="s">
        <v>25</v>
      </c>
      <c r="C1200" s="1">
        <v>1059</v>
      </c>
      <c r="D1200" s="1">
        <v>1059</v>
      </c>
      <c r="E1200" s="1">
        <v>1059</v>
      </c>
      <c r="F1200" s="1">
        <v>1059</v>
      </c>
      <c r="G1200" s="1">
        <v>1059</v>
      </c>
      <c r="H1200" s="1">
        <v>1059</v>
      </c>
      <c r="I1200" s="1">
        <v>1059</v>
      </c>
      <c r="J1200" s="1">
        <v>1059</v>
      </c>
      <c r="K1200" s="1">
        <v>1059</v>
      </c>
      <c r="L1200" s="1">
        <v>1059</v>
      </c>
      <c r="M1200" s="1">
        <v>1059</v>
      </c>
      <c r="N1200" s="1">
        <v>1059</v>
      </c>
      <c r="O1200" s="1">
        <v>1059</v>
      </c>
      <c r="P1200" s="1">
        <v>1059</v>
      </c>
      <c r="Q1200" s="1">
        <v>1059</v>
      </c>
      <c r="R1200" s="1">
        <v>1054</v>
      </c>
      <c r="S1200" s="1">
        <v>1051</v>
      </c>
      <c r="T1200" s="1">
        <v>1042</v>
      </c>
      <c r="U1200" s="1">
        <v>1037</v>
      </c>
      <c r="V1200" s="1">
        <v>1037</v>
      </c>
      <c r="W1200" s="1">
        <v>1035</v>
      </c>
      <c r="X1200" s="1">
        <v>1020</v>
      </c>
      <c r="Y1200" s="1">
        <v>1017</v>
      </c>
      <c r="Z1200" s="1">
        <v>1011</v>
      </c>
      <c r="AA1200" s="1">
        <v>1011</v>
      </c>
      <c r="AB1200" s="1">
        <v>1011</v>
      </c>
      <c r="AC1200" s="1">
        <v>1010</v>
      </c>
      <c r="AD1200" s="1">
        <v>1010</v>
      </c>
      <c r="AE1200" s="1">
        <v>1010</v>
      </c>
      <c r="AF1200" s="1">
        <v>1010</v>
      </c>
      <c r="AG1200" s="1">
        <v>1010</v>
      </c>
    </row>
    <row r="1201" spans="1:33" x14ac:dyDescent="0.35">
      <c r="A1201" s="1" t="s">
        <v>1225</v>
      </c>
      <c r="B1201" s="1" t="s">
        <v>25</v>
      </c>
      <c r="C1201" s="1">
        <v>0</v>
      </c>
      <c r="D1201" s="1">
        <v>0</v>
      </c>
      <c r="E1201" s="1">
        <v>0</v>
      </c>
      <c r="F1201" s="1">
        <v>0</v>
      </c>
      <c r="G1201" s="1">
        <v>0</v>
      </c>
      <c r="H1201" s="1">
        <v>0</v>
      </c>
      <c r="I1201" s="1">
        <v>0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</row>
    <row r="1202" spans="1:33" x14ac:dyDescent="0.35">
      <c r="A1202" s="1" t="s">
        <v>1226</v>
      </c>
      <c r="B1202" s="1" t="s">
        <v>25</v>
      </c>
      <c r="C1202" s="1">
        <v>8289</v>
      </c>
      <c r="D1202" s="1">
        <v>10725</v>
      </c>
      <c r="E1202" s="1">
        <v>13552</v>
      </c>
      <c r="F1202" s="1">
        <v>15489</v>
      </c>
      <c r="G1202" s="1">
        <v>17477</v>
      </c>
      <c r="H1202" s="1">
        <v>21596</v>
      </c>
      <c r="I1202" s="1">
        <v>25229</v>
      </c>
      <c r="J1202" s="1">
        <v>28880</v>
      </c>
      <c r="K1202" s="1">
        <v>32428</v>
      </c>
      <c r="L1202" s="1">
        <v>34808</v>
      </c>
      <c r="M1202" s="1">
        <v>36885</v>
      </c>
      <c r="N1202" s="1">
        <v>38407</v>
      </c>
      <c r="O1202" s="1">
        <v>40359</v>
      </c>
      <c r="P1202" s="1">
        <v>41655</v>
      </c>
      <c r="Q1202" s="1">
        <v>44009</v>
      </c>
      <c r="R1202" s="1">
        <v>46052</v>
      </c>
      <c r="S1202" s="1">
        <v>47898</v>
      </c>
      <c r="T1202" s="1">
        <v>50230</v>
      </c>
      <c r="U1202" s="1">
        <v>52999</v>
      </c>
      <c r="V1202" s="1">
        <v>55095</v>
      </c>
      <c r="W1202" s="1">
        <v>57200</v>
      </c>
      <c r="X1202" s="1">
        <v>59491</v>
      </c>
      <c r="Y1202" s="1">
        <v>61557</v>
      </c>
      <c r="Z1202" s="1">
        <v>64102</v>
      </c>
      <c r="AA1202" s="1">
        <v>68210</v>
      </c>
      <c r="AB1202" s="1">
        <v>71747</v>
      </c>
      <c r="AC1202" s="1">
        <v>78198</v>
      </c>
      <c r="AD1202" s="1">
        <v>87795</v>
      </c>
      <c r="AE1202" s="1">
        <v>91337</v>
      </c>
      <c r="AF1202" s="1">
        <v>95779</v>
      </c>
      <c r="AG1202" s="1">
        <v>98554</v>
      </c>
    </row>
    <row r="1203" spans="1:33" x14ac:dyDescent="0.35">
      <c r="A1203" s="1" t="s">
        <v>1227</v>
      </c>
      <c r="B1203" s="1" t="s">
        <v>25</v>
      </c>
      <c r="C1203" s="1">
        <v>0</v>
      </c>
      <c r="D1203" s="1">
        <v>0</v>
      </c>
      <c r="E1203" s="1">
        <v>0</v>
      </c>
      <c r="F1203" s="1">
        <v>0</v>
      </c>
      <c r="G1203" s="1">
        <v>0</v>
      </c>
      <c r="H1203" s="1">
        <v>0</v>
      </c>
      <c r="I1203" s="1">
        <v>0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</row>
    <row r="1204" spans="1:33" x14ac:dyDescent="0.35">
      <c r="A1204" s="1" t="s">
        <v>1228</v>
      </c>
      <c r="B1204" s="1" t="s">
        <v>25</v>
      </c>
      <c r="C1204" s="1">
        <v>0</v>
      </c>
      <c r="D1204" s="1">
        <v>0</v>
      </c>
      <c r="E1204" s="1">
        <v>0</v>
      </c>
      <c r="F1204" s="1">
        <v>0</v>
      </c>
      <c r="G1204" s="1">
        <v>0</v>
      </c>
      <c r="H1204" s="1">
        <v>0</v>
      </c>
      <c r="I1204" s="1">
        <v>0</v>
      </c>
      <c r="J1204" s="1">
        <v>0</v>
      </c>
      <c r="K1204" s="1">
        <v>0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</row>
    <row r="1205" spans="1:33" x14ac:dyDescent="0.35">
      <c r="A1205" s="1" t="s">
        <v>1229</v>
      </c>
      <c r="B1205" s="1" t="s">
        <v>25</v>
      </c>
      <c r="C1205" s="1">
        <v>700</v>
      </c>
      <c r="D1205" s="1">
        <v>950</v>
      </c>
      <c r="E1205" s="1">
        <v>1250</v>
      </c>
      <c r="F1205" s="1">
        <v>1450</v>
      </c>
      <c r="G1205" s="1">
        <v>1650</v>
      </c>
      <c r="H1205" s="1">
        <v>2050</v>
      </c>
      <c r="I1205" s="1">
        <v>2400</v>
      </c>
      <c r="J1205" s="1">
        <v>2750</v>
      </c>
      <c r="K1205" s="1">
        <v>3100</v>
      </c>
      <c r="L1205" s="1">
        <v>3350</v>
      </c>
      <c r="M1205" s="1">
        <v>3550</v>
      </c>
      <c r="N1205" s="1">
        <v>3700</v>
      </c>
      <c r="O1205" s="1">
        <v>3900</v>
      </c>
      <c r="P1205" s="1">
        <v>4000</v>
      </c>
      <c r="Q1205" s="1">
        <v>4250</v>
      </c>
      <c r="R1205" s="1">
        <v>4450</v>
      </c>
      <c r="S1205" s="1">
        <v>4650</v>
      </c>
      <c r="T1205" s="1">
        <v>4900</v>
      </c>
      <c r="U1205" s="1">
        <v>5200</v>
      </c>
      <c r="V1205" s="1">
        <v>5400</v>
      </c>
      <c r="W1205" s="1">
        <v>5600</v>
      </c>
      <c r="X1205" s="1">
        <v>5850</v>
      </c>
      <c r="Y1205" s="1">
        <v>6050</v>
      </c>
      <c r="Z1205" s="1">
        <v>6350</v>
      </c>
      <c r="AA1205" s="1">
        <v>6800</v>
      </c>
      <c r="AB1205" s="1">
        <v>7200</v>
      </c>
      <c r="AC1205" s="1">
        <v>7950</v>
      </c>
      <c r="AD1205" s="1">
        <v>9100</v>
      </c>
      <c r="AE1205" s="1">
        <v>9500</v>
      </c>
      <c r="AF1205" s="1">
        <v>10050</v>
      </c>
      <c r="AG1205" s="1">
        <v>10350</v>
      </c>
    </row>
    <row r="1206" spans="1:33" x14ac:dyDescent="0.35">
      <c r="A1206" s="1" t="s">
        <v>1230</v>
      </c>
      <c r="B1206" s="1" t="s">
        <v>25</v>
      </c>
      <c r="C1206" s="1">
        <v>0</v>
      </c>
      <c r="D1206" s="1">
        <v>0</v>
      </c>
      <c r="E1206" s="1">
        <v>0</v>
      </c>
      <c r="F1206" s="1">
        <v>0</v>
      </c>
      <c r="G1206" s="1">
        <v>0</v>
      </c>
      <c r="H1206" s="1">
        <v>0</v>
      </c>
      <c r="I1206" s="1">
        <v>0</v>
      </c>
      <c r="J1206" s="1">
        <v>0</v>
      </c>
      <c r="K1206" s="1">
        <v>0</v>
      </c>
      <c r="L1206" s="1">
        <v>0</v>
      </c>
      <c r="M1206" s="1">
        <v>0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</row>
    <row r="1207" spans="1:33" x14ac:dyDescent="0.35">
      <c r="A1207" s="1" t="s">
        <v>1231</v>
      </c>
      <c r="B1207" s="1" t="s">
        <v>25</v>
      </c>
      <c r="C1207" s="1">
        <v>0</v>
      </c>
      <c r="D1207" s="1">
        <v>0</v>
      </c>
      <c r="E1207" s="1">
        <v>0</v>
      </c>
      <c r="F1207" s="1">
        <v>0</v>
      </c>
      <c r="G1207" s="1">
        <v>0</v>
      </c>
      <c r="H1207" s="1">
        <v>0</v>
      </c>
      <c r="I1207" s="1">
        <v>0</v>
      </c>
      <c r="J1207" s="1">
        <v>0</v>
      </c>
      <c r="K1207" s="1">
        <v>0</v>
      </c>
      <c r="L1207" s="1">
        <v>0</v>
      </c>
      <c r="M1207" s="1">
        <v>0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</row>
    <row r="1208" spans="1:33" x14ac:dyDescent="0.35">
      <c r="A1208" s="1" t="s">
        <v>1232</v>
      </c>
      <c r="B1208" s="1" t="s">
        <v>25</v>
      </c>
      <c r="C1208" s="1">
        <v>0</v>
      </c>
      <c r="D1208" s="1">
        <v>0</v>
      </c>
      <c r="E1208" s="1">
        <v>0</v>
      </c>
      <c r="F1208" s="1">
        <v>0</v>
      </c>
      <c r="G1208" s="1">
        <v>0</v>
      </c>
      <c r="H1208" s="1">
        <v>0</v>
      </c>
      <c r="I1208" s="1">
        <v>0</v>
      </c>
      <c r="J1208" s="1">
        <v>0</v>
      </c>
      <c r="K1208" s="1">
        <v>0</v>
      </c>
      <c r="L1208" s="1">
        <v>0</v>
      </c>
      <c r="M1208" s="1">
        <v>0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</row>
    <row r="1209" spans="1:33" x14ac:dyDescent="0.35">
      <c r="A1209" s="1" t="s">
        <v>1233</v>
      </c>
      <c r="B1209" s="1" t="s">
        <v>25</v>
      </c>
      <c r="C1209" s="1">
        <v>0</v>
      </c>
      <c r="D1209" s="1">
        <v>0</v>
      </c>
      <c r="E1209" s="1">
        <v>0</v>
      </c>
      <c r="F1209" s="1">
        <v>0</v>
      </c>
      <c r="G1209" s="1">
        <v>0</v>
      </c>
      <c r="H1209" s="1">
        <v>0</v>
      </c>
      <c r="I1209" s="1">
        <v>0</v>
      </c>
      <c r="J1209" s="1">
        <v>0</v>
      </c>
      <c r="K1209" s="1">
        <v>0</v>
      </c>
      <c r="L1209" s="1">
        <v>0</v>
      </c>
      <c r="M1209" s="1">
        <v>0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</row>
    <row r="1210" spans="1:33" x14ac:dyDescent="0.35">
      <c r="A1210" s="1" t="s">
        <v>1234</v>
      </c>
      <c r="B1210" s="1" t="s">
        <v>25</v>
      </c>
      <c r="C1210" s="1">
        <v>0</v>
      </c>
      <c r="D1210" s="1">
        <v>0</v>
      </c>
      <c r="E1210" s="1">
        <v>0</v>
      </c>
      <c r="F1210" s="1">
        <v>0</v>
      </c>
      <c r="G1210" s="1">
        <v>0</v>
      </c>
      <c r="H1210" s="1">
        <v>0</v>
      </c>
      <c r="I1210" s="1">
        <v>0</v>
      </c>
      <c r="J1210" s="1">
        <v>0</v>
      </c>
      <c r="K1210" s="1">
        <v>0</v>
      </c>
      <c r="L1210" s="1">
        <v>0</v>
      </c>
      <c r="M1210" s="1">
        <v>0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</row>
    <row r="1211" spans="1:33" x14ac:dyDescent="0.35">
      <c r="A1211" s="1" t="s">
        <v>1235</v>
      </c>
      <c r="B1211" s="1" t="s">
        <v>25</v>
      </c>
      <c r="C1211" s="1">
        <v>0</v>
      </c>
      <c r="D1211" s="1">
        <v>0</v>
      </c>
      <c r="E1211" s="1">
        <v>270</v>
      </c>
      <c r="F1211" s="1">
        <v>580</v>
      </c>
      <c r="G1211" s="1">
        <v>800</v>
      </c>
      <c r="H1211" s="1">
        <v>1705</v>
      </c>
      <c r="I1211" s="1">
        <v>2390</v>
      </c>
      <c r="J1211" s="1">
        <v>3065</v>
      </c>
      <c r="K1211" s="1">
        <v>4040</v>
      </c>
      <c r="L1211" s="1">
        <v>5645</v>
      </c>
      <c r="M1211" s="1">
        <v>6585</v>
      </c>
      <c r="N1211" s="1">
        <v>7965</v>
      </c>
      <c r="O1211" s="1">
        <v>8940</v>
      </c>
      <c r="P1211" s="1">
        <v>9965</v>
      </c>
      <c r="Q1211" s="1">
        <v>11875</v>
      </c>
      <c r="R1211" s="1">
        <v>14005</v>
      </c>
      <c r="S1211" s="1">
        <v>15835</v>
      </c>
      <c r="T1211" s="1">
        <v>18270</v>
      </c>
      <c r="U1211" s="1">
        <v>21060</v>
      </c>
      <c r="V1211" s="1">
        <v>22815</v>
      </c>
      <c r="W1211" s="1">
        <v>25070</v>
      </c>
      <c r="X1211" s="1">
        <v>27960</v>
      </c>
      <c r="Y1211" s="1">
        <v>30625</v>
      </c>
      <c r="Z1211" s="1">
        <v>33840</v>
      </c>
      <c r="AA1211" s="1">
        <v>37830</v>
      </c>
      <c r="AB1211" s="1">
        <v>39885</v>
      </c>
      <c r="AC1211" s="1">
        <v>40825</v>
      </c>
      <c r="AD1211" s="1">
        <v>40975</v>
      </c>
      <c r="AE1211" s="1">
        <v>40995</v>
      </c>
      <c r="AF1211" s="1">
        <v>40995</v>
      </c>
      <c r="AG1211" s="1">
        <v>40995</v>
      </c>
    </row>
    <row r="1212" spans="1:33" x14ac:dyDescent="0.35">
      <c r="A1212" s="1" t="s">
        <v>1236</v>
      </c>
      <c r="B1212" s="1" t="s">
        <v>25</v>
      </c>
      <c r="C1212" s="1">
        <v>0</v>
      </c>
      <c r="D1212" s="1">
        <v>0</v>
      </c>
      <c r="E1212" s="1">
        <v>0</v>
      </c>
      <c r="F1212" s="1">
        <v>0</v>
      </c>
      <c r="G1212" s="1">
        <v>0</v>
      </c>
      <c r="H1212" s="1">
        <v>0</v>
      </c>
      <c r="I1212" s="1">
        <v>0</v>
      </c>
      <c r="J1212" s="1">
        <v>0</v>
      </c>
      <c r="K1212" s="1">
        <v>0</v>
      </c>
      <c r="L1212" s="1">
        <v>0</v>
      </c>
      <c r="M1212" s="1">
        <v>0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</row>
    <row r="1213" spans="1:33" x14ac:dyDescent="0.35">
      <c r="A1213" s="1" t="s">
        <v>1237</v>
      </c>
      <c r="B1213" s="1" t="s">
        <v>25</v>
      </c>
      <c r="C1213" s="1">
        <v>0</v>
      </c>
      <c r="D1213" s="1">
        <v>0</v>
      </c>
      <c r="E1213" s="1">
        <v>0</v>
      </c>
      <c r="F1213" s="1">
        <v>0</v>
      </c>
      <c r="G1213" s="1">
        <v>0</v>
      </c>
      <c r="H1213" s="1">
        <v>0</v>
      </c>
      <c r="I1213" s="1">
        <v>0</v>
      </c>
      <c r="J1213" s="1">
        <v>0</v>
      </c>
      <c r="K1213" s="1">
        <v>0</v>
      </c>
      <c r="L1213" s="1">
        <v>0</v>
      </c>
      <c r="M1213" s="1">
        <v>0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</row>
    <row r="1214" spans="1:33" x14ac:dyDescent="0.35">
      <c r="A1214" s="1" t="s">
        <v>1238</v>
      </c>
      <c r="B1214" s="1" t="s">
        <v>25</v>
      </c>
      <c r="C1214" s="1">
        <v>0</v>
      </c>
      <c r="D1214" s="1">
        <v>0</v>
      </c>
      <c r="E1214" s="1">
        <v>0</v>
      </c>
      <c r="F1214" s="1">
        <v>0</v>
      </c>
      <c r="G1214" s="1">
        <v>0</v>
      </c>
      <c r="H1214" s="1">
        <v>0</v>
      </c>
      <c r="I1214" s="1">
        <v>0</v>
      </c>
      <c r="J1214" s="1">
        <v>0</v>
      </c>
      <c r="K1214" s="1">
        <v>0</v>
      </c>
      <c r="L1214" s="1">
        <v>0</v>
      </c>
      <c r="M1214" s="1">
        <v>0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</row>
    <row r="1215" spans="1:33" x14ac:dyDescent="0.35">
      <c r="A1215" s="1" t="s">
        <v>1239</v>
      </c>
      <c r="B1215" s="1" t="s">
        <v>25</v>
      </c>
      <c r="C1215" s="1">
        <v>1200</v>
      </c>
      <c r="D1215" s="1">
        <v>1200</v>
      </c>
      <c r="E1215" s="1">
        <v>0</v>
      </c>
      <c r="F1215" s="1">
        <v>0</v>
      </c>
      <c r="G1215" s="1">
        <v>0</v>
      </c>
      <c r="H1215" s="1">
        <v>0</v>
      </c>
      <c r="I1215" s="1">
        <v>0</v>
      </c>
      <c r="J1215" s="1">
        <v>0</v>
      </c>
      <c r="K1215" s="1">
        <v>0</v>
      </c>
      <c r="L1215" s="1">
        <v>0</v>
      </c>
      <c r="M1215" s="1">
        <v>0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</row>
    <row r="1216" spans="1:33" x14ac:dyDescent="0.35">
      <c r="A1216" s="1" t="s">
        <v>1240</v>
      </c>
      <c r="B1216" s="1" t="s">
        <v>25</v>
      </c>
      <c r="C1216" s="1">
        <v>0</v>
      </c>
      <c r="D1216" s="1">
        <v>0</v>
      </c>
      <c r="E1216" s="1">
        <v>0</v>
      </c>
      <c r="F1216" s="1">
        <v>0</v>
      </c>
      <c r="G1216" s="1">
        <v>0</v>
      </c>
      <c r="H1216" s="1">
        <v>0</v>
      </c>
      <c r="I1216" s="1">
        <v>0</v>
      </c>
      <c r="J1216" s="1">
        <v>0</v>
      </c>
      <c r="K1216" s="1">
        <v>0</v>
      </c>
      <c r="L1216" s="1">
        <v>0</v>
      </c>
      <c r="M1216" s="1">
        <v>0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</row>
    <row r="1217" spans="1:33" x14ac:dyDescent="0.35">
      <c r="A1217" s="1" t="s">
        <v>1241</v>
      </c>
      <c r="B1217" s="1" t="s">
        <v>25</v>
      </c>
      <c r="C1217" s="1">
        <v>0</v>
      </c>
      <c r="D1217" s="1">
        <v>0</v>
      </c>
      <c r="E1217" s="1">
        <v>0</v>
      </c>
      <c r="F1217" s="1">
        <v>0</v>
      </c>
      <c r="G1217" s="1">
        <v>0</v>
      </c>
      <c r="H1217" s="1">
        <v>0</v>
      </c>
      <c r="I1217" s="1">
        <v>0</v>
      </c>
      <c r="J1217" s="1">
        <v>0</v>
      </c>
      <c r="K1217" s="1">
        <v>0</v>
      </c>
      <c r="L1217" s="1">
        <v>0</v>
      </c>
      <c r="M1217" s="1">
        <v>0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</row>
    <row r="1218" spans="1:33" x14ac:dyDescent="0.35">
      <c r="A1218" s="1" t="s">
        <v>1242</v>
      </c>
      <c r="B1218" s="1" t="s">
        <v>25</v>
      </c>
      <c r="C1218" s="1">
        <v>0</v>
      </c>
      <c r="D1218" s="1">
        <v>0</v>
      </c>
      <c r="E1218" s="1">
        <v>0</v>
      </c>
      <c r="F1218" s="1">
        <v>0</v>
      </c>
      <c r="G1218" s="1">
        <v>0</v>
      </c>
      <c r="H1218" s="1">
        <v>0</v>
      </c>
      <c r="I1218" s="1">
        <v>0</v>
      </c>
      <c r="J1218" s="1">
        <v>0</v>
      </c>
      <c r="K1218" s="1">
        <v>0</v>
      </c>
      <c r="L1218" s="1">
        <v>0</v>
      </c>
      <c r="M1218" s="1">
        <v>0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</row>
    <row r="1219" spans="1:33" x14ac:dyDescent="0.35">
      <c r="A1219" s="1" t="s">
        <v>1243</v>
      </c>
      <c r="B1219" s="1" t="s">
        <v>25</v>
      </c>
      <c r="C1219" s="1">
        <v>0</v>
      </c>
      <c r="D1219" s="1">
        <v>0</v>
      </c>
      <c r="E1219" s="1">
        <v>0</v>
      </c>
      <c r="F1219" s="1">
        <v>0</v>
      </c>
      <c r="G1219" s="1">
        <v>0</v>
      </c>
      <c r="H1219" s="1">
        <v>0</v>
      </c>
      <c r="I1219" s="1">
        <v>0</v>
      </c>
      <c r="J1219" s="1">
        <v>0</v>
      </c>
      <c r="K1219" s="1">
        <v>0</v>
      </c>
      <c r="L1219" s="1">
        <v>0</v>
      </c>
      <c r="M1219" s="1">
        <v>0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</row>
    <row r="1220" spans="1:33" x14ac:dyDescent="0.35">
      <c r="A1220" s="1" t="s">
        <v>1244</v>
      </c>
      <c r="B1220" s="1" t="s">
        <v>25</v>
      </c>
      <c r="C1220" s="1">
        <v>0</v>
      </c>
      <c r="D1220" s="1">
        <v>0</v>
      </c>
      <c r="E1220" s="1">
        <v>0</v>
      </c>
      <c r="F1220" s="1">
        <v>0</v>
      </c>
      <c r="G1220" s="1">
        <v>0</v>
      </c>
      <c r="H1220" s="1">
        <v>14</v>
      </c>
      <c r="I1220" s="1">
        <v>14</v>
      </c>
      <c r="J1220" s="1">
        <v>14</v>
      </c>
      <c r="K1220" s="1">
        <v>14</v>
      </c>
      <c r="L1220" s="1">
        <v>14</v>
      </c>
      <c r="M1220" s="1">
        <v>14</v>
      </c>
      <c r="N1220" s="1">
        <v>14</v>
      </c>
      <c r="O1220" s="1">
        <v>14</v>
      </c>
      <c r="P1220" s="1">
        <v>14</v>
      </c>
      <c r="Q1220" s="1">
        <v>14</v>
      </c>
      <c r="R1220" s="1">
        <v>14</v>
      </c>
      <c r="S1220" s="1">
        <v>14</v>
      </c>
      <c r="T1220" s="1">
        <v>14</v>
      </c>
      <c r="U1220" s="1">
        <v>14</v>
      </c>
      <c r="V1220" s="1">
        <v>14</v>
      </c>
      <c r="W1220" s="1">
        <v>14</v>
      </c>
      <c r="X1220" s="1">
        <v>14</v>
      </c>
      <c r="Y1220" s="1">
        <v>14</v>
      </c>
      <c r="Z1220" s="1">
        <v>14</v>
      </c>
      <c r="AA1220" s="1">
        <v>14</v>
      </c>
      <c r="AB1220" s="1">
        <v>14</v>
      </c>
      <c r="AC1220" s="1">
        <v>14</v>
      </c>
      <c r="AD1220" s="1">
        <v>14</v>
      </c>
      <c r="AE1220" s="1">
        <v>14</v>
      </c>
      <c r="AF1220" s="1">
        <v>14</v>
      </c>
      <c r="AG1220" s="1">
        <v>14</v>
      </c>
    </row>
    <row r="1221" spans="1:33" x14ac:dyDescent="0.35">
      <c r="A1221" s="1" t="s">
        <v>1245</v>
      </c>
      <c r="B1221" s="1" t="s">
        <v>25</v>
      </c>
      <c r="C1221" s="13">
        <v>181477000000</v>
      </c>
      <c r="D1221" s="13">
        <v>181477000000</v>
      </c>
      <c r="E1221" s="13">
        <v>179643000000</v>
      </c>
      <c r="F1221" s="13">
        <v>175977000000</v>
      </c>
      <c r="G1221" s="13">
        <v>174144000000</v>
      </c>
      <c r="H1221" s="13">
        <v>172311000000</v>
      </c>
      <c r="I1221" s="13">
        <v>170478000000</v>
      </c>
      <c r="J1221" s="13">
        <v>168645000000</v>
      </c>
      <c r="K1221" s="13">
        <v>166812000000</v>
      </c>
      <c r="L1221" s="13">
        <v>164979000000</v>
      </c>
      <c r="M1221" s="13">
        <v>161312000000</v>
      </c>
      <c r="N1221" s="13">
        <v>159479000000</v>
      </c>
      <c r="O1221" s="13">
        <v>157646000000</v>
      </c>
      <c r="P1221" s="13">
        <v>155813000000</v>
      </c>
      <c r="Q1221" s="13">
        <v>153980000000</v>
      </c>
      <c r="R1221" s="13">
        <v>152147000000</v>
      </c>
      <c r="S1221" s="13">
        <v>150314000000</v>
      </c>
      <c r="T1221" s="13">
        <v>148481000000</v>
      </c>
      <c r="U1221" s="13">
        <v>146648000000</v>
      </c>
      <c r="V1221" s="13">
        <v>144815000000</v>
      </c>
      <c r="W1221" s="13">
        <v>142982000000</v>
      </c>
      <c r="X1221" s="13">
        <v>141148000000</v>
      </c>
      <c r="Y1221" s="13">
        <v>139315000000</v>
      </c>
      <c r="Z1221" s="13">
        <v>137482000000</v>
      </c>
      <c r="AA1221" s="13">
        <v>135649000000</v>
      </c>
      <c r="AB1221" s="13">
        <v>135649000000</v>
      </c>
      <c r="AC1221" s="13">
        <v>133816000000</v>
      </c>
      <c r="AD1221" s="13">
        <v>131983000000</v>
      </c>
      <c r="AE1221" s="13">
        <v>130150000000</v>
      </c>
      <c r="AF1221" s="13">
        <v>128317000000</v>
      </c>
      <c r="AG1221" s="13">
        <v>126484000000</v>
      </c>
    </row>
    <row r="1222" spans="1:33" x14ac:dyDescent="0.35">
      <c r="A1222" s="1" t="s">
        <v>1246</v>
      </c>
      <c r="B1222" s="1" t="s">
        <v>25</v>
      </c>
      <c r="C1222" s="13">
        <v>26431800000</v>
      </c>
      <c r="D1222" s="13">
        <v>26431800000</v>
      </c>
      <c r="E1222" s="13">
        <v>26167400000</v>
      </c>
      <c r="F1222" s="13">
        <v>25903100000</v>
      </c>
      <c r="G1222" s="13">
        <v>25638800000</v>
      </c>
      <c r="H1222" s="13">
        <v>25374500000</v>
      </c>
      <c r="I1222" s="13">
        <v>25110200000</v>
      </c>
      <c r="J1222" s="13">
        <v>24845900000</v>
      </c>
      <c r="K1222" s="13">
        <v>24581500000</v>
      </c>
      <c r="L1222" s="13">
        <v>24317200000</v>
      </c>
      <c r="M1222" s="13">
        <v>24052900000</v>
      </c>
      <c r="N1222" s="13">
        <v>23788600000</v>
      </c>
      <c r="O1222" s="13">
        <v>23524300000</v>
      </c>
      <c r="P1222" s="13">
        <v>23260000000</v>
      </c>
      <c r="Q1222" s="13">
        <v>22995600000</v>
      </c>
      <c r="R1222" s="13">
        <v>22731300000</v>
      </c>
      <c r="S1222" s="13">
        <v>22467000000</v>
      </c>
      <c r="T1222" s="13">
        <v>22202700000</v>
      </c>
      <c r="U1222" s="13">
        <v>21938400000</v>
      </c>
      <c r="V1222" s="13">
        <v>21674000000</v>
      </c>
      <c r="W1222" s="13">
        <v>21409700000</v>
      </c>
      <c r="X1222" s="13">
        <v>21145400000</v>
      </c>
      <c r="Y1222" s="13">
        <v>20881100000</v>
      </c>
      <c r="Z1222" s="13">
        <v>20881100000</v>
      </c>
      <c r="AA1222" s="13">
        <v>20616800000</v>
      </c>
      <c r="AB1222" s="13">
        <v>20352500000</v>
      </c>
      <c r="AC1222" s="13">
        <v>20088100000</v>
      </c>
      <c r="AD1222" s="13">
        <v>19823800000</v>
      </c>
      <c r="AE1222" s="13">
        <v>19559500000</v>
      </c>
      <c r="AF1222" s="13">
        <v>19559500000</v>
      </c>
      <c r="AG1222" s="13">
        <v>19295200000</v>
      </c>
    </row>
    <row r="1223" spans="1:33" x14ac:dyDescent="0.35">
      <c r="A1223" s="1" t="s">
        <v>1247</v>
      </c>
      <c r="B1223" s="1" t="s">
        <v>25</v>
      </c>
      <c r="C1223" s="13">
        <v>1096390000000</v>
      </c>
      <c r="D1223" s="13">
        <v>1096390000000</v>
      </c>
      <c r="E1223" s="13">
        <v>1074240000000</v>
      </c>
      <c r="F1223" s="13">
        <v>1063170000000</v>
      </c>
      <c r="G1223" s="13">
        <v>1041020000000</v>
      </c>
      <c r="H1223" s="13">
        <v>1029940000000</v>
      </c>
      <c r="I1223" s="13">
        <v>1007800000000</v>
      </c>
      <c r="J1223" s="13">
        <v>985646000000</v>
      </c>
      <c r="K1223" s="13">
        <v>974572000000</v>
      </c>
      <c r="L1223" s="13">
        <v>963497000000</v>
      </c>
      <c r="M1223" s="13">
        <v>941348000000</v>
      </c>
      <c r="N1223" s="13">
        <v>930273000000</v>
      </c>
      <c r="O1223" s="13">
        <v>908124000000</v>
      </c>
      <c r="P1223" s="13">
        <v>897049000000</v>
      </c>
      <c r="Q1223" s="13">
        <v>885974000000</v>
      </c>
      <c r="R1223" s="13">
        <v>863825000000</v>
      </c>
      <c r="S1223" s="13">
        <v>852750000000</v>
      </c>
      <c r="T1223" s="13">
        <v>841675000000</v>
      </c>
      <c r="U1223" s="13">
        <v>830601000000</v>
      </c>
      <c r="V1223" s="13">
        <v>808451000000</v>
      </c>
      <c r="W1223" s="13">
        <v>797377000000</v>
      </c>
      <c r="X1223" s="13">
        <v>786302000000</v>
      </c>
      <c r="Y1223" s="13">
        <v>775227000000</v>
      </c>
      <c r="Z1223" s="13">
        <v>764153000000</v>
      </c>
      <c r="AA1223" s="13">
        <v>753078000000</v>
      </c>
      <c r="AB1223" s="13">
        <v>730929000000</v>
      </c>
      <c r="AC1223" s="13">
        <v>719854000000</v>
      </c>
      <c r="AD1223" s="13">
        <v>708779000000</v>
      </c>
      <c r="AE1223" s="13">
        <v>697705000000</v>
      </c>
      <c r="AF1223" s="13">
        <v>686630000000</v>
      </c>
      <c r="AG1223" s="13">
        <v>675555000000</v>
      </c>
    </row>
    <row r="1224" spans="1:33" x14ac:dyDescent="0.35">
      <c r="A1224" s="1" t="s">
        <v>1248</v>
      </c>
      <c r="B1224" s="1" t="s">
        <v>25</v>
      </c>
      <c r="C1224" s="13">
        <v>246559000000</v>
      </c>
      <c r="D1224" s="13">
        <v>246559000000</v>
      </c>
      <c r="E1224" s="13">
        <v>249025000000</v>
      </c>
      <c r="F1224" s="13">
        <v>253956000000</v>
      </c>
      <c r="G1224" s="13">
        <v>256421000000</v>
      </c>
      <c r="H1224" s="13">
        <v>258887000000</v>
      </c>
      <c r="I1224" s="13">
        <v>263818000000</v>
      </c>
      <c r="J1224" s="13">
        <v>266284000000</v>
      </c>
      <c r="K1224" s="13">
        <v>271215000000</v>
      </c>
      <c r="L1224" s="13">
        <v>273680000000</v>
      </c>
      <c r="M1224" s="13">
        <v>276146000000</v>
      </c>
      <c r="N1224" s="13">
        <v>281077000000</v>
      </c>
      <c r="O1224" s="13">
        <v>283543000000</v>
      </c>
      <c r="P1224" s="13">
        <v>288474000000</v>
      </c>
      <c r="Q1224" s="13">
        <v>290940000000</v>
      </c>
      <c r="R1224" s="13">
        <v>295871000000</v>
      </c>
      <c r="S1224" s="13">
        <v>298336000000</v>
      </c>
      <c r="T1224" s="13">
        <v>303268000000</v>
      </c>
      <c r="U1224" s="13">
        <v>305733000000</v>
      </c>
      <c r="V1224" s="13">
        <v>310664000000</v>
      </c>
      <c r="W1224" s="13">
        <v>315596000000</v>
      </c>
      <c r="X1224" s="13">
        <v>318061000000</v>
      </c>
      <c r="Y1224" s="13">
        <v>322992000000</v>
      </c>
      <c r="Z1224" s="13">
        <v>327923000000</v>
      </c>
      <c r="AA1224" s="13">
        <v>330389000000</v>
      </c>
      <c r="AB1224" s="13">
        <v>335320000000</v>
      </c>
      <c r="AC1224" s="13">
        <v>340251000000</v>
      </c>
      <c r="AD1224" s="13">
        <v>345183000000</v>
      </c>
      <c r="AE1224" s="13">
        <v>350114000000</v>
      </c>
      <c r="AF1224" s="13">
        <v>352579000000</v>
      </c>
      <c r="AG1224" s="13">
        <v>357511000000</v>
      </c>
    </row>
    <row r="1225" spans="1:33" x14ac:dyDescent="0.35">
      <c r="A1225" s="1" t="s">
        <v>1249</v>
      </c>
      <c r="B1225" s="1" t="s">
        <v>25</v>
      </c>
      <c r="C1225" s="13">
        <v>34839400000</v>
      </c>
      <c r="D1225" s="13">
        <v>31266100000</v>
      </c>
      <c r="E1225" s="13">
        <v>50919100000</v>
      </c>
      <c r="F1225" s="13">
        <v>69678800000</v>
      </c>
      <c r="G1225" s="13">
        <v>89331800000</v>
      </c>
      <c r="H1225" s="13">
        <v>92905100000</v>
      </c>
      <c r="I1225" s="13">
        <v>97371700000</v>
      </c>
      <c r="J1225" s="13">
        <v>100945000000</v>
      </c>
      <c r="K1225" s="13">
        <v>105412000000</v>
      </c>
      <c r="L1225" s="13">
        <v>109878000000</v>
      </c>
      <c r="M1225" s="13">
        <v>114345000000</v>
      </c>
      <c r="N1225" s="13">
        <v>118811000000</v>
      </c>
      <c r="O1225" s="13">
        <v>124171000000</v>
      </c>
      <c r="P1225" s="13">
        <v>129531000000</v>
      </c>
      <c r="Q1225" s="13">
        <v>134891000000</v>
      </c>
      <c r="R1225" s="13">
        <v>140251000000</v>
      </c>
      <c r="S1225" s="13">
        <v>146504000000</v>
      </c>
      <c r="T1225" s="13">
        <v>152757000000</v>
      </c>
      <c r="U1225" s="13">
        <v>159011000000</v>
      </c>
      <c r="V1225" s="13">
        <v>165264000000</v>
      </c>
      <c r="W1225" s="13">
        <v>172410000000</v>
      </c>
      <c r="X1225" s="13">
        <v>179557000000</v>
      </c>
      <c r="Y1225" s="13">
        <v>187597000000</v>
      </c>
      <c r="Z1225" s="13">
        <v>195637000000</v>
      </c>
      <c r="AA1225" s="13">
        <v>203677000000</v>
      </c>
      <c r="AB1225" s="13">
        <v>211716000000</v>
      </c>
      <c r="AC1225" s="13">
        <v>220650000000</v>
      </c>
      <c r="AD1225" s="13">
        <v>230476000000</v>
      </c>
      <c r="AE1225" s="13">
        <v>239409000000</v>
      </c>
      <c r="AF1225" s="13">
        <v>239409000000</v>
      </c>
      <c r="AG1225" s="13">
        <v>239409000000</v>
      </c>
    </row>
    <row r="1226" spans="1:33" x14ac:dyDescent="0.35">
      <c r="A1226" s="1" t="s">
        <v>1250</v>
      </c>
      <c r="B1226" s="1" t="s">
        <v>25</v>
      </c>
      <c r="C1226" s="13">
        <v>4058930000</v>
      </c>
      <c r="D1226" s="13">
        <v>4464830000</v>
      </c>
      <c r="E1226" s="13">
        <v>4617040000</v>
      </c>
      <c r="F1226" s="13">
        <v>4718510000</v>
      </c>
      <c r="G1226" s="13">
        <v>4870720000</v>
      </c>
      <c r="H1226" s="13">
        <v>4972190000</v>
      </c>
      <c r="I1226" s="13">
        <v>5124400000</v>
      </c>
      <c r="J1226" s="13">
        <v>5276610000</v>
      </c>
      <c r="K1226" s="13">
        <v>5428820000</v>
      </c>
      <c r="L1226" s="13">
        <v>5581030000</v>
      </c>
      <c r="M1226" s="13">
        <v>5733240000</v>
      </c>
      <c r="N1226" s="13">
        <v>5885450000</v>
      </c>
      <c r="O1226" s="13">
        <v>6037660000</v>
      </c>
      <c r="P1226" s="13">
        <v>6240610000</v>
      </c>
      <c r="Q1226" s="13">
        <v>6392820000</v>
      </c>
      <c r="R1226" s="13">
        <v>6595770000</v>
      </c>
      <c r="S1226" s="13">
        <v>6747980000</v>
      </c>
      <c r="T1226" s="13">
        <v>6950920000</v>
      </c>
      <c r="U1226" s="13">
        <v>7153870000</v>
      </c>
      <c r="V1226" s="13">
        <v>7356820000</v>
      </c>
      <c r="W1226" s="13">
        <v>7559760000</v>
      </c>
      <c r="X1226" s="13">
        <v>7762710000</v>
      </c>
      <c r="Y1226" s="13">
        <v>7965660000</v>
      </c>
      <c r="Z1226" s="13">
        <v>8219340000</v>
      </c>
      <c r="AA1226" s="13">
        <v>8422290000</v>
      </c>
      <c r="AB1226" s="13">
        <v>8675970000</v>
      </c>
      <c r="AC1226" s="13">
        <v>8929650000</v>
      </c>
      <c r="AD1226" s="13">
        <v>9183340000</v>
      </c>
      <c r="AE1226" s="13">
        <v>9437020000</v>
      </c>
      <c r="AF1226" s="13">
        <v>9437020000</v>
      </c>
      <c r="AG1226" s="13">
        <v>9437020000</v>
      </c>
    </row>
    <row r="1227" spans="1:33" x14ac:dyDescent="0.35">
      <c r="A1227" s="1" t="s">
        <v>1251</v>
      </c>
      <c r="B1227" s="1" t="s">
        <v>25</v>
      </c>
      <c r="C1227" s="13">
        <v>3317330000</v>
      </c>
      <c r="D1227" s="13">
        <v>3369990000</v>
      </c>
      <c r="E1227" s="13">
        <v>3475300000</v>
      </c>
      <c r="F1227" s="13">
        <v>3633270000</v>
      </c>
      <c r="G1227" s="13">
        <v>3791240000</v>
      </c>
      <c r="H1227" s="13">
        <v>3949200000</v>
      </c>
      <c r="I1227" s="13">
        <v>4054520000</v>
      </c>
      <c r="J1227" s="13">
        <v>4212480000</v>
      </c>
      <c r="K1227" s="13">
        <v>4423110000</v>
      </c>
      <c r="L1227" s="13">
        <v>4581080000</v>
      </c>
      <c r="M1227" s="13">
        <v>4739050000</v>
      </c>
      <c r="N1227" s="13">
        <v>4949670000</v>
      </c>
      <c r="O1227" s="13">
        <v>5107640000</v>
      </c>
      <c r="P1227" s="13">
        <v>5318260000</v>
      </c>
      <c r="Q1227" s="13">
        <v>5528890000</v>
      </c>
      <c r="R1227" s="13">
        <v>5739510000</v>
      </c>
      <c r="S1227" s="13">
        <v>5950130000</v>
      </c>
      <c r="T1227" s="13">
        <v>6213420000</v>
      </c>
      <c r="U1227" s="13">
        <v>6424040000</v>
      </c>
      <c r="V1227" s="13">
        <v>6687320000</v>
      </c>
      <c r="W1227" s="13">
        <v>6950600000</v>
      </c>
      <c r="X1227" s="13">
        <v>7213880000</v>
      </c>
      <c r="Y1227" s="13">
        <v>7477160000</v>
      </c>
      <c r="Z1227" s="13">
        <v>7793100000</v>
      </c>
      <c r="AA1227" s="13">
        <v>8109030000</v>
      </c>
      <c r="AB1227" s="13">
        <v>8424970000</v>
      </c>
      <c r="AC1227" s="13">
        <v>8740910000</v>
      </c>
      <c r="AD1227" s="13">
        <v>9056840000</v>
      </c>
      <c r="AE1227" s="13">
        <v>9425430000</v>
      </c>
      <c r="AF1227" s="13">
        <v>9794030000</v>
      </c>
      <c r="AG1227" s="13">
        <v>10162600000</v>
      </c>
    </row>
    <row r="1228" spans="1:33" x14ac:dyDescent="0.35">
      <c r="A1228" s="1" t="s">
        <v>1252</v>
      </c>
      <c r="B1228" s="1" t="s">
        <v>25</v>
      </c>
      <c r="C1228" s="13">
        <v>10923200000</v>
      </c>
      <c r="D1228" s="13">
        <v>10354300000</v>
      </c>
      <c r="E1228" s="13">
        <v>10012900000</v>
      </c>
      <c r="F1228" s="13">
        <v>9671560000</v>
      </c>
      <c r="G1228" s="13">
        <v>9443990000</v>
      </c>
      <c r="H1228" s="13">
        <v>9102640000</v>
      </c>
      <c r="I1228" s="13">
        <v>8761290000</v>
      </c>
      <c r="J1228" s="13">
        <v>8533730000</v>
      </c>
      <c r="K1228" s="13">
        <v>8192380000</v>
      </c>
      <c r="L1228" s="13">
        <v>7964810000</v>
      </c>
      <c r="M1228" s="13">
        <v>7623460000</v>
      </c>
      <c r="N1228" s="13">
        <v>7395900000</v>
      </c>
      <c r="O1228" s="13">
        <v>7168330000</v>
      </c>
      <c r="P1228" s="13">
        <v>6940760000</v>
      </c>
      <c r="Q1228" s="13">
        <v>6713200000</v>
      </c>
      <c r="R1228" s="13">
        <v>6485630000</v>
      </c>
      <c r="S1228" s="13">
        <v>6258070000</v>
      </c>
      <c r="T1228" s="13">
        <v>6030500000</v>
      </c>
      <c r="U1228" s="13">
        <v>5802930000</v>
      </c>
      <c r="V1228" s="13">
        <v>5689150000</v>
      </c>
      <c r="W1228" s="13">
        <v>5461580000</v>
      </c>
      <c r="X1228" s="13">
        <v>5234020000</v>
      </c>
      <c r="Y1228" s="13">
        <v>5120240000</v>
      </c>
      <c r="Z1228" s="13">
        <v>4892670000</v>
      </c>
      <c r="AA1228" s="13">
        <v>4778890000</v>
      </c>
      <c r="AB1228" s="13">
        <v>4551320000</v>
      </c>
      <c r="AC1228" s="13">
        <v>4437540000</v>
      </c>
      <c r="AD1228" s="13">
        <v>4323750000</v>
      </c>
      <c r="AE1228" s="13">
        <v>4096190000</v>
      </c>
      <c r="AF1228" s="13">
        <v>3982410000</v>
      </c>
      <c r="AG1228" s="13">
        <v>3868620000</v>
      </c>
    </row>
    <row r="1229" spans="1:33" x14ac:dyDescent="0.35">
      <c r="A1229" s="1" t="s">
        <v>1253</v>
      </c>
      <c r="B1229" s="1" t="s">
        <v>25</v>
      </c>
      <c r="C1229" s="1">
        <v>903371</v>
      </c>
      <c r="D1229" s="1">
        <v>894246</v>
      </c>
      <c r="E1229" s="1">
        <v>885121</v>
      </c>
      <c r="F1229" s="1">
        <v>875996</v>
      </c>
      <c r="G1229" s="1">
        <v>866871</v>
      </c>
      <c r="H1229" s="1">
        <v>857746</v>
      </c>
      <c r="I1229" s="1">
        <v>848621</v>
      </c>
      <c r="J1229" s="1">
        <v>839496</v>
      </c>
      <c r="K1229" s="1">
        <v>821246</v>
      </c>
      <c r="L1229" s="1">
        <v>812121</v>
      </c>
      <c r="M1229" s="1">
        <v>812121</v>
      </c>
      <c r="N1229" s="1">
        <v>802996</v>
      </c>
      <c r="O1229" s="1">
        <v>793872</v>
      </c>
      <c r="P1229" s="1">
        <v>784747</v>
      </c>
      <c r="Q1229" s="1">
        <v>775622</v>
      </c>
      <c r="R1229" s="1">
        <v>766497</v>
      </c>
      <c r="S1229" s="1">
        <v>757372</v>
      </c>
      <c r="T1229" s="1">
        <v>748247</v>
      </c>
      <c r="U1229" s="1">
        <v>739122</v>
      </c>
      <c r="V1229" s="1">
        <v>729997</v>
      </c>
      <c r="W1229" s="1">
        <v>720872</v>
      </c>
      <c r="X1229" s="1">
        <v>711747</v>
      </c>
      <c r="Y1229" s="1">
        <v>702622</v>
      </c>
      <c r="Z1229" s="1">
        <v>702622</v>
      </c>
      <c r="AA1229" s="1">
        <v>693497</v>
      </c>
      <c r="AB1229" s="1">
        <v>684372</v>
      </c>
      <c r="AC1229" s="1">
        <v>675247</v>
      </c>
      <c r="AD1229" s="1">
        <v>666122</v>
      </c>
      <c r="AE1229" s="1">
        <v>656997</v>
      </c>
      <c r="AF1229" s="1">
        <v>656997</v>
      </c>
      <c r="AG1229" s="1">
        <v>647872</v>
      </c>
    </row>
    <row r="1230" spans="1:33" x14ac:dyDescent="0.35">
      <c r="A1230" s="1" t="s">
        <v>1254</v>
      </c>
      <c r="B1230" s="1" t="s">
        <v>25</v>
      </c>
      <c r="C1230" s="13">
        <v>602936000000</v>
      </c>
      <c r="D1230" s="13">
        <v>629151000000</v>
      </c>
      <c r="E1230" s="13">
        <v>655365000000</v>
      </c>
      <c r="F1230" s="13">
        <v>661919000000</v>
      </c>
      <c r="G1230" s="13">
        <v>661919000000</v>
      </c>
      <c r="H1230" s="13">
        <v>668472000000</v>
      </c>
      <c r="I1230" s="13">
        <v>675026000000</v>
      </c>
      <c r="J1230" s="13">
        <v>675026000000</v>
      </c>
      <c r="K1230" s="13">
        <v>681580000000</v>
      </c>
      <c r="L1230" s="13">
        <v>681580000000</v>
      </c>
      <c r="M1230" s="13">
        <v>688133000000</v>
      </c>
      <c r="N1230" s="13">
        <v>694687000000</v>
      </c>
      <c r="O1230" s="13">
        <v>694687000000</v>
      </c>
      <c r="P1230" s="13">
        <v>701241000000</v>
      </c>
      <c r="Q1230" s="13">
        <v>707794000000</v>
      </c>
      <c r="R1230" s="13">
        <v>707794000000</v>
      </c>
      <c r="S1230" s="13">
        <v>714348000000</v>
      </c>
      <c r="T1230" s="13">
        <v>720902000000</v>
      </c>
      <c r="U1230" s="13">
        <v>720902000000</v>
      </c>
      <c r="V1230" s="13">
        <v>727455000000</v>
      </c>
      <c r="W1230" s="13">
        <v>734009000000</v>
      </c>
      <c r="X1230" s="13">
        <v>734009000000</v>
      </c>
      <c r="Y1230" s="13">
        <v>740563000000</v>
      </c>
      <c r="Z1230" s="13">
        <v>747116000000</v>
      </c>
      <c r="AA1230" s="13">
        <v>747116000000</v>
      </c>
      <c r="AB1230" s="13">
        <v>753670000000</v>
      </c>
      <c r="AC1230" s="13">
        <v>760224000000</v>
      </c>
      <c r="AD1230" s="13">
        <v>760224000000</v>
      </c>
      <c r="AE1230" s="13">
        <v>766777000000</v>
      </c>
      <c r="AF1230" s="13">
        <v>773331000000</v>
      </c>
      <c r="AG1230" s="13">
        <v>773331000000</v>
      </c>
    </row>
    <row r="1231" spans="1:33" x14ac:dyDescent="0.35">
      <c r="A1231" s="1" t="s">
        <v>1255</v>
      </c>
      <c r="B1231" s="1" t="s">
        <v>25</v>
      </c>
      <c r="C1231" s="13">
        <v>12908900000</v>
      </c>
      <c r="D1231" s="13">
        <v>12908900000</v>
      </c>
      <c r="E1231" s="13">
        <v>12908900000</v>
      </c>
      <c r="F1231" s="13">
        <v>12908900000</v>
      </c>
      <c r="G1231" s="13">
        <v>12908900000</v>
      </c>
      <c r="H1231" s="13">
        <v>12908900000</v>
      </c>
      <c r="I1231" s="13">
        <v>12908900000</v>
      </c>
      <c r="J1231" s="13">
        <v>12908900000</v>
      </c>
      <c r="K1231" s="13">
        <v>12908900000</v>
      </c>
      <c r="L1231" s="13">
        <v>12908900000</v>
      </c>
      <c r="M1231" s="13">
        <v>12908900000</v>
      </c>
      <c r="N1231" s="13">
        <v>12908900000</v>
      </c>
      <c r="O1231" s="13">
        <v>12908900000</v>
      </c>
      <c r="P1231" s="13">
        <v>12908900000</v>
      </c>
      <c r="Q1231" s="13">
        <v>12908900000</v>
      </c>
      <c r="R1231" s="13">
        <v>12908900000</v>
      </c>
      <c r="S1231" s="13">
        <v>12908900000</v>
      </c>
      <c r="T1231" s="13">
        <v>12908900000</v>
      </c>
      <c r="U1231" s="13">
        <v>12908900000</v>
      </c>
      <c r="V1231" s="13">
        <v>12908900000</v>
      </c>
      <c r="W1231" s="13">
        <v>12908900000</v>
      </c>
      <c r="X1231" s="13">
        <v>12908900000</v>
      </c>
      <c r="Y1231" s="13">
        <v>12908900000</v>
      </c>
      <c r="Z1231" s="13">
        <v>12908900000</v>
      </c>
      <c r="AA1231" s="13">
        <v>12908900000</v>
      </c>
      <c r="AB1231" s="13">
        <v>12908900000</v>
      </c>
      <c r="AC1231" s="13">
        <v>12908900000</v>
      </c>
      <c r="AD1231" s="13">
        <v>12908900000</v>
      </c>
      <c r="AE1231" s="13">
        <v>12908900000</v>
      </c>
      <c r="AF1231" s="13">
        <v>12908900000</v>
      </c>
      <c r="AG1231" s="13">
        <v>12908900000</v>
      </c>
    </row>
    <row r="1232" spans="1:33" x14ac:dyDescent="0.35">
      <c r="A1232" s="1" t="s">
        <v>1256</v>
      </c>
      <c r="B1232" s="1" t="s">
        <v>25</v>
      </c>
      <c r="C1232" s="1">
        <v>0</v>
      </c>
      <c r="D1232" s="1">
        <v>0</v>
      </c>
      <c r="E1232" s="1">
        <v>0</v>
      </c>
      <c r="F1232" s="1">
        <v>0</v>
      </c>
      <c r="G1232" s="1">
        <v>0</v>
      </c>
      <c r="H1232" s="1">
        <v>0</v>
      </c>
      <c r="I1232" s="1">
        <v>0</v>
      </c>
      <c r="J1232" s="1">
        <v>0</v>
      </c>
      <c r="K1232" s="1">
        <v>0</v>
      </c>
      <c r="L1232" s="1">
        <v>0</v>
      </c>
      <c r="M1232" s="1">
        <v>0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</row>
    <row r="1233" spans="1:33" x14ac:dyDescent="0.35">
      <c r="A1233" s="1" t="s">
        <v>1257</v>
      </c>
      <c r="B1233" s="1" t="s">
        <v>25</v>
      </c>
      <c r="C1233" s="1">
        <v>2331.16</v>
      </c>
      <c r="D1233" s="1">
        <v>2314.33</v>
      </c>
      <c r="E1233" s="1">
        <v>2346.16</v>
      </c>
      <c r="F1233" s="1">
        <v>2366.92</v>
      </c>
      <c r="G1233" s="1">
        <v>2388.59</v>
      </c>
      <c r="H1233" s="1">
        <v>2399.0100000000002</v>
      </c>
      <c r="I1233" s="1">
        <v>2409.52</v>
      </c>
      <c r="J1233" s="1">
        <v>2415.4299999999998</v>
      </c>
      <c r="K1233" s="1">
        <v>2419.06</v>
      </c>
      <c r="L1233" s="1">
        <v>2422.4899999999998</v>
      </c>
      <c r="M1233" s="1">
        <v>2426.4899999999998</v>
      </c>
      <c r="N1233" s="1">
        <v>2426.98</v>
      </c>
      <c r="O1233" s="1">
        <v>2428.1</v>
      </c>
      <c r="P1233" s="1">
        <v>2433.17</v>
      </c>
      <c r="Q1233" s="1">
        <v>2431.23</v>
      </c>
      <c r="R1233" s="1">
        <v>2432.98</v>
      </c>
      <c r="S1233" s="1">
        <v>2436.06</v>
      </c>
      <c r="T1233" s="1">
        <v>2432.34</v>
      </c>
      <c r="U1233" s="1">
        <v>2424.27</v>
      </c>
      <c r="V1233" s="1">
        <v>2426.73</v>
      </c>
      <c r="W1233" s="1">
        <v>2431.25</v>
      </c>
      <c r="X1233" s="1">
        <v>2434.6999999999998</v>
      </c>
      <c r="Y1233" s="1">
        <v>2441.73</v>
      </c>
      <c r="Z1233" s="1">
        <v>2443.86</v>
      </c>
      <c r="AA1233" s="1">
        <v>2433.36</v>
      </c>
      <c r="AB1233" s="1">
        <v>2436.35</v>
      </c>
      <c r="AC1233" s="1">
        <v>2419.3000000000002</v>
      </c>
      <c r="AD1233" s="1">
        <v>2392.4</v>
      </c>
      <c r="AE1233" s="1">
        <v>2402.58</v>
      </c>
      <c r="AF1233" s="1">
        <v>2405.21</v>
      </c>
      <c r="AG1233" s="1">
        <v>2414.09</v>
      </c>
    </row>
    <row r="1234" spans="1:33" x14ac:dyDescent="0.35">
      <c r="A1234" s="1" t="s">
        <v>1258</v>
      </c>
      <c r="B1234" s="1" t="s">
        <v>25</v>
      </c>
      <c r="C1234" s="1">
        <v>837.38099999999997</v>
      </c>
      <c r="D1234" s="1">
        <v>812.91899999999998</v>
      </c>
      <c r="E1234" s="1">
        <v>827.37800000000004</v>
      </c>
      <c r="F1234" s="1">
        <v>832.03599999999994</v>
      </c>
      <c r="G1234" s="1">
        <v>837.32600000000002</v>
      </c>
      <c r="H1234" s="1">
        <v>831.79</v>
      </c>
      <c r="I1234" s="1">
        <v>832.13599999999997</v>
      </c>
      <c r="J1234" s="1">
        <v>828.17499999999995</v>
      </c>
      <c r="K1234" s="1">
        <v>822.11300000000006</v>
      </c>
      <c r="L1234" s="1">
        <v>816.56600000000003</v>
      </c>
      <c r="M1234" s="1">
        <v>811.53300000000002</v>
      </c>
      <c r="N1234" s="1">
        <v>807.40700000000004</v>
      </c>
      <c r="O1234" s="1">
        <v>803.70100000000002</v>
      </c>
      <c r="P1234" s="1">
        <v>803.89800000000002</v>
      </c>
      <c r="Q1234" s="1">
        <v>797.29700000000003</v>
      </c>
      <c r="R1234" s="1">
        <v>793.91700000000003</v>
      </c>
      <c r="S1234" s="1">
        <v>790.24699999999996</v>
      </c>
      <c r="T1234" s="1">
        <v>779.71799999999996</v>
      </c>
      <c r="U1234" s="1">
        <v>765.00300000000004</v>
      </c>
      <c r="V1234" s="1">
        <v>760.77</v>
      </c>
      <c r="W1234" s="1">
        <v>758.30600000000004</v>
      </c>
      <c r="X1234" s="1">
        <v>755.91700000000003</v>
      </c>
      <c r="Y1234" s="1">
        <v>756.77599999999995</v>
      </c>
      <c r="Z1234" s="1">
        <v>753.15599999999995</v>
      </c>
      <c r="AA1234" s="1">
        <v>736.553</v>
      </c>
      <c r="AB1234" s="1">
        <v>733.53</v>
      </c>
      <c r="AC1234" s="1">
        <v>711.77200000000005</v>
      </c>
      <c r="AD1234" s="1">
        <v>680.24199999999996</v>
      </c>
      <c r="AE1234" s="1">
        <v>685.86500000000001</v>
      </c>
      <c r="AF1234" s="1">
        <v>683.68799999999999</v>
      </c>
      <c r="AG1234" s="1">
        <v>687.55899999999997</v>
      </c>
    </row>
    <row r="1235" spans="1:33" x14ac:dyDescent="0.35">
      <c r="A1235" s="1" t="s">
        <v>1259</v>
      </c>
      <c r="B1235" s="1" t="s">
        <v>25</v>
      </c>
      <c r="C1235" s="13">
        <v>-44500000000000</v>
      </c>
      <c r="D1235" s="13">
        <v>-44500000000000</v>
      </c>
      <c r="E1235" s="13">
        <v>-44500000000000</v>
      </c>
      <c r="F1235" s="13">
        <v>-44600000000000</v>
      </c>
      <c r="G1235" s="13">
        <v>-44500000000000</v>
      </c>
      <c r="H1235" s="13">
        <v>-44500000000000</v>
      </c>
      <c r="I1235" s="13">
        <v>-44700000000000</v>
      </c>
      <c r="J1235" s="13">
        <v>-45000000000000</v>
      </c>
      <c r="K1235" s="13">
        <v>-45200000000000</v>
      </c>
      <c r="L1235" s="13">
        <v>-45500000000000</v>
      </c>
      <c r="M1235" s="13">
        <v>-45700000000000</v>
      </c>
      <c r="N1235" s="13">
        <v>-45900000000000</v>
      </c>
      <c r="O1235" s="13">
        <v>-45400000000000</v>
      </c>
      <c r="P1235" s="13">
        <v>-45600000000000</v>
      </c>
      <c r="Q1235" s="13">
        <v>-45800000000000</v>
      </c>
      <c r="R1235" s="13">
        <v>-45900000000000</v>
      </c>
      <c r="S1235" s="13">
        <v>-46300000000000</v>
      </c>
      <c r="T1235" s="13">
        <v>-46600000000000</v>
      </c>
      <c r="U1235" s="13">
        <v>-46900000000000</v>
      </c>
      <c r="V1235" s="13">
        <v>-47000000000000</v>
      </c>
      <c r="W1235" s="13">
        <v>-47100000000000</v>
      </c>
      <c r="X1235" s="13">
        <v>-47200000000000</v>
      </c>
      <c r="Y1235" s="13">
        <v>-47300000000000</v>
      </c>
      <c r="Z1235" s="13">
        <v>-47400000000000</v>
      </c>
      <c r="AA1235" s="13">
        <v>-47500000000000</v>
      </c>
      <c r="AB1235" s="13">
        <v>-47600000000000</v>
      </c>
      <c r="AC1235" s="13">
        <v>-47600000000000</v>
      </c>
      <c r="AD1235" s="13">
        <v>-47600000000000</v>
      </c>
      <c r="AE1235" s="13">
        <v>-47700000000000</v>
      </c>
      <c r="AF1235" s="13">
        <v>-47700000000000</v>
      </c>
      <c r="AG1235" s="13">
        <v>-47700000000000</v>
      </c>
    </row>
    <row r="1236" spans="1:33" x14ac:dyDescent="0.35">
      <c r="A1236" s="1" t="s">
        <v>1260</v>
      </c>
      <c r="B1236" s="1" t="s">
        <v>25</v>
      </c>
      <c r="C1236" s="1">
        <v>0</v>
      </c>
      <c r="D1236" s="1">
        <v>0</v>
      </c>
      <c r="E1236" s="1">
        <v>0</v>
      </c>
      <c r="F1236" s="1">
        <v>0</v>
      </c>
      <c r="G1236" s="1">
        <v>0</v>
      </c>
      <c r="H1236" s="1">
        <v>0</v>
      </c>
      <c r="I1236" s="1">
        <v>0</v>
      </c>
      <c r="J1236" s="1">
        <v>0</v>
      </c>
      <c r="K1236" s="1">
        <v>0</v>
      </c>
      <c r="L1236" s="1">
        <v>0</v>
      </c>
      <c r="M1236" s="1">
        <v>0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</row>
    <row r="1237" spans="1:33" x14ac:dyDescent="0.35">
      <c r="A1237" s="1" t="s">
        <v>1261</v>
      </c>
      <c r="B1237" s="1" t="s">
        <v>25</v>
      </c>
      <c r="C1237" s="1">
        <v>0</v>
      </c>
      <c r="D1237" s="1">
        <v>0</v>
      </c>
      <c r="E1237" s="1">
        <v>0</v>
      </c>
      <c r="F1237" s="1">
        <v>0</v>
      </c>
      <c r="G1237" s="1">
        <v>0</v>
      </c>
      <c r="H1237" s="1">
        <v>0</v>
      </c>
      <c r="I1237" s="1">
        <v>0</v>
      </c>
      <c r="J1237" s="1">
        <v>0</v>
      </c>
      <c r="K1237" s="1">
        <v>0</v>
      </c>
      <c r="L1237" s="1">
        <v>0</v>
      </c>
      <c r="M1237" s="1">
        <v>0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</row>
    <row r="1238" spans="1:33" x14ac:dyDescent="0.35">
      <c r="A1238" s="1" t="s">
        <v>1262</v>
      </c>
      <c r="B1238" s="1" t="s">
        <v>25</v>
      </c>
      <c r="C1238" s="1">
        <v>0</v>
      </c>
      <c r="D1238" s="1">
        <v>0</v>
      </c>
      <c r="E1238" s="1">
        <v>0</v>
      </c>
      <c r="F1238" s="1">
        <v>0</v>
      </c>
      <c r="G1238" s="1">
        <v>0</v>
      </c>
      <c r="H1238" s="1">
        <v>0</v>
      </c>
      <c r="I1238" s="1">
        <v>0</v>
      </c>
      <c r="J1238" s="1">
        <v>0</v>
      </c>
      <c r="K1238" s="1">
        <v>0</v>
      </c>
      <c r="L1238" s="1">
        <v>0</v>
      </c>
      <c r="M1238" s="1">
        <v>0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</row>
    <row r="1239" spans="1:33" x14ac:dyDescent="0.35">
      <c r="A1239" s="1" t="s">
        <v>1263</v>
      </c>
      <c r="B1239" s="1" t="s">
        <v>25</v>
      </c>
      <c r="C1239" s="1">
        <v>0</v>
      </c>
      <c r="D1239" s="1">
        <v>0</v>
      </c>
      <c r="E1239" s="1">
        <v>0</v>
      </c>
      <c r="F1239" s="1">
        <v>0</v>
      </c>
      <c r="G1239" s="1">
        <v>0</v>
      </c>
      <c r="H1239" s="1">
        <v>0</v>
      </c>
      <c r="I1239" s="1">
        <v>0</v>
      </c>
      <c r="J1239" s="1">
        <v>0</v>
      </c>
      <c r="K1239" s="1">
        <v>0</v>
      </c>
      <c r="L1239" s="1">
        <v>0</v>
      </c>
      <c r="M1239" s="1">
        <v>0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</row>
    <row r="1240" spans="1:33" x14ac:dyDescent="0.35">
      <c r="A1240" s="1" t="s">
        <v>1264</v>
      </c>
      <c r="B1240" s="1" t="s">
        <v>25</v>
      </c>
      <c r="C1240" s="1">
        <v>0</v>
      </c>
      <c r="D1240" s="1">
        <v>0</v>
      </c>
      <c r="E1240" s="1">
        <v>0</v>
      </c>
      <c r="F1240" s="1">
        <v>0</v>
      </c>
      <c r="G1240" s="1">
        <v>0</v>
      </c>
      <c r="H1240" s="1">
        <v>0</v>
      </c>
      <c r="I1240" s="1">
        <v>0</v>
      </c>
      <c r="J1240" s="1">
        <v>0</v>
      </c>
      <c r="K1240" s="1">
        <v>0</v>
      </c>
      <c r="L1240" s="1">
        <v>0</v>
      </c>
      <c r="M1240" s="1">
        <v>0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</row>
    <row r="1241" spans="1:33" x14ac:dyDescent="0.35">
      <c r="A1241" s="1" t="s">
        <v>1265</v>
      </c>
      <c r="B1241" s="1" t="s">
        <v>25</v>
      </c>
      <c r="C1241" s="1">
        <v>0</v>
      </c>
      <c r="D1241" s="1">
        <v>0</v>
      </c>
      <c r="E1241" s="1">
        <v>0</v>
      </c>
      <c r="F1241" s="1">
        <v>0</v>
      </c>
      <c r="G1241" s="1">
        <v>0</v>
      </c>
      <c r="H1241" s="1">
        <v>0</v>
      </c>
      <c r="I1241" s="1">
        <v>0</v>
      </c>
      <c r="J1241" s="1">
        <v>0</v>
      </c>
      <c r="K1241" s="1">
        <v>0</v>
      </c>
      <c r="L1241" s="1">
        <v>0</v>
      </c>
      <c r="M1241" s="1">
        <v>0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</row>
    <row r="1242" spans="1:33" x14ac:dyDescent="0.35">
      <c r="A1242" s="1" t="s">
        <v>1266</v>
      </c>
      <c r="B1242" s="1" t="s">
        <v>25</v>
      </c>
      <c r="C1242" s="1">
        <v>0</v>
      </c>
      <c r="D1242" s="1">
        <v>0</v>
      </c>
      <c r="E1242" s="1">
        <v>0</v>
      </c>
      <c r="F1242" s="1">
        <v>0</v>
      </c>
      <c r="G1242" s="1">
        <v>0</v>
      </c>
      <c r="H1242" s="1">
        <v>0</v>
      </c>
      <c r="I1242" s="1">
        <v>0</v>
      </c>
      <c r="J1242" s="1">
        <v>0</v>
      </c>
      <c r="K1242" s="1">
        <v>0</v>
      </c>
      <c r="L1242" s="1">
        <v>0</v>
      </c>
      <c r="M1242" s="1">
        <v>0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</row>
    <row r="1243" spans="1:33" x14ac:dyDescent="0.35">
      <c r="A1243" s="1" t="s">
        <v>1267</v>
      </c>
      <c r="B1243" s="1" t="s">
        <v>25</v>
      </c>
      <c r="C1243" s="1">
        <v>0</v>
      </c>
      <c r="D1243" s="1">
        <v>0</v>
      </c>
      <c r="E1243" s="1">
        <v>0</v>
      </c>
      <c r="F1243" s="1">
        <v>0</v>
      </c>
      <c r="G1243" s="1">
        <v>0</v>
      </c>
      <c r="H1243" s="1">
        <v>0</v>
      </c>
      <c r="I1243" s="1">
        <v>0</v>
      </c>
      <c r="J1243" s="1">
        <v>0</v>
      </c>
      <c r="K1243" s="1">
        <v>0</v>
      </c>
      <c r="L1243" s="1">
        <v>0</v>
      </c>
      <c r="M1243" s="1">
        <v>0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</row>
    <row r="1244" spans="1:33" x14ac:dyDescent="0.35">
      <c r="A1244" s="1" t="s">
        <v>1268</v>
      </c>
      <c r="B1244" s="1" t="s">
        <v>25</v>
      </c>
      <c r="C1244" s="13">
        <v>265000000000</v>
      </c>
      <c r="D1244" s="13">
        <v>265000000000</v>
      </c>
      <c r="E1244" s="13">
        <v>265000000000</v>
      </c>
      <c r="F1244" s="13">
        <v>265000000000</v>
      </c>
      <c r="G1244" s="13">
        <v>265000000000</v>
      </c>
      <c r="H1244" s="13">
        <v>265000000000</v>
      </c>
      <c r="I1244" s="13">
        <v>265000000000</v>
      </c>
      <c r="J1244" s="13">
        <v>265000000000</v>
      </c>
      <c r="K1244" s="13">
        <v>265000000000</v>
      </c>
      <c r="L1244" s="13">
        <v>265000000000</v>
      </c>
      <c r="M1244" s="13">
        <v>265000000000</v>
      </c>
      <c r="N1244" s="13">
        <v>265000000000</v>
      </c>
      <c r="O1244" s="13">
        <v>265000000000</v>
      </c>
      <c r="P1244" s="13">
        <v>265000000000</v>
      </c>
      <c r="Q1244" s="13">
        <v>265000000000</v>
      </c>
      <c r="R1244" s="13">
        <v>265000000000</v>
      </c>
      <c r="S1244" s="13">
        <v>265000000000</v>
      </c>
      <c r="T1244" s="13">
        <v>265000000000</v>
      </c>
      <c r="U1244" s="13">
        <v>265000000000</v>
      </c>
      <c r="V1244" s="13">
        <v>265000000000</v>
      </c>
      <c r="W1244" s="13">
        <v>265000000000</v>
      </c>
      <c r="X1244" s="13">
        <v>265000000000</v>
      </c>
      <c r="Y1244" s="13">
        <v>265000000000</v>
      </c>
      <c r="Z1244" s="13">
        <v>265000000000</v>
      </c>
      <c r="AA1244" s="13">
        <v>265000000000</v>
      </c>
      <c r="AB1244" s="13">
        <v>265000000000</v>
      </c>
      <c r="AC1244" s="13">
        <v>265000000000</v>
      </c>
      <c r="AD1244" s="13">
        <v>265000000000</v>
      </c>
      <c r="AE1244" s="13">
        <v>265000000000</v>
      </c>
      <c r="AF1244" s="13">
        <v>265000000000</v>
      </c>
      <c r="AG1244" s="13">
        <v>265000000000</v>
      </c>
    </row>
    <row r="1245" spans="1:33" x14ac:dyDescent="0.35">
      <c r="A1245" s="1" t="s">
        <v>1269</v>
      </c>
      <c r="B1245" s="1" t="s">
        <v>25</v>
      </c>
      <c r="C1245" s="13">
        <v>77500000000</v>
      </c>
      <c r="D1245" s="13">
        <v>77500000000</v>
      </c>
      <c r="E1245" s="13">
        <v>77500000000</v>
      </c>
      <c r="F1245" s="13">
        <v>77500000000</v>
      </c>
      <c r="G1245" s="13">
        <v>77500000000</v>
      </c>
      <c r="H1245" s="13">
        <v>77500000000</v>
      </c>
      <c r="I1245" s="13">
        <v>77500000000</v>
      </c>
      <c r="J1245" s="13">
        <v>77500000000</v>
      </c>
      <c r="K1245" s="13">
        <v>77500000000</v>
      </c>
      <c r="L1245" s="13">
        <v>77500000000</v>
      </c>
      <c r="M1245" s="13">
        <v>77500000000</v>
      </c>
      <c r="N1245" s="13">
        <v>77500000000</v>
      </c>
      <c r="O1245" s="13">
        <v>77500000000</v>
      </c>
      <c r="P1245" s="13">
        <v>77500000000</v>
      </c>
      <c r="Q1245" s="13">
        <v>77500000000</v>
      </c>
      <c r="R1245" s="13">
        <v>77500000000</v>
      </c>
      <c r="S1245" s="13">
        <v>77500000000</v>
      </c>
      <c r="T1245" s="13">
        <v>77500000000</v>
      </c>
      <c r="U1245" s="13">
        <v>77500000000</v>
      </c>
      <c r="V1245" s="13">
        <v>77500000000</v>
      </c>
      <c r="W1245" s="13">
        <v>77500000000</v>
      </c>
      <c r="X1245" s="13">
        <v>77500000000</v>
      </c>
      <c r="Y1245" s="13">
        <v>77500000000</v>
      </c>
      <c r="Z1245" s="13">
        <v>77500000000</v>
      </c>
      <c r="AA1245" s="13">
        <v>77500000000</v>
      </c>
      <c r="AB1245" s="13">
        <v>77500000000</v>
      </c>
      <c r="AC1245" s="13">
        <v>77500000000</v>
      </c>
      <c r="AD1245" s="13">
        <v>77500000000</v>
      </c>
      <c r="AE1245" s="13">
        <v>77500000000</v>
      </c>
      <c r="AF1245" s="13">
        <v>77500000000</v>
      </c>
      <c r="AG1245" s="13">
        <v>77500000000</v>
      </c>
    </row>
    <row r="1246" spans="1:33" x14ac:dyDescent="0.35">
      <c r="A1246" s="1" t="s">
        <v>1270</v>
      </c>
      <c r="B1246" s="1" t="s">
        <v>25</v>
      </c>
      <c r="C1246" s="1">
        <v>0</v>
      </c>
      <c r="D1246" s="1">
        <v>0</v>
      </c>
      <c r="E1246" s="1">
        <v>0</v>
      </c>
      <c r="F1246" s="1">
        <v>0</v>
      </c>
      <c r="G1246" s="1">
        <v>0</v>
      </c>
      <c r="H1246" s="1">
        <v>0</v>
      </c>
      <c r="I1246" s="1">
        <v>0</v>
      </c>
      <c r="J1246" s="1">
        <v>0</v>
      </c>
      <c r="K1246" s="1">
        <v>0</v>
      </c>
      <c r="L1246" s="1">
        <v>0</v>
      </c>
      <c r="M1246" s="1">
        <v>0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</row>
    <row r="1247" spans="1:33" x14ac:dyDescent="0.35">
      <c r="A1247" s="1" t="s">
        <v>1271</v>
      </c>
      <c r="B1247" s="1" t="s">
        <v>25</v>
      </c>
      <c r="C1247" s="1">
        <v>22194</v>
      </c>
      <c r="D1247" s="1">
        <v>44937</v>
      </c>
      <c r="E1247" s="1">
        <v>55011</v>
      </c>
      <c r="F1247" s="1">
        <v>66573</v>
      </c>
      <c r="G1247" s="1">
        <v>81378</v>
      </c>
      <c r="H1247" s="1">
        <v>99522</v>
      </c>
      <c r="I1247" s="1">
        <v>123366</v>
      </c>
      <c r="J1247" s="1">
        <v>152739</v>
      </c>
      <c r="K1247" s="1">
        <v>190932</v>
      </c>
      <c r="L1247" s="1">
        <v>232293</v>
      </c>
      <c r="M1247" s="1">
        <v>274557</v>
      </c>
      <c r="N1247" s="1">
        <v>317496</v>
      </c>
      <c r="O1247" s="1">
        <v>359619</v>
      </c>
      <c r="P1247" s="1">
        <v>398760</v>
      </c>
      <c r="Q1247" s="1">
        <v>431589</v>
      </c>
      <c r="R1247" s="1">
        <v>459474</v>
      </c>
      <c r="S1247" s="1">
        <v>479619</v>
      </c>
      <c r="T1247" s="1">
        <v>495831</v>
      </c>
      <c r="U1247" s="1">
        <v>511746</v>
      </c>
      <c r="V1247" s="1">
        <v>522723</v>
      </c>
      <c r="W1247" s="1">
        <v>529074</v>
      </c>
      <c r="X1247" s="1">
        <v>532908</v>
      </c>
      <c r="Y1247" s="1">
        <v>533523</v>
      </c>
      <c r="Z1247" s="1">
        <v>532590</v>
      </c>
      <c r="AA1247" s="1">
        <v>529668</v>
      </c>
      <c r="AB1247" s="1">
        <v>532782</v>
      </c>
      <c r="AC1247" s="1">
        <v>527994</v>
      </c>
      <c r="AD1247" s="1">
        <v>522774</v>
      </c>
      <c r="AE1247" s="1">
        <v>516921</v>
      </c>
      <c r="AF1247" s="1">
        <v>510216</v>
      </c>
      <c r="AG1247" s="1">
        <v>503586</v>
      </c>
    </row>
    <row r="1248" spans="1:33" x14ac:dyDescent="0.35">
      <c r="A1248" s="1" t="s">
        <v>1272</v>
      </c>
      <c r="B1248" s="1" t="s">
        <v>25</v>
      </c>
      <c r="C1248" s="1">
        <v>384</v>
      </c>
      <c r="D1248" s="1">
        <v>438</v>
      </c>
      <c r="E1248" s="1">
        <v>426</v>
      </c>
      <c r="F1248" s="1">
        <v>414</v>
      </c>
      <c r="G1248" s="1">
        <v>411</v>
      </c>
      <c r="H1248" s="1">
        <v>408</v>
      </c>
      <c r="I1248" s="1">
        <v>402</v>
      </c>
      <c r="J1248" s="1">
        <v>399</v>
      </c>
      <c r="K1248" s="1">
        <v>396</v>
      </c>
      <c r="L1248" s="1">
        <v>390</v>
      </c>
      <c r="M1248" s="1">
        <v>381</v>
      </c>
      <c r="N1248" s="1">
        <v>375</v>
      </c>
      <c r="O1248" s="1">
        <v>372</v>
      </c>
      <c r="P1248" s="1">
        <v>369</v>
      </c>
      <c r="Q1248" s="1">
        <v>366</v>
      </c>
      <c r="R1248" s="1">
        <v>363</v>
      </c>
      <c r="S1248" s="1">
        <v>363</v>
      </c>
      <c r="T1248" s="1">
        <v>360</v>
      </c>
      <c r="U1248" s="1">
        <v>354</v>
      </c>
      <c r="V1248" s="1">
        <v>345</v>
      </c>
      <c r="W1248" s="1">
        <v>339</v>
      </c>
      <c r="X1248" s="1">
        <v>333</v>
      </c>
      <c r="Y1248" s="1">
        <v>327</v>
      </c>
      <c r="Z1248" s="1">
        <v>321</v>
      </c>
      <c r="AA1248" s="1">
        <v>315</v>
      </c>
      <c r="AB1248" s="1">
        <v>315</v>
      </c>
      <c r="AC1248" s="1">
        <v>309</v>
      </c>
      <c r="AD1248" s="1">
        <v>303</v>
      </c>
      <c r="AE1248" s="1">
        <v>297</v>
      </c>
      <c r="AF1248" s="1">
        <v>294</v>
      </c>
      <c r="AG1248" s="1">
        <v>291</v>
      </c>
    </row>
    <row r="1249" spans="1:33" x14ac:dyDescent="0.35">
      <c r="A1249" s="1" t="s">
        <v>1273</v>
      </c>
      <c r="B1249" s="1" t="s">
        <v>25</v>
      </c>
      <c r="C1249" s="13">
        <v>1065420</v>
      </c>
      <c r="D1249" s="13">
        <v>1034800</v>
      </c>
      <c r="E1249" s="13">
        <v>1014660</v>
      </c>
      <c r="F1249" s="1">
        <v>981237</v>
      </c>
      <c r="G1249" s="1">
        <v>955407</v>
      </c>
      <c r="H1249" s="1">
        <v>926181</v>
      </c>
      <c r="I1249" s="1">
        <v>890979</v>
      </c>
      <c r="J1249" s="1">
        <v>850017</v>
      </c>
      <c r="K1249" s="1">
        <v>800091</v>
      </c>
      <c r="L1249" s="1">
        <v>746553</v>
      </c>
      <c r="M1249" s="1">
        <v>681258</v>
      </c>
      <c r="N1249" s="1">
        <v>625944</v>
      </c>
      <c r="O1249" s="1">
        <v>571452</v>
      </c>
      <c r="P1249" s="1">
        <v>520047</v>
      </c>
      <c r="Q1249" s="1">
        <v>474156</v>
      </c>
      <c r="R1249" s="1">
        <v>433401</v>
      </c>
      <c r="S1249" s="1">
        <v>400386</v>
      </c>
      <c r="T1249" s="1">
        <v>371613</v>
      </c>
      <c r="U1249" s="1">
        <v>343647</v>
      </c>
      <c r="V1249" s="1">
        <v>320802</v>
      </c>
      <c r="W1249" s="1">
        <v>302637</v>
      </c>
      <c r="X1249" s="1">
        <v>287160</v>
      </c>
      <c r="Y1249" s="1">
        <v>274986</v>
      </c>
      <c r="Z1249" s="1">
        <v>264510</v>
      </c>
      <c r="AA1249" s="1">
        <v>256086</v>
      </c>
      <c r="AB1249" s="1">
        <v>252324</v>
      </c>
      <c r="AC1249" s="1">
        <v>245961</v>
      </c>
      <c r="AD1249" s="1">
        <v>240099</v>
      </c>
      <c r="AE1249" s="1">
        <v>234963</v>
      </c>
      <c r="AF1249" s="1">
        <v>230682</v>
      </c>
      <c r="AG1249" s="1">
        <v>226452</v>
      </c>
    </row>
    <row r="1250" spans="1:33" x14ac:dyDescent="0.35">
      <c r="A1250" s="1" t="s">
        <v>1274</v>
      </c>
      <c r="B1250" s="1" t="s">
        <v>25</v>
      </c>
      <c r="C1250" s="1">
        <v>4368</v>
      </c>
      <c r="D1250" s="1">
        <v>5160</v>
      </c>
      <c r="E1250" s="1">
        <v>5955</v>
      </c>
      <c r="F1250" s="1">
        <v>6600</v>
      </c>
      <c r="G1250" s="1">
        <v>7233</v>
      </c>
      <c r="H1250" s="1">
        <v>7824</v>
      </c>
      <c r="I1250" s="1">
        <v>8268</v>
      </c>
      <c r="J1250" s="1">
        <v>8616</v>
      </c>
      <c r="K1250" s="1">
        <v>8805</v>
      </c>
      <c r="L1250" s="1">
        <v>8865</v>
      </c>
      <c r="M1250" s="1">
        <v>8655</v>
      </c>
      <c r="N1250" s="1">
        <v>8487</v>
      </c>
      <c r="O1250" s="1">
        <v>8244</v>
      </c>
      <c r="P1250" s="1">
        <v>7944</v>
      </c>
      <c r="Q1250" s="1">
        <v>7656</v>
      </c>
      <c r="R1250" s="1">
        <v>7371</v>
      </c>
      <c r="S1250" s="1">
        <v>7155</v>
      </c>
      <c r="T1250" s="1">
        <v>6948</v>
      </c>
      <c r="U1250" s="1">
        <v>6729</v>
      </c>
      <c r="V1250" s="1">
        <v>6552</v>
      </c>
      <c r="W1250" s="1">
        <v>6438</v>
      </c>
      <c r="X1250" s="1">
        <v>6354</v>
      </c>
      <c r="Y1250" s="1">
        <v>6318</v>
      </c>
      <c r="Z1250" s="1">
        <v>6303</v>
      </c>
      <c r="AA1250" s="1">
        <v>6312</v>
      </c>
      <c r="AB1250" s="1">
        <v>6432</v>
      </c>
      <c r="AC1250" s="1">
        <v>6477</v>
      </c>
      <c r="AD1250" s="1">
        <v>6522</v>
      </c>
      <c r="AE1250" s="1">
        <v>6582</v>
      </c>
      <c r="AF1250" s="1">
        <v>6651</v>
      </c>
      <c r="AG1250" s="1">
        <v>6708</v>
      </c>
    </row>
    <row r="1251" spans="1:33" x14ac:dyDescent="0.35">
      <c r="A1251" s="1" t="s">
        <v>1275</v>
      </c>
      <c r="B1251" s="1" t="s">
        <v>25</v>
      </c>
      <c r="C1251" s="1">
        <v>3219</v>
      </c>
      <c r="D1251" s="1">
        <v>4980</v>
      </c>
      <c r="E1251" s="1">
        <v>5340</v>
      </c>
      <c r="F1251" s="1">
        <v>5838</v>
      </c>
      <c r="G1251" s="1">
        <v>6630</v>
      </c>
      <c r="H1251" s="1">
        <v>7560</v>
      </c>
      <c r="I1251" s="1">
        <v>8757</v>
      </c>
      <c r="J1251" s="1">
        <v>10041</v>
      </c>
      <c r="K1251" s="1">
        <v>11463</v>
      </c>
      <c r="L1251" s="1">
        <v>13071</v>
      </c>
      <c r="M1251" s="1">
        <v>14553</v>
      </c>
      <c r="N1251" s="1">
        <v>16299</v>
      </c>
      <c r="O1251" s="1">
        <v>18030</v>
      </c>
      <c r="P1251" s="1">
        <v>19629</v>
      </c>
      <c r="Q1251" s="1">
        <v>21087</v>
      </c>
      <c r="R1251" s="1">
        <v>22326</v>
      </c>
      <c r="S1251" s="1">
        <v>23463</v>
      </c>
      <c r="T1251" s="1">
        <v>24267</v>
      </c>
      <c r="U1251" s="1">
        <v>24582</v>
      </c>
      <c r="V1251" s="1">
        <v>24675</v>
      </c>
      <c r="W1251" s="1">
        <v>24675</v>
      </c>
      <c r="X1251" s="1">
        <v>24513</v>
      </c>
      <c r="Y1251" s="1">
        <v>24282</v>
      </c>
      <c r="Z1251" s="1">
        <v>23961</v>
      </c>
      <c r="AA1251" s="1">
        <v>23640</v>
      </c>
      <c r="AB1251" s="1">
        <v>23607</v>
      </c>
      <c r="AC1251" s="1">
        <v>23226</v>
      </c>
      <c r="AD1251" s="1">
        <v>22845</v>
      </c>
      <c r="AE1251" s="1">
        <v>22440</v>
      </c>
      <c r="AF1251" s="1">
        <v>22083</v>
      </c>
      <c r="AG1251" s="1">
        <v>21669</v>
      </c>
    </row>
    <row r="1252" spans="1:33" x14ac:dyDescent="0.35">
      <c r="A1252" s="1" t="s">
        <v>1276</v>
      </c>
      <c r="B1252" s="1" t="s">
        <v>25</v>
      </c>
      <c r="C1252" s="1">
        <v>258</v>
      </c>
      <c r="D1252" s="1">
        <v>279</v>
      </c>
      <c r="E1252" s="1">
        <v>288</v>
      </c>
      <c r="F1252" s="1">
        <v>291</v>
      </c>
      <c r="G1252" s="1">
        <v>297</v>
      </c>
      <c r="H1252" s="1">
        <v>300</v>
      </c>
      <c r="I1252" s="1">
        <v>300</v>
      </c>
      <c r="J1252" s="1">
        <v>297</v>
      </c>
      <c r="K1252" s="1">
        <v>291</v>
      </c>
      <c r="L1252" s="1">
        <v>282</v>
      </c>
      <c r="M1252" s="1">
        <v>267</v>
      </c>
      <c r="N1252" s="1">
        <v>252</v>
      </c>
      <c r="O1252" s="1">
        <v>237</v>
      </c>
      <c r="P1252" s="1">
        <v>225</v>
      </c>
      <c r="Q1252" s="1">
        <v>210</v>
      </c>
      <c r="R1252" s="1">
        <v>198</v>
      </c>
      <c r="S1252" s="1">
        <v>189</v>
      </c>
      <c r="T1252" s="1">
        <v>180</v>
      </c>
      <c r="U1252" s="1">
        <v>171</v>
      </c>
      <c r="V1252" s="1">
        <v>162</v>
      </c>
      <c r="W1252" s="1">
        <v>156</v>
      </c>
      <c r="X1252" s="1">
        <v>153</v>
      </c>
      <c r="Y1252" s="1">
        <v>150</v>
      </c>
      <c r="Z1252" s="1">
        <v>147</v>
      </c>
      <c r="AA1252" s="1">
        <v>147</v>
      </c>
      <c r="AB1252" s="1">
        <v>147</v>
      </c>
      <c r="AC1252" s="1">
        <v>147</v>
      </c>
      <c r="AD1252" s="1">
        <v>147</v>
      </c>
      <c r="AE1252" s="1">
        <v>144</v>
      </c>
      <c r="AF1252" s="1">
        <v>147</v>
      </c>
      <c r="AG1252" s="1">
        <v>147</v>
      </c>
    </row>
    <row r="1253" spans="1:33" x14ac:dyDescent="0.35">
      <c r="A1253" s="1" t="s">
        <v>1277</v>
      </c>
      <c r="B1253" s="1" t="s">
        <v>25</v>
      </c>
      <c r="C1253" s="1">
        <v>3</v>
      </c>
      <c r="D1253" s="1">
        <v>6</v>
      </c>
      <c r="E1253" s="1">
        <v>6</v>
      </c>
      <c r="F1253" s="1">
        <v>6</v>
      </c>
      <c r="G1253" s="1">
        <v>9</v>
      </c>
      <c r="H1253" s="1">
        <v>9</v>
      </c>
      <c r="I1253" s="1">
        <v>9</v>
      </c>
      <c r="J1253" s="1">
        <v>12</v>
      </c>
      <c r="K1253" s="1">
        <v>15</v>
      </c>
      <c r="L1253" s="1">
        <v>15</v>
      </c>
      <c r="M1253" s="1">
        <v>18</v>
      </c>
      <c r="N1253" s="1">
        <v>21</v>
      </c>
      <c r="O1253" s="1">
        <v>24</v>
      </c>
      <c r="P1253" s="1">
        <v>27</v>
      </c>
      <c r="Q1253" s="1">
        <v>30</v>
      </c>
      <c r="R1253" s="1">
        <v>33</v>
      </c>
      <c r="S1253" s="1">
        <v>36</v>
      </c>
      <c r="T1253" s="1">
        <v>39</v>
      </c>
      <c r="U1253" s="1">
        <v>39</v>
      </c>
      <c r="V1253" s="1">
        <v>42</v>
      </c>
      <c r="W1253" s="1">
        <v>42</v>
      </c>
      <c r="X1253" s="1">
        <v>45</v>
      </c>
      <c r="Y1253" s="1">
        <v>45</v>
      </c>
      <c r="Z1253" s="1">
        <v>45</v>
      </c>
      <c r="AA1253" s="1">
        <v>48</v>
      </c>
      <c r="AB1253" s="1">
        <v>48</v>
      </c>
      <c r="AC1253" s="1">
        <v>48</v>
      </c>
      <c r="AD1253" s="1">
        <v>51</v>
      </c>
      <c r="AE1253" s="1">
        <v>51</v>
      </c>
      <c r="AF1253" s="1">
        <v>51</v>
      </c>
      <c r="AG1253" s="1">
        <v>51</v>
      </c>
    </row>
    <row r="1254" spans="1:33" x14ac:dyDescent="0.35">
      <c r="A1254" s="1" t="s">
        <v>1278</v>
      </c>
      <c r="B1254" s="1" t="s">
        <v>25</v>
      </c>
      <c r="C1254" s="1">
        <v>0</v>
      </c>
      <c r="D1254" s="1">
        <v>1347</v>
      </c>
      <c r="E1254" s="1">
        <v>1851</v>
      </c>
      <c r="F1254" s="1">
        <v>2499</v>
      </c>
      <c r="G1254" s="1">
        <v>3318</v>
      </c>
      <c r="H1254" s="1">
        <v>4389</v>
      </c>
      <c r="I1254" s="1">
        <v>5775</v>
      </c>
      <c r="J1254" s="1">
        <v>7476</v>
      </c>
      <c r="K1254" s="1">
        <v>9627</v>
      </c>
      <c r="L1254" s="1">
        <v>12156</v>
      </c>
      <c r="M1254" s="1">
        <v>15087</v>
      </c>
      <c r="N1254" s="1">
        <v>18585</v>
      </c>
      <c r="O1254" s="1">
        <v>22236</v>
      </c>
      <c r="P1254" s="1">
        <v>25995</v>
      </c>
      <c r="Q1254" s="1">
        <v>29658</v>
      </c>
      <c r="R1254" s="1">
        <v>33243</v>
      </c>
      <c r="S1254" s="1">
        <v>36012</v>
      </c>
      <c r="T1254" s="1">
        <v>38655</v>
      </c>
      <c r="U1254" s="1">
        <v>41793</v>
      </c>
      <c r="V1254" s="1">
        <v>44286</v>
      </c>
      <c r="W1254" s="1">
        <v>46413</v>
      </c>
      <c r="X1254" s="1">
        <v>47967</v>
      </c>
      <c r="Y1254" s="1">
        <v>49260</v>
      </c>
      <c r="Z1254" s="1">
        <v>50658</v>
      </c>
      <c r="AA1254" s="1">
        <v>51117</v>
      </c>
      <c r="AB1254" s="1">
        <v>51636</v>
      </c>
      <c r="AC1254" s="1">
        <v>51726</v>
      </c>
      <c r="AD1254" s="1">
        <v>51897</v>
      </c>
      <c r="AE1254" s="1">
        <v>51753</v>
      </c>
      <c r="AF1254" s="1">
        <v>52362</v>
      </c>
      <c r="AG1254" s="1">
        <v>52005</v>
      </c>
    </row>
    <row r="1255" spans="1:33" x14ac:dyDescent="0.35">
      <c r="A1255" s="1" t="s">
        <v>1279</v>
      </c>
      <c r="B1255" s="1" t="s">
        <v>25</v>
      </c>
      <c r="C1255" s="1">
        <v>153</v>
      </c>
      <c r="D1255" s="1">
        <v>189</v>
      </c>
      <c r="E1255" s="1">
        <v>186</v>
      </c>
      <c r="F1255" s="1">
        <v>180</v>
      </c>
      <c r="G1255" s="1">
        <v>177</v>
      </c>
      <c r="H1255" s="1">
        <v>174</v>
      </c>
      <c r="I1255" s="1">
        <v>168</v>
      </c>
      <c r="J1255" s="1">
        <v>165</v>
      </c>
      <c r="K1255" s="1">
        <v>162</v>
      </c>
      <c r="L1255" s="1">
        <v>159</v>
      </c>
      <c r="M1255" s="1">
        <v>153</v>
      </c>
      <c r="N1255" s="1">
        <v>150</v>
      </c>
      <c r="O1255" s="1">
        <v>144</v>
      </c>
      <c r="P1255" s="1">
        <v>141</v>
      </c>
      <c r="Q1255" s="1">
        <v>135</v>
      </c>
      <c r="R1255" s="1">
        <v>132</v>
      </c>
      <c r="S1255" s="1">
        <v>126</v>
      </c>
      <c r="T1255" s="1">
        <v>123</v>
      </c>
      <c r="U1255" s="1">
        <v>120</v>
      </c>
      <c r="V1255" s="1">
        <v>114</v>
      </c>
      <c r="W1255" s="1">
        <v>111</v>
      </c>
      <c r="X1255" s="1">
        <v>108</v>
      </c>
      <c r="Y1255" s="1">
        <v>105</v>
      </c>
      <c r="Z1255" s="1">
        <v>105</v>
      </c>
      <c r="AA1255" s="1">
        <v>102</v>
      </c>
      <c r="AB1255" s="1">
        <v>102</v>
      </c>
      <c r="AC1255" s="1">
        <v>99</v>
      </c>
      <c r="AD1255" s="1">
        <v>99</v>
      </c>
      <c r="AE1255" s="1">
        <v>96</v>
      </c>
      <c r="AF1255" s="1">
        <v>96</v>
      </c>
      <c r="AG1255" s="1">
        <v>96</v>
      </c>
    </row>
    <row r="1256" spans="1:33" x14ac:dyDescent="0.35">
      <c r="A1256" s="1" t="s">
        <v>1280</v>
      </c>
      <c r="B1256" s="1" t="s">
        <v>25</v>
      </c>
      <c r="C1256" s="1">
        <v>122655</v>
      </c>
      <c r="D1256" s="1">
        <v>122673</v>
      </c>
      <c r="E1256" s="1">
        <v>120915</v>
      </c>
      <c r="F1256" s="1">
        <v>119205</v>
      </c>
      <c r="G1256" s="1">
        <v>117741</v>
      </c>
      <c r="H1256" s="1">
        <v>115596</v>
      </c>
      <c r="I1256" s="1">
        <v>113646</v>
      </c>
      <c r="J1256" s="1">
        <v>111174</v>
      </c>
      <c r="K1256" s="1">
        <v>108450</v>
      </c>
      <c r="L1256" s="1">
        <v>105621</v>
      </c>
      <c r="M1256" s="1">
        <v>102564</v>
      </c>
      <c r="N1256" s="1">
        <v>98847</v>
      </c>
      <c r="O1256" s="1">
        <v>95094</v>
      </c>
      <c r="P1256" s="1">
        <v>91341</v>
      </c>
      <c r="Q1256" s="1">
        <v>87615</v>
      </c>
      <c r="R1256" s="1">
        <v>83988</v>
      </c>
      <c r="S1256" s="1">
        <v>81081</v>
      </c>
      <c r="T1256" s="1">
        <v>77967</v>
      </c>
      <c r="U1256" s="1">
        <v>74529</v>
      </c>
      <c r="V1256" s="1">
        <v>71808</v>
      </c>
      <c r="W1256" s="1">
        <v>69291</v>
      </c>
      <c r="X1256" s="1">
        <v>67146</v>
      </c>
      <c r="Y1256" s="1">
        <v>64917</v>
      </c>
      <c r="Z1256" s="1">
        <v>64041</v>
      </c>
      <c r="AA1256" s="1">
        <v>62571</v>
      </c>
      <c r="AB1256" s="1">
        <v>61089</v>
      </c>
      <c r="AC1256" s="1">
        <v>59862</v>
      </c>
      <c r="AD1256" s="1">
        <v>58383</v>
      </c>
      <c r="AE1256" s="1">
        <v>57303</v>
      </c>
      <c r="AF1256" s="1">
        <v>57012</v>
      </c>
      <c r="AG1256" s="1">
        <v>56055</v>
      </c>
    </row>
    <row r="1257" spans="1:33" x14ac:dyDescent="0.35">
      <c r="A1257" s="1" t="s">
        <v>1281</v>
      </c>
      <c r="B1257" s="1" t="s">
        <v>25</v>
      </c>
      <c r="C1257" s="1">
        <v>84246</v>
      </c>
      <c r="D1257" s="1">
        <v>81558</v>
      </c>
      <c r="E1257" s="1">
        <v>80949</v>
      </c>
      <c r="F1257" s="1">
        <v>80001</v>
      </c>
      <c r="G1257" s="1">
        <v>78645</v>
      </c>
      <c r="H1257" s="1">
        <v>77718</v>
      </c>
      <c r="I1257" s="1">
        <v>76233</v>
      </c>
      <c r="J1257" s="1">
        <v>74883</v>
      </c>
      <c r="K1257" s="1">
        <v>73275</v>
      </c>
      <c r="L1257" s="1">
        <v>71298</v>
      </c>
      <c r="M1257" s="1">
        <v>69090</v>
      </c>
      <c r="N1257" s="1">
        <v>66915</v>
      </c>
      <c r="O1257" s="1">
        <v>64578</v>
      </c>
      <c r="P1257" s="1">
        <v>62100</v>
      </c>
      <c r="Q1257" s="1">
        <v>59688</v>
      </c>
      <c r="R1257" s="1">
        <v>57243</v>
      </c>
      <c r="S1257" s="1">
        <v>54918</v>
      </c>
      <c r="T1257" s="1">
        <v>52941</v>
      </c>
      <c r="U1257" s="1">
        <v>50874</v>
      </c>
      <c r="V1257" s="1">
        <v>48804</v>
      </c>
      <c r="W1257" s="1">
        <v>46953</v>
      </c>
      <c r="X1257" s="1">
        <v>45342</v>
      </c>
      <c r="Y1257" s="1">
        <v>44091</v>
      </c>
      <c r="Z1257" s="1">
        <v>43401</v>
      </c>
      <c r="AA1257" s="1">
        <v>42294</v>
      </c>
      <c r="AB1257" s="1">
        <v>41175</v>
      </c>
      <c r="AC1257" s="1">
        <v>40230</v>
      </c>
      <c r="AD1257" s="1">
        <v>39444</v>
      </c>
      <c r="AE1257" s="1">
        <v>38607</v>
      </c>
      <c r="AF1257" s="1">
        <v>38232</v>
      </c>
      <c r="AG1257" s="1">
        <v>37455</v>
      </c>
    </row>
    <row r="1258" spans="1:33" x14ac:dyDescent="0.35">
      <c r="A1258" s="1" t="s">
        <v>1282</v>
      </c>
      <c r="B1258" s="1" t="s">
        <v>25</v>
      </c>
      <c r="C1258" s="1">
        <v>0</v>
      </c>
      <c r="D1258" s="1">
        <v>114</v>
      </c>
      <c r="E1258" s="1">
        <v>156</v>
      </c>
      <c r="F1258" s="1">
        <v>210</v>
      </c>
      <c r="G1258" s="1">
        <v>285</v>
      </c>
      <c r="H1258" s="1">
        <v>375</v>
      </c>
      <c r="I1258" s="1">
        <v>492</v>
      </c>
      <c r="J1258" s="1">
        <v>642</v>
      </c>
      <c r="K1258" s="1">
        <v>837</v>
      </c>
      <c r="L1258" s="1">
        <v>1071</v>
      </c>
      <c r="M1258" s="1">
        <v>1350</v>
      </c>
      <c r="N1258" s="1">
        <v>1680</v>
      </c>
      <c r="O1258" s="1">
        <v>2055</v>
      </c>
      <c r="P1258" s="1">
        <v>2460</v>
      </c>
      <c r="Q1258" s="1">
        <v>2868</v>
      </c>
      <c r="R1258" s="1">
        <v>3291</v>
      </c>
      <c r="S1258" s="1">
        <v>3690</v>
      </c>
      <c r="T1258" s="1">
        <v>4068</v>
      </c>
      <c r="U1258" s="1">
        <v>4371</v>
      </c>
      <c r="V1258" s="1">
        <v>4605</v>
      </c>
      <c r="W1258" s="1">
        <v>4782</v>
      </c>
      <c r="X1258" s="1">
        <v>4917</v>
      </c>
      <c r="Y1258" s="1">
        <v>5034</v>
      </c>
      <c r="Z1258" s="1">
        <v>5202</v>
      </c>
      <c r="AA1258" s="1">
        <v>5250</v>
      </c>
      <c r="AB1258" s="1">
        <v>5268</v>
      </c>
      <c r="AC1258" s="1">
        <v>5283</v>
      </c>
      <c r="AD1258" s="1">
        <v>5307</v>
      </c>
      <c r="AE1258" s="1">
        <v>5301</v>
      </c>
      <c r="AF1258" s="1">
        <v>5358</v>
      </c>
      <c r="AG1258" s="1">
        <v>5379</v>
      </c>
    </row>
    <row r="1259" spans="1:33" x14ac:dyDescent="0.35">
      <c r="A1259" s="1" t="s">
        <v>1283</v>
      </c>
      <c r="B1259" s="1" t="s">
        <v>25</v>
      </c>
      <c r="C1259" s="1">
        <v>21</v>
      </c>
      <c r="D1259" s="1">
        <v>27</v>
      </c>
      <c r="E1259" s="1">
        <v>27</v>
      </c>
      <c r="F1259" s="1">
        <v>27</v>
      </c>
      <c r="G1259" s="1">
        <v>27</v>
      </c>
      <c r="H1259" s="1">
        <v>27</v>
      </c>
      <c r="I1259" s="1">
        <v>27</v>
      </c>
      <c r="J1259" s="1">
        <v>27</v>
      </c>
      <c r="K1259" s="1">
        <v>27</v>
      </c>
      <c r="L1259" s="1">
        <v>27</v>
      </c>
      <c r="M1259" s="1">
        <v>27</v>
      </c>
      <c r="N1259" s="1">
        <v>24</v>
      </c>
      <c r="O1259" s="1">
        <v>24</v>
      </c>
      <c r="P1259" s="1">
        <v>24</v>
      </c>
      <c r="Q1259" s="1">
        <v>24</v>
      </c>
      <c r="R1259" s="1">
        <v>24</v>
      </c>
      <c r="S1259" s="1">
        <v>21</v>
      </c>
      <c r="T1259" s="1">
        <v>21</v>
      </c>
      <c r="U1259" s="1">
        <v>21</v>
      </c>
      <c r="V1259" s="1">
        <v>21</v>
      </c>
      <c r="W1259" s="1">
        <v>21</v>
      </c>
      <c r="X1259" s="1">
        <v>21</v>
      </c>
      <c r="Y1259" s="1">
        <v>21</v>
      </c>
      <c r="Z1259" s="1">
        <v>21</v>
      </c>
      <c r="AA1259" s="1">
        <v>21</v>
      </c>
      <c r="AB1259" s="1">
        <v>18</v>
      </c>
      <c r="AC1259" s="1">
        <v>18</v>
      </c>
      <c r="AD1259" s="1">
        <v>18</v>
      </c>
      <c r="AE1259" s="1">
        <v>18</v>
      </c>
      <c r="AF1259" s="1">
        <v>18</v>
      </c>
      <c r="AG1259" s="1">
        <v>18</v>
      </c>
    </row>
    <row r="1260" spans="1:33" x14ac:dyDescent="0.35">
      <c r="A1260" s="1" t="s">
        <v>1284</v>
      </c>
      <c r="B1260" s="1" t="s">
        <v>25</v>
      </c>
      <c r="C1260" s="1">
        <v>0</v>
      </c>
      <c r="D1260" s="1">
        <v>0</v>
      </c>
      <c r="E1260" s="1">
        <v>0</v>
      </c>
      <c r="F1260" s="1">
        <v>0</v>
      </c>
      <c r="G1260" s="1">
        <v>0</v>
      </c>
      <c r="H1260" s="1">
        <v>0</v>
      </c>
      <c r="I1260" s="1">
        <v>0</v>
      </c>
      <c r="J1260" s="1">
        <v>0</v>
      </c>
      <c r="K1260" s="1">
        <v>0</v>
      </c>
      <c r="L1260" s="1">
        <v>0</v>
      </c>
      <c r="M1260" s="1">
        <v>0</v>
      </c>
      <c r="N1260" s="1">
        <v>3</v>
      </c>
      <c r="O1260" s="1">
        <v>3</v>
      </c>
      <c r="P1260" s="1">
        <v>6</v>
      </c>
      <c r="Q1260" s="1">
        <v>6</v>
      </c>
      <c r="R1260" s="1">
        <v>6</v>
      </c>
      <c r="S1260" s="1">
        <v>9</v>
      </c>
      <c r="T1260" s="1">
        <v>9</v>
      </c>
      <c r="U1260" s="1">
        <v>12</v>
      </c>
      <c r="V1260" s="1">
        <v>12</v>
      </c>
      <c r="W1260" s="1">
        <v>15</v>
      </c>
      <c r="X1260" s="1">
        <v>15</v>
      </c>
      <c r="Y1260" s="1">
        <v>15</v>
      </c>
      <c r="Z1260" s="1">
        <v>15</v>
      </c>
      <c r="AA1260" s="1">
        <v>18</v>
      </c>
      <c r="AB1260" s="1">
        <v>18</v>
      </c>
      <c r="AC1260" s="1">
        <v>18</v>
      </c>
      <c r="AD1260" s="1">
        <v>18</v>
      </c>
      <c r="AE1260" s="1">
        <v>18</v>
      </c>
      <c r="AF1260" s="1">
        <v>18</v>
      </c>
      <c r="AG1260" s="1">
        <v>18</v>
      </c>
    </row>
    <row r="1261" spans="1:33" x14ac:dyDescent="0.35">
      <c r="A1261" s="1" t="s">
        <v>1285</v>
      </c>
      <c r="B1261" s="1" t="s">
        <v>25</v>
      </c>
      <c r="C1261" s="1">
        <v>27</v>
      </c>
      <c r="D1261" s="1">
        <v>1347</v>
      </c>
      <c r="E1261" s="1">
        <v>1926</v>
      </c>
      <c r="F1261" s="1">
        <v>2802</v>
      </c>
      <c r="G1261" s="1">
        <v>3900</v>
      </c>
      <c r="H1261" s="1">
        <v>5394</v>
      </c>
      <c r="I1261" s="1">
        <v>7290</v>
      </c>
      <c r="J1261" s="1">
        <v>9714</v>
      </c>
      <c r="K1261" s="1">
        <v>12921</v>
      </c>
      <c r="L1261" s="1">
        <v>16824</v>
      </c>
      <c r="M1261" s="1">
        <v>21312</v>
      </c>
      <c r="N1261" s="1">
        <v>26568</v>
      </c>
      <c r="O1261" s="1">
        <v>31971</v>
      </c>
      <c r="P1261" s="1">
        <v>37875</v>
      </c>
      <c r="Q1261" s="1">
        <v>43713</v>
      </c>
      <c r="R1261" s="1">
        <v>48468</v>
      </c>
      <c r="S1261" s="1">
        <v>52971</v>
      </c>
      <c r="T1261" s="1">
        <v>57480</v>
      </c>
      <c r="U1261" s="1">
        <v>64881</v>
      </c>
      <c r="V1261" s="1">
        <v>66984</v>
      </c>
      <c r="W1261" s="1">
        <v>69078</v>
      </c>
      <c r="X1261" s="1">
        <v>70527</v>
      </c>
      <c r="Y1261" s="1">
        <v>71607</v>
      </c>
      <c r="Z1261" s="1">
        <v>72114</v>
      </c>
      <c r="AA1261" s="1">
        <v>72285</v>
      </c>
      <c r="AB1261" s="1">
        <v>70983</v>
      </c>
      <c r="AC1261" s="1">
        <v>70680</v>
      </c>
      <c r="AD1261" s="1">
        <v>70092</v>
      </c>
      <c r="AE1261" s="1">
        <v>69387</v>
      </c>
      <c r="AF1261" s="1">
        <v>68598</v>
      </c>
      <c r="AG1261" s="1">
        <v>67605</v>
      </c>
    </row>
    <row r="1262" spans="1:33" x14ac:dyDescent="0.35">
      <c r="A1262" s="1" t="s">
        <v>1286</v>
      </c>
      <c r="B1262" s="1" t="s">
        <v>25</v>
      </c>
      <c r="C1262" s="1">
        <v>11601</v>
      </c>
      <c r="D1262" s="1">
        <v>12612</v>
      </c>
      <c r="E1262" s="1">
        <v>12198</v>
      </c>
      <c r="F1262" s="1">
        <v>11835</v>
      </c>
      <c r="G1262" s="1">
        <v>11349</v>
      </c>
      <c r="H1262" s="1">
        <v>10953</v>
      </c>
      <c r="I1262" s="1">
        <v>10413</v>
      </c>
      <c r="J1262" s="1">
        <v>9936</v>
      </c>
      <c r="K1262" s="1">
        <v>9540</v>
      </c>
      <c r="L1262" s="1">
        <v>9063</v>
      </c>
      <c r="M1262" s="1">
        <v>8475</v>
      </c>
      <c r="N1262" s="1">
        <v>7866</v>
      </c>
      <c r="O1262" s="1">
        <v>7194</v>
      </c>
      <c r="P1262" s="1">
        <v>6591</v>
      </c>
      <c r="Q1262" s="1">
        <v>6012</v>
      </c>
      <c r="R1262" s="1">
        <v>5376</v>
      </c>
      <c r="S1262" s="1">
        <v>4878</v>
      </c>
      <c r="T1262" s="1">
        <v>4422</v>
      </c>
      <c r="U1262" s="1">
        <v>3903</v>
      </c>
      <c r="V1262" s="1">
        <v>3525</v>
      </c>
      <c r="W1262" s="1">
        <v>3267</v>
      </c>
      <c r="X1262" s="1">
        <v>3054</v>
      </c>
      <c r="Y1262" s="1">
        <v>2880</v>
      </c>
      <c r="Z1262" s="1">
        <v>2742</v>
      </c>
      <c r="AA1262" s="1">
        <v>2631</v>
      </c>
      <c r="AB1262" s="1">
        <v>2505</v>
      </c>
      <c r="AC1262" s="1">
        <v>2424</v>
      </c>
      <c r="AD1262" s="1">
        <v>2364</v>
      </c>
      <c r="AE1262" s="1">
        <v>2307</v>
      </c>
      <c r="AF1262" s="1">
        <v>2262</v>
      </c>
      <c r="AG1262" s="1">
        <v>2226</v>
      </c>
    </row>
    <row r="1263" spans="1:33" x14ac:dyDescent="0.35">
      <c r="A1263" s="1" t="s">
        <v>1287</v>
      </c>
      <c r="B1263" s="1" t="s">
        <v>25</v>
      </c>
      <c r="C1263" s="1">
        <v>18210</v>
      </c>
      <c r="D1263" s="1">
        <v>17421</v>
      </c>
      <c r="E1263" s="1">
        <v>16527</v>
      </c>
      <c r="F1263" s="1">
        <v>15807</v>
      </c>
      <c r="G1263" s="1">
        <v>14934</v>
      </c>
      <c r="H1263" s="1">
        <v>14208</v>
      </c>
      <c r="I1263" s="1">
        <v>13311</v>
      </c>
      <c r="J1263" s="1">
        <v>12393</v>
      </c>
      <c r="K1263" s="1">
        <v>11577</v>
      </c>
      <c r="L1263" s="1">
        <v>10725</v>
      </c>
      <c r="M1263" s="1">
        <v>9783</v>
      </c>
      <c r="N1263" s="1">
        <v>8946</v>
      </c>
      <c r="O1263" s="1">
        <v>8010</v>
      </c>
      <c r="P1263" s="1">
        <v>7203</v>
      </c>
      <c r="Q1263" s="1">
        <v>6438</v>
      </c>
      <c r="R1263" s="1">
        <v>5664</v>
      </c>
      <c r="S1263" s="1">
        <v>5037</v>
      </c>
      <c r="T1263" s="1">
        <v>4443</v>
      </c>
      <c r="U1263" s="1">
        <v>3789</v>
      </c>
      <c r="V1263" s="1">
        <v>3273</v>
      </c>
      <c r="W1263" s="1">
        <v>2859</v>
      </c>
      <c r="X1263" s="1">
        <v>2484</v>
      </c>
      <c r="Y1263" s="1">
        <v>2136</v>
      </c>
      <c r="Z1263" s="1">
        <v>1818</v>
      </c>
      <c r="AA1263" s="1">
        <v>1518</v>
      </c>
      <c r="AB1263" s="1">
        <v>1221</v>
      </c>
      <c r="AC1263" s="1">
        <v>954</v>
      </c>
      <c r="AD1263" s="1">
        <v>702</v>
      </c>
      <c r="AE1263" s="1">
        <v>459</v>
      </c>
      <c r="AF1263" s="1">
        <v>225</v>
      </c>
      <c r="AG1263" s="1">
        <v>0</v>
      </c>
    </row>
    <row r="1264" spans="1:33" x14ac:dyDescent="0.35">
      <c r="A1264" s="1" t="s">
        <v>1288</v>
      </c>
      <c r="B1264" s="1" t="s">
        <v>25</v>
      </c>
      <c r="C1264" s="1">
        <v>206124</v>
      </c>
      <c r="D1264" s="1">
        <v>202953</v>
      </c>
      <c r="E1264" s="1">
        <v>198993</v>
      </c>
      <c r="F1264" s="1">
        <v>196734</v>
      </c>
      <c r="G1264" s="1">
        <v>192195</v>
      </c>
      <c r="H1264" s="1">
        <v>189411</v>
      </c>
      <c r="I1264" s="1">
        <v>184146</v>
      </c>
      <c r="J1264" s="1">
        <v>178260</v>
      </c>
      <c r="K1264" s="1">
        <v>173739</v>
      </c>
      <c r="L1264" s="1">
        <v>168576</v>
      </c>
      <c r="M1264" s="1">
        <v>160650</v>
      </c>
      <c r="N1264" s="1">
        <v>154218</v>
      </c>
      <c r="O1264" s="1">
        <v>145449</v>
      </c>
      <c r="P1264" s="1">
        <v>138327</v>
      </c>
      <c r="Q1264" s="1">
        <v>131211</v>
      </c>
      <c r="R1264" s="1">
        <v>122910</v>
      </c>
      <c r="S1264" s="1">
        <v>116928</v>
      </c>
      <c r="T1264" s="1">
        <v>110907</v>
      </c>
      <c r="U1264" s="1">
        <v>102273</v>
      </c>
      <c r="V1264" s="1">
        <v>96222</v>
      </c>
      <c r="W1264" s="1">
        <v>92298</v>
      </c>
      <c r="X1264" s="1">
        <v>88947</v>
      </c>
      <c r="Y1264" s="1">
        <v>85923</v>
      </c>
      <c r="Z1264" s="1">
        <v>83406</v>
      </c>
      <c r="AA1264" s="1">
        <v>81186</v>
      </c>
      <c r="AB1264" s="1">
        <v>78135</v>
      </c>
      <c r="AC1264" s="1">
        <v>76338</v>
      </c>
      <c r="AD1264" s="1">
        <v>74793</v>
      </c>
      <c r="AE1264" s="1">
        <v>73353</v>
      </c>
      <c r="AF1264" s="1">
        <v>71985</v>
      </c>
      <c r="AG1264" s="1">
        <v>70794</v>
      </c>
    </row>
    <row r="1265" spans="1:33" x14ac:dyDescent="0.35">
      <c r="A1265" s="1" t="s">
        <v>1289</v>
      </c>
      <c r="B1265" s="1" t="s">
        <v>25</v>
      </c>
      <c r="C1265" s="1">
        <v>0</v>
      </c>
      <c r="D1265" s="1">
        <v>33</v>
      </c>
      <c r="E1265" s="1">
        <v>42</v>
      </c>
      <c r="F1265" s="1">
        <v>57</v>
      </c>
      <c r="G1265" s="1">
        <v>78</v>
      </c>
      <c r="H1265" s="1">
        <v>99</v>
      </c>
      <c r="I1265" s="1">
        <v>129</v>
      </c>
      <c r="J1265" s="1">
        <v>162</v>
      </c>
      <c r="K1265" s="1">
        <v>207</v>
      </c>
      <c r="L1265" s="1">
        <v>261</v>
      </c>
      <c r="M1265" s="1">
        <v>321</v>
      </c>
      <c r="N1265" s="1">
        <v>387</v>
      </c>
      <c r="O1265" s="1">
        <v>453</v>
      </c>
      <c r="P1265" s="1">
        <v>528</v>
      </c>
      <c r="Q1265" s="1">
        <v>600</v>
      </c>
      <c r="R1265" s="1">
        <v>660</v>
      </c>
      <c r="S1265" s="1">
        <v>720</v>
      </c>
      <c r="T1265" s="1">
        <v>765</v>
      </c>
      <c r="U1265" s="1">
        <v>777</v>
      </c>
      <c r="V1265" s="1">
        <v>792</v>
      </c>
      <c r="W1265" s="1">
        <v>810</v>
      </c>
      <c r="X1265" s="1">
        <v>819</v>
      </c>
      <c r="Y1265" s="1">
        <v>819</v>
      </c>
      <c r="Z1265" s="1">
        <v>819</v>
      </c>
      <c r="AA1265" s="1">
        <v>816</v>
      </c>
      <c r="AB1265" s="1">
        <v>798</v>
      </c>
      <c r="AC1265" s="1">
        <v>789</v>
      </c>
      <c r="AD1265" s="1">
        <v>783</v>
      </c>
      <c r="AE1265" s="1">
        <v>771</v>
      </c>
      <c r="AF1265" s="1">
        <v>762</v>
      </c>
      <c r="AG1265" s="1">
        <v>753</v>
      </c>
    </row>
    <row r="1266" spans="1:33" x14ac:dyDescent="0.35">
      <c r="A1266" s="1" t="s">
        <v>1290</v>
      </c>
      <c r="B1266" s="1" t="s">
        <v>25</v>
      </c>
      <c r="C1266" s="1">
        <v>894</v>
      </c>
      <c r="D1266" s="1">
        <v>1128</v>
      </c>
      <c r="E1266" s="1">
        <v>1305</v>
      </c>
      <c r="F1266" s="1">
        <v>1476</v>
      </c>
      <c r="G1266" s="1">
        <v>1617</v>
      </c>
      <c r="H1266" s="1">
        <v>1761</v>
      </c>
      <c r="I1266" s="1">
        <v>1872</v>
      </c>
      <c r="J1266" s="1">
        <v>1974</v>
      </c>
      <c r="K1266" s="1">
        <v>2088</v>
      </c>
      <c r="L1266" s="1">
        <v>2181</v>
      </c>
      <c r="M1266" s="1">
        <v>2229</v>
      </c>
      <c r="N1266" s="1">
        <v>2280</v>
      </c>
      <c r="O1266" s="1">
        <v>2286</v>
      </c>
      <c r="P1266" s="1">
        <v>2301</v>
      </c>
      <c r="Q1266" s="1">
        <v>2310</v>
      </c>
      <c r="R1266" s="1">
        <v>2280</v>
      </c>
      <c r="S1266" s="1">
        <v>2277</v>
      </c>
      <c r="T1266" s="1">
        <v>2268</v>
      </c>
      <c r="U1266" s="1">
        <v>2190</v>
      </c>
      <c r="V1266" s="1">
        <v>2151</v>
      </c>
      <c r="W1266" s="1">
        <v>2154</v>
      </c>
      <c r="X1266" s="1">
        <v>2160</v>
      </c>
      <c r="Y1266" s="1">
        <v>2172</v>
      </c>
      <c r="Z1266" s="1">
        <v>2190</v>
      </c>
      <c r="AA1266" s="1">
        <v>2211</v>
      </c>
      <c r="AB1266" s="1">
        <v>2205</v>
      </c>
      <c r="AC1266" s="1">
        <v>2229</v>
      </c>
      <c r="AD1266" s="1">
        <v>2256</v>
      </c>
      <c r="AE1266" s="1">
        <v>2286</v>
      </c>
      <c r="AF1266" s="1">
        <v>2316</v>
      </c>
      <c r="AG1266" s="1">
        <v>2352</v>
      </c>
    </row>
    <row r="1267" spans="1:33" x14ac:dyDescent="0.35">
      <c r="A1267" s="1" t="s">
        <v>1291</v>
      </c>
      <c r="B1267" s="1" t="s">
        <v>25</v>
      </c>
      <c r="C1267" s="1">
        <v>3</v>
      </c>
      <c r="D1267" s="1">
        <v>27</v>
      </c>
      <c r="E1267" s="1">
        <v>39</v>
      </c>
      <c r="F1267" s="1">
        <v>54</v>
      </c>
      <c r="G1267" s="1">
        <v>72</v>
      </c>
      <c r="H1267" s="1">
        <v>102</v>
      </c>
      <c r="I1267" s="1">
        <v>138</v>
      </c>
      <c r="J1267" s="1">
        <v>183</v>
      </c>
      <c r="K1267" s="1">
        <v>246</v>
      </c>
      <c r="L1267" s="1">
        <v>324</v>
      </c>
      <c r="M1267" s="1">
        <v>417</v>
      </c>
      <c r="N1267" s="1">
        <v>531</v>
      </c>
      <c r="O1267" s="1">
        <v>654</v>
      </c>
      <c r="P1267" s="1">
        <v>795</v>
      </c>
      <c r="Q1267" s="1">
        <v>948</v>
      </c>
      <c r="R1267" s="1">
        <v>1092</v>
      </c>
      <c r="S1267" s="1">
        <v>1245</v>
      </c>
      <c r="T1267" s="1">
        <v>1383</v>
      </c>
      <c r="U1267" s="1">
        <v>1464</v>
      </c>
      <c r="V1267" s="1">
        <v>1551</v>
      </c>
      <c r="W1267" s="1">
        <v>1644</v>
      </c>
      <c r="X1267" s="1">
        <v>1725</v>
      </c>
      <c r="Y1267" s="1">
        <v>1791</v>
      </c>
      <c r="Z1267" s="1">
        <v>1848</v>
      </c>
      <c r="AA1267" s="1">
        <v>1899</v>
      </c>
      <c r="AB1267" s="1">
        <v>1920</v>
      </c>
      <c r="AC1267" s="1">
        <v>1956</v>
      </c>
      <c r="AD1267" s="1">
        <v>1995</v>
      </c>
      <c r="AE1267" s="1">
        <v>2025</v>
      </c>
      <c r="AF1267" s="1">
        <v>2055</v>
      </c>
      <c r="AG1267" s="1">
        <v>2085</v>
      </c>
    </row>
    <row r="1268" spans="1:33" x14ac:dyDescent="0.35">
      <c r="A1268" s="1" t="s">
        <v>1292</v>
      </c>
      <c r="B1268" s="1" t="s">
        <v>25</v>
      </c>
      <c r="C1268" s="1">
        <v>6</v>
      </c>
      <c r="D1268" s="1">
        <v>15</v>
      </c>
      <c r="E1268" s="1">
        <v>15</v>
      </c>
      <c r="F1268" s="1">
        <v>18</v>
      </c>
      <c r="G1268" s="1">
        <v>21</v>
      </c>
      <c r="H1268" s="1">
        <v>24</v>
      </c>
      <c r="I1268" s="1">
        <v>27</v>
      </c>
      <c r="J1268" s="1">
        <v>33</v>
      </c>
      <c r="K1268" s="1">
        <v>42</v>
      </c>
      <c r="L1268" s="1">
        <v>51</v>
      </c>
      <c r="M1268" s="1">
        <v>60</v>
      </c>
      <c r="N1268" s="1">
        <v>75</v>
      </c>
      <c r="O1268" s="1">
        <v>93</v>
      </c>
      <c r="P1268" s="1">
        <v>114</v>
      </c>
      <c r="Q1268" s="1">
        <v>135</v>
      </c>
      <c r="R1268" s="1">
        <v>159</v>
      </c>
      <c r="S1268" s="1">
        <v>186</v>
      </c>
      <c r="T1268" s="1">
        <v>210</v>
      </c>
      <c r="U1268" s="1">
        <v>237</v>
      </c>
      <c r="V1268" s="1">
        <v>261</v>
      </c>
      <c r="W1268" s="1">
        <v>285</v>
      </c>
      <c r="X1268" s="1">
        <v>303</v>
      </c>
      <c r="Y1268" s="1">
        <v>324</v>
      </c>
      <c r="Z1268" s="1">
        <v>342</v>
      </c>
      <c r="AA1268" s="1">
        <v>357</v>
      </c>
      <c r="AB1268" s="1">
        <v>375</v>
      </c>
      <c r="AC1268" s="1">
        <v>390</v>
      </c>
      <c r="AD1268" s="1">
        <v>405</v>
      </c>
      <c r="AE1268" s="1">
        <v>420</v>
      </c>
      <c r="AF1268" s="1">
        <v>432</v>
      </c>
      <c r="AG1268" s="1">
        <v>444</v>
      </c>
    </row>
    <row r="1269" spans="1:33" x14ac:dyDescent="0.35">
      <c r="A1269" s="1" t="s">
        <v>1293</v>
      </c>
      <c r="B1269" s="1" t="s">
        <v>25</v>
      </c>
      <c r="C1269" s="1">
        <v>117</v>
      </c>
      <c r="D1269" s="1">
        <v>159</v>
      </c>
      <c r="E1269" s="1">
        <v>165</v>
      </c>
      <c r="F1269" s="1">
        <v>174</v>
      </c>
      <c r="G1269" s="1">
        <v>183</v>
      </c>
      <c r="H1269" s="1">
        <v>195</v>
      </c>
      <c r="I1269" s="1">
        <v>213</v>
      </c>
      <c r="J1269" s="1">
        <v>234</v>
      </c>
      <c r="K1269" s="1">
        <v>264</v>
      </c>
      <c r="L1269" s="1">
        <v>297</v>
      </c>
      <c r="M1269" s="1">
        <v>342</v>
      </c>
      <c r="N1269" s="1">
        <v>396</v>
      </c>
      <c r="O1269" s="1">
        <v>462</v>
      </c>
      <c r="P1269" s="1">
        <v>540</v>
      </c>
      <c r="Q1269" s="1">
        <v>621</v>
      </c>
      <c r="R1269" s="1">
        <v>717</v>
      </c>
      <c r="S1269" s="1">
        <v>810</v>
      </c>
      <c r="T1269" s="1">
        <v>906</v>
      </c>
      <c r="U1269" s="1">
        <v>993</v>
      </c>
      <c r="V1269" s="1">
        <v>1083</v>
      </c>
      <c r="W1269" s="1">
        <v>1167</v>
      </c>
      <c r="X1269" s="1">
        <v>1236</v>
      </c>
      <c r="Y1269" s="1">
        <v>1305</v>
      </c>
      <c r="Z1269" s="1">
        <v>1368</v>
      </c>
      <c r="AA1269" s="1">
        <v>1416</v>
      </c>
      <c r="AB1269" s="1">
        <v>1473</v>
      </c>
      <c r="AC1269" s="1">
        <v>1524</v>
      </c>
      <c r="AD1269" s="1">
        <v>1575</v>
      </c>
      <c r="AE1269" s="1">
        <v>1623</v>
      </c>
      <c r="AF1269" s="1">
        <v>1659</v>
      </c>
      <c r="AG1269" s="1">
        <v>1707</v>
      </c>
    </row>
    <row r="1270" spans="1:33" x14ac:dyDescent="0.35">
      <c r="A1270" s="1" t="s">
        <v>1294</v>
      </c>
      <c r="B1270" s="1" t="s">
        <v>25</v>
      </c>
      <c r="C1270" s="1">
        <v>0</v>
      </c>
      <c r="D1270" s="1">
        <v>0</v>
      </c>
      <c r="E1270" s="1">
        <v>0</v>
      </c>
      <c r="F1270" s="1">
        <v>0</v>
      </c>
      <c r="G1270" s="1">
        <v>0</v>
      </c>
      <c r="H1270" s="1">
        <v>0</v>
      </c>
      <c r="I1270" s="1">
        <v>0</v>
      </c>
      <c r="J1270" s="1">
        <v>0</v>
      </c>
      <c r="K1270" s="1">
        <v>0</v>
      </c>
      <c r="L1270" s="1">
        <v>0</v>
      </c>
      <c r="M1270" s="1">
        <v>0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</row>
    <row r="1271" spans="1:33" x14ac:dyDescent="0.35">
      <c r="A1271" s="1" t="s">
        <v>1295</v>
      </c>
      <c r="B1271" s="1" t="s">
        <v>25</v>
      </c>
      <c r="C1271" s="1">
        <v>28668</v>
      </c>
      <c r="D1271" s="1">
        <v>28443</v>
      </c>
      <c r="E1271" s="1">
        <v>28746</v>
      </c>
      <c r="F1271" s="1">
        <v>29316</v>
      </c>
      <c r="G1271" s="1">
        <v>29604</v>
      </c>
      <c r="H1271" s="1">
        <v>29889</v>
      </c>
      <c r="I1271" s="1">
        <v>30453</v>
      </c>
      <c r="J1271" s="1">
        <v>30717</v>
      </c>
      <c r="K1271" s="1">
        <v>31254</v>
      </c>
      <c r="L1271" s="1">
        <v>31485</v>
      </c>
      <c r="M1271" s="1">
        <v>31701</v>
      </c>
      <c r="N1271" s="1">
        <v>32181</v>
      </c>
      <c r="O1271" s="1">
        <v>32364</v>
      </c>
      <c r="P1271" s="1">
        <v>32808</v>
      </c>
      <c r="Q1271" s="1">
        <v>32958</v>
      </c>
      <c r="R1271" s="1">
        <v>33378</v>
      </c>
      <c r="S1271" s="1">
        <v>33513</v>
      </c>
      <c r="T1271" s="1">
        <v>33924</v>
      </c>
      <c r="U1271" s="1">
        <v>34068</v>
      </c>
      <c r="V1271" s="1">
        <v>34494</v>
      </c>
      <c r="W1271" s="1">
        <v>34929</v>
      </c>
      <c r="X1271" s="1">
        <v>35103</v>
      </c>
      <c r="Y1271" s="1">
        <v>35562</v>
      </c>
      <c r="Z1271" s="1">
        <v>36027</v>
      </c>
      <c r="AA1271" s="1">
        <v>36234</v>
      </c>
      <c r="AB1271" s="1">
        <v>36714</v>
      </c>
      <c r="AC1271" s="1">
        <v>37203</v>
      </c>
      <c r="AD1271" s="1">
        <v>37695</v>
      </c>
      <c r="AE1271" s="1">
        <v>38190</v>
      </c>
      <c r="AF1271" s="1">
        <v>38418</v>
      </c>
      <c r="AG1271" s="1">
        <v>38913</v>
      </c>
    </row>
    <row r="1272" spans="1:33" x14ac:dyDescent="0.35">
      <c r="A1272" s="1" t="s">
        <v>1296</v>
      </c>
      <c r="B1272" s="1" t="s">
        <v>25</v>
      </c>
      <c r="C1272" s="1">
        <v>9</v>
      </c>
      <c r="D1272" s="1">
        <v>15</v>
      </c>
      <c r="E1272" s="1">
        <v>15</v>
      </c>
      <c r="F1272" s="1">
        <v>18</v>
      </c>
      <c r="G1272" s="1">
        <v>21</v>
      </c>
      <c r="H1272" s="1">
        <v>24</v>
      </c>
      <c r="I1272" s="1">
        <v>27</v>
      </c>
      <c r="J1272" s="1">
        <v>33</v>
      </c>
      <c r="K1272" s="1">
        <v>39</v>
      </c>
      <c r="L1272" s="1">
        <v>48</v>
      </c>
      <c r="M1272" s="1">
        <v>57</v>
      </c>
      <c r="N1272" s="1">
        <v>72</v>
      </c>
      <c r="O1272" s="1">
        <v>87</v>
      </c>
      <c r="P1272" s="1">
        <v>102</v>
      </c>
      <c r="Q1272" s="1">
        <v>120</v>
      </c>
      <c r="R1272" s="1">
        <v>141</v>
      </c>
      <c r="S1272" s="1">
        <v>159</v>
      </c>
      <c r="T1272" s="1">
        <v>177</v>
      </c>
      <c r="U1272" s="1">
        <v>195</v>
      </c>
      <c r="V1272" s="1">
        <v>210</v>
      </c>
      <c r="W1272" s="1">
        <v>222</v>
      </c>
      <c r="X1272" s="1">
        <v>231</v>
      </c>
      <c r="Y1272" s="1">
        <v>240</v>
      </c>
      <c r="Z1272" s="1">
        <v>246</v>
      </c>
      <c r="AA1272" s="1">
        <v>246</v>
      </c>
      <c r="AB1272" s="1">
        <v>249</v>
      </c>
      <c r="AC1272" s="1">
        <v>249</v>
      </c>
      <c r="AD1272" s="1">
        <v>249</v>
      </c>
      <c r="AE1272" s="1">
        <v>249</v>
      </c>
      <c r="AF1272" s="1">
        <v>243</v>
      </c>
      <c r="AG1272" s="1">
        <v>240</v>
      </c>
    </row>
    <row r="1273" spans="1:33" x14ac:dyDescent="0.35">
      <c r="A1273" s="1" t="s">
        <v>1297</v>
      </c>
      <c r="B1273" s="1" t="s">
        <v>25</v>
      </c>
      <c r="C1273" s="1">
        <v>18</v>
      </c>
      <c r="D1273" s="1">
        <v>24</v>
      </c>
      <c r="E1273" s="1">
        <v>30</v>
      </c>
      <c r="F1273" s="1">
        <v>36</v>
      </c>
      <c r="G1273" s="1">
        <v>39</v>
      </c>
      <c r="H1273" s="1">
        <v>45</v>
      </c>
      <c r="I1273" s="1">
        <v>48</v>
      </c>
      <c r="J1273" s="1">
        <v>54</v>
      </c>
      <c r="K1273" s="1">
        <v>60</v>
      </c>
      <c r="L1273" s="1">
        <v>63</v>
      </c>
      <c r="M1273" s="1">
        <v>69</v>
      </c>
      <c r="N1273" s="1">
        <v>75</v>
      </c>
      <c r="O1273" s="1">
        <v>81</v>
      </c>
      <c r="P1273" s="1">
        <v>87</v>
      </c>
      <c r="Q1273" s="1">
        <v>93</v>
      </c>
      <c r="R1273" s="1">
        <v>102</v>
      </c>
      <c r="S1273" s="1">
        <v>108</v>
      </c>
      <c r="T1273" s="1">
        <v>114</v>
      </c>
      <c r="U1273" s="1">
        <v>123</v>
      </c>
      <c r="V1273" s="1">
        <v>129</v>
      </c>
      <c r="W1273" s="1">
        <v>138</v>
      </c>
      <c r="X1273" s="1">
        <v>147</v>
      </c>
      <c r="Y1273" s="1">
        <v>156</v>
      </c>
      <c r="Z1273" s="1">
        <v>165</v>
      </c>
      <c r="AA1273" s="1">
        <v>174</v>
      </c>
      <c r="AB1273" s="1">
        <v>183</v>
      </c>
      <c r="AC1273" s="1">
        <v>195</v>
      </c>
      <c r="AD1273" s="1">
        <v>204</v>
      </c>
      <c r="AE1273" s="1">
        <v>216</v>
      </c>
      <c r="AF1273" s="1">
        <v>228</v>
      </c>
      <c r="AG1273" s="1">
        <v>240</v>
      </c>
    </row>
    <row r="1274" spans="1:33" x14ac:dyDescent="0.35">
      <c r="A1274" s="1" t="s">
        <v>1298</v>
      </c>
      <c r="B1274" s="1" t="s">
        <v>25</v>
      </c>
      <c r="C1274" s="1">
        <v>0</v>
      </c>
      <c r="D1274" s="1">
        <v>0</v>
      </c>
      <c r="E1274" s="1">
        <v>0</v>
      </c>
      <c r="F1274" s="1">
        <v>0</v>
      </c>
      <c r="G1274" s="1">
        <v>0</v>
      </c>
      <c r="H1274" s="1">
        <v>3</v>
      </c>
      <c r="I1274" s="1">
        <v>3</v>
      </c>
      <c r="J1274" s="1">
        <v>6</v>
      </c>
      <c r="K1274" s="1">
        <v>6</v>
      </c>
      <c r="L1274" s="1">
        <v>9</v>
      </c>
      <c r="M1274" s="1">
        <v>15</v>
      </c>
      <c r="N1274" s="1">
        <v>18</v>
      </c>
      <c r="O1274" s="1">
        <v>27</v>
      </c>
      <c r="P1274" s="1">
        <v>33</v>
      </c>
      <c r="Q1274" s="1">
        <v>42</v>
      </c>
      <c r="R1274" s="1">
        <v>54</v>
      </c>
      <c r="S1274" s="1">
        <v>63</v>
      </c>
      <c r="T1274" s="1">
        <v>75</v>
      </c>
      <c r="U1274" s="1">
        <v>87</v>
      </c>
      <c r="V1274" s="1">
        <v>99</v>
      </c>
      <c r="W1274" s="1">
        <v>111</v>
      </c>
      <c r="X1274" s="1">
        <v>123</v>
      </c>
      <c r="Y1274" s="1">
        <v>132</v>
      </c>
      <c r="Z1274" s="1">
        <v>144</v>
      </c>
      <c r="AA1274" s="1">
        <v>153</v>
      </c>
      <c r="AB1274" s="1">
        <v>162</v>
      </c>
      <c r="AC1274" s="1">
        <v>171</v>
      </c>
      <c r="AD1274" s="1">
        <v>180</v>
      </c>
      <c r="AE1274" s="1">
        <v>189</v>
      </c>
      <c r="AF1274" s="1">
        <v>195</v>
      </c>
      <c r="AG1274" s="1">
        <v>204</v>
      </c>
    </row>
    <row r="1275" spans="1:33" x14ac:dyDescent="0.35">
      <c r="A1275" s="1" t="s">
        <v>1299</v>
      </c>
      <c r="B1275" s="1" t="s">
        <v>25</v>
      </c>
      <c r="C1275" s="1">
        <v>0</v>
      </c>
      <c r="D1275" s="1">
        <v>0</v>
      </c>
      <c r="E1275" s="1">
        <v>0</v>
      </c>
      <c r="F1275" s="1">
        <v>0</v>
      </c>
      <c r="G1275" s="1">
        <v>0</v>
      </c>
      <c r="H1275" s="1">
        <v>0</v>
      </c>
      <c r="I1275" s="1">
        <v>0</v>
      </c>
      <c r="J1275" s="1">
        <v>0</v>
      </c>
      <c r="K1275" s="1">
        <v>0</v>
      </c>
      <c r="L1275" s="1">
        <v>0</v>
      </c>
      <c r="M1275" s="1">
        <v>0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</row>
    <row r="1276" spans="1:33" x14ac:dyDescent="0.35">
      <c r="A1276" s="1" t="s">
        <v>1300</v>
      </c>
      <c r="B1276" s="1" t="s">
        <v>25</v>
      </c>
      <c r="C1276" s="1">
        <v>0</v>
      </c>
      <c r="D1276" s="1">
        <v>0</v>
      </c>
      <c r="E1276" s="1">
        <v>0</v>
      </c>
      <c r="F1276" s="1">
        <v>0</v>
      </c>
      <c r="G1276" s="1">
        <v>0</v>
      </c>
      <c r="H1276" s="1">
        <v>0</v>
      </c>
      <c r="I1276" s="1">
        <v>0</v>
      </c>
      <c r="J1276" s="1">
        <v>0</v>
      </c>
      <c r="K1276" s="1">
        <v>0</v>
      </c>
      <c r="L1276" s="1">
        <v>0</v>
      </c>
      <c r="M1276" s="1">
        <v>0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</row>
    <row r="1277" spans="1:33" x14ac:dyDescent="0.35">
      <c r="A1277" s="1" t="s">
        <v>1301</v>
      </c>
      <c r="B1277" s="1" t="s">
        <v>25</v>
      </c>
      <c r="C1277" s="1">
        <v>0</v>
      </c>
      <c r="D1277" s="1">
        <v>0</v>
      </c>
      <c r="E1277" s="1">
        <v>0</v>
      </c>
      <c r="F1277" s="1">
        <v>0</v>
      </c>
      <c r="G1277" s="1">
        <v>0</v>
      </c>
      <c r="H1277" s="1">
        <v>0</v>
      </c>
      <c r="I1277" s="1">
        <v>0</v>
      </c>
      <c r="J1277" s="1">
        <v>0</v>
      </c>
      <c r="K1277" s="1">
        <v>0</v>
      </c>
      <c r="L1277" s="1">
        <v>0</v>
      </c>
      <c r="M1277" s="1">
        <v>0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</row>
    <row r="1278" spans="1:33" x14ac:dyDescent="0.35">
      <c r="A1278" s="1" t="s">
        <v>1302</v>
      </c>
      <c r="B1278" s="1" t="s">
        <v>25</v>
      </c>
      <c r="C1278" s="1">
        <v>13</v>
      </c>
      <c r="D1278" s="1">
        <v>11</v>
      </c>
      <c r="E1278" s="1">
        <v>19</v>
      </c>
      <c r="F1278" s="1">
        <v>26</v>
      </c>
      <c r="G1278" s="1">
        <v>34</v>
      </c>
      <c r="H1278" s="1">
        <v>35</v>
      </c>
      <c r="I1278" s="1">
        <v>37</v>
      </c>
      <c r="J1278" s="1">
        <v>38</v>
      </c>
      <c r="K1278" s="1">
        <v>40</v>
      </c>
      <c r="L1278" s="1">
        <v>42</v>
      </c>
      <c r="M1278" s="1">
        <v>43</v>
      </c>
      <c r="N1278" s="1">
        <v>45</v>
      </c>
      <c r="O1278" s="1">
        <v>47</v>
      </c>
      <c r="P1278" s="1">
        <v>49</v>
      </c>
      <c r="Q1278" s="1">
        <v>51</v>
      </c>
      <c r="R1278" s="1">
        <v>53</v>
      </c>
      <c r="S1278" s="1">
        <v>56</v>
      </c>
      <c r="T1278" s="1">
        <v>58</v>
      </c>
      <c r="U1278" s="1">
        <v>60</v>
      </c>
      <c r="V1278" s="1">
        <v>63</v>
      </c>
      <c r="W1278" s="1">
        <v>65</v>
      </c>
      <c r="X1278" s="1">
        <v>68</v>
      </c>
      <c r="Y1278" s="1">
        <v>71</v>
      </c>
      <c r="Z1278" s="1">
        <v>74</v>
      </c>
      <c r="AA1278" s="1">
        <v>77</v>
      </c>
      <c r="AB1278" s="1">
        <v>80</v>
      </c>
      <c r="AC1278" s="1">
        <v>84</v>
      </c>
      <c r="AD1278" s="1">
        <v>88</v>
      </c>
      <c r="AE1278" s="1">
        <v>91</v>
      </c>
      <c r="AF1278" s="1">
        <v>91</v>
      </c>
      <c r="AG1278" s="1">
        <v>91</v>
      </c>
    </row>
    <row r="1279" spans="1:33" x14ac:dyDescent="0.35">
      <c r="A1279" s="1" t="s">
        <v>1303</v>
      </c>
      <c r="B1279" s="1" t="s">
        <v>25</v>
      </c>
      <c r="C1279" s="1">
        <v>0</v>
      </c>
      <c r="D1279" s="1">
        <v>0</v>
      </c>
      <c r="E1279" s="1">
        <v>0</v>
      </c>
      <c r="F1279" s="1">
        <v>0</v>
      </c>
      <c r="G1279" s="1">
        <v>0</v>
      </c>
      <c r="H1279" s="1">
        <v>0</v>
      </c>
      <c r="I1279" s="1">
        <v>0</v>
      </c>
      <c r="J1279" s="1">
        <v>0</v>
      </c>
      <c r="K1279" s="1">
        <v>0</v>
      </c>
      <c r="L1279" s="1">
        <v>0</v>
      </c>
      <c r="M1279" s="1">
        <v>0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</row>
    <row r="1280" spans="1:33" x14ac:dyDescent="0.35">
      <c r="A1280" s="1" t="s">
        <v>1304</v>
      </c>
      <c r="B1280" s="1" t="s">
        <v>25</v>
      </c>
      <c r="C1280" s="1">
        <v>0</v>
      </c>
      <c r="D1280" s="1">
        <v>0</v>
      </c>
      <c r="E1280" s="1">
        <v>0</v>
      </c>
      <c r="F1280" s="1">
        <v>0</v>
      </c>
      <c r="G1280" s="1">
        <v>0</v>
      </c>
      <c r="H1280" s="1">
        <v>0</v>
      </c>
      <c r="I1280" s="1">
        <v>0</v>
      </c>
      <c r="J1280" s="1">
        <v>0</v>
      </c>
      <c r="K1280" s="1">
        <v>0</v>
      </c>
      <c r="L1280" s="1">
        <v>0</v>
      </c>
      <c r="M1280" s="1">
        <v>0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</row>
    <row r="1281" spans="1:33" x14ac:dyDescent="0.35">
      <c r="A1281" s="1" t="s">
        <v>1305</v>
      </c>
      <c r="B1281" s="1" t="s">
        <v>25</v>
      </c>
      <c r="C1281" s="1">
        <v>0</v>
      </c>
      <c r="D1281" s="1">
        <v>0</v>
      </c>
      <c r="E1281" s="1">
        <v>0</v>
      </c>
      <c r="F1281" s="1">
        <v>0</v>
      </c>
      <c r="G1281" s="1">
        <v>0</v>
      </c>
      <c r="H1281" s="1">
        <v>0</v>
      </c>
      <c r="I1281" s="1">
        <v>0</v>
      </c>
      <c r="J1281" s="1">
        <v>0</v>
      </c>
      <c r="K1281" s="1">
        <v>0</v>
      </c>
      <c r="L1281" s="1">
        <v>0</v>
      </c>
      <c r="M1281" s="1">
        <v>0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</row>
    <row r="1282" spans="1:33" x14ac:dyDescent="0.35">
      <c r="A1282" s="1" t="s">
        <v>1306</v>
      </c>
      <c r="B1282" s="1" t="s">
        <v>25</v>
      </c>
      <c r="C1282" s="1">
        <v>0</v>
      </c>
      <c r="D1282" s="1">
        <v>0</v>
      </c>
      <c r="E1282" s="1">
        <v>0</v>
      </c>
      <c r="F1282" s="1">
        <v>0</v>
      </c>
      <c r="G1282" s="1">
        <v>0</v>
      </c>
      <c r="H1282" s="1">
        <v>0</v>
      </c>
      <c r="I1282" s="1">
        <v>0</v>
      </c>
      <c r="J1282" s="1">
        <v>0</v>
      </c>
      <c r="K1282" s="1">
        <v>0</v>
      </c>
      <c r="L1282" s="1">
        <v>0</v>
      </c>
      <c r="M1282" s="1">
        <v>0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</row>
    <row r="1283" spans="1:33" x14ac:dyDescent="0.35">
      <c r="A1283" s="1" t="s">
        <v>1307</v>
      </c>
      <c r="B1283" s="1" t="s">
        <v>25</v>
      </c>
      <c r="C1283" s="1">
        <v>0</v>
      </c>
      <c r="D1283" s="1">
        <v>0</v>
      </c>
      <c r="E1283" s="1">
        <v>0</v>
      </c>
      <c r="F1283" s="1">
        <v>0</v>
      </c>
      <c r="G1283" s="1">
        <v>0</v>
      </c>
      <c r="H1283" s="1">
        <v>0</v>
      </c>
      <c r="I1283" s="1">
        <v>0</v>
      </c>
      <c r="J1283" s="1">
        <v>0</v>
      </c>
      <c r="K1283" s="1">
        <v>0</v>
      </c>
      <c r="L1283" s="1">
        <v>0</v>
      </c>
      <c r="M1283" s="1">
        <v>0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</row>
    <row r="1284" spans="1:33" x14ac:dyDescent="0.35">
      <c r="A1284" s="1" t="s">
        <v>1308</v>
      </c>
      <c r="B1284" s="1" t="s">
        <v>25</v>
      </c>
      <c r="C1284" s="1">
        <v>0</v>
      </c>
      <c r="D1284" s="1">
        <v>0</v>
      </c>
      <c r="E1284" s="1">
        <v>0</v>
      </c>
      <c r="F1284" s="1">
        <v>0</v>
      </c>
      <c r="G1284" s="1">
        <v>0</v>
      </c>
      <c r="H1284" s="1">
        <v>0</v>
      </c>
      <c r="I1284" s="1">
        <v>0</v>
      </c>
      <c r="J1284" s="1">
        <v>0</v>
      </c>
      <c r="K1284" s="1">
        <v>0</v>
      </c>
      <c r="L1284" s="1">
        <v>0</v>
      </c>
      <c r="M1284" s="1">
        <v>0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</row>
    <row r="1285" spans="1:33" x14ac:dyDescent="0.35">
      <c r="A1285" s="1" t="s">
        <v>1309</v>
      </c>
      <c r="B1285" s="1" t="s">
        <v>25</v>
      </c>
      <c r="C1285" s="1">
        <v>1</v>
      </c>
      <c r="D1285" s="1">
        <v>1</v>
      </c>
      <c r="E1285" s="1">
        <v>1</v>
      </c>
      <c r="F1285" s="1">
        <v>1</v>
      </c>
      <c r="G1285" s="1">
        <v>1</v>
      </c>
      <c r="H1285" s="1">
        <v>1</v>
      </c>
      <c r="I1285" s="1">
        <v>1</v>
      </c>
      <c r="J1285" s="1">
        <v>1</v>
      </c>
      <c r="K1285" s="1">
        <v>1</v>
      </c>
      <c r="L1285" s="1">
        <v>1</v>
      </c>
      <c r="M1285" s="1">
        <v>1</v>
      </c>
      <c r="N1285" s="1">
        <v>1</v>
      </c>
      <c r="O1285" s="1">
        <v>1</v>
      </c>
      <c r="P1285" s="1">
        <v>1</v>
      </c>
      <c r="Q1285" s="1">
        <v>1</v>
      </c>
      <c r="R1285" s="1">
        <v>1</v>
      </c>
      <c r="S1285" s="1">
        <v>2</v>
      </c>
      <c r="T1285" s="1">
        <v>2</v>
      </c>
      <c r="U1285" s="1">
        <v>2</v>
      </c>
      <c r="V1285" s="1">
        <v>2</v>
      </c>
      <c r="W1285" s="1">
        <v>2</v>
      </c>
      <c r="X1285" s="1">
        <v>2</v>
      </c>
      <c r="Y1285" s="1">
        <v>2</v>
      </c>
      <c r="Z1285" s="1">
        <v>2</v>
      </c>
      <c r="AA1285" s="1">
        <v>2</v>
      </c>
      <c r="AB1285" s="1">
        <v>2</v>
      </c>
      <c r="AC1285" s="1">
        <v>2</v>
      </c>
      <c r="AD1285" s="1">
        <v>2</v>
      </c>
      <c r="AE1285" s="1">
        <v>2</v>
      </c>
      <c r="AF1285" s="1">
        <v>2</v>
      </c>
      <c r="AG1285" s="1">
        <v>2</v>
      </c>
    </row>
    <row r="1286" spans="1:33" x14ac:dyDescent="0.35">
      <c r="A1286" s="1" t="s">
        <v>1310</v>
      </c>
      <c r="B1286" s="1" t="s">
        <v>25</v>
      </c>
      <c r="C1286" s="1">
        <v>0</v>
      </c>
      <c r="D1286" s="1">
        <v>0</v>
      </c>
      <c r="E1286" s="1">
        <v>0</v>
      </c>
      <c r="F1286" s="1">
        <v>0</v>
      </c>
      <c r="G1286" s="1">
        <v>0</v>
      </c>
      <c r="H1286" s="1">
        <v>0</v>
      </c>
      <c r="I1286" s="1">
        <v>0</v>
      </c>
      <c r="J1286" s="1">
        <v>0</v>
      </c>
      <c r="K1286" s="1">
        <v>0</v>
      </c>
      <c r="L1286" s="1">
        <v>0</v>
      </c>
      <c r="M1286" s="1">
        <v>0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</row>
    <row r="1287" spans="1:33" x14ac:dyDescent="0.35">
      <c r="A1287" s="1" t="s">
        <v>1311</v>
      </c>
      <c r="B1287" s="1" t="s">
        <v>25</v>
      </c>
      <c r="C1287" s="1">
        <v>0</v>
      </c>
      <c r="D1287" s="1">
        <v>0</v>
      </c>
      <c r="E1287" s="1">
        <v>0</v>
      </c>
      <c r="F1287" s="1">
        <v>0</v>
      </c>
      <c r="G1287" s="1">
        <v>0</v>
      </c>
      <c r="H1287" s="1">
        <v>0</v>
      </c>
      <c r="I1287" s="1">
        <v>0</v>
      </c>
      <c r="J1287" s="1">
        <v>0</v>
      </c>
      <c r="K1287" s="1">
        <v>0</v>
      </c>
      <c r="L1287" s="1">
        <v>0</v>
      </c>
      <c r="M1287" s="1">
        <v>0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</row>
    <row r="1288" spans="1:33" x14ac:dyDescent="0.35">
      <c r="A1288" s="1" t="s">
        <v>1312</v>
      </c>
      <c r="B1288" s="1" t="s">
        <v>25</v>
      </c>
      <c r="C1288" s="1">
        <v>0</v>
      </c>
      <c r="D1288" s="1">
        <v>0</v>
      </c>
      <c r="E1288" s="1">
        <v>0</v>
      </c>
      <c r="F1288" s="1">
        <v>0</v>
      </c>
      <c r="G1288" s="1">
        <v>0</v>
      </c>
      <c r="H1288" s="1">
        <v>0</v>
      </c>
      <c r="I1288" s="1">
        <v>0</v>
      </c>
      <c r="J1288" s="1">
        <v>0</v>
      </c>
      <c r="K1288" s="1">
        <v>0</v>
      </c>
      <c r="L1288" s="1">
        <v>0</v>
      </c>
      <c r="M1288" s="1">
        <v>0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</row>
    <row r="1289" spans="1:33" x14ac:dyDescent="0.35">
      <c r="A1289" s="1" t="s">
        <v>1313</v>
      </c>
      <c r="B1289" s="1" t="s">
        <v>25</v>
      </c>
      <c r="C1289" s="1">
        <v>26</v>
      </c>
      <c r="D1289" s="1">
        <v>26</v>
      </c>
      <c r="E1289" s="1">
        <v>27</v>
      </c>
      <c r="F1289" s="1">
        <v>28</v>
      </c>
      <c r="G1289" s="1">
        <v>29</v>
      </c>
      <c r="H1289" s="1">
        <v>30</v>
      </c>
      <c r="I1289" s="1">
        <v>30</v>
      </c>
      <c r="J1289" s="1">
        <v>31</v>
      </c>
      <c r="K1289" s="1">
        <v>33</v>
      </c>
      <c r="L1289" s="1">
        <v>33</v>
      </c>
      <c r="M1289" s="1">
        <v>34</v>
      </c>
      <c r="N1289" s="1">
        <v>36</v>
      </c>
      <c r="O1289" s="1">
        <v>37</v>
      </c>
      <c r="P1289" s="1">
        <v>38</v>
      </c>
      <c r="Q1289" s="1">
        <v>39</v>
      </c>
      <c r="R1289" s="1">
        <v>41</v>
      </c>
      <c r="S1289" s="1">
        <v>42</v>
      </c>
      <c r="T1289" s="1">
        <v>44</v>
      </c>
      <c r="U1289" s="1">
        <v>45</v>
      </c>
      <c r="V1289" s="1">
        <v>47</v>
      </c>
      <c r="W1289" s="1">
        <v>48</v>
      </c>
      <c r="X1289" s="1">
        <v>50</v>
      </c>
      <c r="Y1289" s="1">
        <v>52</v>
      </c>
      <c r="Z1289" s="1">
        <v>54</v>
      </c>
      <c r="AA1289" s="1">
        <v>55</v>
      </c>
      <c r="AB1289" s="1">
        <v>57</v>
      </c>
      <c r="AC1289" s="1">
        <v>59</v>
      </c>
      <c r="AD1289" s="1">
        <v>61</v>
      </c>
      <c r="AE1289" s="1">
        <v>63</v>
      </c>
      <c r="AF1289" s="1">
        <v>65</v>
      </c>
      <c r="AG1289" s="1">
        <v>67</v>
      </c>
    </row>
    <row r="1290" spans="1:33" x14ac:dyDescent="0.35">
      <c r="A1290" s="1" t="s">
        <v>1314</v>
      </c>
      <c r="B1290" s="1" t="s">
        <v>25</v>
      </c>
      <c r="C1290" s="1">
        <v>0</v>
      </c>
      <c r="D1290" s="1">
        <v>0</v>
      </c>
      <c r="E1290" s="1">
        <v>0</v>
      </c>
      <c r="F1290" s="1">
        <v>0</v>
      </c>
      <c r="G1290" s="1">
        <v>0</v>
      </c>
      <c r="H1290" s="1">
        <v>0</v>
      </c>
      <c r="I1290" s="1">
        <v>0</v>
      </c>
      <c r="J1290" s="1">
        <v>0</v>
      </c>
      <c r="K1290" s="1">
        <v>0</v>
      </c>
      <c r="L1290" s="1">
        <v>0</v>
      </c>
      <c r="M1290" s="1">
        <v>0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</row>
    <row r="1291" spans="1:33" x14ac:dyDescent="0.35">
      <c r="A1291" s="1" t="s">
        <v>1315</v>
      </c>
      <c r="B1291" s="1" t="s">
        <v>25</v>
      </c>
      <c r="C1291" s="1">
        <v>0</v>
      </c>
      <c r="D1291" s="1">
        <v>0</v>
      </c>
      <c r="E1291" s="1">
        <v>0</v>
      </c>
      <c r="F1291" s="1">
        <v>0</v>
      </c>
      <c r="G1291" s="1">
        <v>0</v>
      </c>
      <c r="H1291" s="1">
        <v>0</v>
      </c>
      <c r="I1291" s="1">
        <v>0</v>
      </c>
      <c r="J1291" s="1">
        <v>0</v>
      </c>
      <c r="K1291" s="1">
        <v>0</v>
      </c>
      <c r="L1291" s="1">
        <v>0</v>
      </c>
      <c r="M1291" s="1">
        <v>0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</row>
    <row r="1292" spans="1:33" x14ac:dyDescent="0.35">
      <c r="A1292" s="1" t="s">
        <v>1316</v>
      </c>
      <c r="B1292" s="1" t="s">
        <v>25</v>
      </c>
      <c r="C1292" s="1">
        <v>4</v>
      </c>
      <c r="D1292" s="1">
        <v>4</v>
      </c>
      <c r="E1292" s="1">
        <v>5</v>
      </c>
      <c r="F1292" s="1">
        <v>5</v>
      </c>
      <c r="G1292" s="1">
        <v>6</v>
      </c>
      <c r="H1292" s="1">
        <v>6</v>
      </c>
      <c r="I1292" s="1">
        <v>7</v>
      </c>
      <c r="J1292" s="1">
        <v>8</v>
      </c>
      <c r="K1292" s="1">
        <v>8</v>
      </c>
      <c r="L1292" s="1">
        <v>9</v>
      </c>
      <c r="M1292" s="1">
        <v>9</v>
      </c>
      <c r="N1292" s="1">
        <v>10</v>
      </c>
      <c r="O1292" s="1">
        <v>11</v>
      </c>
      <c r="P1292" s="1">
        <v>11</v>
      </c>
      <c r="Q1292" s="1">
        <v>12</v>
      </c>
      <c r="R1292" s="1">
        <v>13</v>
      </c>
      <c r="S1292" s="1">
        <v>13</v>
      </c>
      <c r="T1292" s="1">
        <v>14</v>
      </c>
      <c r="U1292" s="1">
        <v>15</v>
      </c>
      <c r="V1292" s="1">
        <v>15</v>
      </c>
      <c r="W1292" s="1">
        <v>16</v>
      </c>
      <c r="X1292" s="1">
        <v>17</v>
      </c>
      <c r="Y1292" s="1">
        <v>18</v>
      </c>
      <c r="Z1292" s="1">
        <v>19</v>
      </c>
      <c r="AA1292" s="1">
        <v>20</v>
      </c>
      <c r="AB1292" s="1">
        <v>21</v>
      </c>
      <c r="AC1292" s="1">
        <v>23</v>
      </c>
      <c r="AD1292" s="1">
        <v>24</v>
      </c>
      <c r="AE1292" s="1">
        <v>25</v>
      </c>
      <c r="AF1292" s="1">
        <v>27</v>
      </c>
      <c r="AG1292" s="1">
        <v>28</v>
      </c>
    </row>
    <row r="1293" spans="1:33" x14ac:dyDescent="0.35">
      <c r="A1293" s="1" t="s">
        <v>1317</v>
      </c>
      <c r="B1293" s="1" t="s">
        <v>25</v>
      </c>
      <c r="C1293" s="1">
        <v>0</v>
      </c>
      <c r="D1293" s="1">
        <v>0</v>
      </c>
      <c r="E1293" s="1">
        <v>0</v>
      </c>
      <c r="F1293" s="1">
        <v>0</v>
      </c>
      <c r="G1293" s="1">
        <v>0</v>
      </c>
      <c r="H1293" s="1">
        <v>0</v>
      </c>
      <c r="I1293" s="1">
        <v>0</v>
      </c>
      <c r="J1293" s="1">
        <v>0</v>
      </c>
      <c r="K1293" s="1">
        <v>0</v>
      </c>
      <c r="L1293" s="1">
        <v>0</v>
      </c>
      <c r="M1293" s="1">
        <v>0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</row>
    <row r="1294" spans="1:33" x14ac:dyDescent="0.35">
      <c r="A1294" s="1" t="s">
        <v>1318</v>
      </c>
      <c r="B1294" s="1" t="s">
        <v>25</v>
      </c>
      <c r="C1294" s="1">
        <v>0</v>
      </c>
      <c r="D1294" s="1">
        <v>0</v>
      </c>
      <c r="E1294" s="1">
        <v>0</v>
      </c>
      <c r="F1294" s="1">
        <v>0</v>
      </c>
      <c r="G1294" s="1">
        <v>0</v>
      </c>
      <c r="H1294" s="1">
        <v>0</v>
      </c>
      <c r="I1294" s="1">
        <v>0</v>
      </c>
      <c r="J1294" s="1">
        <v>0</v>
      </c>
      <c r="K1294" s="1">
        <v>0</v>
      </c>
      <c r="L1294" s="1">
        <v>0</v>
      </c>
      <c r="M1294" s="1">
        <v>0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</row>
    <row r="1295" spans="1:33" x14ac:dyDescent="0.35">
      <c r="A1295" s="1" t="s">
        <v>1319</v>
      </c>
      <c r="B1295" s="1" t="s">
        <v>25</v>
      </c>
      <c r="C1295" s="1">
        <v>0</v>
      </c>
      <c r="D1295" s="1">
        <v>0</v>
      </c>
      <c r="E1295" s="1">
        <v>0</v>
      </c>
      <c r="F1295" s="1">
        <v>0</v>
      </c>
      <c r="G1295" s="1">
        <v>0</v>
      </c>
      <c r="H1295" s="1">
        <v>0</v>
      </c>
      <c r="I1295" s="1">
        <v>0</v>
      </c>
      <c r="J1295" s="1">
        <v>0</v>
      </c>
      <c r="K1295" s="1">
        <v>0</v>
      </c>
      <c r="L1295" s="1">
        <v>0</v>
      </c>
      <c r="M1295" s="1">
        <v>0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</row>
    <row r="1296" spans="1:33" x14ac:dyDescent="0.35">
      <c r="A1296" s="1" t="s">
        <v>1320</v>
      </c>
      <c r="B1296" s="1" t="s">
        <v>25</v>
      </c>
      <c r="C1296" s="1">
        <v>0</v>
      </c>
      <c r="D1296" s="1">
        <v>0</v>
      </c>
      <c r="E1296" s="1">
        <v>0</v>
      </c>
      <c r="F1296" s="1">
        <v>0</v>
      </c>
      <c r="G1296" s="1">
        <v>0</v>
      </c>
      <c r="H1296" s="1">
        <v>0</v>
      </c>
      <c r="I1296" s="1">
        <v>0</v>
      </c>
      <c r="J1296" s="1">
        <v>0</v>
      </c>
      <c r="K1296" s="1">
        <v>0</v>
      </c>
      <c r="L1296" s="1">
        <v>0</v>
      </c>
      <c r="M1296" s="1">
        <v>0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</row>
    <row r="1297" spans="1:33" x14ac:dyDescent="0.35">
      <c r="A1297" s="1" t="s">
        <v>1321</v>
      </c>
      <c r="B1297" s="1" t="s">
        <v>25</v>
      </c>
      <c r="C1297" s="1">
        <v>0</v>
      </c>
      <c r="D1297" s="1">
        <v>0</v>
      </c>
      <c r="E1297" s="1">
        <v>0</v>
      </c>
      <c r="F1297" s="1">
        <v>0</v>
      </c>
      <c r="G1297" s="1">
        <v>0</v>
      </c>
      <c r="H1297" s="1">
        <v>0</v>
      </c>
      <c r="I1297" s="1">
        <v>0</v>
      </c>
      <c r="J1297" s="1">
        <v>0</v>
      </c>
      <c r="K1297" s="1">
        <v>0</v>
      </c>
      <c r="L1297" s="1">
        <v>0</v>
      </c>
      <c r="M1297" s="1">
        <v>0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</row>
    <row r="1298" spans="1:33" x14ac:dyDescent="0.35">
      <c r="A1298" s="1" t="s">
        <v>1322</v>
      </c>
      <c r="B1298" s="1" t="s">
        <v>25</v>
      </c>
      <c r="C1298" s="1">
        <v>0</v>
      </c>
      <c r="D1298" s="1">
        <v>0</v>
      </c>
      <c r="E1298" s="1">
        <v>0</v>
      </c>
      <c r="F1298" s="1">
        <v>0</v>
      </c>
      <c r="G1298" s="1">
        <v>0</v>
      </c>
      <c r="H1298" s="1">
        <v>0</v>
      </c>
      <c r="I1298" s="1">
        <v>0</v>
      </c>
      <c r="J1298" s="1">
        <v>0</v>
      </c>
      <c r="K1298" s="1">
        <v>0</v>
      </c>
      <c r="L1298" s="1">
        <v>0</v>
      </c>
      <c r="M1298" s="1">
        <v>0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</row>
    <row r="1299" spans="1:33" x14ac:dyDescent="0.35">
      <c r="A1299" s="1" t="s">
        <v>1323</v>
      </c>
      <c r="B1299" s="1" t="s">
        <v>25</v>
      </c>
      <c r="C1299" s="1">
        <v>5</v>
      </c>
      <c r="D1299" s="1">
        <v>5</v>
      </c>
      <c r="E1299" s="1">
        <v>5</v>
      </c>
      <c r="F1299" s="1">
        <v>5</v>
      </c>
      <c r="G1299" s="1">
        <v>5</v>
      </c>
      <c r="H1299" s="1">
        <v>4</v>
      </c>
      <c r="I1299" s="1">
        <v>4</v>
      </c>
      <c r="J1299" s="1">
        <v>4</v>
      </c>
      <c r="K1299" s="1">
        <v>4</v>
      </c>
      <c r="L1299" s="1">
        <v>4</v>
      </c>
      <c r="M1299" s="1">
        <v>4</v>
      </c>
      <c r="N1299" s="1">
        <v>4</v>
      </c>
      <c r="O1299" s="1">
        <v>3</v>
      </c>
      <c r="P1299" s="1">
        <v>3</v>
      </c>
      <c r="Q1299" s="1">
        <v>3</v>
      </c>
      <c r="R1299" s="1">
        <v>3</v>
      </c>
      <c r="S1299" s="1">
        <v>3</v>
      </c>
      <c r="T1299" s="1">
        <v>3</v>
      </c>
      <c r="U1299" s="1">
        <v>3</v>
      </c>
      <c r="V1299" s="1">
        <v>3</v>
      </c>
      <c r="W1299" s="1">
        <v>2</v>
      </c>
      <c r="X1299" s="1">
        <v>2</v>
      </c>
      <c r="Y1299" s="1">
        <v>2</v>
      </c>
      <c r="Z1299" s="1">
        <v>2</v>
      </c>
      <c r="AA1299" s="1">
        <v>2</v>
      </c>
      <c r="AB1299" s="1">
        <v>2</v>
      </c>
      <c r="AC1299" s="1">
        <v>2</v>
      </c>
      <c r="AD1299" s="1">
        <v>2</v>
      </c>
      <c r="AE1299" s="1">
        <v>2</v>
      </c>
      <c r="AF1299" s="1">
        <v>2</v>
      </c>
      <c r="AG1299" s="1">
        <v>2</v>
      </c>
    </row>
    <row r="1300" spans="1:33" x14ac:dyDescent="0.35">
      <c r="A1300" s="1" t="s">
        <v>1324</v>
      </c>
      <c r="B1300" s="1" t="s">
        <v>25</v>
      </c>
      <c r="C1300" s="1">
        <v>0</v>
      </c>
      <c r="D1300" s="1">
        <v>0</v>
      </c>
      <c r="E1300" s="1">
        <v>0</v>
      </c>
      <c r="F1300" s="1">
        <v>0</v>
      </c>
      <c r="G1300" s="1">
        <v>0</v>
      </c>
      <c r="H1300" s="1">
        <v>0</v>
      </c>
      <c r="I1300" s="1">
        <v>0</v>
      </c>
      <c r="J1300" s="1">
        <v>0</v>
      </c>
      <c r="K1300" s="1">
        <v>0</v>
      </c>
      <c r="L1300" s="1">
        <v>0</v>
      </c>
      <c r="M1300" s="1">
        <v>0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</row>
    <row r="1301" spans="1:33" x14ac:dyDescent="0.35">
      <c r="A1301" s="1" t="s">
        <v>1325</v>
      </c>
      <c r="B1301" s="1" t="s">
        <v>25</v>
      </c>
      <c r="C1301" s="1">
        <v>0</v>
      </c>
      <c r="D1301" s="1">
        <v>0</v>
      </c>
      <c r="E1301" s="1">
        <v>0</v>
      </c>
      <c r="F1301" s="1">
        <v>0</v>
      </c>
      <c r="G1301" s="1">
        <v>0</v>
      </c>
      <c r="H1301" s="1">
        <v>0</v>
      </c>
      <c r="I1301" s="1">
        <v>0</v>
      </c>
      <c r="J1301" s="1">
        <v>0</v>
      </c>
      <c r="K1301" s="1">
        <v>0</v>
      </c>
      <c r="L1301" s="1">
        <v>0</v>
      </c>
      <c r="M1301" s="1">
        <v>0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</row>
    <row r="1302" spans="1:33" x14ac:dyDescent="0.35">
      <c r="A1302" s="1" t="s">
        <v>1326</v>
      </c>
      <c r="B1302" s="1" t="s">
        <v>25</v>
      </c>
      <c r="C1302" s="1">
        <v>0</v>
      </c>
      <c r="D1302" s="1">
        <v>0</v>
      </c>
      <c r="E1302" s="1">
        <v>0</v>
      </c>
      <c r="F1302" s="1">
        <v>0</v>
      </c>
      <c r="G1302" s="1">
        <v>0</v>
      </c>
      <c r="H1302" s="1">
        <v>0</v>
      </c>
      <c r="I1302" s="1">
        <v>0</v>
      </c>
      <c r="J1302" s="1">
        <v>0</v>
      </c>
      <c r="K1302" s="1">
        <v>0</v>
      </c>
      <c r="L1302" s="1">
        <v>0</v>
      </c>
      <c r="M1302" s="1">
        <v>0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</row>
    <row r="1303" spans="1:33" x14ac:dyDescent="0.35">
      <c r="A1303" s="1" t="s">
        <v>1327</v>
      </c>
      <c r="B1303" s="1" t="s">
        <v>25</v>
      </c>
      <c r="C1303" s="1">
        <v>0</v>
      </c>
      <c r="D1303" s="1">
        <v>0</v>
      </c>
      <c r="E1303" s="1">
        <v>0</v>
      </c>
      <c r="F1303" s="1">
        <v>0</v>
      </c>
      <c r="G1303" s="1">
        <v>0</v>
      </c>
      <c r="H1303" s="1">
        <v>0</v>
      </c>
      <c r="I1303" s="1">
        <v>0</v>
      </c>
      <c r="J1303" s="1">
        <v>0</v>
      </c>
      <c r="K1303" s="1">
        <v>0</v>
      </c>
      <c r="L1303" s="1">
        <v>0</v>
      </c>
      <c r="M1303" s="1">
        <v>0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</row>
    <row r="1304" spans="1:33" x14ac:dyDescent="0.35">
      <c r="A1304" s="1" t="s">
        <v>1328</v>
      </c>
      <c r="B1304" s="1" t="s">
        <v>25</v>
      </c>
      <c r="C1304" s="1">
        <v>0</v>
      </c>
      <c r="D1304" s="1">
        <v>0</v>
      </c>
      <c r="E1304" s="1">
        <v>0</v>
      </c>
      <c r="F1304" s="1">
        <v>0</v>
      </c>
      <c r="G1304" s="1">
        <v>0</v>
      </c>
      <c r="H1304" s="1">
        <v>0</v>
      </c>
      <c r="I1304" s="1">
        <v>0</v>
      </c>
      <c r="J1304" s="1">
        <v>0</v>
      </c>
      <c r="K1304" s="1">
        <v>0</v>
      </c>
      <c r="L1304" s="1">
        <v>0</v>
      </c>
      <c r="M1304" s="1">
        <v>0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</row>
    <row r="1305" spans="1:33" x14ac:dyDescent="0.35">
      <c r="A1305" s="1" t="s">
        <v>1329</v>
      </c>
      <c r="B1305" s="1" t="s">
        <v>25</v>
      </c>
      <c r="C1305" s="1">
        <v>5</v>
      </c>
      <c r="D1305" s="1">
        <v>5</v>
      </c>
      <c r="E1305" s="1">
        <v>5</v>
      </c>
      <c r="F1305" s="1">
        <v>5</v>
      </c>
      <c r="G1305" s="1">
        <v>4</v>
      </c>
      <c r="H1305" s="1">
        <v>4</v>
      </c>
      <c r="I1305" s="1">
        <v>4</v>
      </c>
      <c r="J1305" s="1">
        <v>4</v>
      </c>
      <c r="K1305" s="1">
        <v>4</v>
      </c>
      <c r="L1305" s="1">
        <v>4</v>
      </c>
      <c r="M1305" s="1">
        <v>4</v>
      </c>
      <c r="N1305" s="1">
        <v>3</v>
      </c>
      <c r="O1305" s="1">
        <v>3</v>
      </c>
      <c r="P1305" s="1">
        <v>3</v>
      </c>
      <c r="Q1305" s="1">
        <v>3</v>
      </c>
      <c r="R1305" s="1">
        <v>3</v>
      </c>
      <c r="S1305" s="1">
        <v>3</v>
      </c>
      <c r="T1305" s="1">
        <v>3</v>
      </c>
      <c r="U1305" s="1">
        <v>3</v>
      </c>
      <c r="V1305" s="1">
        <v>3</v>
      </c>
      <c r="W1305" s="1">
        <v>3</v>
      </c>
      <c r="X1305" s="1">
        <v>3</v>
      </c>
      <c r="Y1305" s="1">
        <v>3</v>
      </c>
      <c r="Z1305" s="1">
        <v>2</v>
      </c>
      <c r="AA1305" s="1">
        <v>2</v>
      </c>
      <c r="AB1305" s="1">
        <v>2</v>
      </c>
      <c r="AC1305" s="1">
        <v>2</v>
      </c>
      <c r="AD1305" s="1">
        <v>2</v>
      </c>
      <c r="AE1305" s="1">
        <v>2</v>
      </c>
      <c r="AF1305" s="1">
        <v>2</v>
      </c>
      <c r="AG1305" s="1">
        <v>2</v>
      </c>
    </row>
    <row r="1306" spans="1:33" x14ac:dyDescent="0.35">
      <c r="A1306" s="1" t="s">
        <v>1330</v>
      </c>
      <c r="B1306" s="1" t="s">
        <v>25</v>
      </c>
      <c r="C1306" s="1">
        <v>3</v>
      </c>
      <c r="D1306" s="1">
        <v>3</v>
      </c>
      <c r="E1306" s="1">
        <v>4</v>
      </c>
      <c r="F1306" s="1">
        <v>4</v>
      </c>
      <c r="G1306" s="1">
        <v>4</v>
      </c>
      <c r="H1306" s="1">
        <v>4</v>
      </c>
      <c r="I1306" s="1">
        <v>4</v>
      </c>
      <c r="J1306" s="1">
        <v>4</v>
      </c>
      <c r="K1306" s="1">
        <v>4</v>
      </c>
      <c r="L1306" s="1">
        <v>4</v>
      </c>
      <c r="M1306" s="1">
        <v>4</v>
      </c>
      <c r="N1306" s="1">
        <v>4</v>
      </c>
      <c r="O1306" s="1">
        <v>4</v>
      </c>
      <c r="P1306" s="1">
        <v>4</v>
      </c>
      <c r="Q1306" s="1">
        <v>4</v>
      </c>
      <c r="R1306" s="1">
        <v>4</v>
      </c>
      <c r="S1306" s="1">
        <v>4</v>
      </c>
      <c r="T1306" s="1">
        <v>4</v>
      </c>
      <c r="U1306" s="1">
        <v>4</v>
      </c>
      <c r="V1306" s="1">
        <v>4</v>
      </c>
      <c r="W1306" s="1">
        <v>4</v>
      </c>
      <c r="X1306" s="1">
        <v>4</v>
      </c>
      <c r="Y1306" s="1">
        <v>4</v>
      </c>
      <c r="Z1306" s="1">
        <v>4</v>
      </c>
      <c r="AA1306" s="1">
        <v>4</v>
      </c>
      <c r="AB1306" s="1">
        <v>4</v>
      </c>
      <c r="AC1306" s="1">
        <v>4</v>
      </c>
      <c r="AD1306" s="1">
        <v>4</v>
      </c>
      <c r="AE1306" s="1">
        <v>4</v>
      </c>
      <c r="AF1306" s="1">
        <v>4</v>
      </c>
      <c r="AG1306" s="1">
        <v>4</v>
      </c>
    </row>
    <row r="1307" spans="1:33" x14ac:dyDescent="0.35">
      <c r="A1307" s="1" t="s">
        <v>1331</v>
      </c>
      <c r="B1307" s="1" t="s">
        <v>25</v>
      </c>
      <c r="C1307" s="1">
        <v>0</v>
      </c>
      <c r="D1307" s="1">
        <v>0</v>
      </c>
      <c r="E1307" s="1">
        <v>0</v>
      </c>
      <c r="F1307" s="1">
        <v>0</v>
      </c>
      <c r="G1307" s="1">
        <v>0</v>
      </c>
      <c r="H1307" s="1">
        <v>0</v>
      </c>
      <c r="I1307" s="1">
        <v>0</v>
      </c>
      <c r="J1307" s="1">
        <v>0</v>
      </c>
      <c r="K1307" s="1">
        <v>0</v>
      </c>
      <c r="L1307" s="1">
        <v>0</v>
      </c>
      <c r="M1307" s="1">
        <v>0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</row>
    <row r="1308" spans="1:33" x14ac:dyDescent="0.35">
      <c r="A1308" s="1" t="s">
        <v>1332</v>
      </c>
      <c r="B1308" s="1" t="s">
        <v>25</v>
      </c>
      <c r="C1308" s="1">
        <v>0</v>
      </c>
      <c r="D1308" s="1">
        <v>0</v>
      </c>
      <c r="E1308" s="1">
        <v>0</v>
      </c>
      <c r="F1308" s="1">
        <v>0</v>
      </c>
      <c r="G1308" s="1">
        <v>0</v>
      </c>
      <c r="H1308" s="1">
        <v>0</v>
      </c>
      <c r="I1308" s="1">
        <v>0</v>
      </c>
      <c r="J1308" s="1">
        <v>0</v>
      </c>
      <c r="K1308" s="1">
        <v>0</v>
      </c>
      <c r="L1308" s="1">
        <v>0</v>
      </c>
      <c r="M1308" s="1">
        <v>0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</row>
    <row r="1309" spans="1:33" x14ac:dyDescent="0.35">
      <c r="A1309" s="1" t="s">
        <v>1333</v>
      </c>
      <c r="B1309" s="1" t="s">
        <v>25</v>
      </c>
      <c r="C1309" s="1">
        <v>0</v>
      </c>
      <c r="D1309" s="1">
        <v>0</v>
      </c>
      <c r="E1309" s="1">
        <v>0</v>
      </c>
      <c r="F1309" s="1">
        <v>0</v>
      </c>
      <c r="G1309" s="1">
        <v>0</v>
      </c>
      <c r="H1309" s="1">
        <v>0</v>
      </c>
      <c r="I1309" s="1">
        <v>0</v>
      </c>
      <c r="J1309" s="1">
        <v>0</v>
      </c>
      <c r="K1309" s="1">
        <v>0</v>
      </c>
      <c r="L1309" s="1">
        <v>0</v>
      </c>
      <c r="M1309" s="1">
        <v>0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</row>
    <row r="1310" spans="1:33" x14ac:dyDescent="0.35">
      <c r="A1310" s="1" t="s">
        <v>1334</v>
      </c>
      <c r="B1310" s="1" t="s">
        <v>25</v>
      </c>
      <c r="C1310" s="1">
        <v>0</v>
      </c>
      <c r="D1310" s="1">
        <v>0</v>
      </c>
      <c r="E1310" s="1">
        <v>0</v>
      </c>
      <c r="F1310" s="1">
        <v>0</v>
      </c>
      <c r="G1310" s="1">
        <v>0</v>
      </c>
      <c r="H1310" s="1">
        <v>0</v>
      </c>
      <c r="I1310" s="1">
        <v>0</v>
      </c>
      <c r="J1310" s="1">
        <v>0</v>
      </c>
      <c r="K1310" s="1">
        <v>0</v>
      </c>
      <c r="L1310" s="1">
        <v>0</v>
      </c>
      <c r="M1310" s="1">
        <v>0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</row>
    <row r="1311" spans="1:33" x14ac:dyDescent="0.35">
      <c r="A1311" s="1" t="s">
        <v>1335</v>
      </c>
      <c r="B1311" s="1" t="s">
        <v>25</v>
      </c>
      <c r="C1311" s="1">
        <v>0</v>
      </c>
      <c r="D1311" s="1">
        <v>0</v>
      </c>
      <c r="E1311" s="1">
        <v>0</v>
      </c>
      <c r="F1311" s="1">
        <v>0</v>
      </c>
      <c r="G1311" s="1">
        <v>0</v>
      </c>
      <c r="H1311" s="1">
        <v>0</v>
      </c>
      <c r="I1311" s="1">
        <v>0</v>
      </c>
      <c r="J1311" s="1">
        <v>0</v>
      </c>
      <c r="K1311" s="1">
        <v>0</v>
      </c>
      <c r="L1311" s="1">
        <v>0</v>
      </c>
      <c r="M1311" s="1">
        <v>0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</row>
    <row r="1312" spans="1:33" x14ac:dyDescent="0.35">
      <c r="A1312" s="1" t="s">
        <v>1336</v>
      </c>
      <c r="B1312" s="1" t="s">
        <v>25</v>
      </c>
      <c r="C1312" s="1">
        <v>0</v>
      </c>
      <c r="D1312" s="1">
        <v>0</v>
      </c>
      <c r="E1312" s="1">
        <v>0</v>
      </c>
      <c r="F1312" s="1">
        <v>0</v>
      </c>
      <c r="G1312" s="1">
        <v>0</v>
      </c>
      <c r="H1312" s="1">
        <v>0</v>
      </c>
      <c r="I1312" s="1">
        <v>0</v>
      </c>
      <c r="J1312" s="1">
        <v>0</v>
      </c>
      <c r="K1312" s="1">
        <v>0</v>
      </c>
      <c r="L1312" s="1">
        <v>0</v>
      </c>
      <c r="M1312" s="1">
        <v>0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</row>
    <row r="1313" spans="1:33" x14ac:dyDescent="0.35">
      <c r="A1313" s="1" t="s">
        <v>1337</v>
      </c>
      <c r="B1313" s="1" t="s">
        <v>25</v>
      </c>
      <c r="C1313" s="1">
        <v>39</v>
      </c>
      <c r="D1313" s="1">
        <v>40</v>
      </c>
      <c r="E1313" s="1">
        <v>42</v>
      </c>
      <c r="F1313" s="1">
        <v>42</v>
      </c>
      <c r="G1313" s="1">
        <v>42</v>
      </c>
      <c r="H1313" s="1">
        <v>43</v>
      </c>
      <c r="I1313" s="1">
        <v>43</v>
      </c>
      <c r="J1313" s="1">
        <v>43</v>
      </c>
      <c r="K1313" s="1">
        <v>44</v>
      </c>
      <c r="L1313" s="1">
        <v>44</v>
      </c>
      <c r="M1313" s="1">
        <v>44</v>
      </c>
      <c r="N1313" s="1">
        <v>45</v>
      </c>
      <c r="O1313" s="1">
        <v>45</v>
      </c>
      <c r="P1313" s="1">
        <v>45</v>
      </c>
      <c r="Q1313" s="1">
        <v>46</v>
      </c>
      <c r="R1313" s="1">
        <v>46</v>
      </c>
      <c r="S1313" s="1">
        <v>46</v>
      </c>
      <c r="T1313" s="1">
        <v>46</v>
      </c>
      <c r="U1313" s="1">
        <v>46</v>
      </c>
      <c r="V1313" s="1">
        <v>47</v>
      </c>
      <c r="W1313" s="1">
        <v>47</v>
      </c>
      <c r="X1313" s="1">
        <v>47</v>
      </c>
      <c r="Y1313" s="1">
        <v>48</v>
      </c>
      <c r="Z1313" s="1">
        <v>48</v>
      </c>
      <c r="AA1313" s="1">
        <v>48</v>
      </c>
      <c r="AB1313" s="1">
        <v>48</v>
      </c>
      <c r="AC1313" s="1">
        <v>49</v>
      </c>
      <c r="AD1313" s="1">
        <v>49</v>
      </c>
      <c r="AE1313" s="1">
        <v>49</v>
      </c>
      <c r="AF1313" s="1">
        <v>50</v>
      </c>
      <c r="AG1313" s="1">
        <v>50</v>
      </c>
    </row>
    <row r="1314" spans="1:33" x14ac:dyDescent="0.35">
      <c r="A1314" s="1" t="s">
        <v>1338</v>
      </c>
      <c r="B1314" s="1" t="s">
        <v>25</v>
      </c>
      <c r="C1314" s="1">
        <v>0</v>
      </c>
      <c r="D1314" s="1">
        <v>0</v>
      </c>
      <c r="E1314" s="1">
        <v>0</v>
      </c>
      <c r="F1314" s="1">
        <v>0</v>
      </c>
      <c r="G1314" s="1">
        <v>0</v>
      </c>
      <c r="H1314" s="1">
        <v>0</v>
      </c>
      <c r="I1314" s="1">
        <v>0</v>
      </c>
      <c r="J1314" s="1">
        <v>0</v>
      </c>
      <c r="K1314" s="1">
        <v>0</v>
      </c>
      <c r="L1314" s="1">
        <v>0</v>
      </c>
      <c r="M1314" s="1">
        <v>0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</row>
    <row r="1315" spans="1:33" x14ac:dyDescent="0.35">
      <c r="A1315" s="1" t="s">
        <v>1339</v>
      </c>
      <c r="B1315" s="1" t="s">
        <v>25</v>
      </c>
      <c r="C1315" s="1">
        <v>0</v>
      </c>
      <c r="D1315" s="1">
        <v>0</v>
      </c>
      <c r="E1315" s="1">
        <v>0</v>
      </c>
      <c r="F1315" s="1">
        <v>0</v>
      </c>
      <c r="G1315" s="1">
        <v>0</v>
      </c>
      <c r="H1315" s="1">
        <v>0</v>
      </c>
      <c r="I1315" s="1">
        <v>0</v>
      </c>
      <c r="J1315" s="1">
        <v>0</v>
      </c>
      <c r="K1315" s="1">
        <v>0</v>
      </c>
      <c r="L1315" s="1">
        <v>0</v>
      </c>
      <c r="M1315" s="1">
        <v>0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</row>
    <row r="1316" spans="1:33" x14ac:dyDescent="0.35">
      <c r="A1316" s="1" t="s">
        <v>1340</v>
      </c>
      <c r="B1316" s="1" t="s">
        <v>25</v>
      </c>
      <c r="C1316" s="1">
        <v>0</v>
      </c>
      <c r="D1316" s="1">
        <v>0</v>
      </c>
      <c r="E1316" s="1">
        <v>0</v>
      </c>
      <c r="F1316" s="1">
        <v>0</v>
      </c>
      <c r="G1316" s="1">
        <v>0</v>
      </c>
      <c r="H1316" s="1">
        <v>0</v>
      </c>
      <c r="I1316" s="1">
        <v>0</v>
      </c>
      <c r="J1316" s="1">
        <v>0</v>
      </c>
      <c r="K1316" s="1">
        <v>0</v>
      </c>
      <c r="L1316" s="1">
        <v>0</v>
      </c>
      <c r="M1316" s="1">
        <v>0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</row>
    <row r="1317" spans="1:33" x14ac:dyDescent="0.35">
      <c r="A1317" s="1" t="s">
        <v>1341</v>
      </c>
      <c r="B1317" s="1" t="s">
        <v>25</v>
      </c>
      <c r="C1317" s="1">
        <v>0</v>
      </c>
      <c r="D1317" s="1">
        <v>2325</v>
      </c>
      <c r="E1317" s="1">
        <v>3399</v>
      </c>
      <c r="F1317" s="1">
        <v>4833</v>
      </c>
      <c r="G1317" s="1">
        <v>6729</v>
      </c>
      <c r="H1317" s="1">
        <v>9195</v>
      </c>
      <c r="I1317" s="1">
        <v>12372</v>
      </c>
      <c r="J1317" s="1">
        <v>16362</v>
      </c>
      <c r="K1317" s="1">
        <v>21210</v>
      </c>
      <c r="L1317" s="1">
        <v>26883</v>
      </c>
      <c r="M1317" s="1">
        <v>33267</v>
      </c>
      <c r="N1317" s="1">
        <v>40119</v>
      </c>
      <c r="O1317" s="1">
        <v>47136</v>
      </c>
      <c r="P1317" s="1">
        <v>53976</v>
      </c>
      <c r="Q1317" s="1">
        <v>60354</v>
      </c>
      <c r="R1317" s="1">
        <v>66060</v>
      </c>
      <c r="S1317" s="1">
        <v>70995</v>
      </c>
      <c r="T1317" s="1">
        <v>75132</v>
      </c>
      <c r="U1317" s="1">
        <v>78519</v>
      </c>
      <c r="V1317" s="1">
        <v>81252</v>
      </c>
      <c r="W1317" s="1">
        <v>83433</v>
      </c>
      <c r="X1317" s="1">
        <v>85155</v>
      </c>
      <c r="Y1317" s="1">
        <v>86514</v>
      </c>
      <c r="Z1317" s="1">
        <v>87588</v>
      </c>
      <c r="AA1317" s="1">
        <v>88440</v>
      </c>
      <c r="AB1317" s="1">
        <v>89124</v>
      </c>
      <c r="AC1317" s="1">
        <v>89676</v>
      </c>
      <c r="AD1317" s="1">
        <v>90129</v>
      </c>
      <c r="AE1317" s="1">
        <v>90504</v>
      </c>
      <c r="AF1317" s="1">
        <v>90822</v>
      </c>
      <c r="AG1317" s="1">
        <v>91092</v>
      </c>
    </row>
    <row r="1318" spans="1:33" x14ac:dyDescent="0.35">
      <c r="A1318" s="1" t="s">
        <v>1342</v>
      </c>
      <c r="B1318" s="1" t="s">
        <v>25</v>
      </c>
      <c r="C1318" s="1">
        <v>0</v>
      </c>
      <c r="D1318" s="1">
        <v>0</v>
      </c>
      <c r="E1318" s="1">
        <v>0</v>
      </c>
      <c r="F1318" s="1">
        <v>0</v>
      </c>
      <c r="G1318" s="1">
        <v>0</v>
      </c>
      <c r="H1318" s="1">
        <v>0</v>
      </c>
      <c r="I1318" s="1">
        <v>0</v>
      </c>
      <c r="J1318" s="1">
        <v>0</v>
      </c>
      <c r="K1318" s="1">
        <v>0</v>
      </c>
      <c r="L1318" s="1">
        <v>0</v>
      </c>
      <c r="M1318" s="1">
        <v>0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</row>
    <row r="1319" spans="1:33" x14ac:dyDescent="0.35">
      <c r="A1319" s="1" t="s">
        <v>1343</v>
      </c>
      <c r="B1319" s="1" t="s">
        <v>25</v>
      </c>
      <c r="C1319" s="1">
        <v>129738</v>
      </c>
      <c r="D1319" s="1">
        <v>126681</v>
      </c>
      <c r="E1319" s="1">
        <v>125757</v>
      </c>
      <c r="F1319" s="1">
        <v>124392</v>
      </c>
      <c r="G1319" s="1">
        <v>122586</v>
      </c>
      <c r="H1319" s="1">
        <v>120219</v>
      </c>
      <c r="I1319" s="1">
        <v>117135</v>
      </c>
      <c r="J1319" s="1">
        <v>113217</v>
      </c>
      <c r="K1319" s="1">
        <v>108432</v>
      </c>
      <c r="L1319" s="1">
        <v>102786</v>
      </c>
      <c r="M1319" s="1">
        <v>96432</v>
      </c>
      <c r="N1319" s="1">
        <v>89601</v>
      </c>
      <c r="O1319" s="1">
        <v>82614</v>
      </c>
      <c r="P1319" s="1">
        <v>75807</v>
      </c>
      <c r="Q1319" s="1">
        <v>69468</v>
      </c>
      <c r="R1319" s="1">
        <v>63804</v>
      </c>
      <c r="S1319" s="1">
        <v>58917</v>
      </c>
      <c r="T1319" s="1">
        <v>54831</v>
      </c>
      <c r="U1319" s="1">
        <v>51495</v>
      </c>
      <c r="V1319" s="1">
        <v>48816</v>
      </c>
      <c r="W1319" s="1">
        <v>46692</v>
      </c>
      <c r="X1319" s="1">
        <v>45027</v>
      </c>
      <c r="Y1319" s="1">
        <v>43722</v>
      </c>
      <c r="Z1319" s="1">
        <v>42702</v>
      </c>
      <c r="AA1319" s="1">
        <v>41904</v>
      </c>
      <c r="AB1319" s="1">
        <v>41271</v>
      </c>
      <c r="AC1319" s="1">
        <v>40767</v>
      </c>
      <c r="AD1319" s="1">
        <v>40356</v>
      </c>
      <c r="AE1319" s="1">
        <v>40020</v>
      </c>
      <c r="AF1319" s="1">
        <v>39741</v>
      </c>
      <c r="AG1319" s="1">
        <v>39501</v>
      </c>
    </row>
    <row r="1320" spans="1:33" x14ac:dyDescent="0.35">
      <c r="A1320" s="1" t="s">
        <v>1344</v>
      </c>
      <c r="B1320" s="1" t="s">
        <v>25</v>
      </c>
      <c r="C1320" s="1">
        <v>0</v>
      </c>
      <c r="D1320" s="1">
        <v>0</v>
      </c>
      <c r="E1320" s="1">
        <v>0</v>
      </c>
      <c r="F1320" s="1">
        <v>0</v>
      </c>
      <c r="G1320" s="1">
        <v>0</v>
      </c>
      <c r="H1320" s="1">
        <v>0</v>
      </c>
      <c r="I1320" s="1">
        <v>0</v>
      </c>
      <c r="J1320" s="1">
        <v>0</v>
      </c>
      <c r="K1320" s="1">
        <v>0</v>
      </c>
      <c r="L1320" s="1">
        <v>0</v>
      </c>
      <c r="M1320" s="1">
        <v>0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</row>
    <row r="1321" spans="1:33" x14ac:dyDescent="0.35">
      <c r="A1321" s="1" t="s">
        <v>1345</v>
      </c>
      <c r="B1321" s="1" t="s">
        <v>25</v>
      </c>
      <c r="C1321" s="1">
        <v>0</v>
      </c>
      <c r="D1321" s="1">
        <v>0</v>
      </c>
      <c r="E1321" s="1">
        <v>0</v>
      </c>
      <c r="F1321" s="1">
        <v>0</v>
      </c>
      <c r="G1321" s="1">
        <v>0</v>
      </c>
      <c r="H1321" s="1">
        <v>0</v>
      </c>
      <c r="I1321" s="1">
        <v>0</v>
      </c>
      <c r="J1321" s="1">
        <v>0</v>
      </c>
      <c r="K1321" s="1">
        <v>0</v>
      </c>
      <c r="L1321" s="1">
        <v>0</v>
      </c>
      <c r="M1321" s="1">
        <v>0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</row>
    <row r="1322" spans="1:33" x14ac:dyDescent="0.35">
      <c r="A1322" s="1" t="s">
        <v>1346</v>
      </c>
      <c r="B1322" s="1" t="s">
        <v>25</v>
      </c>
      <c r="C1322" s="1">
        <v>0</v>
      </c>
      <c r="D1322" s="1">
        <v>0</v>
      </c>
      <c r="E1322" s="1">
        <v>0</v>
      </c>
      <c r="F1322" s="1">
        <v>0</v>
      </c>
      <c r="G1322" s="1">
        <v>0</v>
      </c>
      <c r="H1322" s="1">
        <v>0</v>
      </c>
      <c r="I1322" s="1">
        <v>0</v>
      </c>
      <c r="J1322" s="1">
        <v>0</v>
      </c>
      <c r="K1322" s="1">
        <v>0</v>
      </c>
      <c r="L1322" s="1">
        <v>0</v>
      </c>
      <c r="M1322" s="1">
        <v>0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</row>
    <row r="1323" spans="1:33" x14ac:dyDescent="0.35">
      <c r="A1323" s="1" t="s">
        <v>1347</v>
      </c>
      <c r="B1323" s="1" t="s">
        <v>25</v>
      </c>
      <c r="C1323" s="1">
        <v>0</v>
      </c>
      <c r="D1323" s="1">
        <v>0</v>
      </c>
      <c r="E1323" s="1">
        <v>0</v>
      </c>
      <c r="F1323" s="1">
        <v>0</v>
      </c>
      <c r="G1323" s="1">
        <v>0</v>
      </c>
      <c r="H1323" s="1">
        <v>0</v>
      </c>
      <c r="I1323" s="1">
        <v>0</v>
      </c>
      <c r="J1323" s="1">
        <v>0</v>
      </c>
      <c r="K1323" s="1">
        <v>0</v>
      </c>
      <c r="L1323" s="1">
        <v>0</v>
      </c>
      <c r="M1323" s="1">
        <v>0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</row>
    <row r="1324" spans="1:33" x14ac:dyDescent="0.35">
      <c r="A1324" s="1" t="s">
        <v>1348</v>
      </c>
      <c r="B1324" s="1" t="s">
        <v>25</v>
      </c>
      <c r="C1324" s="1">
        <v>0</v>
      </c>
      <c r="D1324" s="1">
        <v>0</v>
      </c>
      <c r="E1324" s="1">
        <v>0</v>
      </c>
      <c r="F1324" s="1">
        <v>0</v>
      </c>
      <c r="G1324" s="1">
        <v>0</v>
      </c>
      <c r="H1324" s="1">
        <v>0</v>
      </c>
      <c r="I1324" s="1">
        <v>0</v>
      </c>
      <c r="J1324" s="1">
        <v>0</v>
      </c>
      <c r="K1324" s="1">
        <v>0</v>
      </c>
      <c r="L1324" s="1">
        <v>0</v>
      </c>
      <c r="M1324" s="1">
        <v>0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</row>
    <row r="1325" spans="1:33" x14ac:dyDescent="0.35">
      <c r="A1325" s="1" t="s">
        <v>1349</v>
      </c>
      <c r="B1325" s="1" t="s">
        <v>25</v>
      </c>
      <c r="C1325" s="1">
        <v>0</v>
      </c>
      <c r="D1325" s="1">
        <v>0</v>
      </c>
      <c r="E1325" s="1">
        <v>0</v>
      </c>
      <c r="F1325" s="1">
        <v>0</v>
      </c>
      <c r="G1325" s="1">
        <v>0</v>
      </c>
      <c r="H1325" s="1">
        <v>0</v>
      </c>
      <c r="I1325" s="1">
        <v>0</v>
      </c>
      <c r="J1325" s="1">
        <v>0</v>
      </c>
      <c r="K1325" s="1">
        <v>0</v>
      </c>
      <c r="L1325" s="1">
        <v>0</v>
      </c>
      <c r="M1325" s="1">
        <v>0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</row>
    <row r="1326" spans="1:33" x14ac:dyDescent="0.35">
      <c r="A1326" s="1" t="s">
        <v>1350</v>
      </c>
      <c r="B1326" s="1" t="s">
        <v>25</v>
      </c>
      <c r="C1326" s="1">
        <v>0</v>
      </c>
      <c r="D1326" s="1">
        <v>0</v>
      </c>
      <c r="E1326" s="1">
        <v>0</v>
      </c>
      <c r="F1326" s="1">
        <v>0</v>
      </c>
      <c r="G1326" s="1">
        <v>0</v>
      </c>
      <c r="H1326" s="1">
        <v>0</v>
      </c>
      <c r="I1326" s="1">
        <v>0</v>
      </c>
      <c r="J1326" s="1">
        <v>0</v>
      </c>
      <c r="K1326" s="1">
        <v>0</v>
      </c>
      <c r="L1326" s="1">
        <v>0</v>
      </c>
      <c r="M1326" s="1">
        <v>0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</row>
    <row r="1327" spans="1:33" x14ac:dyDescent="0.35">
      <c r="A1327" s="1" t="s">
        <v>1351</v>
      </c>
      <c r="B1327" s="1" t="s">
        <v>25</v>
      </c>
      <c r="C1327" s="1">
        <v>0</v>
      </c>
      <c r="D1327" s="1">
        <v>0</v>
      </c>
      <c r="E1327" s="1">
        <v>0</v>
      </c>
      <c r="F1327" s="1">
        <v>0</v>
      </c>
      <c r="G1327" s="1">
        <v>0</v>
      </c>
      <c r="H1327" s="1">
        <v>0</v>
      </c>
      <c r="I1327" s="1">
        <v>0</v>
      </c>
      <c r="J1327" s="1">
        <v>0</v>
      </c>
      <c r="K1327" s="1">
        <v>0</v>
      </c>
      <c r="L1327" s="1">
        <v>0</v>
      </c>
      <c r="M1327" s="1">
        <v>0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</row>
    <row r="1328" spans="1:33" x14ac:dyDescent="0.35">
      <c r="A1328" s="1" t="s">
        <v>1352</v>
      </c>
      <c r="B1328" s="1" t="s">
        <v>25</v>
      </c>
      <c r="C1328" s="1">
        <v>0</v>
      </c>
      <c r="D1328" s="1">
        <v>0</v>
      </c>
      <c r="E1328" s="1">
        <v>0</v>
      </c>
      <c r="F1328" s="1">
        <v>0</v>
      </c>
      <c r="G1328" s="1">
        <v>0</v>
      </c>
      <c r="H1328" s="1">
        <v>0</v>
      </c>
      <c r="I1328" s="1">
        <v>0</v>
      </c>
      <c r="J1328" s="1">
        <v>0</v>
      </c>
      <c r="K1328" s="1">
        <v>0</v>
      </c>
      <c r="L1328" s="1">
        <v>0</v>
      </c>
      <c r="M1328" s="1">
        <v>0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</row>
    <row r="1329" spans="1:33" x14ac:dyDescent="0.35">
      <c r="A1329" s="1" t="s">
        <v>1353</v>
      </c>
      <c r="B1329" s="1" t="s">
        <v>25</v>
      </c>
      <c r="C1329" s="1">
        <v>0</v>
      </c>
      <c r="D1329" s="1">
        <v>0</v>
      </c>
      <c r="E1329" s="1">
        <v>0</v>
      </c>
      <c r="F1329" s="1">
        <v>0</v>
      </c>
      <c r="G1329" s="1">
        <v>0</v>
      </c>
      <c r="H1329" s="1">
        <v>0</v>
      </c>
      <c r="I1329" s="1">
        <v>0</v>
      </c>
      <c r="J1329" s="1">
        <v>0</v>
      </c>
      <c r="K1329" s="1">
        <v>0</v>
      </c>
      <c r="L1329" s="1">
        <v>0</v>
      </c>
      <c r="M1329" s="1">
        <v>0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0</v>
      </c>
      <c r="V1329" s="1">
        <v>0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</row>
    <row r="1330" spans="1:33" x14ac:dyDescent="0.35">
      <c r="A1330" s="1" t="s">
        <v>1354</v>
      </c>
      <c r="B1330" s="1" t="s">
        <v>25</v>
      </c>
      <c r="C1330" s="1">
        <v>0</v>
      </c>
      <c r="D1330" s="1">
        <v>0</v>
      </c>
      <c r="E1330" s="1">
        <v>0</v>
      </c>
      <c r="F1330" s="1">
        <v>0</v>
      </c>
      <c r="G1330" s="1">
        <v>0</v>
      </c>
      <c r="H1330" s="1">
        <v>0</v>
      </c>
      <c r="I1330" s="1">
        <v>0</v>
      </c>
      <c r="J1330" s="1">
        <v>0</v>
      </c>
      <c r="K1330" s="1">
        <v>0</v>
      </c>
      <c r="L1330" s="1">
        <v>0</v>
      </c>
      <c r="M1330" s="1">
        <v>0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</row>
    <row r="1331" spans="1:33" x14ac:dyDescent="0.35">
      <c r="A1331" s="1" t="s">
        <v>1355</v>
      </c>
      <c r="B1331" s="1" t="s">
        <v>25</v>
      </c>
      <c r="C1331" s="1">
        <v>0</v>
      </c>
      <c r="D1331" s="1">
        <v>0</v>
      </c>
      <c r="E1331" s="1">
        <v>0</v>
      </c>
      <c r="F1331" s="1">
        <v>0</v>
      </c>
      <c r="G1331" s="1">
        <v>0</v>
      </c>
      <c r="H1331" s="1">
        <v>0</v>
      </c>
      <c r="I1331" s="1">
        <v>0</v>
      </c>
      <c r="J1331" s="1">
        <v>0</v>
      </c>
      <c r="K1331" s="1">
        <v>0</v>
      </c>
      <c r="L1331" s="1">
        <v>0</v>
      </c>
      <c r="M1331" s="1">
        <v>0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</row>
    <row r="1332" spans="1:33" x14ac:dyDescent="0.35">
      <c r="A1332" s="1" t="s">
        <v>1356</v>
      </c>
      <c r="B1332" s="1" t="s">
        <v>25</v>
      </c>
      <c r="C1332" s="1">
        <v>0</v>
      </c>
      <c r="D1332" s="1">
        <v>0</v>
      </c>
      <c r="E1332" s="1">
        <v>0</v>
      </c>
      <c r="F1332" s="1">
        <v>0</v>
      </c>
      <c r="G1332" s="1">
        <v>0</v>
      </c>
      <c r="H1332" s="1">
        <v>0</v>
      </c>
      <c r="I1332" s="1">
        <v>0</v>
      </c>
      <c r="J1332" s="1">
        <v>0</v>
      </c>
      <c r="K1332" s="1">
        <v>0</v>
      </c>
      <c r="L1332" s="1">
        <v>0</v>
      </c>
      <c r="M1332" s="1">
        <v>0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</row>
    <row r="1333" spans="1:33" x14ac:dyDescent="0.35">
      <c r="A1333" s="1" t="s">
        <v>1357</v>
      </c>
      <c r="B1333" s="1" t="s">
        <v>25</v>
      </c>
      <c r="C1333" s="1">
        <v>0</v>
      </c>
      <c r="D1333" s="1">
        <v>0</v>
      </c>
      <c r="E1333" s="1">
        <v>0</v>
      </c>
      <c r="F1333" s="1">
        <v>0</v>
      </c>
      <c r="G1333" s="1">
        <v>0</v>
      </c>
      <c r="H1333" s="1">
        <v>0</v>
      </c>
      <c r="I1333" s="1">
        <v>0</v>
      </c>
      <c r="J1333" s="1">
        <v>0</v>
      </c>
      <c r="K1333" s="1">
        <v>0</v>
      </c>
      <c r="L1333" s="1">
        <v>0</v>
      </c>
      <c r="M1333" s="1">
        <v>0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</row>
    <row r="1334" spans="1:33" x14ac:dyDescent="0.35">
      <c r="A1334" s="1" t="s">
        <v>1358</v>
      </c>
      <c r="B1334" s="1" t="s">
        <v>25</v>
      </c>
      <c r="C1334" s="1">
        <v>0</v>
      </c>
      <c r="D1334" s="1">
        <v>0</v>
      </c>
      <c r="E1334" s="1">
        <v>0</v>
      </c>
      <c r="F1334" s="1">
        <v>0</v>
      </c>
      <c r="G1334" s="1">
        <v>0</v>
      </c>
      <c r="H1334" s="1">
        <v>0</v>
      </c>
      <c r="I1334" s="1">
        <v>0</v>
      </c>
      <c r="J1334" s="1">
        <v>0</v>
      </c>
      <c r="K1334" s="1">
        <v>0</v>
      </c>
      <c r="L1334" s="1">
        <v>0</v>
      </c>
      <c r="M1334" s="1">
        <v>0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</row>
    <row r="1335" spans="1:33" x14ac:dyDescent="0.35">
      <c r="A1335" s="1" t="s">
        <v>1359</v>
      </c>
      <c r="B1335" s="1" t="s">
        <v>25</v>
      </c>
      <c r="C1335" s="1">
        <v>0</v>
      </c>
      <c r="D1335" s="1">
        <v>0</v>
      </c>
      <c r="E1335" s="1">
        <v>0</v>
      </c>
      <c r="F1335" s="1">
        <v>0</v>
      </c>
      <c r="G1335" s="1">
        <v>0</v>
      </c>
      <c r="H1335" s="1">
        <v>0</v>
      </c>
      <c r="I1335" s="1">
        <v>0</v>
      </c>
      <c r="J1335" s="1">
        <v>0</v>
      </c>
      <c r="K1335" s="1">
        <v>0</v>
      </c>
      <c r="L1335" s="1">
        <v>0</v>
      </c>
      <c r="M1335" s="1">
        <v>0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</row>
    <row r="1336" spans="1:33" x14ac:dyDescent="0.35">
      <c r="A1336" s="1" t="s">
        <v>1360</v>
      </c>
      <c r="B1336" s="1" t="s">
        <v>25</v>
      </c>
      <c r="C1336" s="1">
        <v>854000</v>
      </c>
      <c r="D1336" s="1">
        <v>968000</v>
      </c>
      <c r="E1336" s="13">
        <v>1100000</v>
      </c>
      <c r="F1336" s="13">
        <v>1240000</v>
      </c>
      <c r="G1336" s="13">
        <v>1400000</v>
      </c>
      <c r="H1336" s="13">
        <v>1570000</v>
      </c>
      <c r="I1336" s="13">
        <v>1690000</v>
      </c>
      <c r="J1336" s="13">
        <v>1750000</v>
      </c>
      <c r="K1336" s="13">
        <v>1790000</v>
      </c>
      <c r="L1336" s="13">
        <v>1850000</v>
      </c>
      <c r="M1336" s="13">
        <v>1930000</v>
      </c>
      <c r="N1336" s="13">
        <v>2070000</v>
      </c>
      <c r="O1336" s="13">
        <v>2300000</v>
      </c>
      <c r="P1336" s="13">
        <v>2620000</v>
      </c>
      <c r="Q1336" s="13">
        <v>2940000</v>
      </c>
      <c r="R1336" s="13">
        <v>3280000</v>
      </c>
      <c r="S1336" s="13">
        <v>3670000</v>
      </c>
      <c r="T1336" s="13">
        <v>4100000</v>
      </c>
      <c r="U1336" s="13">
        <v>4590000</v>
      </c>
      <c r="V1336" s="13">
        <v>5130000</v>
      </c>
      <c r="W1336" s="13">
        <v>5740000</v>
      </c>
      <c r="X1336" s="13">
        <v>6420000</v>
      </c>
      <c r="Y1336" s="13">
        <v>7170000</v>
      </c>
      <c r="Z1336" s="13">
        <v>8020000</v>
      </c>
      <c r="AA1336" s="13">
        <v>8970000</v>
      </c>
      <c r="AB1336" s="13">
        <v>10000000</v>
      </c>
      <c r="AC1336" s="13">
        <v>11200000</v>
      </c>
      <c r="AD1336" s="13">
        <v>12500000</v>
      </c>
      <c r="AE1336" s="13">
        <v>14000000</v>
      </c>
      <c r="AF1336" s="13">
        <v>15700000</v>
      </c>
      <c r="AG1336" s="13">
        <v>17500000</v>
      </c>
    </row>
    <row r="1337" spans="1:33" x14ac:dyDescent="0.35">
      <c r="A1337" s="1" t="s">
        <v>1361</v>
      </c>
      <c r="B1337" s="1" t="s">
        <v>25</v>
      </c>
      <c r="C1337" s="1">
        <v>0</v>
      </c>
      <c r="D1337" s="1">
        <v>0</v>
      </c>
      <c r="E1337" s="1">
        <v>0</v>
      </c>
      <c r="F1337" s="1">
        <v>0</v>
      </c>
      <c r="G1337" s="1">
        <v>0</v>
      </c>
      <c r="H1337" s="1">
        <v>0</v>
      </c>
      <c r="I1337" s="1">
        <v>0</v>
      </c>
      <c r="J1337" s="1">
        <v>0</v>
      </c>
      <c r="K1337" s="1">
        <v>0</v>
      </c>
      <c r="L1337" s="1">
        <v>0</v>
      </c>
      <c r="M1337" s="1">
        <v>0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</row>
    <row r="1338" spans="1:33" x14ac:dyDescent="0.35">
      <c r="A1338" s="1" t="s">
        <v>1362</v>
      </c>
      <c r="B1338" s="1" t="s">
        <v>25</v>
      </c>
      <c r="C1338" s="1">
        <v>0</v>
      </c>
      <c r="D1338" s="1">
        <v>0</v>
      </c>
      <c r="E1338" s="1">
        <v>0</v>
      </c>
      <c r="F1338" s="1">
        <v>0</v>
      </c>
      <c r="G1338" s="1">
        <v>0</v>
      </c>
      <c r="H1338" s="1">
        <v>0</v>
      </c>
      <c r="I1338" s="1">
        <v>0</v>
      </c>
      <c r="J1338" s="1">
        <v>0</v>
      </c>
      <c r="K1338" s="1">
        <v>0</v>
      </c>
      <c r="L1338" s="1">
        <v>0</v>
      </c>
      <c r="M1338" s="1">
        <v>0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</row>
    <row r="1339" spans="1:33" x14ac:dyDescent="0.35">
      <c r="A1339" s="1" t="s">
        <v>1363</v>
      </c>
      <c r="B1339" s="1" t="s">
        <v>25</v>
      </c>
      <c r="C1339" s="1">
        <v>0</v>
      </c>
      <c r="D1339" s="1">
        <v>0</v>
      </c>
      <c r="E1339" s="1">
        <v>0</v>
      </c>
      <c r="F1339" s="1">
        <v>0</v>
      </c>
      <c r="G1339" s="1">
        <v>0</v>
      </c>
      <c r="H1339" s="1">
        <v>0</v>
      </c>
      <c r="I1339" s="1">
        <v>0</v>
      </c>
      <c r="J1339" s="1">
        <v>0</v>
      </c>
      <c r="K1339" s="1">
        <v>0</v>
      </c>
      <c r="L1339" s="1">
        <v>0</v>
      </c>
      <c r="M1339" s="1">
        <v>0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</row>
    <row r="1340" spans="1:33" x14ac:dyDescent="0.35">
      <c r="A1340" s="1" t="s">
        <v>1364</v>
      </c>
      <c r="B1340" s="1" t="s">
        <v>25</v>
      </c>
      <c r="C1340" s="1">
        <v>0</v>
      </c>
      <c r="D1340" s="1">
        <v>0</v>
      </c>
      <c r="E1340" s="1">
        <v>0</v>
      </c>
      <c r="F1340" s="1">
        <v>0</v>
      </c>
      <c r="G1340" s="1">
        <v>0</v>
      </c>
      <c r="H1340" s="1">
        <v>0</v>
      </c>
      <c r="I1340" s="1">
        <v>0</v>
      </c>
      <c r="J1340" s="1">
        <v>0</v>
      </c>
      <c r="K1340" s="1">
        <v>0</v>
      </c>
      <c r="L1340" s="1">
        <v>0</v>
      </c>
      <c r="M1340" s="1">
        <v>0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</row>
    <row r="1341" spans="1:33" x14ac:dyDescent="0.35">
      <c r="A1341" s="1" t="s">
        <v>1365</v>
      </c>
      <c r="B1341" s="1" t="s">
        <v>25</v>
      </c>
      <c r="C1341" s="1">
        <v>0</v>
      </c>
      <c r="D1341" s="1">
        <v>0</v>
      </c>
      <c r="E1341" s="1">
        <v>0</v>
      </c>
      <c r="F1341" s="1">
        <v>0</v>
      </c>
      <c r="G1341" s="1">
        <v>0</v>
      </c>
      <c r="H1341" s="1">
        <v>0</v>
      </c>
      <c r="I1341" s="1">
        <v>0</v>
      </c>
      <c r="J1341" s="1">
        <v>0</v>
      </c>
      <c r="K1341" s="1">
        <v>0</v>
      </c>
      <c r="L1341" s="1">
        <v>0</v>
      </c>
      <c r="M1341" s="1">
        <v>0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</row>
    <row r="1342" spans="1:33" x14ac:dyDescent="0.35">
      <c r="A1342" s="1" t="s">
        <v>1366</v>
      </c>
      <c r="B1342" s="1" t="s">
        <v>25</v>
      </c>
      <c r="C1342" s="1">
        <v>0</v>
      </c>
      <c r="D1342" s="1">
        <v>0</v>
      </c>
      <c r="E1342" s="1">
        <v>0</v>
      </c>
      <c r="F1342" s="1">
        <v>0</v>
      </c>
      <c r="G1342" s="1">
        <v>0</v>
      </c>
      <c r="H1342" s="1">
        <v>0</v>
      </c>
      <c r="I1342" s="1">
        <v>0</v>
      </c>
      <c r="J1342" s="1">
        <v>0</v>
      </c>
      <c r="K1342" s="1">
        <v>0</v>
      </c>
      <c r="L1342" s="1">
        <v>0</v>
      </c>
      <c r="M1342" s="1">
        <v>0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</row>
    <row r="1343" spans="1:33" x14ac:dyDescent="0.35">
      <c r="A1343" s="1" t="s">
        <v>1367</v>
      </c>
      <c r="B1343" s="1" t="s">
        <v>25</v>
      </c>
      <c r="C1343" s="1">
        <v>0</v>
      </c>
      <c r="D1343" s="1">
        <v>0</v>
      </c>
      <c r="E1343" s="1">
        <v>0</v>
      </c>
      <c r="F1343" s="1">
        <v>0</v>
      </c>
      <c r="G1343" s="1">
        <v>0</v>
      </c>
      <c r="H1343" s="1">
        <v>0</v>
      </c>
      <c r="I1343" s="1">
        <v>0</v>
      </c>
      <c r="J1343" s="1">
        <v>0</v>
      </c>
      <c r="K1343" s="1">
        <v>0</v>
      </c>
      <c r="L1343" s="1">
        <v>0</v>
      </c>
      <c r="M1343" s="1">
        <v>0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</row>
    <row r="1344" spans="1:33" x14ac:dyDescent="0.35">
      <c r="A1344" s="1" t="s">
        <v>1368</v>
      </c>
      <c r="B1344" s="1" t="s">
        <v>25</v>
      </c>
      <c r="C1344" s="1">
        <v>0</v>
      </c>
      <c r="D1344" s="1">
        <v>0</v>
      </c>
      <c r="E1344" s="1">
        <v>0</v>
      </c>
      <c r="F1344" s="1">
        <v>0</v>
      </c>
      <c r="G1344" s="1">
        <v>0</v>
      </c>
      <c r="H1344" s="1">
        <v>0</v>
      </c>
      <c r="I1344" s="1">
        <v>0</v>
      </c>
      <c r="J1344" s="1">
        <v>0</v>
      </c>
      <c r="K1344" s="1">
        <v>0</v>
      </c>
      <c r="L1344" s="1">
        <v>0</v>
      </c>
      <c r="M1344" s="1">
        <v>0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</row>
    <row r="1345" spans="1:33" x14ac:dyDescent="0.35">
      <c r="A1345" s="1" t="s">
        <v>1369</v>
      </c>
      <c r="B1345" s="1" t="s">
        <v>25</v>
      </c>
      <c r="C1345" s="1">
        <v>0</v>
      </c>
      <c r="D1345" s="1">
        <v>0</v>
      </c>
      <c r="E1345" s="1">
        <v>0</v>
      </c>
      <c r="F1345" s="1">
        <v>0</v>
      </c>
      <c r="G1345" s="1">
        <v>0</v>
      </c>
      <c r="H1345" s="1">
        <v>0</v>
      </c>
      <c r="I1345" s="1">
        <v>0</v>
      </c>
      <c r="J1345" s="1">
        <v>0</v>
      </c>
      <c r="K1345" s="1">
        <v>0</v>
      </c>
      <c r="L1345" s="1">
        <v>0</v>
      </c>
      <c r="M1345" s="1">
        <v>0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</row>
    <row r="1346" spans="1:33" x14ac:dyDescent="0.35">
      <c r="A1346" s="1" t="s">
        <v>1370</v>
      </c>
      <c r="B1346" s="1" t="s">
        <v>25</v>
      </c>
      <c r="C1346" s="1">
        <v>0</v>
      </c>
      <c r="D1346" s="1">
        <v>0</v>
      </c>
      <c r="E1346" s="1">
        <v>0</v>
      </c>
      <c r="F1346" s="1">
        <v>0</v>
      </c>
      <c r="G1346" s="1">
        <v>0</v>
      </c>
      <c r="H1346" s="1">
        <v>0</v>
      </c>
      <c r="I1346" s="1">
        <v>0</v>
      </c>
      <c r="J1346" s="1">
        <v>0</v>
      </c>
      <c r="K1346" s="1">
        <v>0</v>
      </c>
      <c r="L1346" s="1">
        <v>0</v>
      </c>
      <c r="M1346" s="1">
        <v>0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</row>
    <row r="1347" spans="1:33" x14ac:dyDescent="0.35">
      <c r="A1347" s="1" t="s">
        <v>1371</v>
      </c>
      <c r="B1347" s="1" t="s">
        <v>25</v>
      </c>
      <c r="C1347" s="1">
        <v>0</v>
      </c>
      <c r="D1347" s="1">
        <v>0</v>
      </c>
      <c r="E1347" s="1">
        <v>0</v>
      </c>
      <c r="F1347" s="1">
        <v>0</v>
      </c>
      <c r="G1347" s="1">
        <v>0</v>
      </c>
      <c r="H1347" s="1">
        <v>0</v>
      </c>
      <c r="I1347" s="1">
        <v>0</v>
      </c>
      <c r="J1347" s="1">
        <v>0</v>
      </c>
      <c r="K1347" s="1">
        <v>0</v>
      </c>
      <c r="L1347" s="1">
        <v>0</v>
      </c>
      <c r="M1347" s="1">
        <v>0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</row>
    <row r="1348" spans="1:33" x14ac:dyDescent="0.35">
      <c r="A1348" s="1" t="s">
        <v>1372</v>
      </c>
      <c r="B1348" s="1" t="s">
        <v>25</v>
      </c>
      <c r="C1348" s="1">
        <v>0</v>
      </c>
      <c r="D1348" s="1">
        <v>0</v>
      </c>
      <c r="E1348" s="1">
        <v>0</v>
      </c>
      <c r="F1348" s="1">
        <v>0</v>
      </c>
      <c r="G1348" s="1">
        <v>0</v>
      </c>
      <c r="H1348" s="1">
        <v>0</v>
      </c>
      <c r="I1348" s="1">
        <v>0</v>
      </c>
      <c r="J1348" s="1">
        <v>0</v>
      </c>
      <c r="K1348" s="1">
        <v>0</v>
      </c>
      <c r="L1348" s="1">
        <v>0</v>
      </c>
      <c r="M1348" s="1">
        <v>0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</row>
    <row r="1349" spans="1:33" x14ac:dyDescent="0.35">
      <c r="A1349" s="1" t="s">
        <v>1373</v>
      </c>
      <c r="B1349" s="1" t="s">
        <v>25</v>
      </c>
      <c r="C1349" s="1">
        <v>0</v>
      </c>
      <c r="D1349" s="1">
        <v>0</v>
      </c>
      <c r="E1349" s="1">
        <v>0</v>
      </c>
      <c r="F1349" s="1">
        <v>0</v>
      </c>
      <c r="G1349" s="1">
        <v>0</v>
      </c>
      <c r="H1349" s="1">
        <v>0</v>
      </c>
      <c r="I1349" s="1">
        <v>0</v>
      </c>
      <c r="J1349" s="1">
        <v>0</v>
      </c>
      <c r="K1349" s="1">
        <v>0</v>
      </c>
      <c r="L1349" s="1">
        <v>0</v>
      </c>
      <c r="M1349" s="1">
        <v>0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</row>
    <row r="1350" spans="1:33" x14ac:dyDescent="0.35">
      <c r="A1350" s="1" t="s">
        <v>1374</v>
      </c>
      <c r="B1350" s="1" t="s">
        <v>25</v>
      </c>
      <c r="C1350" s="1">
        <v>139</v>
      </c>
      <c r="D1350" s="1">
        <v>139</v>
      </c>
      <c r="E1350" s="1">
        <v>139</v>
      </c>
      <c r="F1350" s="1">
        <v>139</v>
      </c>
      <c r="G1350" s="1">
        <v>139</v>
      </c>
      <c r="H1350" s="1">
        <v>139</v>
      </c>
      <c r="I1350" s="1">
        <v>139</v>
      </c>
      <c r="J1350" s="1">
        <v>139</v>
      </c>
      <c r="K1350" s="1">
        <v>139</v>
      </c>
      <c r="L1350" s="1">
        <v>139</v>
      </c>
      <c r="M1350" s="1">
        <v>139</v>
      </c>
      <c r="N1350" s="1">
        <v>139</v>
      </c>
      <c r="O1350" s="1">
        <v>139</v>
      </c>
      <c r="P1350" s="1">
        <v>139</v>
      </c>
      <c r="Q1350" s="1">
        <v>139</v>
      </c>
      <c r="R1350" s="1">
        <v>139</v>
      </c>
      <c r="S1350" s="1">
        <v>139</v>
      </c>
      <c r="T1350" s="1">
        <v>139</v>
      </c>
      <c r="U1350" s="1">
        <v>139</v>
      </c>
      <c r="V1350" s="1">
        <v>139</v>
      </c>
      <c r="W1350" s="1">
        <v>139</v>
      </c>
      <c r="X1350" s="1">
        <v>139</v>
      </c>
      <c r="Y1350" s="1">
        <v>139</v>
      </c>
      <c r="Z1350" s="1">
        <v>139</v>
      </c>
      <c r="AA1350" s="1">
        <v>139</v>
      </c>
      <c r="AB1350" s="1">
        <v>139</v>
      </c>
      <c r="AC1350" s="1">
        <v>139</v>
      </c>
      <c r="AD1350" s="1">
        <v>139</v>
      </c>
      <c r="AE1350" s="1">
        <v>139</v>
      </c>
      <c r="AF1350" s="1">
        <v>139</v>
      </c>
      <c r="AG1350" s="1">
        <v>139</v>
      </c>
    </row>
    <row r="1351" spans="1:33" x14ac:dyDescent="0.35">
      <c r="A1351" s="1" t="s">
        <v>1375</v>
      </c>
      <c r="B1351" s="1" t="s">
        <v>25</v>
      </c>
      <c r="C1351" s="1">
        <v>22300</v>
      </c>
      <c r="D1351" s="1">
        <v>25300</v>
      </c>
      <c r="E1351" s="1">
        <v>28800</v>
      </c>
      <c r="F1351" s="1">
        <v>32500</v>
      </c>
      <c r="G1351" s="1">
        <v>36500</v>
      </c>
      <c r="H1351" s="1">
        <v>41000</v>
      </c>
      <c r="I1351" s="1">
        <v>44200</v>
      </c>
      <c r="J1351" s="1">
        <v>45700</v>
      </c>
      <c r="K1351" s="1">
        <v>46900</v>
      </c>
      <c r="L1351" s="1">
        <v>48400</v>
      </c>
      <c r="M1351" s="1">
        <v>50500</v>
      </c>
      <c r="N1351" s="1">
        <v>54100</v>
      </c>
      <c r="O1351" s="1">
        <v>60100</v>
      </c>
      <c r="P1351" s="1">
        <v>68500</v>
      </c>
      <c r="Q1351" s="1">
        <v>76800</v>
      </c>
      <c r="R1351" s="1">
        <v>85900</v>
      </c>
      <c r="S1351" s="1">
        <v>96000</v>
      </c>
      <c r="T1351" s="1">
        <v>107000</v>
      </c>
      <c r="U1351" s="1">
        <v>120000</v>
      </c>
      <c r="V1351" s="1">
        <v>134000</v>
      </c>
      <c r="W1351" s="1">
        <v>150000</v>
      </c>
      <c r="X1351" s="1">
        <v>168000</v>
      </c>
      <c r="Y1351" s="1">
        <v>188000</v>
      </c>
      <c r="Z1351" s="1">
        <v>210000</v>
      </c>
      <c r="AA1351" s="1">
        <v>235000</v>
      </c>
      <c r="AB1351" s="1">
        <v>262000</v>
      </c>
      <c r="AC1351" s="1">
        <v>293000</v>
      </c>
      <c r="AD1351" s="1">
        <v>328000</v>
      </c>
      <c r="AE1351" s="1">
        <v>367000</v>
      </c>
      <c r="AF1351" s="1">
        <v>410000</v>
      </c>
      <c r="AG1351" s="1">
        <v>459000</v>
      </c>
    </row>
    <row r="1352" spans="1:33" x14ac:dyDescent="0.35">
      <c r="A1352" s="1" t="s">
        <v>1376</v>
      </c>
      <c r="B1352" s="1" t="s">
        <v>25</v>
      </c>
      <c r="C1352" s="1">
        <v>138000</v>
      </c>
      <c r="D1352" s="1">
        <v>157000</v>
      </c>
      <c r="E1352" s="1">
        <v>178000</v>
      </c>
      <c r="F1352" s="1">
        <v>201000</v>
      </c>
      <c r="G1352" s="1">
        <v>226000</v>
      </c>
      <c r="H1352" s="1">
        <v>254000</v>
      </c>
      <c r="I1352" s="1">
        <v>274000</v>
      </c>
      <c r="J1352" s="1">
        <v>283000</v>
      </c>
      <c r="K1352" s="1">
        <v>290000</v>
      </c>
      <c r="L1352" s="1">
        <v>300000</v>
      </c>
      <c r="M1352" s="1">
        <v>313000</v>
      </c>
      <c r="N1352" s="1">
        <v>335000</v>
      </c>
      <c r="O1352" s="1">
        <v>373000</v>
      </c>
      <c r="P1352" s="1">
        <v>425000</v>
      </c>
      <c r="Q1352" s="1">
        <v>476000</v>
      </c>
      <c r="R1352" s="1">
        <v>532000</v>
      </c>
      <c r="S1352" s="1">
        <v>595000</v>
      </c>
      <c r="T1352" s="1">
        <v>665000</v>
      </c>
      <c r="U1352" s="1">
        <v>744000</v>
      </c>
      <c r="V1352" s="1">
        <v>832000</v>
      </c>
      <c r="W1352" s="1">
        <v>930000</v>
      </c>
      <c r="X1352" s="13">
        <v>1040000</v>
      </c>
      <c r="Y1352" s="13">
        <v>1160000</v>
      </c>
      <c r="Z1352" s="13">
        <v>1300000</v>
      </c>
      <c r="AA1352" s="13">
        <v>1450000</v>
      </c>
      <c r="AB1352" s="13">
        <v>1630000</v>
      </c>
      <c r="AC1352" s="13">
        <v>1820000</v>
      </c>
      <c r="AD1352" s="13">
        <v>2030000</v>
      </c>
      <c r="AE1352" s="13">
        <v>2270000</v>
      </c>
      <c r="AF1352" s="13">
        <v>2540000</v>
      </c>
      <c r="AG1352" s="13">
        <v>2840000</v>
      </c>
    </row>
    <row r="1353" spans="1:33" x14ac:dyDescent="0.35">
      <c r="A1353" s="1" t="s">
        <v>1377</v>
      </c>
      <c r="B1353" s="1" t="s">
        <v>25</v>
      </c>
      <c r="C1353" s="1">
        <v>0</v>
      </c>
      <c r="D1353" s="1">
        <v>0</v>
      </c>
      <c r="E1353" s="1">
        <v>0</v>
      </c>
      <c r="F1353" s="1">
        <v>0</v>
      </c>
      <c r="G1353" s="1">
        <v>0</v>
      </c>
      <c r="H1353" s="1">
        <v>0</v>
      </c>
      <c r="I1353" s="1">
        <v>0</v>
      </c>
      <c r="J1353" s="1">
        <v>0</v>
      </c>
      <c r="K1353" s="1">
        <v>0</v>
      </c>
      <c r="L1353" s="1">
        <v>0</v>
      </c>
      <c r="M1353" s="1">
        <v>0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</row>
    <row r="1354" spans="1:33" x14ac:dyDescent="0.35">
      <c r="A1354" s="1" t="s">
        <v>1378</v>
      </c>
      <c r="B1354" s="1" t="s">
        <v>25</v>
      </c>
      <c r="C1354" s="1">
        <v>0</v>
      </c>
      <c r="D1354" s="1">
        <v>0</v>
      </c>
      <c r="E1354" s="1">
        <v>0</v>
      </c>
      <c r="F1354" s="1">
        <v>0</v>
      </c>
      <c r="G1354" s="1">
        <v>0</v>
      </c>
      <c r="H1354" s="1">
        <v>0</v>
      </c>
      <c r="I1354" s="1">
        <v>0</v>
      </c>
      <c r="J1354" s="1">
        <v>0</v>
      </c>
      <c r="K1354" s="1">
        <v>0</v>
      </c>
      <c r="L1354" s="1">
        <v>0</v>
      </c>
      <c r="M1354" s="1">
        <v>0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</row>
    <row r="1355" spans="1:33" x14ac:dyDescent="0.35">
      <c r="A1355" s="1" t="s">
        <v>1379</v>
      </c>
      <c r="B1355" s="1" t="s">
        <v>25</v>
      </c>
      <c r="C1355" s="1">
        <v>0</v>
      </c>
      <c r="D1355" s="1">
        <v>0</v>
      </c>
      <c r="E1355" s="1">
        <v>0</v>
      </c>
      <c r="F1355" s="1">
        <v>0</v>
      </c>
      <c r="G1355" s="1">
        <v>0</v>
      </c>
      <c r="H1355" s="1">
        <v>0</v>
      </c>
      <c r="I1355" s="1">
        <v>0</v>
      </c>
      <c r="J1355" s="1">
        <v>0</v>
      </c>
      <c r="K1355" s="1">
        <v>0</v>
      </c>
      <c r="L1355" s="1">
        <v>0</v>
      </c>
      <c r="M1355" s="1">
        <v>0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</row>
    <row r="1356" spans="1:33" x14ac:dyDescent="0.35">
      <c r="A1356" s="1" t="s">
        <v>1380</v>
      </c>
      <c r="B1356" s="1" t="s">
        <v>25</v>
      </c>
      <c r="C1356" s="1">
        <v>0</v>
      </c>
      <c r="D1356" s="1">
        <v>0</v>
      </c>
      <c r="E1356" s="1">
        <v>0</v>
      </c>
      <c r="F1356" s="1">
        <v>0</v>
      </c>
      <c r="G1356" s="1">
        <v>0</v>
      </c>
      <c r="H1356" s="1">
        <v>0</v>
      </c>
      <c r="I1356" s="1">
        <v>0</v>
      </c>
      <c r="J1356" s="1">
        <v>0</v>
      </c>
      <c r="K1356" s="1">
        <v>0</v>
      </c>
      <c r="L1356" s="1">
        <v>0</v>
      </c>
      <c r="M1356" s="1">
        <v>0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</row>
    <row r="1357" spans="1:33" x14ac:dyDescent="0.35">
      <c r="A1357" s="1" t="s">
        <v>1381</v>
      </c>
      <c r="B1357" s="1" t="s">
        <v>25</v>
      </c>
      <c r="C1357" s="1">
        <v>0</v>
      </c>
      <c r="D1357" s="1">
        <v>0</v>
      </c>
      <c r="E1357" s="1">
        <v>0</v>
      </c>
      <c r="F1357" s="1">
        <v>0</v>
      </c>
      <c r="G1357" s="1">
        <v>0</v>
      </c>
      <c r="H1357" s="1">
        <v>0</v>
      </c>
      <c r="I1357" s="1">
        <v>0</v>
      </c>
      <c r="J1357" s="1">
        <v>0</v>
      </c>
      <c r="K1357" s="1">
        <v>0</v>
      </c>
      <c r="L1357" s="1">
        <v>0</v>
      </c>
      <c r="M1357" s="1">
        <v>0</v>
      </c>
      <c r="N1357" s="1">
        <v>0</v>
      </c>
      <c r="O1357" s="1">
        <v>0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</row>
    <row r="1358" spans="1:33" x14ac:dyDescent="0.35">
      <c r="A1358" s="1" t="s">
        <v>1382</v>
      </c>
      <c r="B1358" s="1" t="s">
        <v>25</v>
      </c>
      <c r="C1358" s="1">
        <v>0</v>
      </c>
      <c r="D1358" s="1">
        <v>0</v>
      </c>
      <c r="E1358" s="1">
        <v>0</v>
      </c>
      <c r="F1358" s="1">
        <v>0</v>
      </c>
      <c r="G1358" s="1">
        <v>0</v>
      </c>
      <c r="H1358" s="1">
        <v>0</v>
      </c>
      <c r="I1358" s="1">
        <v>0</v>
      </c>
      <c r="J1358" s="1">
        <v>0</v>
      </c>
      <c r="K1358" s="1">
        <v>0</v>
      </c>
      <c r="L1358" s="1">
        <v>0</v>
      </c>
      <c r="M1358" s="1">
        <v>0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</row>
    <row r="1359" spans="1:33" x14ac:dyDescent="0.35">
      <c r="A1359" s="1" t="s">
        <v>1383</v>
      </c>
      <c r="B1359" s="1" t="s">
        <v>25</v>
      </c>
      <c r="C1359" s="1">
        <v>0</v>
      </c>
      <c r="D1359" s="1">
        <v>0</v>
      </c>
      <c r="E1359" s="1">
        <v>0</v>
      </c>
      <c r="F1359" s="1">
        <v>0</v>
      </c>
      <c r="G1359" s="1">
        <v>0</v>
      </c>
      <c r="H1359" s="1">
        <v>0</v>
      </c>
      <c r="I1359" s="1">
        <v>0</v>
      </c>
      <c r="J1359" s="1">
        <v>0</v>
      </c>
      <c r="K1359" s="1">
        <v>0</v>
      </c>
      <c r="L1359" s="1">
        <v>0</v>
      </c>
      <c r="M1359" s="1">
        <v>0</v>
      </c>
      <c r="N1359" s="1">
        <v>0</v>
      </c>
      <c r="O1359" s="1">
        <v>0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</row>
    <row r="1360" spans="1:33" x14ac:dyDescent="0.35">
      <c r="A1360" s="1" t="s">
        <v>1384</v>
      </c>
      <c r="B1360" s="1" t="s">
        <v>25</v>
      </c>
      <c r="C1360" s="1">
        <v>0</v>
      </c>
      <c r="D1360" s="1">
        <v>0</v>
      </c>
      <c r="E1360" s="1">
        <v>0</v>
      </c>
      <c r="F1360" s="1">
        <v>0</v>
      </c>
      <c r="G1360" s="1">
        <v>0</v>
      </c>
      <c r="H1360" s="1">
        <v>0</v>
      </c>
      <c r="I1360" s="1">
        <v>0</v>
      </c>
      <c r="J1360" s="1">
        <v>0</v>
      </c>
      <c r="K1360" s="1">
        <v>0</v>
      </c>
      <c r="L1360" s="1">
        <v>0</v>
      </c>
      <c r="M1360" s="1">
        <v>0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</row>
    <row r="1361" spans="1:33" x14ac:dyDescent="0.35">
      <c r="A1361" s="1" t="s">
        <v>1385</v>
      </c>
      <c r="B1361" s="1" t="s">
        <v>25</v>
      </c>
      <c r="C1361" s="1">
        <v>0</v>
      </c>
      <c r="D1361" s="1">
        <v>0</v>
      </c>
      <c r="E1361" s="1">
        <v>0</v>
      </c>
      <c r="F1361" s="1">
        <v>0</v>
      </c>
      <c r="G1361" s="1">
        <v>0</v>
      </c>
      <c r="H1361" s="1">
        <v>0</v>
      </c>
      <c r="I1361" s="1">
        <v>0</v>
      </c>
      <c r="J1361" s="1">
        <v>0</v>
      </c>
      <c r="K1361" s="1">
        <v>0</v>
      </c>
      <c r="L1361" s="1">
        <v>0</v>
      </c>
      <c r="M1361" s="1">
        <v>0</v>
      </c>
      <c r="N1361" s="1">
        <v>0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</row>
    <row r="1362" spans="1:33" x14ac:dyDescent="0.35">
      <c r="A1362" s="1" t="s">
        <v>1386</v>
      </c>
      <c r="B1362" s="1" t="s">
        <v>25</v>
      </c>
      <c r="C1362" s="1">
        <v>0</v>
      </c>
      <c r="D1362" s="1">
        <v>0</v>
      </c>
      <c r="E1362" s="1">
        <v>0</v>
      </c>
      <c r="F1362" s="1">
        <v>0</v>
      </c>
      <c r="G1362" s="1">
        <v>0</v>
      </c>
      <c r="H1362" s="1">
        <v>0</v>
      </c>
      <c r="I1362" s="1">
        <v>0</v>
      </c>
      <c r="J1362" s="1">
        <v>0</v>
      </c>
      <c r="K1362" s="1">
        <v>0</v>
      </c>
      <c r="L1362" s="1">
        <v>0</v>
      </c>
      <c r="M1362" s="1">
        <v>0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</row>
    <row r="1363" spans="1:33" x14ac:dyDescent="0.35">
      <c r="A1363" s="1" t="s">
        <v>1387</v>
      </c>
      <c r="B1363" s="1" t="s">
        <v>25</v>
      </c>
      <c r="C1363" s="1">
        <v>0</v>
      </c>
      <c r="D1363" s="1">
        <v>0</v>
      </c>
      <c r="E1363" s="1">
        <v>0</v>
      </c>
      <c r="F1363" s="1">
        <v>0</v>
      </c>
      <c r="G1363" s="1">
        <v>0</v>
      </c>
      <c r="H1363" s="1">
        <v>0</v>
      </c>
      <c r="I1363" s="1">
        <v>0</v>
      </c>
      <c r="J1363" s="1">
        <v>0</v>
      </c>
      <c r="K1363" s="1">
        <v>0</v>
      </c>
      <c r="L1363" s="1">
        <v>0</v>
      </c>
      <c r="M1363" s="1">
        <v>0</v>
      </c>
      <c r="N1363" s="1">
        <v>0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</row>
    <row r="1364" spans="1:33" x14ac:dyDescent="0.35">
      <c r="A1364" s="1" t="s">
        <v>1388</v>
      </c>
      <c r="B1364" s="1" t="s">
        <v>25</v>
      </c>
      <c r="C1364" s="1">
        <v>0</v>
      </c>
      <c r="D1364" s="1">
        <v>0</v>
      </c>
      <c r="E1364" s="1">
        <v>0</v>
      </c>
      <c r="F1364" s="1">
        <v>0</v>
      </c>
      <c r="G1364" s="1">
        <v>0</v>
      </c>
      <c r="H1364" s="1">
        <v>0</v>
      </c>
      <c r="I1364" s="1">
        <v>0</v>
      </c>
      <c r="J1364" s="1">
        <v>0</v>
      </c>
      <c r="K1364" s="1">
        <v>0</v>
      </c>
      <c r="L1364" s="1">
        <v>0</v>
      </c>
      <c r="M1364" s="1">
        <v>0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</row>
    <row r="1365" spans="1:33" x14ac:dyDescent="0.35">
      <c r="A1365" s="1" t="s">
        <v>1389</v>
      </c>
      <c r="B1365" s="1" t="s">
        <v>25</v>
      </c>
      <c r="C1365" s="1">
        <v>0</v>
      </c>
      <c r="D1365" s="1">
        <v>0</v>
      </c>
      <c r="E1365" s="1">
        <v>0</v>
      </c>
      <c r="F1365" s="1">
        <v>0</v>
      </c>
      <c r="G1365" s="1">
        <v>0</v>
      </c>
      <c r="H1365" s="1">
        <v>0</v>
      </c>
      <c r="I1365" s="1">
        <v>0</v>
      </c>
      <c r="J1365" s="1">
        <v>0</v>
      </c>
      <c r="K1365" s="1">
        <v>0</v>
      </c>
      <c r="L1365" s="1">
        <v>0</v>
      </c>
      <c r="M1365" s="1">
        <v>0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</row>
    <row r="1366" spans="1:33" x14ac:dyDescent="0.35">
      <c r="A1366" s="1" t="s">
        <v>1390</v>
      </c>
      <c r="B1366" s="1" t="s">
        <v>25</v>
      </c>
      <c r="C1366" s="1">
        <v>2080</v>
      </c>
      <c r="D1366" s="1">
        <v>2080</v>
      </c>
      <c r="E1366" s="1">
        <v>2080</v>
      </c>
      <c r="F1366" s="1">
        <v>2080</v>
      </c>
      <c r="G1366" s="1">
        <v>2080</v>
      </c>
      <c r="H1366" s="1">
        <v>2080</v>
      </c>
      <c r="I1366" s="1">
        <v>2080</v>
      </c>
      <c r="J1366" s="1">
        <v>2080</v>
      </c>
      <c r="K1366" s="1">
        <v>2080</v>
      </c>
      <c r="L1366" s="1">
        <v>2080</v>
      </c>
      <c r="M1366" s="1">
        <v>2080</v>
      </c>
      <c r="N1366" s="1">
        <v>2080</v>
      </c>
      <c r="O1366" s="1">
        <v>2080</v>
      </c>
      <c r="P1366" s="1">
        <v>2080</v>
      </c>
      <c r="Q1366" s="1">
        <v>2080</v>
      </c>
      <c r="R1366" s="1">
        <v>2080</v>
      </c>
      <c r="S1366" s="1">
        <v>2080</v>
      </c>
      <c r="T1366" s="1">
        <v>2080</v>
      </c>
      <c r="U1366" s="1">
        <v>2080</v>
      </c>
      <c r="V1366" s="1">
        <v>2080</v>
      </c>
      <c r="W1366" s="1">
        <v>2080</v>
      </c>
      <c r="X1366" s="1">
        <v>2080</v>
      </c>
      <c r="Y1366" s="1">
        <v>2080</v>
      </c>
      <c r="Z1366" s="1">
        <v>2080</v>
      </c>
      <c r="AA1366" s="1">
        <v>2080</v>
      </c>
      <c r="AB1366" s="1">
        <v>2080</v>
      </c>
      <c r="AC1366" s="1">
        <v>2080</v>
      </c>
      <c r="AD1366" s="1">
        <v>2080</v>
      </c>
      <c r="AE1366" s="1">
        <v>2080</v>
      </c>
      <c r="AF1366" s="1">
        <v>2080</v>
      </c>
      <c r="AG1366" s="1">
        <v>2080</v>
      </c>
    </row>
    <row r="1367" spans="1:33" x14ac:dyDescent="0.35">
      <c r="A1367" s="1" t="s">
        <v>1391</v>
      </c>
      <c r="B1367" s="1" t="s">
        <v>25</v>
      </c>
      <c r="C1367" s="1">
        <v>12600</v>
      </c>
      <c r="D1367" s="1">
        <v>14300</v>
      </c>
      <c r="E1367" s="1">
        <v>16300</v>
      </c>
      <c r="F1367" s="1">
        <v>18400</v>
      </c>
      <c r="G1367" s="1">
        <v>20700</v>
      </c>
      <c r="H1367" s="1">
        <v>23200</v>
      </c>
      <c r="I1367" s="1">
        <v>25000</v>
      </c>
      <c r="J1367" s="1">
        <v>25900</v>
      </c>
      <c r="K1367" s="1">
        <v>26500</v>
      </c>
      <c r="L1367" s="1">
        <v>27400</v>
      </c>
      <c r="M1367" s="1">
        <v>28600</v>
      </c>
      <c r="N1367" s="1">
        <v>30600</v>
      </c>
      <c r="O1367" s="1">
        <v>34000</v>
      </c>
      <c r="P1367" s="1">
        <v>38700</v>
      </c>
      <c r="Q1367" s="1">
        <v>43400</v>
      </c>
      <c r="R1367" s="1">
        <v>48600</v>
      </c>
      <c r="S1367" s="1">
        <v>54300</v>
      </c>
      <c r="T1367" s="1">
        <v>60700</v>
      </c>
      <c r="U1367" s="1">
        <v>67900</v>
      </c>
      <c r="V1367" s="1">
        <v>75900</v>
      </c>
      <c r="W1367" s="1">
        <v>84900</v>
      </c>
      <c r="X1367" s="1">
        <v>95000</v>
      </c>
      <c r="Y1367" s="1">
        <v>106000</v>
      </c>
      <c r="Z1367" s="1">
        <v>119000</v>
      </c>
      <c r="AA1367" s="1">
        <v>133000</v>
      </c>
      <c r="AB1367" s="1">
        <v>148000</v>
      </c>
      <c r="AC1367" s="1">
        <v>166000</v>
      </c>
      <c r="AD1367" s="1">
        <v>186000</v>
      </c>
      <c r="AE1367" s="1">
        <v>208000</v>
      </c>
      <c r="AF1367" s="1">
        <v>232000</v>
      </c>
      <c r="AG1367" s="1">
        <v>259000</v>
      </c>
    </row>
    <row r="1368" spans="1:33" x14ac:dyDescent="0.35">
      <c r="A1368" s="1" t="s">
        <v>1392</v>
      </c>
      <c r="B1368" s="1" t="s">
        <v>25</v>
      </c>
      <c r="C1368" s="1">
        <v>785000</v>
      </c>
      <c r="D1368" s="1">
        <v>890000</v>
      </c>
      <c r="E1368" s="13">
        <v>1010000</v>
      </c>
      <c r="F1368" s="13">
        <v>1140000</v>
      </c>
      <c r="G1368" s="13">
        <v>1280000</v>
      </c>
      <c r="H1368" s="13">
        <v>1440000</v>
      </c>
      <c r="I1368" s="13">
        <v>1550000</v>
      </c>
      <c r="J1368" s="13">
        <v>1610000</v>
      </c>
      <c r="K1368" s="13">
        <v>1650000</v>
      </c>
      <c r="L1368" s="13">
        <v>1700000</v>
      </c>
      <c r="M1368" s="13">
        <v>1770000</v>
      </c>
      <c r="N1368" s="13">
        <v>1900000</v>
      </c>
      <c r="O1368" s="13">
        <v>2110000</v>
      </c>
      <c r="P1368" s="13">
        <v>2410000</v>
      </c>
      <c r="Q1368" s="13">
        <v>2700000</v>
      </c>
      <c r="R1368" s="13">
        <v>3020000</v>
      </c>
      <c r="S1368" s="13">
        <v>3370000</v>
      </c>
      <c r="T1368" s="13">
        <v>3770000</v>
      </c>
      <c r="U1368" s="13">
        <v>4220000</v>
      </c>
      <c r="V1368" s="13">
        <v>4720000</v>
      </c>
      <c r="W1368" s="13">
        <v>5270000</v>
      </c>
      <c r="X1368" s="13">
        <v>5900000</v>
      </c>
      <c r="Y1368" s="13">
        <v>6600000</v>
      </c>
      <c r="Z1368" s="13">
        <v>7370000</v>
      </c>
      <c r="AA1368" s="13">
        <v>8250000</v>
      </c>
      <c r="AB1368" s="13">
        <v>9220000</v>
      </c>
      <c r="AC1368" s="13">
        <v>10300000</v>
      </c>
      <c r="AD1368" s="13">
        <v>11500000</v>
      </c>
      <c r="AE1368" s="13">
        <v>12900000</v>
      </c>
      <c r="AF1368" s="13">
        <v>14400000</v>
      </c>
      <c r="AG1368" s="13">
        <v>16100000</v>
      </c>
    </row>
    <row r="1369" spans="1:33" x14ac:dyDescent="0.35">
      <c r="A1369" s="1" t="s">
        <v>1393</v>
      </c>
      <c r="B1369" s="1" t="s">
        <v>25</v>
      </c>
      <c r="C1369" s="1">
        <v>0</v>
      </c>
      <c r="D1369" s="1">
        <v>0</v>
      </c>
      <c r="E1369" s="1">
        <v>0</v>
      </c>
      <c r="F1369" s="1">
        <v>0</v>
      </c>
      <c r="G1369" s="1">
        <v>0</v>
      </c>
      <c r="H1369" s="1">
        <v>0</v>
      </c>
      <c r="I1369" s="1">
        <v>0</v>
      </c>
      <c r="J1369" s="1">
        <v>0</v>
      </c>
      <c r="K1369" s="1">
        <v>0</v>
      </c>
      <c r="L1369" s="1">
        <v>0</v>
      </c>
      <c r="M1369" s="1">
        <v>0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</row>
    <row r="1370" spans="1:33" x14ac:dyDescent="0.35">
      <c r="A1370" s="1" t="s">
        <v>1394</v>
      </c>
      <c r="B1370" s="1" t="s">
        <v>25</v>
      </c>
      <c r="C1370" s="1">
        <v>0</v>
      </c>
      <c r="D1370" s="1">
        <v>0</v>
      </c>
      <c r="E1370" s="1">
        <v>0</v>
      </c>
      <c r="F1370" s="1">
        <v>0</v>
      </c>
      <c r="G1370" s="1">
        <v>0</v>
      </c>
      <c r="H1370" s="1">
        <v>0</v>
      </c>
      <c r="I1370" s="1">
        <v>0</v>
      </c>
      <c r="J1370" s="1">
        <v>0</v>
      </c>
      <c r="K1370" s="1">
        <v>0</v>
      </c>
      <c r="L1370" s="1">
        <v>0</v>
      </c>
      <c r="M1370" s="1">
        <v>0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</row>
    <row r="1371" spans="1:33" x14ac:dyDescent="0.35">
      <c r="A1371" s="1" t="s">
        <v>1395</v>
      </c>
      <c r="B1371" s="1" t="s">
        <v>25</v>
      </c>
      <c r="C1371" s="1">
        <v>0</v>
      </c>
      <c r="D1371" s="1">
        <v>0</v>
      </c>
      <c r="E1371" s="1">
        <v>0</v>
      </c>
      <c r="F1371" s="1">
        <v>0</v>
      </c>
      <c r="G1371" s="1">
        <v>0</v>
      </c>
      <c r="H1371" s="1">
        <v>0</v>
      </c>
      <c r="I1371" s="1">
        <v>0</v>
      </c>
      <c r="J1371" s="1">
        <v>0</v>
      </c>
      <c r="K1371" s="1">
        <v>0</v>
      </c>
      <c r="L1371" s="1">
        <v>0</v>
      </c>
      <c r="M1371" s="1">
        <v>0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</row>
    <row r="1372" spans="1:33" x14ac:dyDescent="0.35">
      <c r="A1372" s="1" t="s">
        <v>1396</v>
      </c>
      <c r="B1372" s="1" t="s">
        <v>25</v>
      </c>
      <c r="C1372" s="1">
        <v>0</v>
      </c>
      <c r="D1372" s="1">
        <v>0</v>
      </c>
      <c r="E1372" s="1">
        <v>0</v>
      </c>
      <c r="F1372" s="1">
        <v>0</v>
      </c>
      <c r="G1372" s="1">
        <v>0</v>
      </c>
      <c r="H1372" s="1">
        <v>0</v>
      </c>
      <c r="I1372" s="1">
        <v>0</v>
      </c>
      <c r="J1372" s="1">
        <v>0</v>
      </c>
      <c r="K1372" s="1">
        <v>0</v>
      </c>
      <c r="L1372" s="1">
        <v>0</v>
      </c>
      <c r="M1372" s="1">
        <v>0</v>
      </c>
      <c r="N1372" s="1">
        <v>0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</row>
    <row r="1373" spans="1:33" x14ac:dyDescent="0.35">
      <c r="A1373" s="1" t="s">
        <v>1397</v>
      </c>
      <c r="B1373" s="1" t="s">
        <v>25</v>
      </c>
      <c r="C1373" s="1">
        <v>0</v>
      </c>
      <c r="D1373" s="1">
        <v>0</v>
      </c>
      <c r="E1373" s="1">
        <v>0</v>
      </c>
      <c r="F1373" s="1">
        <v>0</v>
      </c>
      <c r="G1373" s="1">
        <v>0</v>
      </c>
      <c r="H1373" s="1">
        <v>0</v>
      </c>
      <c r="I1373" s="1">
        <v>0</v>
      </c>
      <c r="J1373" s="1">
        <v>0</v>
      </c>
      <c r="K1373" s="1">
        <v>0</v>
      </c>
      <c r="L1373" s="1">
        <v>0</v>
      </c>
      <c r="M1373" s="1">
        <v>0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</row>
    <row r="1374" spans="1:33" x14ac:dyDescent="0.35">
      <c r="A1374" s="1" t="s">
        <v>1398</v>
      </c>
      <c r="B1374" s="1" t="s">
        <v>25</v>
      </c>
      <c r="C1374" s="1">
        <v>0</v>
      </c>
      <c r="D1374" s="1">
        <v>0</v>
      </c>
      <c r="E1374" s="1">
        <v>0</v>
      </c>
      <c r="F1374" s="1">
        <v>0</v>
      </c>
      <c r="G1374" s="1">
        <v>0</v>
      </c>
      <c r="H1374" s="1">
        <v>0</v>
      </c>
      <c r="I1374" s="1">
        <v>0</v>
      </c>
      <c r="J1374" s="1">
        <v>0</v>
      </c>
      <c r="K1374" s="1">
        <v>0</v>
      </c>
      <c r="L1374" s="1">
        <v>0</v>
      </c>
      <c r="M1374" s="1">
        <v>0</v>
      </c>
      <c r="N1374" s="1">
        <v>0</v>
      </c>
      <c r="O1374" s="1">
        <v>0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</row>
    <row r="1375" spans="1:33" x14ac:dyDescent="0.35">
      <c r="A1375" s="1" t="s">
        <v>1399</v>
      </c>
      <c r="B1375" s="1" t="s">
        <v>25</v>
      </c>
      <c r="C1375" s="1">
        <v>0</v>
      </c>
      <c r="D1375" s="1">
        <v>0</v>
      </c>
      <c r="E1375" s="1">
        <v>0</v>
      </c>
      <c r="F1375" s="1">
        <v>0</v>
      </c>
      <c r="G1375" s="1">
        <v>0</v>
      </c>
      <c r="H1375" s="1">
        <v>0</v>
      </c>
      <c r="I1375" s="1">
        <v>0</v>
      </c>
      <c r="J1375" s="1">
        <v>0</v>
      </c>
      <c r="K1375" s="1">
        <v>0</v>
      </c>
      <c r="L1375" s="1">
        <v>0</v>
      </c>
      <c r="M1375" s="1">
        <v>0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</row>
    <row r="1376" spans="1:33" x14ac:dyDescent="0.35">
      <c r="A1376" s="1" t="s">
        <v>1400</v>
      </c>
      <c r="B1376" s="1" t="s">
        <v>25</v>
      </c>
      <c r="C1376" s="1">
        <v>0</v>
      </c>
      <c r="D1376" s="1">
        <v>0</v>
      </c>
      <c r="E1376" s="1">
        <v>0</v>
      </c>
      <c r="F1376" s="1">
        <v>0</v>
      </c>
      <c r="G1376" s="1">
        <v>0</v>
      </c>
      <c r="H1376" s="1">
        <v>0</v>
      </c>
      <c r="I1376" s="1">
        <v>0</v>
      </c>
      <c r="J1376" s="1">
        <v>0</v>
      </c>
      <c r="K1376" s="1">
        <v>0</v>
      </c>
      <c r="L1376" s="1">
        <v>0</v>
      </c>
      <c r="M1376" s="1">
        <v>0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</row>
    <row r="1377" spans="1:33" x14ac:dyDescent="0.35">
      <c r="A1377" s="1" t="s">
        <v>1401</v>
      </c>
      <c r="B1377" s="1" t="s">
        <v>25</v>
      </c>
      <c r="C1377" s="1">
        <v>0</v>
      </c>
      <c r="D1377" s="1">
        <v>0</v>
      </c>
      <c r="E1377" s="1">
        <v>0</v>
      </c>
      <c r="F1377" s="1">
        <v>0</v>
      </c>
      <c r="G1377" s="1">
        <v>0</v>
      </c>
      <c r="H1377" s="1">
        <v>0</v>
      </c>
      <c r="I1377" s="1">
        <v>0</v>
      </c>
      <c r="J1377" s="1">
        <v>0</v>
      </c>
      <c r="K1377" s="1">
        <v>0</v>
      </c>
      <c r="L1377" s="1">
        <v>0</v>
      </c>
      <c r="M1377" s="1">
        <v>0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</row>
    <row r="1378" spans="1:33" x14ac:dyDescent="0.35">
      <c r="A1378" s="1" t="s">
        <v>1402</v>
      </c>
      <c r="B1378" s="1" t="s">
        <v>25</v>
      </c>
      <c r="C1378" s="1">
        <v>0</v>
      </c>
      <c r="D1378" s="1">
        <v>0</v>
      </c>
      <c r="E1378" s="1">
        <v>0</v>
      </c>
      <c r="F1378" s="1">
        <v>0</v>
      </c>
      <c r="G1378" s="1">
        <v>0</v>
      </c>
      <c r="H1378" s="1">
        <v>0</v>
      </c>
      <c r="I1378" s="1">
        <v>0</v>
      </c>
      <c r="J1378" s="1">
        <v>0</v>
      </c>
      <c r="K1378" s="1">
        <v>0</v>
      </c>
      <c r="L1378" s="1">
        <v>0</v>
      </c>
      <c r="M1378" s="1">
        <v>0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</row>
    <row r="1379" spans="1:33" x14ac:dyDescent="0.35">
      <c r="A1379" s="1" t="s">
        <v>1403</v>
      </c>
      <c r="B1379" s="1" t="s">
        <v>25</v>
      </c>
      <c r="C1379" s="13">
        <v>58700000000000</v>
      </c>
      <c r="D1379" s="13">
        <v>59800000000000</v>
      </c>
      <c r="E1379" s="13">
        <v>60800000000000</v>
      </c>
      <c r="F1379" s="13">
        <v>61900000000000</v>
      </c>
      <c r="G1379" s="13">
        <v>62900000000000</v>
      </c>
      <c r="H1379" s="13">
        <v>64000000000000</v>
      </c>
      <c r="I1379" s="13">
        <v>64500000000000</v>
      </c>
      <c r="J1379" s="13">
        <v>65000000000000</v>
      </c>
      <c r="K1379" s="13">
        <v>65500000000000</v>
      </c>
      <c r="L1379" s="13">
        <v>66100000000000</v>
      </c>
      <c r="M1379" s="13">
        <v>66600000000000</v>
      </c>
      <c r="N1379" s="13">
        <v>66800000000000</v>
      </c>
      <c r="O1379" s="13">
        <v>67100000000000</v>
      </c>
      <c r="P1379" s="13">
        <v>67400000000000</v>
      </c>
      <c r="Q1379" s="13">
        <v>67700000000000</v>
      </c>
      <c r="R1379" s="13">
        <v>67900000000000</v>
      </c>
      <c r="S1379" s="13">
        <v>68100000000000</v>
      </c>
      <c r="T1379" s="13">
        <v>68300000000000</v>
      </c>
      <c r="U1379" s="13">
        <v>68500000000000</v>
      </c>
      <c r="V1379" s="13">
        <v>68700000000000</v>
      </c>
      <c r="W1379" s="13">
        <v>68900000000000</v>
      </c>
      <c r="X1379" s="13">
        <v>69200000000000</v>
      </c>
      <c r="Y1379" s="13">
        <v>69400000000000</v>
      </c>
      <c r="Z1379" s="13">
        <v>69700000000000</v>
      </c>
      <c r="AA1379" s="13">
        <v>69900000000000</v>
      </c>
      <c r="AB1379" s="13">
        <v>70100000000000</v>
      </c>
      <c r="AC1379" s="13">
        <v>70300000000000</v>
      </c>
      <c r="AD1379" s="13">
        <v>70600000000000</v>
      </c>
      <c r="AE1379" s="13">
        <v>70800000000000</v>
      </c>
      <c r="AF1379" s="13">
        <v>71000000000000</v>
      </c>
      <c r="AG1379" s="13">
        <v>71200000000000</v>
      </c>
    </row>
    <row r="1380" spans="1:33" x14ac:dyDescent="0.35">
      <c r="A1380" s="1" t="s">
        <v>1404</v>
      </c>
      <c r="B1380" s="1" t="s">
        <v>25</v>
      </c>
      <c r="C1380" s="13">
        <v>1990000000000</v>
      </c>
      <c r="D1380" s="13">
        <v>2090000000000</v>
      </c>
      <c r="E1380" s="13">
        <v>2200000000000</v>
      </c>
      <c r="F1380" s="13">
        <v>2300000000000</v>
      </c>
      <c r="G1380" s="13">
        <v>2400000000000</v>
      </c>
      <c r="H1380" s="13">
        <v>2500000000000</v>
      </c>
      <c r="I1380" s="13">
        <v>2560000000000</v>
      </c>
      <c r="J1380" s="13">
        <v>2620000000000</v>
      </c>
      <c r="K1380" s="13">
        <v>2680000000000</v>
      </c>
      <c r="L1380" s="13">
        <v>2740000000000</v>
      </c>
      <c r="M1380" s="13">
        <v>2790000000000</v>
      </c>
      <c r="N1380" s="13">
        <v>2830000000000</v>
      </c>
      <c r="O1380" s="13">
        <v>2880000000000</v>
      </c>
      <c r="P1380" s="13">
        <v>2920000000000</v>
      </c>
      <c r="Q1380" s="13">
        <v>2960000000000</v>
      </c>
      <c r="R1380" s="13">
        <v>3000000000000</v>
      </c>
      <c r="S1380" s="13">
        <v>3020000000000</v>
      </c>
      <c r="T1380" s="13">
        <v>3050000000000</v>
      </c>
      <c r="U1380" s="13">
        <v>3080000000000</v>
      </c>
      <c r="V1380" s="13">
        <v>3100000000000</v>
      </c>
      <c r="W1380" s="13">
        <v>3130000000000</v>
      </c>
      <c r="X1380" s="13">
        <v>3170000000000</v>
      </c>
      <c r="Y1380" s="13">
        <v>3210000000000</v>
      </c>
      <c r="Z1380" s="13">
        <v>3240000000000</v>
      </c>
      <c r="AA1380" s="13">
        <v>3270000000000</v>
      </c>
      <c r="AB1380" s="13">
        <v>3300000000000</v>
      </c>
      <c r="AC1380" s="13">
        <v>3340000000000</v>
      </c>
      <c r="AD1380" s="13">
        <v>3370000000000</v>
      </c>
      <c r="AE1380" s="13">
        <v>3400000000000</v>
      </c>
      <c r="AF1380" s="13">
        <v>3430000000000</v>
      </c>
      <c r="AG1380" s="13">
        <v>3470000000000</v>
      </c>
    </row>
    <row r="1381" spans="1:33" x14ac:dyDescent="0.35">
      <c r="A1381" s="1" t="s">
        <v>1405</v>
      </c>
      <c r="B1381" s="1" t="s">
        <v>25</v>
      </c>
      <c r="C1381" s="13">
        <v>1470000000</v>
      </c>
      <c r="D1381" s="13">
        <v>1500000000</v>
      </c>
      <c r="E1381" s="13">
        <v>1520000000</v>
      </c>
      <c r="F1381" s="13">
        <v>1540000000</v>
      </c>
      <c r="G1381" s="13">
        <v>1570000000</v>
      </c>
      <c r="H1381" s="13">
        <v>1590000000</v>
      </c>
      <c r="I1381" s="13">
        <v>1620000000</v>
      </c>
      <c r="J1381" s="13">
        <v>1640000000</v>
      </c>
      <c r="K1381" s="13">
        <v>1670000000</v>
      </c>
      <c r="L1381" s="13">
        <v>1700000000</v>
      </c>
      <c r="M1381" s="13">
        <v>1720000000</v>
      </c>
      <c r="N1381" s="13">
        <v>1750000000</v>
      </c>
      <c r="O1381" s="13">
        <v>1780000000</v>
      </c>
      <c r="P1381" s="13">
        <v>1810000000</v>
      </c>
      <c r="Q1381" s="13">
        <v>1840000000</v>
      </c>
      <c r="R1381" s="13">
        <v>1870000000</v>
      </c>
      <c r="S1381" s="13">
        <v>1900000000</v>
      </c>
      <c r="T1381" s="13">
        <v>1930000000</v>
      </c>
      <c r="U1381" s="13">
        <v>1960000000</v>
      </c>
      <c r="V1381" s="13">
        <v>1990000000</v>
      </c>
      <c r="W1381" s="13">
        <v>2030000000</v>
      </c>
      <c r="X1381" s="13">
        <v>2050000000</v>
      </c>
      <c r="Y1381" s="13">
        <v>2080000000</v>
      </c>
      <c r="Z1381" s="13">
        <v>2110000000</v>
      </c>
      <c r="AA1381" s="13">
        <v>2140000000</v>
      </c>
      <c r="AB1381" s="13">
        <v>2170000000</v>
      </c>
      <c r="AC1381" s="13">
        <v>2210000000</v>
      </c>
      <c r="AD1381" s="13">
        <v>2240000000</v>
      </c>
      <c r="AE1381" s="13">
        <v>2270000000</v>
      </c>
      <c r="AF1381" s="13">
        <v>2300000000</v>
      </c>
      <c r="AG1381" s="13">
        <v>2330000000</v>
      </c>
    </row>
    <row r="1382" spans="1:33" x14ac:dyDescent="0.35">
      <c r="A1382" s="1" t="s">
        <v>1406</v>
      </c>
      <c r="B1382" s="1" t="s">
        <v>25</v>
      </c>
      <c r="C1382" s="13">
        <v>25900000000000</v>
      </c>
      <c r="D1382" s="13">
        <v>26700000000000</v>
      </c>
      <c r="E1382" s="13">
        <v>27500000000000</v>
      </c>
      <c r="F1382" s="13">
        <v>28300000000000</v>
      </c>
      <c r="G1382" s="13">
        <v>29100000000000</v>
      </c>
      <c r="H1382" s="13">
        <v>29900000000000</v>
      </c>
      <c r="I1382" s="13">
        <v>30700000000000</v>
      </c>
      <c r="J1382" s="13">
        <v>31500000000000</v>
      </c>
      <c r="K1382" s="13">
        <v>32300000000000</v>
      </c>
      <c r="L1382" s="13">
        <v>33100000000000</v>
      </c>
      <c r="M1382" s="13">
        <v>33900000000000</v>
      </c>
      <c r="N1382" s="13">
        <v>34600000000000</v>
      </c>
      <c r="O1382" s="13">
        <v>35300000000000</v>
      </c>
      <c r="P1382" s="13">
        <v>36100000000000</v>
      </c>
      <c r="Q1382" s="13">
        <v>36800000000000</v>
      </c>
      <c r="R1382" s="13">
        <v>37500000000000</v>
      </c>
      <c r="S1382" s="13">
        <v>38200000000000</v>
      </c>
      <c r="T1382" s="13">
        <v>39000000000000</v>
      </c>
      <c r="U1382" s="13">
        <v>39700000000000</v>
      </c>
      <c r="V1382" s="13">
        <v>40400000000000</v>
      </c>
      <c r="W1382" s="13">
        <v>41200000000000</v>
      </c>
      <c r="X1382" s="13">
        <v>41900000000000</v>
      </c>
      <c r="Y1382" s="13">
        <v>42600000000000</v>
      </c>
      <c r="Z1382" s="13">
        <v>43300000000000</v>
      </c>
      <c r="AA1382" s="13">
        <v>44100000000000</v>
      </c>
      <c r="AB1382" s="13">
        <v>44800000000000</v>
      </c>
      <c r="AC1382" s="13">
        <v>45500000000000</v>
      </c>
      <c r="AD1382" s="13">
        <v>46200000000000</v>
      </c>
      <c r="AE1382" s="13">
        <v>47000000000000</v>
      </c>
      <c r="AF1382" s="13">
        <v>47700000000000</v>
      </c>
      <c r="AG1382" s="13">
        <v>48400000000000</v>
      </c>
    </row>
    <row r="1383" spans="1:33" x14ac:dyDescent="0.35">
      <c r="A1383" s="1" t="s">
        <v>1407</v>
      </c>
      <c r="B1383" s="1" t="s">
        <v>25</v>
      </c>
      <c r="C1383" s="13">
        <v>80000000000000</v>
      </c>
      <c r="D1383" s="13">
        <v>80000000000000</v>
      </c>
      <c r="E1383" s="13">
        <v>80000000000000</v>
      </c>
      <c r="F1383" s="13">
        <v>80000000000000</v>
      </c>
      <c r="G1383" s="13">
        <v>80000000000000</v>
      </c>
      <c r="H1383" s="13">
        <v>80000000000000</v>
      </c>
      <c r="I1383" s="13">
        <v>90000000000000</v>
      </c>
      <c r="J1383" s="13">
        <v>90000000000000</v>
      </c>
      <c r="K1383" s="13">
        <v>90000000000000</v>
      </c>
      <c r="L1383" s="13">
        <v>90000000000000</v>
      </c>
      <c r="M1383" s="13">
        <v>90000000000000</v>
      </c>
      <c r="N1383" s="13">
        <v>90000000000000</v>
      </c>
      <c r="O1383" s="13">
        <v>90000000000000</v>
      </c>
      <c r="P1383" s="13">
        <v>90000000000000</v>
      </c>
      <c r="Q1383" s="13">
        <v>90000000000000</v>
      </c>
      <c r="R1383" s="13">
        <v>90000000000000</v>
      </c>
      <c r="S1383" s="13">
        <v>90000000000000</v>
      </c>
      <c r="T1383" s="13">
        <v>90000000000000</v>
      </c>
      <c r="U1383" s="13">
        <v>90000000000000</v>
      </c>
      <c r="V1383" s="13">
        <v>90000000000000</v>
      </c>
      <c r="W1383" s="13">
        <v>90000000000000</v>
      </c>
      <c r="X1383" s="13">
        <v>90000000000000</v>
      </c>
      <c r="Y1383" s="13">
        <v>90000000000000</v>
      </c>
      <c r="Z1383" s="13">
        <v>100000000000000</v>
      </c>
      <c r="AA1383" s="13">
        <v>100000000000000</v>
      </c>
      <c r="AB1383" s="13">
        <v>100000000000000</v>
      </c>
      <c r="AC1383" s="13">
        <v>100000000000000</v>
      </c>
      <c r="AD1383" s="13">
        <v>100000000000000</v>
      </c>
      <c r="AE1383" s="13">
        <v>100000000000000</v>
      </c>
      <c r="AF1383" s="13">
        <v>100000000000000</v>
      </c>
      <c r="AG1383" s="13">
        <v>100000000000000</v>
      </c>
    </row>
    <row r="1384" spans="1:33" x14ac:dyDescent="0.35">
      <c r="A1384" s="1" t="s">
        <v>1408</v>
      </c>
      <c r="B1384" s="1" t="s">
        <v>25</v>
      </c>
      <c r="C1384" s="1">
        <v>0</v>
      </c>
      <c r="D1384" s="1">
        <v>0</v>
      </c>
      <c r="E1384" s="1">
        <v>0</v>
      </c>
      <c r="F1384" s="1">
        <v>0</v>
      </c>
      <c r="G1384" s="1">
        <v>0</v>
      </c>
      <c r="H1384" s="1">
        <v>0</v>
      </c>
      <c r="I1384" s="1">
        <v>0</v>
      </c>
      <c r="J1384" s="1">
        <v>0</v>
      </c>
      <c r="K1384" s="1">
        <v>0</v>
      </c>
      <c r="L1384" s="1">
        <v>0</v>
      </c>
      <c r="M1384" s="1">
        <v>0</v>
      </c>
      <c r="N1384" s="1">
        <v>0</v>
      </c>
      <c r="O1384" s="1">
        <v>0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</row>
    <row r="1385" spans="1:33" x14ac:dyDescent="0.35">
      <c r="A1385" s="1" t="s">
        <v>1409</v>
      </c>
      <c r="B1385" s="1" t="s">
        <v>25</v>
      </c>
      <c r="C1385" s="1">
        <v>0</v>
      </c>
      <c r="D1385" s="1">
        <v>0</v>
      </c>
      <c r="E1385" s="1">
        <v>0</v>
      </c>
      <c r="F1385" s="1">
        <v>0</v>
      </c>
      <c r="G1385" s="1">
        <v>0</v>
      </c>
      <c r="H1385" s="1">
        <v>0</v>
      </c>
      <c r="I1385" s="1">
        <v>0</v>
      </c>
      <c r="J1385" s="1">
        <v>0</v>
      </c>
      <c r="K1385" s="1">
        <v>0</v>
      </c>
      <c r="L1385" s="1">
        <v>0</v>
      </c>
      <c r="M1385" s="1">
        <v>0</v>
      </c>
      <c r="N1385" s="1">
        <v>0</v>
      </c>
      <c r="O1385" s="1">
        <v>0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</row>
    <row r="1386" spans="1:33" x14ac:dyDescent="0.35">
      <c r="A1386" s="1" t="s">
        <v>1410</v>
      </c>
      <c r="B1386" s="1" t="s">
        <v>25</v>
      </c>
      <c r="C1386" s="13">
        <v>2000000000000</v>
      </c>
      <c r="D1386" s="13">
        <v>3000000000000</v>
      </c>
      <c r="E1386" s="13">
        <v>3000000000000</v>
      </c>
      <c r="F1386" s="13">
        <v>3000000000000</v>
      </c>
      <c r="G1386" s="13">
        <v>3000000000000</v>
      </c>
      <c r="H1386" s="13">
        <v>3000000000000</v>
      </c>
      <c r="I1386" s="13">
        <v>3000000000000</v>
      </c>
      <c r="J1386" s="13">
        <v>3000000000000</v>
      </c>
      <c r="K1386" s="13">
        <v>3000000000000</v>
      </c>
      <c r="L1386" s="13">
        <v>3000000000000</v>
      </c>
      <c r="M1386" s="13">
        <v>3000000000000</v>
      </c>
      <c r="N1386" s="13">
        <v>3000000000000</v>
      </c>
      <c r="O1386" s="13">
        <v>3000000000000</v>
      </c>
      <c r="P1386" s="13">
        <v>3000000000000</v>
      </c>
      <c r="Q1386" s="13">
        <v>3000000000000</v>
      </c>
      <c r="R1386" s="13">
        <v>3000000000000</v>
      </c>
      <c r="S1386" s="13">
        <v>3000000000000</v>
      </c>
      <c r="T1386" s="13">
        <v>3000000000000</v>
      </c>
      <c r="U1386" s="13">
        <v>3000000000000</v>
      </c>
      <c r="V1386" s="13">
        <v>3000000000000</v>
      </c>
      <c r="W1386" s="13">
        <v>3000000000000</v>
      </c>
      <c r="X1386" s="13">
        <v>3000000000000</v>
      </c>
      <c r="Y1386" s="13">
        <v>3000000000000</v>
      </c>
      <c r="Z1386" s="13">
        <v>3000000000000</v>
      </c>
      <c r="AA1386" s="13">
        <v>3000000000000</v>
      </c>
      <c r="AB1386" s="13">
        <v>3000000000000</v>
      </c>
      <c r="AC1386" s="13">
        <v>3000000000000</v>
      </c>
      <c r="AD1386" s="13">
        <v>3000000000000</v>
      </c>
      <c r="AE1386" s="13">
        <v>3000000000000</v>
      </c>
      <c r="AF1386" s="13">
        <v>3000000000000</v>
      </c>
      <c r="AG1386" s="13">
        <v>3000000000000</v>
      </c>
    </row>
    <row r="1387" spans="1:33" x14ac:dyDescent="0.35">
      <c r="A1387" s="1" t="s">
        <v>1411</v>
      </c>
      <c r="B1387" s="1" t="s">
        <v>25</v>
      </c>
      <c r="C1387" s="13">
        <v>400000000</v>
      </c>
      <c r="D1387" s="13">
        <v>400000000</v>
      </c>
      <c r="E1387" s="13">
        <v>400000000</v>
      </c>
      <c r="F1387" s="13">
        <v>400000000</v>
      </c>
      <c r="G1387" s="13">
        <v>400000000</v>
      </c>
      <c r="H1387" s="13">
        <v>400000000</v>
      </c>
      <c r="I1387" s="13">
        <v>400000000</v>
      </c>
      <c r="J1387" s="13">
        <v>400000000</v>
      </c>
      <c r="K1387" s="13">
        <v>400000000</v>
      </c>
      <c r="L1387" s="13">
        <v>400000000</v>
      </c>
      <c r="M1387" s="13">
        <v>400000000</v>
      </c>
      <c r="N1387" s="13">
        <v>400000000</v>
      </c>
      <c r="O1387" s="13">
        <v>400000000</v>
      </c>
      <c r="P1387" s="13">
        <v>400000000</v>
      </c>
      <c r="Q1387" s="13">
        <v>400000000</v>
      </c>
      <c r="R1387" s="13">
        <v>400000000</v>
      </c>
      <c r="S1387" s="13">
        <v>400000000</v>
      </c>
      <c r="T1387" s="13">
        <v>400000000</v>
      </c>
      <c r="U1387" s="13">
        <v>400000000</v>
      </c>
      <c r="V1387" s="13">
        <v>400000000</v>
      </c>
      <c r="W1387" s="13">
        <v>400000000</v>
      </c>
      <c r="X1387" s="13">
        <v>400000000</v>
      </c>
      <c r="Y1387" s="13">
        <v>400000000</v>
      </c>
      <c r="Z1387" s="13">
        <v>400000000</v>
      </c>
      <c r="AA1387" s="13">
        <v>400000000</v>
      </c>
      <c r="AB1387" s="13">
        <v>400000000</v>
      </c>
      <c r="AC1387" s="13">
        <v>400000000</v>
      </c>
      <c r="AD1387" s="13">
        <v>400000000</v>
      </c>
      <c r="AE1387" s="13">
        <v>400000000</v>
      </c>
      <c r="AF1387" s="13">
        <v>500000000</v>
      </c>
      <c r="AG1387" s="13">
        <v>500000000</v>
      </c>
    </row>
    <row r="1388" spans="1:33" x14ac:dyDescent="0.35">
      <c r="A1388" s="1" t="s">
        <v>1412</v>
      </c>
      <c r="B1388" s="1" t="s">
        <v>25</v>
      </c>
      <c r="C1388" s="1">
        <v>0</v>
      </c>
      <c r="D1388" s="1">
        <v>0</v>
      </c>
      <c r="E1388" s="1">
        <v>0</v>
      </c>
      <c r="F1388" s="1">
        <v>0</v>
      </c>
      <c r="G1388" s="1">
        <v>0</v>
      </c>
      <c r="H1388" s="1">
        <v>0</v>
      </c>
      <c r="I1388" s="1">
        <v>0</v>
      </c>
      <c r="J1388" s="1">
        <v>0</v>
      </c>
      <c r="K1388" s="1">
        <v>0</v>
      </c>
      <c r="L1388" s="1">
        <v>0</v>
      </c>
      <c r="M1388" s="1">
        <v>0</v>
      </c>
      <c r="N1388" s="1">
        <v>0</v>
      </c>
      <c r="O1388" s="1">
        <v>0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</row>
    <row r="1389" spans="1:33" x14ac:dyDescent="0.35">
      <c r="A1389" s="1" t="s">
        <v>1413</v>
      </c>
      <c r="B1389" s="1" t="s">
        <v>25</v>
      </c>
      <c r="C1389" s="1">
        <v>0</v>
      </c>
      <c r="D1389" s="1">
        <v>0</v>
      </c>
      <c r="E1389" s="1">
        <v>0</v>
      </c>
      <c r="F1389" s="1">
        <v>0</v>
      </c>
      <c r="G1389" s="1">
        <v>0</v>
      </c>
      <c r="H1389" s="1">
        <v>0</v>
      </c>
      <c r="I1389" s="1">
        <v>0</v>
      </c>
      <c r="J1389" s="1">
        <v>0</v>
      </c>
      <c r="K1389" s="1">
        <v>0</v>
      </c>
      <c r="L1389" s="1">
        <v>0</v>
      </c>
      <c r="M1389" s="1">
        <v>0</v>
      </c>
      <c r="N1389" s="1">
        <v>0</v>
      </c>
      <c r="O1389" s="1">
        <v>0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</row>
    <row r="1390" spans="1:33" x14ac:dyDescent="0.35">
      <c r="A1390" s="1" t="s">
        <v>1414</v>
      </c>
      <c r="B1390" s="1" t="s">
        <v>25</v>
      </c>
      <c r="C1390" s="1">
        <v>0</v>
      </c>
      <c r="D1390" s="1">
        <v>0</v>
      </c>
      <c r="E1390" s="1">
        <v>0</v>
      </c>
      <c r="F1390" s="1">
        <v>0</v>
      </c>
      <c r="G1390" s="1">
        <v>0</v>
      </c>
      <c r="H1390" s="1">
        <v>0</v>
      </c>
      <c r="I1390" s="1">
        <v>0</v>
      </c>
      <c r="J1390" s="1">
        <v>0</v>
      </c>
      <c r="K1390" s="1">
        <v>0</v>
      </c>
      <c r="L1390" s="1">
        <v>0</v>
      </c>
      <c r="M1390" s="1">
        <v>0</v>
      </c>
      <c r="N1390" s="1">
        <v>0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</row>
    <row r="1391" spans="1:33" x14ac:dyDescent="0.35">
      <c r="A1391" s="1" t="s">
        <v>1415</v>
      </c>
      <c r="B1391" s="1" t="s">
        <v>25</v>
      </c>
      <c r="C1391" s="1">
        <v>0</v>
      </c>
      <c r="D1391" s="1">
        <v>0</v>
      </c>
      <c r="E1391" s="1">
        <v>0</v>
      </c>
      <c r="F1391" s="1">
        <v>0</v>
      </c>
      <c r="G1391" s="1">
        <v>0</v>
      </c>
      <c r="H1391" s="1">
        <v>0</v>
      </c>
      <c r="I1391" s="1">
        <v>0</v>
      </c>
      <c r="J1391" s="1">
        <v>0</v>
      </c>
      <c r="K1391" s="1">
        <v>0</v>
      </c>
      <c r="L1391" s="1">
        <v>0</v>
      </c>
      <c r="M1391" s="1">
        <v>0</v>
      </c>
      <c r="N1391" s="1">
        <v>0</v>
      </c>
      <c r="O1391" s="1">
        <v>0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</row>
    <row r="1392" spans="1:33" x14ac:dyDescent="0.35">
      <c r="A1392" s="1" t="s">
        <v>1416</v>
      </c>
      <c r="B1392" s="1" t="s">
        <v>25</v>
      </c>
      <c r="C1392" s="1">
        <v>0</v>
      </c>
      <c r="D1392" s="1">
        <v>0</v>
      </c>
      <c r="E1392" s="1">
        <v>0</v>
      </c>
      <c r="F1392" s="1">
        <v>0</v>
      </c>
      <c r="G1392" s="1">
        <v>0</v>
      </c>
      <c r="H1392" s="1">
        <v>0</v>
      </c>
      <c r="I1392" s="1">
        <v>0</v>
      </c>
      <c r="J1392" s="1">
        <v>0</v>
      </c>
      <c r="K1392" s="1">
        <v>0</v>
      </c>
      <c r="L1392" s="1">
        <v>0</v>
      </c>
      <c r="M1392" s="1">
        <v>0</v>
      </c>
      <c r="N1392" s="1">
        <v>0</v>
      </c>
      <c r="O1392" s="1">
        <v>0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</row>
    <row r="1393" spans="1:33" x14ac:dyDescent="0.35">
      <c r="A1393" s="1" t="s">
        <v>1417</v>
      </c>
      <c r="B1393" s="1" t="s">
        <v>25</v>
      </c>
      <c r="C1393" s="13">
        <v>400000000000</v>
      </c>
      <c r="D1393" s="13">
        <v>400000000000</v>
      </c>
      <c r="E1393" s="13">
        <v>400000000000</v>
      </c>
      <c r="F1393" s="13">
        <v>400000000000</v>
      </c>
      <c r="G1393" s="13">
        <v>400000000000</v>
      </c>
      <c r="H1393" s="13">
        <v>400000000000</v>
      </c>
      <c r="I1393" s="13">
        <v>400000000000</v>
      </c>
      <c r="J1393" s="13">
        <v>400000000000</v>
      </c>
      <c r="K1393" s="13">
        <v>400000000000</v>
      </c>
      <c r="L1393" s="13">
        <v>400000000000</v>
      </c>
      <c r="M1393" s="13">
        <v>400000000000</v>
      </c>
      <c r="N1393" s="13">
        <v>400000000000</v>
      </c>
      <c r="O1393" s="13">
        <v>400000000000</v>
      </c>
      <c r="P1393" s="13">
        <v>400000000000</v>
      </c>
      <c r="Q1393" s="13">
        <v>400000000000</v>
      </c>
      <c r="R1393" s="13">
        <v>400000000000</v>
      </c>
      <c r="S1393" s="13">
        <v>400000000000</v>
      </c>
      <c r="T1393" s="13">
        <v>400000000000</v>
      </c>
      <c r="U1393" s="13">
        <v>400000000000</v>
      </c>
      <c r="V1393" s="13">
        <v>400000000000</v>
      </c>
      <c r="W1393" s="13">
        <v>300000000000</v>
      </c>
      <c r="X1393" s="13">
        <v>400000000000</v>
      </c>
      <c r="Y1393" s="13">
        <v>300000000000</v>
      </c>
      <c r="Z1393" s="13">
        <v>300000000000</v>
      </c>
      <c r="AA1393" s="13">
        <v>300000000000</v>
      </c>
      <c r="AB1393" s="13">
        <v>300000000000</v>
      </c>
      <c r="AC1393" s="13">
        <v>300000000000</v>
      </c>
      <c r="AD1393" s="13">
        <v>300000000000</v>
      </c>
      <c r="AE1393" s="13">
        <v>300000000000</v>
      </c>
      <c r="AF1393" s="13">
        <v>300000000000</v>
      </c>
      <c r="AG1393" s="13">
        <v>300000000000</v>
      </c>
    </row>
    <row r="1394" spans="1:33" x14ac:dyDescent="0.35">
      <c r="A1394" s="1" t="s">
        <v>1418</v>
      </c>
      <c r="B1394" s="1" t="s">
        <v>25</v>
      </c>
      <c r="C1394" s="1">
        <v>0</v>
      </c>
      <c r="D1394" s="1">
        <v>0</v>
      </c>
      <c r="E1394" s="1">
        <v>0</v>
      </c>
      <c r="F1394" s="1">
        <v>0</v>
      </c>
      <c r="G1394" s="1">
        <v>0</v>
      </c>
      <c r="H1394" s="1">
        <v>0</v>
      </c>
      <c r="I1394" s="1">
        <v>0</v>
      </c>
      <c r="J1394" s="1">
        <v>0</v>
      </c>
      <c r="K1394" s="1">
        <v>0</v>
      </c>
      <c r="L1394" s="1">
        <v>0</v>
      </c>
      <c r="M1394" s="1">
        <v>0</v>
      </c>
      <c r="N1394" s="1">
        <v>0</v>
      </c>
      <c r="O1394" s="1">
        <v>0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</row>
    <row r="1395" spans="1:33" x14ac:dyDescent="0.35">
      <c r="A1395" s="1" t="s">
        <v>1419</v>
      </c>
      <c r="B1395" s="1" t="s">
        <v>25</v>
      </c>
      <c r="C1395" s="1">
        <v>0</v>
      </c>
      <c r="D1395" s="1">
        <v>0</v>
      </c>
      <c r="E1395" s="1">
        <v>0</v>
      </c>
      <c r="F1395" s="1">
        <v>0</v>
      </c>
      <c r="G1395" s="1">
        <v>0</v>
      </c>
      <c r="H1395" s="1">
        <v>0</v>
      </c>
      <c r="I1395" s="1">
        <v>0</v>
      </c>
      <c r="J1395" s="1">
        <v>0</v>
      </c>
      <c r="K1395" s="1">
        <v>0</v>
      </c>
      <c r="L1395" s="1">
        <v>0</v>
      </c>
      <c r="M1395" s="1">
        <v>0</v>
      </c>
      <c r="N1395" s="1">
        <v>0</v>
      </c>
      <c r="O1395" s="1">
        <v>0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</row>
    <row r="1396" spans="1:33" x14ac:dyDescent="0.35">
      <c r="A1396" s="1" t="s">
        <v>1420</v>
      </c>
      <c r="B1396" s="1" t="s">
        <v>25</v>
      </c>
      <c r="C1396" s="13">
        <v>20000000000</v>
      </c>
      <c r="D1396" s="13">
        <v>20000000000</v>
      </c>
      <c r="E1396" s="13">
        <v>20000000000</v>
      </c>
      <c r="F1396" s="13">
        <v>20000000000</v>
      </c>
      <c r="G1396" s="13">
        <v>20000000000</v>
      </c>
      <c r="H1396" s="13">
        <v>20000000000</v>
      </c>
      <c r="I1396" s="13">
        <v>20000000000</v>
      </c>
      <c r="J1396" s="13">
        <v>20000000000</v>
      </c>
      <c r="K1396" s="13">
        <v>20000000000</v>
      </c>
      <c r="L1396" s="13">
        <v>20000000000</v>
      </c>
      <c r="M1396" s="13">
        <v>20000000000</v>
      </c>
      <c r="N1396" s="13">
        <v>20000000000</v>
      </c>
      <c r="O1396" s="13">
        <v>20000000000</v>
      </c>
      <c r="P1396" s="13">
        <v>20000000000</v>
      </c>
      <c r="Q1396" s="13">
        <v>20000000000</v>
      </c>
      <c r="R1396" s="13">
        <v>20000000000</v>
      </c>
      <c r="S1396" s="13">
        <v>20000000000</v>
      </c>
      <c r="T1396" s="13">
        <v>20000000000</v>
      </c>
      <c r="U1396" s="13">
        <v>20000000000</v>
      </c>
      <c r="V1396" s="13">
        <v>10000000000</v>
      </c>
      <c r="W1396" s="13">
        <v>10000000000</v>
      </c>
      <c r="X1396" s="13">
        <v>10000000000</v>
      </c>
      <c r="Y1396" s="13">
        <v>10000000000</v>
      </c>
      <c r="Z1396" s="13">
        <v>10000000000</v>
      </c>
      <c r="AA1396" s="13">
        <v>10000000000</v>
      </c>
      <c r="AB1396" s="13">
        <v>10000000000</v>
      </c>
      <c r="AC1396" s="13">
        <v>10000000000</v>
      </c>
      <c r="AD1396" s="13">
        <v>10000000000</v>
      </c>
      <c r="AE1396" s="13">
        <v>10000000000</v>
      </c>
      <c r="AF1396" s="13">
        <v>10000000000</v>
      </c>
      <c r="AG1396" s="13">
        <v>10000000000</v>
      </c>
    </row>
    <row r="1397" spans="1:33" x14ac:dyDescent="0.35">
      <c r="A1397" s="1" t="s">
        <v>1421</v>
      </c>
      <c r="B1397" s="1" t="s">
        <v>25</v>
      </c>
      <c r="C1397" s="1">
        <v>0</v>
      </c>
      <c r="D1397" s="1">
        <v>0</v>
      </c>
      <c r="E1397" s="1">
        <v>0</v>
      </c>
      <c r="F1397" s="1">
        <v>0</v>
      </c>
      <c r="G1397" s="1">
        <v>0</v>
      </c>
      <c r="H1397" s="1">
        <v>0</v>
      </c>
      <c r="I1397" s="1">
        <v>0</v>
      </c>
      <c r="J1397" s="1">
        <v>0</v>
      </c>
      <c r="K1397" s="1">
        <v>0</v>
      </c>
      <c r="L1397" s="1">
        <v>0</v>
      </c>
      <c r="M1397" s="1">
        <v>0</v>
      </c>
      <c r="N1397" s="1">
        <v>0</v>
      </c>
      <c r="O1397" s="1">
        <v>0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</row>
    <row r="1398" spans="1:33" x14ac:dyDescent="0.35">
      <c r="A1398" s="1" t="s">
        <v>1422</v>
      </c>
      <c r="B1398" s="1" t="s">
        <v>25</v>
      </c>
      <c r="C1398" s="1">
        <v>0</v>
      </c>
      <c r="D1398" s="1">
        <v>0</v>
      </c>
      <c r="E1398" s="1">
        <v>0</v>
      </c>
      <c r="F1398" s="1">
        <v>0</v>
      </c>
      <c r="G1398" s="1">
        <v>0</v>
      </c>
      <c r="H1398" s="1">
        <v>0</v>
      </c>
      <c r="I1398" s="1">
        <v>0</v>
      </c>
      <c r="J1398" s="1">
        <v>0</v>
      </c>
      <c r="K1398" s="1">
        <v>0</v>
      </c>
      <c r="L1398" s="1">
        <v>0</v>
      </c>
      <c r="M1398" s="1">
        <v>0</v>
      </c>
      <c r="N1398" s="1">
        <v>0</v>
      </c>
      <c r="O1398" s="1">
        <v>0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</row>
    <row r="1399" spans="1:33" x14ac:dyDescent="0.35">
      <c r="A1399" s="1" t="s">
        <v>1423</v>
      </c>
      <c r="B1399" s="1" t="s">
        <v>25</v>
      </c>
      <c r="C1399" s="1">
        <v>0</v>
      </c>
      <c r="D1399" s="1">
        <v>0</v>
      </c>
      <c r="E1399" s="1">
        <v>0</v>
      </c>
      <c r="F1399" s="1">
        <v>0</v>
      </c>
      <c r="G1399" s="1">
        <v>0</v>
      </c>
      <c r="H1399" s="1">
        <v>0</v>
      </c>
      <c r="I1399" s="1">
        <v>0</v>
      </c>
      <c r="J1399" s="1">
        <v>0</v>
      </c>
      <c r="K1399" s="1">
        <v>0</v>
      </c>
      <c r="L1399" s="1">
        <v>0</v>
      </c>
      <c r="M1399" s="1">
        <v>0</v>
      </c>
      <c r="N1399" s="1">
        <v>0</v>
      </c>
      <c r="O1399" s="1">
        <v>0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</row>
    <row r="1400" spans="1:33" x14ac:dyDescent="0.35">
      <c r="A1400" s="1" t="s">
        <v>1424</v>
      </c>
      <c r="B1400" s="1" t="s">
        <v>25</v>
      </c>
      <c r="C1400" s="1">
        <v>0</v>
      </c>
      <c r="D1400" s="1">
        <v>0</v>
      </c>
      <c r="E1400" s="1">
        <v>0</v>
      </c>
      <c r="F1400" s="1">
        <v>0</v>
      </c>
      <c r="G1400" s="1">
        <v>0</v>
      </c>
      <c r="H1400" s="1">
        <v>0</v>
      </c>
      <c r="I1400" s="1">
        <v>0</v>
      </c>
      <c r="J1400" s="1">
        <v>0</v>
      </c>
      <c r="K1400" s="1">
        <v>0</v>
      </c>
      <c r="L1400" s="1">
        <v>0</v>
      </c>
      <c r="M1400" s="1">
        <v>0</v>
      </c>
      <c r="N1400" s="1">
        <v>0</v>
      </c>
      <c r="O1400" s="1">
        <v>0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</row>
    <row r="1401" spans="1:33" x14ac:dyDescent="0.35">
      <c r="A1401" s="1" t="s">
        <v>1425</v>
      </c>
      <c r="B1401" s="1" t="s">
        <v>25</v>
      </c>
      <c r="C1401" s="1">
        <v>0</v>
      </c>
      <c r="D1401" s="1">
        <v>0</v>
      </c>
      <c r="E1401" s="1">
        <v>0</v>
      </c>
      <c r="F1401" s="1">
        <v>0</v>
      </c>
      <c r="G1401" s="1">
        <v>0</v>
      </c>
      <c r="H1401" s="1">
        <v>0</v>
      </c>
      <c r="I1401" s="1">
        <v>0</v>
      </c>
      <c r="J1401" s="1">
        <v>0</v>
      </c>
      <c r="K1401" s="1">
        <v>0</v>
      </c>
      <c r="L1401" s="1">
        <v>0</v>
      </c>
      <c r="M1401" s="1">
        <v>0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</row>
    <row r="1402" spans="1:33" x14ac:dyDescent="0.35">
      <c r="A1402" s="1" t="s">
        <v>1426</v>
      </c>
      <c r="B1402" s="1" t="s">
        <v>25</v>
      </c>
      <c r="C1402" s="1">
        <v>0</v>
      </c>
      <c r="D1402" s="1">
        <v>0</v>
      </c>
      <c r="E1402" s="1">
        <v>0</v>
      </c>
      <c r="F1402" s="1">
        <v>0</v>
      </c>
      <c r="G1402" s="1">
        <v>0</v>
      </c>
      <c r="H1402" s="1">
        <v>0</v>
      </c>
      <c r="I1402" s="1">
        <v>0</v>
      </c>
      <c r="J1402" s="1">
        <v>0</v>
      </c>
      <c r="K1402" s="1">
        <v>0</v>
      </c>
      <c r="L1402" s="1">
        <v>0</v>
      </c>
      <c r="M1402" s="1">
        <v>0</v>
      </c>
      <c r="N1402" s="1">
        <v>0</v>
      </c>
      <c r="O1402" s="1">
        <v>0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</row>
    <row r="1403" spans="1:33" x14ac:dyDescent="0.35">
      <c r="A1403" s="1" t="s">
        <v>1427</v>
      </c>
      <c r="B1403" s="1" t="s">
        <v>25</v>
      </c>
      <c r="C1403" s="1">
        <v>0</v>
      </c>
      <c r="D1403" s="1">
        <v>0</v>
      </c>
      <c r="E1403" s="1">
        <v>0</v>
      </c>
      <c r="F1403" s="1">
        <v>0</v>
      </c>
      <c r="G1403" s="1">
        <v>0</v>
      </c>
      <c r="H1403" s="1">
        <v>0</v>
      </c>
      <c r="I1403" s="1">
        <v>0</v>
      </c>
      <c r="J1403" s="1">
        <v>0</v>
      </c>
      <c r="K1403" s="1">
        <v>0</v>
      </c>
      <c r="L1403" s="1">
        <v>0</v>
      </c>
      <c r="M1403" s="1">
        <v>0</v>
      </c>
      <c r="N1403" s="1">
        <v>0</v>
      </c>
      <c r="O1403" s="1">
        <v>0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</row>
    <row r="1404" spans="1:33" x14ac:dyDescent="0.35">
      <c r="A1404" s="1" t="s">
        <v>1428</v>
      </c>
      <c r="B1404" s="1" t="s">
        <v>25</v>
      </c>
      <c r="C1404" s="1">
        <v>0</v>
      </c>
      <c r="D1404" s="1">
        <v>0</v>
      </c>
      <c r="E1404" s="1">
        <v>0</v>
      </c>
      <c r="F1404" s="1">
        <v>0</v>
      </c>
      <c r="G1404" s="1">
        <v>0</v>
      </c>
      <c r="H1404" s="1">
        <v>0</v>
      </c>
      <c r="I1404" s="1">
        <v>0</v>
      </c>
      <c r="J1404" s="1">
        <v>0</v>
      </c>
      <c r="K1404" s="1">
        <v>0</v>
      </c>
      <c r="L1404" s="1">
        <v>0</v>
      </c>
      <c r="M1404" s="1">
        <v>0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</row>
    <row r="1405" spans="1:33" x14ac:dyDescent="0.35">
      <c r="A1405" s="1" t="s">
        <v>1429</v>
      </c>
      <c r="B1405" s="1" t="s">
        <v>25</v>
      </c>
      <c r="C1405" s="1">
        <v>0</v>
      </c>
      <c r="D1405" s="1">
        <v>0</v>
      </c>
      <c r="E1405" s="1">
        <v>0</v>
      </c>
      <c r="F1405" s="1">
        <v>0</v>
      </c>
      <c r="G1405" s="1">
        <v>0</v>
      </c>
      <c r="H1405" s="1">
        <v>0</v>
      </c>
      <c r="I1405" s="1">
        <v>0</v>
      </c>
      <c r="J1405" s="1">
        <v>0</v>
      </c>
      <c r="K1405" s="1">
        <v>0</v>
      </c>
      <c r="L1405" s="1">
        <v>0</v>
      </c>
      <c r="M1405" s="1">
        <v>0</v>
      </c>
      <c r="N1405" s="1">
        <v>0</v>
      </c>
      <c r="O1405" s="1">
        <v>0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</row>
    <row r="1406" spans="1:33" x14ac:dyDescent="0.35">
      <c r="A1406" s="1" t="s">
        <v>1430</v>
      </c>
      <c r="B1406" s="1" t="s">
        <v>25</v>
      </c>
      <c r="C1406" s="1">
        <v>0</v>
      </c>
      <c r="D1406" s="1">
        <v>0</v>
      </c>
      <c r="E1406" s="1">
        <v>0</v>
      </c>
      <c r="F1406" s="1">
        <v>0</v>
      </c>
      <c r="G1406" s="1">
        <v>0</v>
      </c>
      <c r="H1406" s="1">
        <v>0</v>
      </c>
      <c r="I1406" s="1">
        <v>0</v>
      </c>
      <c r="J1406" s="1">
        <v>0</v>
      </c>
      <c r="K1406" s="1">
        <v>0</v>
      </c>
      <c r="L1406" s="1">
        <v>0</v>
      </c>
      <c r="M1406" s="1">
        <v>0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</row>
    <row r="1407" spans="1:33" x14ac:dyDescent="0.35">
      <c r="A1407" s="1" t="s">
        <v>1431</v>
      </c>
      <c r="B1407" s="1" t="s">
        <v>25</v>
      </c>
      <c r="C1407" s="13">
        <v>100000000</v>
      </c>
      <c r="D1407" s="13">
        <v>100000000</v>
      </c>
      <c r="E1407" s="13">
        <v>100000000</v>
      </c>
      <c r="F1407" s="13">
        <v>100000000</v>
      </c>
      <c r="G1407" s="13">
        <v>100000000</v>
      </c>
      <c r="H1407" s="13">
        <v>100000000</v>
      </c>
      <c r="I1407" s="13">
        <v>100000000</v>
      </c>
      <c r="J1407" s="13">
        <v>100000000</v>
      </c>
      <c r="K1407" s="13">
        <v>100000000</v>
      </c>
      <c r="L1407" s="13">
        <v>100000000</v>
      </c>
      <c r="M1407" s="13">
        <v>100000000</v>
      </c>
      <c r="N1407" s="13">
        <v>100000000</v>
      </c>
      <c r="O1407" s="13">
        <v>100000000</v>
      </c>
      <c r="P1407" s="13">
        <v>100000000</v>
      </c>
      <c r="Q1407" s="13">
        <v>100000000</v>
      </c>
      <c r="R1407" s="13">
        <v>100000000</v>
      </c>
      <c r="S1407" s="13">
        <v>100000000</v>
      </c>
      <c r="T1407" s="13">
        <v>100000000</v>
      </c>
      <c r="U1407" s="13">
        <v>100000000</v>
      </c>
      <c r="V1407" s="13">
        <v>100000000</v>
      </c>
      <c r="W1407" s="13">
        <v>100000000</v>
      </c>
      <c r="X1407" s="13">
        <v>100000000</v>
      </c>
      <c r="Y1407" s="13">
        <v>100000000</v>
      </c>
      <c r="Z1407" s="13">
        <v>100000000</v>
      </c>
      <c r="AA1407" s="13">
        <v>100000000</v>
      </c>
      <c r="AB1407" s="13">
        <v>100000000</v>
      </c>
      <c r="AC1407" s="13">
        <v>100000000</v>
      </c>
      <c r="AD1407" s="13">
        <v>100000000</v>
      </c>
      <c r="AE1407" s="13">
        <v>100000000</v>
      </c>
      <c r="AF1407" s="13">
        <v>100000000</v>
      </c>
      <c r="AG1407" s="13">
        <v>100000000</v>
      </c>
    </row>
    <row r="1408" spans="1:33" x14ac:dyDescent="0.35">
      <c r="A1408" s="1" t="s">
        <v>1432</v>
      </c>
      <c r="B1408" s="1" t="s">
        <v>25</v>
      </c>
      <c r="C1408" s="1">
        <v>0</v>
      </c>
      <c r="D1408" s="1">
        <v>0</v>
      </c>
      <c r="E1408" s="1">
        <v>0</v>
      </c>
      <c r="F1408" s="1">
        <v>0</v>
      </c>
      <c r="G1408" s="1">
        <v>0</v>
      </c>
      <c r="H1408" s="1">
        <v>0</v>
      </c>
      <c r="I1408" s="1">
        <v>0</v>
      </c>
      <c r="J1408" s="1">
        <v>0</v>
      </c>
      <c r="K1408" s="1">
        <v>0</v>
      </c>
      <c r="L1408" s="1">
        <v>0</v>
      </c>
      <c r="M1408" s="1">
        <v>0</v>
      </c>
      <c r="N1408" s="1">
        <v>0</v>
      </c>
      <c r="O1408" s="1">
        <v>0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0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</row>
    <row r="1409" spans="1:33" x14ac:dyDescent="0.35">
      <c r="A1409" s="1" t="s">
        <v>1433</v>
      </c>
      <c r="B1409" s="1" t="s">
        <v>25</v>
      </c>
      <c r="C1409" s="13">
        <v>5070000000000</v>
      </c>
      <c r="D1409" s="13">
        <v>5160000000000</v>
      </c>
      <c r="E1409" s="13">
        <v>5250000000000</v>
      </c>
      <c r="F1409" s="13">
        <v>5340000000000</v>
      </c>
      <c r="G1409" s="13">
        <v>5430000000000</v>
      </c>
      <c r="H1409" s="13">
        <v>5520000000000</v>
      </c>
      <c r="I1409" s="13">
        <v>5560000000000</v>
      </c>
      <c r="J1409" s="13">
        <v>5610000000000</v>
      </c>
      <c r="K1409" s="13">
        <v>5650000000000</v>
      </c>
      <c r="L1409" s="13">
        <v>5700000000000</v>
      </c>
      <c r="M1409" s="13">
        <v>5740000000000</v>
      </c>
      <c r="N1409" s="13">
        <v>5760000000000</v>
      </c>
      <c r="O1409" s="13">
        <v>5790000000000</v>
      </c>
      <c r="P1409" s="13">
        <v>5810000000000</v>
      </c>
      <c r="Q1409" s="13">
        <v>5840000000000</v>
      </c>
      <c r="R1409" s="13">
        <v>5860000000000</v>
      </c>
      <c r="S1409" s="13">
        <v>5880000000000</v>
      </c>
      <c r="T1409" s="13">
        <v>5890000000000</v>
      </c>
      <c r="U1409" s="13">
        <v>5910000000000</v>
      </c>
      <c r="V1409" s="13">
        <v>5930000000000</v>
      </c>
      <c r="W1409" s="13">
        <v>5940000000000</v>
      </c>
      <c r="X1409" s="13">
        <v>5970000000000</v>
      </c>
      <c r="Y1409" s="13">
        <v>5990000000000</v>
      </c>
      <c r="Z1409" s="13">
        <v>6010000000000</v>
      </c>
      <c r="AA1409" s="13">
        <v>6030000000000</v>
      </c>
      <c r="AB1409" s="13">
        <v>6050000000000</v>
      </c>
      <c r="AC1409" s="13">
        <v>6070000000000</v>
      </c>
      <c r="AD1409" s="13">
        <v>6090000000000</v>
      </c>
      <c r="AE1409" s="13">
        <v>6110000000000</v>
      </c>
      <c r="AF1409" s="13">
        <v>6130000000000</v>
      </c>
      <c r="AG1409" s="13">
        <v>6140000000000</v>
      </c>
    </row>
    <row r="1410" spans="1:33" x14ac:dyDescent="0.35">
      <c r="A1410" s="1" t="s">
        <v>1434</v>
      </c>
      <c r="B1410" s="1" t="s">
        <v>25</v>
      </c>
      <c r="C1410" s="1">
        <v>0</v>
      </c>
      <c r="D1410" s="1">
        <v>0</v>
      </c>
      <c r="E1410" s="1">
        <v>0</v>
      </c>
      <c r="F1410" s="1">
        <v>0</v>
      </c>
      <c r="G1410" s="1">
        <v>0</v>
      </c>
      <c r="H1410" s="1">
        <v>0</v>
      </c>
      <c r="I1410" s="1">
        <v>0</v>
      </c>
      <c r="J1410" s="1">
        <v>0</v>
      </c>
      <c r="K1410" s="1">
        <v>0</v>
      </c>
      <c r="L1410" s="1">
        <v>0</v>
      </c>
      <c r="M1410" s="1">
        <v>0</v>
      </c>
      <c r="N1410" s="1">
        <v>0</v>
      </c>
      <c r="O1410" s="1">
        <v>0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</row>
    <row r="1411" spans="1:33" x14ac:dyDescent="0.35">
      <c r="A1411" s="1" t="s">
        <v>1435</v>
      </c>
      <c r="B1411" s="1" t="s">
        <v>25</v>
      </c>
      <c r="C1411" s="1">
        <v>0</v>
      </c>
      <c r="D1411" s="1">
        <v>0</v>
      </c>
      <c r="E1411" s="1">
        <v>0</v>
      </c>
      <c r="F1411" s="1">
        <v>0</v>
      </c>
      <c r="G1411" s="1">
        <v>0</v>
      </c>
      <c r="H1411" s="1">
        <v>0</v>
      </c>
      <c r="I1411" s="1">
        <v>0</v>
      </c>
      <c r="J1411" s="1">
        <v>0</v>
      </c>
      <c r="K1411" s="1">
        <v>0</v>
      </c>
      <c r="L1411" s="1">
        <v>0</v>
      </c>
      <c r="M1411" s="1">
        <v>0</v>
      </c>
      <c r="N1411" s="1">
        <v>0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</row>
    <row r="1412" spans="1:33" x14ac:dyDescent="0.35">
      <c r="A1412" s="1" t="s">
        <v>1436</v>
      </c>
      <c r="B1412" s="1" t="s">
        <v>25</v>
      </c>
      <c r="C1412" s="13">
        <v>11500000000</v>
      </c>
      <c r="D1412" s="13">
        <v>11900000000</v>
      </c>
      <c r="E1412" s="13">
        <v>12300000000</v>
      </c>
      <c r="F1412" s="13">
        <v>12600000000</v>
      </c>
      <c r="G1412" s="13">
        <v>13000000000</v>
      </c>
      <c r="H1412" s="13">
        <v>13300000000</v>
      </c>
      <c r="I1412" s="13">
        <v>13700000000</v>
      </c>
      <c r="J1412" s="13">
        <v>14100000000</v>
      </c>
      <c r="K1412" s="13">
        <v>14400000000</v>
      </c>
      <c r="L1412" s="13">
        <v>14800000000</v>
      </c>
      <c r="M1412" s="13">
        <v>15100000000</v>
      </c>
      <c r="N1412" s="13">
        <v>15500000000</v>
      </c>
      <c r="O1412" s="13">
        <v>15800000000</v>
      </c>
      <c r="P1412" s="13">
        <v>16100000000</v>
      </c>
      <c r="Q1412" s="13">
        <v>16400000000</v>
      </c>
      <c r="R1412" s="13">
        <v>16700000000</v>
      </c>
      <c r="S1412" s="13">
        <v>17100000000</v>
      </c>
      <c r="T1412" s="13">
        <v>17400000000</v>
      </c>
      <c r="U1412" s="13">
        <v>17700000000</v>
      </c>
      <c r="V1412" s="13">
        <v>18000000000</v>
      </c>
      <c r="W1412" s="13">
        <v>18400000000</v>
      </c>
      <c r="X1412" s="13">
        <v>18700000000</v>
      </c>
      <c r="Y1412" s="13">
        <v>19000000000</v>
      </c>
      <c r="Z1412" s="13">
        <v>19300000000</v>
      </c>
      <c r="AA1412" s="13">
        <v>19700000000</v>
      </c>
      <c r="AB1412" s="13">
        <v>20000000000</v>
      </c>
      <c r="AC1412" s="13">
        <v>20300000000</v>
      </c>
      <c r="AD1412" s="13">
        <v>20600000000</v>
      </c>
      <c r="AE1412" s="13">
        <v>21000000000</v>
      </c>
      <c r="AF1412" s="13">
        <v>21300000000</v>
      </c>
      <c r="AG1412" s="13">
        <v>21600000000</v>
      </c>
    </row>
    <row r="1413" spans="1:33" x14ac:dyDescent="0.35">
      <c r="A1413" s="1" t="s">
        <v>1437</v>
      </c>
      <c r="B1413" s="1" t="s">
        <v>25</v>
      </c>
      <c r="C1413" s="13">
        <v>2000000000000</v>
      </c>
      <c r="D1413" s="13">
        <v>2000000000000</v>
      </c>
      <c r="E1413" s="13">
        <v>2000000000000</v>
      </c>
      <c r="F1413" s="13">
        <v>2000000000000</v>
      </c>
      <c r="G1413" s="13">
        <v>2000000000000</v>
      </c>
      <c r="H1413" s="13">
        <v>2000000000000</v>
      </c>
      <c r="I1413" s="13">
        <v>2000000000000</v>
      </c>
      <c r="J1413" s="13">
        <v>2000000000000</v>
      </c>
      <c r="K1413" s="13">
        <v>2000000000000</v>
      </c>
      <c r="L1413" s="13">
        <v>2000000000000</v>
      </c>
      <c r="M1413" s="13">
        <v>2000000000000</v>
      </c>
      <c r="N1413" s="13">
        <v>2000000000000</v>
      </c>
      <c r="O1413" s="13">
        <v>2000000000000</v>
      </c>
      <c r="P1413" s="13">
        <v>2000000000000</v>
      </c>
      <c r="Q1413" s="13">
        <v>2000000000000</v>
      </c>
      <c r="R1413" s="13">
        <v>2000000000000</v>
      </c>
      <c r="S1413" s="13">
        <v>2000000000000</v>
      </c>
      <c r="T1413" s="13">
        <v>2000000000000</v>
      </c>
      <c r="U1413" s="13">
        <v>2000000000000</v>
      </c>
      <c r="V1413" s="13">
        <v>2000000000000</v>
      </c>
      <c r="W1413" s="13">
        <v>2000000000000</v>
      </c>
      <c r="X1413" s="13">
        <v>2000000000000</v>
      </c>
      <c r="Y1413" s="13">
        <v>2000000000000</v>
      </c>
      <c r="Z1413" s="13">
        <v>2000000000000</v>
      </c>
      <c r="AA1413" s="13">
        <v>2000000000000</v>
      </c>
      <c r="AB1413" s="13">
        <v>2000000000000</v>
      </c>
      <c r="AC1413" s="13">
        <v>3000000000000</v>
      </c>
      <c r="AD1413" s="13">
        <v>3000000000000</v>
      </c>
      <c r="AE1413" s="13">
        <v>3000000000000</v>
      </c>
      <c r="AF1413" s="13">
        <v>3000000000000</v>
      </c>
      <c r="AG1413" s="13">
        <v>3000000000000</v>
      </c>
    </row>
    <row r="1414" spans="1:33" x14ac:dyDescent="0.35">
      <c r="A1414" s="1" t="s">
        <v>1438</v>
      </c>
      <c r="B1414" s="1" t="s">
        <v>25</v>
      </c>
      <c r="C1414" s="1">
        <v>0</v>
      </c>
      <c r="D1414" s="1">
        <v>0</v>
      </c>
      <c r="E1414" s="1">
        <v>0</v>
      </c>
      <c r="F1414" s="1">
        <v>0</v>
      </c>
      <c r="G1414" s="1">
        <v>0</v>
      </c>
      <c r="H1414" s="1">
        <v>0</v>
      </c>
      <c r="I1414" s="1">
        <v>0</v>
      </c>
      <c r="J1414" s="1">
        <v>0</v>
      </c>
      <c r="K1414" s="1">
        <v>0</v>
      </c>
      <c r="L1414" s="1">
        <v>0</v>
      </c>
      <c r="M1414" s="1">
        <v>0</v>
      </c>
      <c r="N1414" s="1">
        <v>0</v>
      </c>
      <c r="O1414" s="1">
        <v>0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</row>
    <row r="1415" spans="1:33" x14ac:dyDescent="0.35">
      <c r="A1415" s="1" t="s">
        <v>1439</v>
      </c>
      <c r="B1415" s="1" t="s">
        <v>25</v>
      </c>
      <c r="C1415" s="1">
        <v>0</v>
      </c>
      <c r="D1415" s="1">
        <v>0</v>
      </c>
      <c r="E1415" s="1">
        <v>0</v>
      </c>
      <c r="F1415" s="1">
        <v>0</v>
      </c>
      <c r="G1415" s="1">
        <v>0</v>
      </c>
      <c r="H1415" s="1">
        <v>0</v>
      </c>
      <c r="I1415" s="1">
        <v>0</v>
      </c>
      <c r="J1415" s="1">
        <v>0</v>
      </c>
      <c r="K1415" s="1">
        <v>0</v>
      </c>
      <c r="L1415" s="1">
        <v>0</v>
      </c>
      <c r="M1415" s="1">
        <v>0</v>
      </c>
      <c r="N1415" s="1">
        <v>0</v>
      </c>
      <c r="O1415" s="1">
        <v>0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</row>
    <row r="1416" spans="1:33" x14ac:dyDescent="0.35">
      <c r="A1416" s="1" t="s">
        <v>1440</v>
      </c>
      <c r="B1416" s="1" t="s">
        <v>25</v>
      </c>
      <c r="C1416" s="13">
        <v>300000000000</v>
      </c>
      <c r="D1416" s="13">
        <v>300000000000</v>
      </c>
      <c r="E1416" s="13">
        <v>300000000000</v>
      </c>
      <c r="F1416" s="13">
        <v>300000000000</v>
      </c>
      <c r="G1416" s="13">
        <v>300000000000</v>
      </c>
      <c r="H1416" s="13">
        <v>300000000000</v>
      </c>
      <c r="I1416" s="13">
        <v>300000000000</v>
      </c>
      <c r="J1416" s="13">
        <v>300000000000</v>
      </c>
      <c r="K1416" s="13">
        <v>400000000000</v>
      </c>
      <c r="L1416" s="13">
        <v>400000000000</v>
      </c>
      <c r="M1416" s="13">
        <v>400000000000</v>
      </c>
      <c r="N1416" s="13">
        <v>400000000000</v>
      </c>
      <c r="O1416" s="13">
        <v>400000000000</v>
      </c>
      <c r="P1416" s="13">
        <v>400000000000</v>
      </c>
      <c r="Q1416" s="13">
        <v>400000000000</v>
      </c>
      <c r="R1416" s="13">
        <v>400000000000</v>
      </c>
      <c r="S1416" s="13">
        <v>400000000000</v>
      </c>
      <c r="T1416" s="13">
        <v>400000000000</v>
      </c>
      <c r="U1416" s="13">
        <v>400000000000</v>
      </c>
      <c r="V1416" s="13">
        <v>400000000000</v>
      </c>
      <c r="W1416" s="13">
        <v>400000000000</v>
      </c>
      <c r="X1416" s="13">
        <v>400000000000</v>
      </c>
      <c r="Y1416" s="13">
        <v>400000000000</v>
      </c>
      <c r="Z1416" s="13">
        <v>400000000000</v>
      </c>
      <c r="AA1416" s="13">
        <v>400000000000</v>
      </c>
      <c r="AB1416" s="13">
        <v>400000000000</v>
      </c>
      <c r="AC1416" s="13">
        <v>400000000000</v>
      </c>
      <c r="AD1416" s="13">
        <v>400000000000</v>
      </c>
      <c r="AE1416" s="13">
        <v>400000000000</v>
      </c>
      <c r="AF1416" s="13">
        <v>400000000000</v>
      </c>
      <c r="AG1416" s="13">
        <v>400000000000</v>
      </c>
    </row>
    <row r="1417" spans="1:33" x14ac:dyDescent="0.35">
      <c r="A1417" s="1" t="s">
        <v>1441</v>
      </c>
      <c r="B1417" s="1" t="s">
        <v>25</v>
      </c>
      <c r="C1417" s="13">
        <v>100000000</v>
      </c>
      <c r="D1417" s="13">
        <v>100000000</v>
      </c>
      <c r="E1417" s="13">
        <v>100000000</v>
      </c>
      <c r="F1417" s="13">
        <v>100000000</v>
      </c>
      <c r="G1417" s="13">
        <v>100000000</v>
      </c>
      <c r="H1417" s="13">
        <v>100000000</v>
      </c>
      <c r="I1417" s="13">
        <v>100000000</v>
      </c>
      <c r="J1417" s="13">
        <v>100000000</v>
      </c>
      <c r="K1417" s="13">
        <v>100000000</v>
      </c>
      <c r="L1417" s="13">
        <v>100000000</v>
      </c>
      <c r="M1417" s="13">
        <v>100000000</v>
      </c>
      <c r="N1417" s="13">
        <v>200000000</v>
      </c>
      <c r="O1417" s="13">
        <v>200000000</v>
      </c>
      <c r="P1417" s="13">
        <v>200000000</v>
      </c>
      <c r="Q1417" s="13">
        <v>200000000</v>
      </c>
      <c r="R1417" s="13">
        <v>200000000</v>
      </c>
      <c r="S1417" s="13">
        <v>200000000</v>
      </c>
      <c r="T1417" s="13">
        <v>200000000</v>
      </c>
      <c r="U1417" s="13">
        <v>200000000</v>
      </c>
      <c r="V1417" s="13">
        <v>200000000</v>
      </c>
      <c r="W1417" s="13">
        <v>200000000</v>
      </c>
      <c r="X1417" s="13">
        <v>200000000</v>
      </c>
      <c r="Y1417" s="13">
        <v>200000000</v>
      </c>
      <c r="Z1417" s="13">
        <v>200000000</v>
      </c>
      <c r="AA1417" s="13">
        <v>200000000</v>
      </c>
      <c r="AB1417" s="13">
        <v>200000000</v>
      </c>
      <c r="AC1417" s="13">
        <v>200000000</v>
      </c>
      <c r="AD1417" s="13">
        <v>200000000</v>
      </c>
      <c r="AE1417" s="13">
        <v>200000000</v>
      </c>
      <c r="AF1417" s="13">
        <v>200000000</v>
      </c>
      <c r="AG1417" s="13">
        <v>200000000</v>
      </c>
    </row>
    <row r="1418" spans="1:33" x14ac:dyDescent="0.35">
      <c r="A1418" s="1" t="s">
        <v>1442</v>
      </c>
      <c r="B1418" s="1" t="s">
        <v>25</v>
      </c>
      <c r="C1418" s="1">
        <v>0</v>
      </c>
      <c r="D1418" s="1">
        <v>0</v>
      </c>
      <c r="E1418" s="1">
        <v>0</v>
      </c>
      <c r="F1418" s="1">
        <v>0</v>
      </c>
      <c r="G1418" s="1">
        <v>0</v>
      </c>
      <c r="H1418" s="1">
        <v>0</v>
      </c>
      <c r="I1418" s="1">
        <v>0</v>
      </c>
      <c r="J1418" s="1">
        <v>0</v>
      </c>
      <c r="K1418" s="1">
        <v>0</v>
      </c>
      <c r="L1418" s="1">
        <v>0</v>
      </c>
      <c r="M1418" s="1">
        <v>0</v>
      </c>
      <c r="N1418" s="1">
        <v>0</v>
      </c>
      <c r="O1418" s="1">
        <v>0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</row>
    <row r="1419" spans="1:33" x14ac:dyDescent="0.35">
      <c r="A1419" s="1" t="s">
        <v>1443</v>
      </c>
      <c r="B1419" s="1" t="s">
        <v>25</v>
      </c>
      <c r="C1419" s="13">
        <v>46500000000000</v>
      </c>
      <c r="D1419" s="13">
        <v>47400000000000</v>
      </c>
      <c r="E1419" s="13">
        <v>48200000000000</v>
      </c>
      <c r="F1419" s="13">
        <v>49000000000000</v>
      </c>
      <c r="G1419" s="13">
        <v>49900000000000</v>
      </c>
      <c r="H1419" s="13">
        <v>50700000000000</v>
      </c>
      <c r="I1419" s="13">
        <v>51100000000000</v>
      </c>
      <c r="J1419" s="13">
        <v>51500000000000</v>
      </c>
      <c r="K1419" s="13">
        <v>51900000000000</v>
      </c>
      <c r="L1419" s="13">
        <v>52300000000000</v>
      </c>
      <c r="M1419" s="13">
        <v>52700000000000</v>
      </c>
      <c r="N1419" s="13">
        <v>53000000000000</v>
      </c>
      <c r="O1419" s="13">
        <v>53200000000000</v>
      </c>
      <c r="P1419" s="13">
        <v>53400000000000</v>
      </c>
      <c r="Q1419" s="13">
        <v>53600000000000</v>
      </c>
      <c r="R1419" s="13">
        <v>53800000000000</v>
      </c>
      <c r="S1419" s="13">
        <v>54000000000000</v>
      </c>
      <c r="T1419" s="13">
        <v>54100000000000</v>
      </c>
      <c r="U1419" s="13">
        <v>54300000000000</v>
      </c>
      <c r="V1419" s="13">
        <v>54400000000000</v>
      </c>
      <c r="W1419" s="13">
        <v>54600000000000</v>
      </c>
      <c r="X1419" s="13">
        <v>54800000000000</v>
      </c>
      <c r="Y1419" s="13">
        <v>55000000000000</v>
      </c>
      <c r="Z1419" s="13">
        <v>55200000000000</v>
      </c>
      <c r="AA1419" s="13">
        <v>55400000000000</v>
      </c>
      <c r="AB1419" s="13">
        <v>55500000000000</v>
      </c>
      <c r="AC1419" s="13">
        <v>55700000000000</v>
      </c>
      <c r="AD1419" s="13">
        <v>55900000000000</v>
      </c>
      <c r="AE1419" s="13">
        <v>56100000000000</v>
      </c>
      <c r="AF1419" s="13">
        <v>56300000000000</v>
      </c>
      <c r="AG1419" s="13">
        <v>56400000000000</v>
      </c>
    </row>
    <row r="1420" spans="1:33" x14ac:dyDescent="0.35">
      <c r="A1420" s="1" t="s">
        <v>1444</v>
      </c>
      <c r="B1420" s="1" t="s">
        <v>25</v>
      </c>
      <c r="C1420" s="1">
        <v>0</v>
      </c>
      <c r="D1420" s="1">
        <v>0</v>
      </c>
      <c r="E1420" s="1">
        <v>0</v>
      </c>
      <c r="F1420" s="1">
        <v>0</v>
      </c>
      <c r="G1420" s="1">
        <v>0</v>
      </c>
      <c r="H1420" s="1">
        <v>0</v>
      </c>
      <c r="I1420" s="1">
        <v>0</v>
      </c>
      <c r="J1420" s="1">
        <v>0</v>
      </c>
      <c r="K1420" s="1">
        <v>0</v>
      </c>
      <c r="L1420" s="1">
        <v>0</v>
      </c>
      <c r="M1420" s="1">
        <v>0</v>
      </c>
      <c r="N1420" s="1">
        <v>0</v>
      </c>
      <c r="O1420" s="1">
        <v>0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</row>
    <row r="1421" spans="1:33" x14ac:dyDescent="0.35">
      <c r="A1421" s="1" t="s">
        <v>1445</v>
      </c>
      <c r="B1421" s="1" t="s">
        <v>25</v>
      </c>
      <c r="C1421" s="13">
        <v>29200000000000</v>
      </c>
      <c r="D1421" s="13">
        <v>29600000000000</v>
      </c>
      <c r="E1421" s="13">
        <v>30100000000000</v>
      </c>
      <c r="F1421" s="13">
        <v>30600000000000</v>
      </c>
      <c r="G1421" s="13">
        <v>31000000000000</v>
      </c>
      <c r="H1421" s="13">
        <v>31500000000000</v>
      </c>
      <c r="I1421" s="13">
        <v>32000000000000</v>
      </c>
      <c r="J1421" s="13">
        <v>32600000000000</v>
      </c>
      <c r="K1421" s="13">
        <v>33100000000000</v>
      </c>
      <c r="L1421" s="13">
        <v>33600000000000</v>
      </c>
      <c r="M1421" s="13">
        <v>34200000000000</v>
      </c>
      <c r="N1421" s="13">
        <v>34700000000000</v>
      </c>
      <c r="O1421" s="13">
        <v>35300000000000</v>
      </c>
      <c r="P1421" s="13">
        <v>35900000000000</v>
      </c>
      <c r="Q1421" s="13">
        <v>36400000000000</v>
      </c>
      <c r="R1421" s="13">
        <v>37000000000000</v>
      </c>
      <c r="S1421" s="13">
        <v>37600000000000</v>
      </c>
      <c r="T1421" s="13">
        <v>38200000000000</v>
      </c>
      <c r="U1421" s="13">
        <v>38900000000000</v>
      </c>
      <c r="V1421" s="13">
        <v>39500000000000</v>
      </c>
      <c r="W1421" s="13">
        <v>40100000000000</v>
      </c>
      <c r="X1421" s="13">
        <v>40700000000000</v>
      </c>
      <c r="Y1421" s="13">
        <v>41300000000000</v>
      </c>
      <c r="Z1421" s="13">
        <v>41900000000000</v>
      </c>
      <c r="AA1421" s="13">
        <v>42500000000000</v>
      </c>
      <c r="AB1421" s="13">
        <v>43100000000000</v>
      </c>
      <c r="AC1421" s="13">
        <v>43700000000000</v>
      </c>
      <c r="AD1421" s="13">
        <v>44300000000000</v>
      </c>
      <c r="AE1421" s="13">
        <v>44900000000000</v>
      </c>
      <c r="AF1421" s="13">
        <v>45500000000000</v>
      </c>
      <c r="AG1421" s="13">
        <v>46100000000000</v>
      </c>
    </row>
    <row r="1422" spans="1:33" x14ac:dyDescent="0.35">
      <c r="A1422" s="1" t="s">
        <v>1446</v>
      </c>
      <c r="B1422" s="1" t="s">
        <v>25</v>
      </c>
      <c r="C1422" s="13">
        <v>9780000000000</v>
      </c>
      <c r="D1422" s="13">
        <v>10100000000000</v>
      </c>
      <c r="E1422" s="13">
        <v>10400000000000</v>
      </c>
      <c r="F1422" s="13">
        <v>10700000000000</v>
      </c>
      <c r="G1422" s="13">
        <v>11000000000000</v>
      </c>
      <c r="H1422" s="13">
        <v>11300000000000</v>
      </c>
      <c r="I1422" s="13">
        <v>11600000000000</v>
      </c>
      <c r="J1422" s="13">
        <v>11900000000000</v>
      </c>
      <c r="K1422" s="13">
        <v>12200000000000</v>
      </c>
      <c r="L1422" s="13">
        <v>12500000000000</v>
      </c>
      <c r="M1422" s="13">
        <v>12800000000000</v>
      </c>
      <c r="N1422" s="13">
        <v>13100000000000</v>
      </c>
      <c r="O1422" s="13">
        <v>13400000000000</v>
      </c>
      <c r="P1422" s="13">
        <v>13600000000000</v>
      </c>
      <c r="Q1422" s="13">
        <v>13900000000000</v>
      </c>
      <c r="R1422" s="13">
        <v>14200000000000</v>
      </c>
      <c r="S1422" s="13">
        <v>14400000000000</v>
      </c>
      <c r="T1422" s="13">
        <v>14700000000000</v>
      </c>
      <c r="U1422" s="13">
        <v>15000000000000</v>
      </c>
      <c r="V1422" s="13">
        <v>15300000000000</v>
      </c>
      <c r="W1422" s="13">
        <v>15600000000000</v>
      </c>
      <c r="X1422" s="13">
        <v>15800000000000</v>
      </c>
      <c r="Y1422" s="13">
        <v>16100000000000</v>
      </c>
      <c r="Z1422" s="13">
        <v>16400000000000</v>
      </c>
      <c r="AA1422" s="13">
        <v>16600000000000</v>
      </c>
      <c r="AB1422" s="13">
        <v>16900000000000</v>
      </c>
      <c r="AC1422" s="13">
        <v>17200000000000</v>
      </c>
      <c r="AD1422" s="13">
        <v>17500000000000</v>
      </c>
      <c r="AE1422" s="13">
        <v>17700000000000</v>
      </c>
      <c r="AF1422" s="13">
        <v>18000000000000</v>
      </c>
      <c r="AG1422" s="13">
        <v>18300000000000</v>
      </c>
    </row>
    <row r="1423" spans="1:33" x14ac:dyDescent="0.35">
      <c r="A1423" s="1" t="s">
        <v>1447</v>
      </c>
      <c r="B1423" s="1" t="s">
        <v>25</v>
      </c>
      <c r="C1423" s="13">
        <v>2000000000000</v>
      </c>
      <c r="D1423" s="13">
        <v>2000000000000</v>
      </c>
      <c r="E1423" s="13">
        <v>2000000000000</v>
      </c>
      <c r="F1423" s="13">
        <v>2000000000000</v>
      </c>
      <c r="G1423" s="13">
        <v>3000000000000</v>
      </c>
      <c r="H1423" s="13">
        <v>3000000000000</v>
      </c>
      <c r="I1423" s="13">
        <v>3000000000000</v>
      </c>
      <c r="J1423" s="13">
        <v>3000000000000</v>
      </c>
      <c r="K1423" s="13">
        <v>3000000000000</v>
      </c>
      <c r="L1423" s="13">
        <v>3000000000000</v>
      </c>
      <c r="M1423" s="13">
        <v>3000000000000</v>
      </c>
      <c r="N1423" s="13">
        <v>3000000000000</v>
      </c>
      <c r="O1423" s="13">
        <v>3000000000000</v>
      </c>
      <c r="P1423" s="13">
        <v>3000000000000</v>
      </c>
      <c r="Q1423" s="13">
        <v>3000000000000</v>
      </c>
      <c r="R1423" s="13">
        <v>3000000000000</v>
      </c>
      <c r="S1423" s="13">
        <v>3000000000000</v>
      </c>
      <c r="T1423" s="13">
        <v>3000000000000</v>
      </c>
      <c r="U1423" s="13">
        <v>3000000000000</v>
      </c>
      <c r="V1423" s="13">
        <v>3000000000000</v>
      </c>
      <c r="W1423" s="13">
        <v>3000000000000</v>
      </c>
      <c r="X1423" s="13">
        <v>3000000000000</v>
      </c>
      <c r="Y1423" s="13">
        <v>3000000000000</v>
      </c>
      <c r="Z1423" s="13">
        <v>3000000000000</v>
      </c>
      <c r="AA1423" s="13">
        <v>3000000000000</v>
      </c>
      <c r="AB1423" s="13">
        <v>3000000000000</v>
      </c>
      <c r="AC1423" s="13">
        <v>3000000000000</v>
      </c>
      <c r="AD1423" s="13">
        <v>3000000000000</v>
      </c>
      <c r="AE1423" s="13">
        <v>3000000000000</v>
      </c>
      <c r="AF1423" s="13">
        <v>3000000000000</v>
      </c>
      <c r="AG1423" s="13">
        <v>3000000000000</v>
      </c>
    </row>
    <row r="1424" spans="1:33" x14ac:dyDescent="0.35">
      <c r="A1424" s="1" t="s">
        <v>1448</v>
      </c>
      <c r="B1424" s="1" t="s">
        <v>25</v>
      </c>
      <c r="C1424" s="1">
        <v>100</v>
      </c>
      <c r="D1424" s="1">
        <v>100</v>
      </c>
      <c r="E1424" s="1">
        <v>100</v>
      </c>
      <c r="F1424" s="1">
        <v>100</v>
      </c>
      <c r="G1424" s="1">
        <v>100</v>
      </c>
      <c r="H1424" s="1">
        <v>100</v>
      </c>
      <c r="I1424" s="1">
        <v>100</v>
      </c>
      <c r="J1424" s="1">
        <v>200</v>
      </c>
      <c r="K1424" s="1">
        <v>200</v>
      </c>
      <c r="L1424" s="1">
        <v>200</v>
      </c>
      <c r="M1424" s="1">
        <v>200</v>
      </c>
      <c r="N1424" s="1">
        <v>200</v>
      </c>
      <c r="O1424" s="1">
        <v>200</v>
      </c>
      <c r="P1424" s="1">
        <v>200</v>
      </c>
      <c r="Q1424" s="1">
        <v>200</v>
      </c>
      <c r="R1424" s="1">
        <v>200</v>
      </c>
      <c r="S1424" s="1">
        <v>200</v>
      </c>
      <c r="T1424" s="1">
        <v>200</v>
      </c>
      <c r="U1424" s="1">
        <v>200</v>
      </c>
      <c r="V1424" s="1">
        <v>200</v>
      </c>
      <c r="W1424" s="1">
        <v>200</v>
      </c>
      <c r="X1424" s="1">
        <v>200</v>
      </c>
      <c r="Y1424" s="1">
        <v>200</v>
      </c>
      <c r="Z1424" s="1">
        <v>200</v>
      </c>
      <c r="AA1424" s="1">
        <v>200</v>
      </c>
      <c r="AB1424" s="1">
        <v>200</v>
      </c>
      <c r="AC1424" s="1">
        <v>200</v>
      </c>
      <c r="AD1424" s="1">
        <v>200</v>
      </c>
      <c r="AE1424" s="1">
        <v>200</v>
      </c>
      <c r="AF1424" s="1">
        <v>200</v>
      </c>
      <c r="AG1424" s="1">
        <v>200</v>
      </c>
    </row>
    <row r="1425" spans="1:33" x14ac:dyDescent="0.35">
      <c r="A1425" s="1" t="s">
        <v>1449</v>
      </c>
      <c r="B1425" s="1" t="s">
        <v>25</v>
      </c>
      <c r="C1425" s="1">
        <v>0</v>
      </c>
      <c r="D1425" s="1">
        <v>0</v>
      </c>
      <c r="E1425" s="1">
        <v>0</v>
      </c>
      <c r="F1425" s="1">
        <v>0</v>
      </c>
      <c r="G1425" s="1">
        <v>0</v>
      </c>
      <c r="H1425" s="1">
        <v>0</v>
      </c>
      <c r="I1425" s="1">
        <v>0</v>
      </c>
      <c r="J1425" s="1">
        <v>0</v>
      </c>
      <c r="K1425" s="1">
        <v>0</v>
      </c>
      <c r="L1425" s="1">
        <v>0</v>
      </c>
      <c r="M1425" s="1">
        <v>0</v>
      </c>
      <c r="N1425" s="1">
        <v>0</v>
      </c>
      <c r="O1425" s="1">
        <v>0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</row>
    <row r="1426" spans="1:33" x14ac:dyDescent="0.35">
      <c r="A1426" s="1" t="s">
        <v>1450</v>
      </c>
      <c r="B1426" s="1" t="s">
        <v>25</v>
      </c>
      <c r="C1426" s="13">
        <v>1000000000000</v>
      </c>
      <c r="D1426" s="13">
        <v>1000000000000</v>
      </c>
      <c r="E1426" s="13">
        <v>1000000000000</v>
      </c>
      <c r="F1426" s="13">
        <v>1000000000000</v>
      </c>
      <c r="G1426" s="13">
        <v>2000000000000</v>
      </c>
      <c r="H1426" s="13">
        <v>2000000000000</v>
      </c>
      <c r="I1426" s="13">
        <v>2000000000000</v>
      </c>
      <c r="J1426" s="13">
        <v>2000000000000</v>
      </c>
      <c r="K1426" s="13">
        <v>2000000000000</v>
      </c>
      <c r="L1426" s="13">
        <v>2000000000000</v>
      </c>
      <c r="M1426" s="13">
        <v>2000000000000</v>
      </c>
      <c r="N1426" s="13">
        <v>2000000000000</v>
      </c>
      <c r="O1426" s="13">
        <v>2000000000000</v>
      </c>
      <c r="P1426" s="13">
        <v>2000000000000</v>
      </c>
      <c r="Q1426" s="13">
        <v>2000000000000</v>
      </c>
      <c r="R1426" s="13">
        <v>2000000000000</v>
      </c>
      <c r="S1426" s="13">
        <v>2000000000000</v>
      </c>
      <c r="T1426" s="13">
        <v>2000000000000</v>
      </c>
      <c r="U1426" s="13">
        <v>2000000000000</v>
      </c>
      <c r="V1426" s="13">
        <v>2000000000000</v>
      </c>
      <c r="W1426" s="13">
        <v>2000000000000</v>
      </c>
      <c r="X1426" s="13">
        <v>2000000000000</v>
      </c>
      <c r="Y1426" s="13">
        <v>2000000000000</v>
      </c>
      <c r="Z1426" s="13">
        <v>2000000000000</v>
      </c>
      <c r="AA1426" s="13">
        <v>2000000000000</v>
      </c>
      <c r="AB1426" s="13">
        <v>2000000000000</v>
      </c>
      <c r="AC1426" s="13">
        <v>2000000000000</v>
      </c>
      <c r="AD1426" s="13">
        <v>2000000000000</v>
      </c>
      <c r="AE1426" s="13">
        <v>2000000000000</v>
      </c>
      <c r="AF1426" s="13">
        <v>2000000000000</v>
      </c>
      <c r="AG1426" s="13">
        <v>2000000000000</v>
      </c>
    </row>
    <row r="1427" spans="1:33" x14ac:dyDescent="0.35">
      <c r="A1427" s="1" t="s">
        <v>1451</v>
      </c>
      <c r="B1427" s="1" t="s">
        <v>25</v>
      </c>
      <c r="C1427" s="13">
        <v>2000000000</v>
      </c>
      <c r="D1427" s="13">
        <v>2000000000</v>
      </c>
      <c r="E1427" s="13">
        <v>2000000000</v>
      </c>
      <c r="F1427" s="13">
        <v>2000000000</v>
      </c>
      <c r="G1427" s="13">
        <v>2000000000</v>
      </c>
      <c r="H1427" s="13">
        <v>2000000000</v>
      </c>
      <c r="I1427" s="13">
        <v>2000000000</v>
      </c>
      <c r="J1427" s="13">
        <v>2000000000</v>
      </c>
      <c r="K1427" s="13">
        <v>2000000000</v>
      </c>
      <c r="L1427" s="13">
        <v>2000000000</v>
      </c>
      <c r="M1427" s="13">
        <v>2000000000</v>
      </c>
      <c r="N1427" s="13">
        <v>2000000000</v>
      </c>
      <c r="O1427" s="13">
        <v>2000000000</v>
      </c>
      <c r="P1427" s="13">
        <v>2000000000</v>
      </c>
      <c r="Q1427" s="13">
        <v>2000000000</v>
      </c>
      <c r="R1427" s="13">
        <v>2000000000</v>
      </c>
      <c r="S1427" s="13">
        <v>2000000000</v>
      </c>
      <c r="T1427" s="13">
        <v>2000000000</v>
      </c>
      <c r="U1427" s="13">
        <v>2000000000</v>
      </c>
      <c r="V1427" s="13">
        <v>2000000000</v>
      </c>
      <c r="W1427" s="13">
        <v>2000000000</v>
      </c>
      <c r="X1427" s="13">
        <v>2000000000</v>
      </c>
      <c r="Y1427" s="13">
        <v>2000000000</v>
      </c>
      <c r="Z1427" s="13">
        <v>2000000000</v>
      </c>
      <c r="AA1427" s="13">
        <v>2000000000</v>
      </c>
      <c r="AB1427" s="13">
        <v>2000000000</v>
      </c>
      <c r="AC1427" s="13">
        <v>2000000000</v>
      </c>
      <c r="AD1427" s="13">
        <v>2000000000</v>
      </c>
      <c r="AE1427" s="13">
        <v>2000000000</v>
      </c>
      <c r="AF1427" s="13">
        <v>2000000000</v>
      </c>
      <c r="AG1427" s="13">
        <v>2000000000</v>
      </c>
    </row>
    <row r="1428" spans="1:33" x14ac:dyDescent="0.35">
      <c r="A1428" s="1" t="s">
        <v>1452</v>
      </c>
      <c r="B1428" s="1" t="s">
        <v>25</v>
      </c>
      <c r="C1428" s="1">
        <v>0</v>
      </c>
      <c r="D1428" s="1">
        <v>0</v>
      </c>
      <c r="E1428" s="1">
        <v>0</v>
      </c>
      <c r="F1428" s="1">
        <v>0</v>
      </c>
      <c r="G1428" s="1">
        <v>0</v>
      </c>
      <c r="H1428" s="1">
        <v>0</v>
      </c>
      <c r="I1428" s="1">
        <v>0</v>
      </c>
      <c r="J1428" s="1">
        <v>0</v>
      </c>
      <c r="K1428" s="1">
        <v>0</v>
      </c>
      <c r="L1428" s="1">
        <v>0</v>
      </c>
      <c r="M1428" s="1">
        <v>0</v>
      </c>
      <c r="N1428" s="1">
        <v>0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</row>
    <row r="1429" spans="1:33" x14ac:dyDescent="0.35">
      <c r="A1429" s="1" t="s">
        <v>1453</v>
      </c>
      <c r="B1429" s="1" t="s">
        <v>25</v>
      </c>
      <c r="C1429" s="13">
        <v>35100000000000</v>
      </c>
      <c r="D1429" s="13">
        <v>35700000000000</v>
      </c>
      <c r="E1429" s="13">
        <v>36300000000000</v>
      </c>
      <c r="F1429" s="13">
        <v>36900000000000</v>
      </c>
      <c r="G1429" s="13">
        <v>37600000000000</v>
      </c>
      <c r="H1429" s="13">
        <v>38200000000000</v>
      </c>
      <c r="I1429" s="13">
        <v>38500000000000</v>
      </c>
      <c r="J1429" s="13">
        <v>38800000000000</v>
      </c>
      <c r="K1429" s="13">
        <v>39100000000000</v>
      </c>
      <c r="L1429" s="13">
        <v>39400000000000</v>
      </c>
      <c r="M1429" s="13">
        <v>39700000000000</v>
      </c>
      <c r="N1429" s="13">
        <v>39900000000000</v>
      </c>
      <c r="O1429" s="13">
        <v>40100000000000</v>
      </c>
      <c r="P1429" s="13">
        <v>40200000000000</v>
      </c>
      <c r="Q1429" s="13">
        <v>40400000000000</v>
      </c>
      <c r="R1429" s="13">
        <v>40500000000000</v>
      </c>
      <c r="S1429" s="13">
        <v>40700000000000</v>
      </c>
      <c r="T1429" s="13">
        <v>40800000000000</v>
      </c>
      <c r="U1429" s="13">
        <v>40900000000000</v>
      </c>
      <c r="V1429" s="13">
        <v>41000000000000</v>
      </c>
      <c r="W1429" s="13">
        <v>41100000000000</v>
      </c>
      <c r="X1429" s="13">
        <v>41300000000000</v>
      </c>
      <c r="Y1429" s="13">
        <v>41400000000000</v>
      </c>
      <c r="Z1429" s="13">
        <v>41600000000000</v>
      </c>
      <c r="AA1429" s="13">
        <v>41700000000000</v>
      </c>
      <c r="AB1429" s="13">
        <v>41900000000000</v>
      </c>
      <c r="AC1429" s="13">
        <v>42000000000000</v>
      </c>
      <c r="AD1429" s="13">
        <v>42100000000000</v>
      </c>
      <c r="AE1429" s="13">
        <v>42300000000000</v>
      </c>
      <c r="AF1429" s="13">
        <v>42400000000000</v>
      </c>
      <c r="AG1429" s="13">
        <v>42500000000000</v>
      </c>
    </row>
    <row r="1430" spans="1:33" x14ac:dyDescent="0.35">
      <c r="A1430" s="1" t="s">
        <v>1454</v>
      </c>
      <c r="B1430" s="1" t="s">
        <v>25</v>
      </c>
      <c r="C1430" s="13">
        <v>16800000000000</v>
      </c>
      <c r="D1430" s="13">
        <v>17600000000000</v>
      </c>
      <c r="E1430" s="13">
        <v>18500000000000</v>
      </c>
      <c r="F1430" s="13">
        <v>19400000000000</v>
      </c>
      <c r="G1430" s="13">
        <v>20200000000000</v>
      </c>
      <c r="H1430" s="13">
        <v>21100000000000</v>
      </c>
      <c r="I1430" s="13">
        <v>21600000000000</v>
      </c>
      <c r="J1430" s="13">
        <v>22100000000000</v>
      </c>
      <c r="K1430" s="13">
        <v>22500000000000</v>
      </c>
      <c r="L1430" s="13">
        <v>23000000000000</v>
      </c>
      <c r="M1430" s="13">
        <v>23500000000000</v>
      </c>
      <c r="N1430" s="13">
        <v>23900000000000</v>
      </c>
      <c r="O1430" s="13">
        <v>24200000000000</v>
      </c>
      <c r="P1430" s="13">
        <v>24600000000000</v>
      </c>
      <c r="Q1430" s="13">
        <v>24900000000000</v>
      </c>
      <c r="R1430" s="13">
        <v>25300000000000</v>
      </c>
      <c r="S1430" s="13">
        <v>25500000000000</v>
      </c>
      <c r="T1430" s="13">
        <v>25700000000000</v>
      </c>
      <c r="U1430" s="13">
        <v>25900000000000</v>
      </c>
      <c r="V1430" s="13">
        <v>26100000000000</v>
      </c>
      <c r="W1430" s="13">
        <v>26400000000000</v>
      </c>
      <c r="X1430" s="13">
        <v>26700000000000</v>
      </c>
      <c r="Y1430" s="13">
        <v>27000000000000</v>
      </c>
      <c r="Z1430" s="13">
        <v>27300000000000</v>
      </c>
      <c r="AA1430" s="13">
        <v>27600000000000</v>
      </c>
      <c r="AB1430" s="13">
        <v>27800000000000</v>
      </c>
      <c r="AC1430" s="13">
        <v>28100000000000</v>
      </c>
      <c r="AD1430" s="13">
        <v>28400000000000</v>
      </c>
      <c r="AE1430" s="13">
        <v>28700000000000</v>
      </c>
      <c r="AF1430" s="13">
        <v>28900000000000</v>
      </c>
      <c r="AG1430" s="13">
        <v>29200000000000</v>
      </c>
    </row>
    <row r="1431" spans="1:33" x14ac:dyDescent="0.35">
      <c r="A1431" s="1" t="s">
        <v>1455</v>
      </c>
      <c r="B1431" s="1" t="s">
        <v>25</v>
      </c>
      <c r="C1431" s="13">
        <v>9370000000000</v>
      </c>
      <c r="D1431" s="13">
        <v>9520000000000</v>
      </c>
      <c r="E1431" s="13">
        <v>9670000000000</v>
      </c>
      <c r="F1431" s="13">
        <v>9820000000000</v>
      </c>
      <c r="G1431" s="13">
        <v>9970000000000</v>
      </c>
      <c r="H1431" s="13">
        <v>10100000000000</v>
      </c>
      <c r="I1431" s="13">
        <v>10300000000000</v>
      </c>
      <c r="J1431" s="13">
        <v>10500000000000</v>
      </c>
      <c r="K1431" s="13">
        <v>10600000000000</v>
      </c>
      <c r="L1431" s="13">
        <v>10800000000000</v>
      </c>
      <c r="M1431" s="13">
        <v>11000000000000</v>
      </c>
      <c r="N1431" s="13">
        <v>11200000000000</v>
      </c>
      <c r="O1431" s="13">
        <v>11300000000000</v>
      </c>
      <c r="P1431" s="13">
        <v>11500000000000</v>
      </c>
      <c r="Q1431" s="13">
        <v>11700000000000</v>
      </c>
      <c r="R1431" s="13">
        <v>11900000000000</v>
      </c>
      <c r="S1431" s="13">
        <v>12100000000000</v>
      </c>
      <c r="T1431" s="13">
        <v>12300000000000</v>
      </c>
      <c r="U1431" s="13">
        <v>12500000000000</v>
      </c>
      <c r="V1431" s="13">
        <v>12700000000000</v>
      </c>
      <c r="W1431" s="13">
        <v>12900000000000</v>
      </c>
      <c r="X1431" s="13">
        <v>13100000000000</v>
      </c>
      <c r="Y1431" s="13">
        <v>13300000000000</v>
      </c>
      <c r="Z1431" s="13">
        <v>13500000000000</v>
      </c>
      <c r="AA1431" s="13">
        <v>13600000000000</v>
      </c>
      <c r="AB1431" s="13">
        <v>13800000000000</v>
      </c>
      <c r="AC1431" s="13">
        <v>14000000000000</v>
      </c>
      <c r="AD1431" s="13">
        <v>14200000000000</v>
      </c>
      <c r="AE1431" s="13">
        <v>14400000000000</v>
      </c>
      <c r="AF1431" s="13">
        <v>14600000000000</v>
      </c>
      <c r="AG1431" s="13">
        <v>14800000000000</v>
      </c>
    </row>
    <row r="1432" spans="1:33" x14ac:dyDescent="0.35">
      <c r="A1432" s="1" t="s">
        <v>1456</v>
      </c>
      <c r="B1432" s="1" t="s">
        <v>25</v>
      </c>
      <c r="C1432" s="13">
        <v>21100000000000</v>
      </c>
      <c r="D1432" s="13">
        <v>21800000000000</v>
      </c>
      <c r="E1432" s="13">
        <v>22400000000000</v>
      </c>
      <c r="F1432" s="13">
        <v>23100000000000</v>
      </c>
      <c r="G1432" s="13">
        <v>23700000000000</v>
      </c>
      <c r="H1432" s="13">
        <v>24400000000000</v>
      </c>
      <c r="I1432" s="13">
        <v>25000000000000</v>
      </c>
      <c r="J1432" s="13">
        <v>25700000000000</v>
      </c>
      <c r="K1432" s="13">
        <v>26300000000000</v>
      </c>
      <c r="L1432" s="13">
        <v>27000000000000</v>
      </c>
      <c r="M1432" s="13">
        <v>27600000000000</v>
      </c>
      <c r="N1432" s="13">
        <v>28200000000000</v>
      </c>
      <c r="O1432" s="13">
        <v>28800000000000</v>
      </c>
      <c r="P1432" s="13">
        <v>29400000000000</v>
      </c>
      <c r="Q1432" s="13">
        <v>30000000000000</v>
      </c>
      <c r="R1432" s="13">
        <v>30600000000000</v>
      </c>
      <c r="S1432" s="13">
        <v>31200000000000</v>
      </c>
      <c r="T1432" s="13">
        <v>31800000000000</v>
      </c>
      <c r="U1432" s="13">
        <v>32400000000000</v>
      </c>
      <c r="V1432" s="13">
        <v>33000000000000</v>
      </c>
      <c r="W1432" s="13">
        <v>33600000000000</v>
      </c>
      <c r="X1432" s="13">
        <v>34100000000000</v>
      </c>
      <c r="Y1432" s="13">
        <v>34700000000000</v>
      </c>
      <c r="Z1432" s="13">
        <v>35300000000000</v>
      </c>
      <c r="AA1432" s="13">
        <v>35900000000000</v>
      </c>
      <c r="AB1432" s="13">
        <v>36500000000000</v>
      </c>
      <c r="AC1432" s="13">
        <v>37100000000000</v>
      </c>
      <c r="AD1432" s="13">
        <v>37700000000000</v>
      </c>
      <c r="AE1432" s="13">
        <v>38300000000000</v>
      </c>
      <c r="AF1432" s="13">
        <v>38900000000000</v>
      </c>
      <c r="AG1432" s="13">
        <v>39500000000000</v>
      </c>
    </row>
    <row r="1433" spans="1:33" x14ac:dyDescent="0.35">
      <c r="A1433" s="1" t="s">
        <v>1457</v>
      </c>
      <c r="B1433" s="1" t="s">
        <v>25</v>
      </c>
      <c r="C1433" s="13">
        <v>400000000000</v>
      </c>
      <c r="D1433" s="13">
        <v>400000000000</v>
      </c>
      <c r="E1433" s="13">
        <v>400000000000</v>
      </c>
      <c r="F1433" s="13">
        <v>500000000000</v>
      </c>
      <c r="G1433" s="13">
        <v>500000000000</v>
      </c>
      <c r="H1433" s="13">
        <v>500000000000</v>
      </c>
      <c r="I1433" s="13">
        <v>500000000000</v>
      </c>
      <c r="J1433" s="13">
        <v>500000000000</v>
      </c>
      <c r="K1433" s="13">
        <v>500000000000</v>
      </c>
      <c r="L1433" s="13">
        <v>500000000000</v>
      </c>
      <c r="M1433" s="13">
        <v>500000000000</v>
      </c>
      <c r="N1433" s="13">
        <v>500000000000</v>
      </c>
      <c r="O1433" s="13">
        <v>500000000000</v>
      </c>
      <c r="P1433" s="13">
        <v>500000000000</v>
      </c>
      <c r="Q1433" s="13">
        <v>500000000000</v>
      </c>
      <c r="R1433" s="13">
        <v>500000000000</v>
      </c>
      <c r="S1433" s="13">
        <v>500000000000</v>
      </c>
      <c r="T1433" s="13">
        <v>500000000000</v>
      </c>
      <c r="U1433" s="13">
        <v>500000000000</v>
      </c>
      <c r="V1433" s="13">
        <v>500000000000</v>
      </c>
      <c r="W1433" s="13">
        <v>500000000000</v>
      </c>
      <c r="X1433" s="13">
        <v>500000000000</v>
      </c>
      <c r="Y1433" s="13">
        <v>500000000000</v>
      </c>
      <c r="Z1433" s="13">
        <v>500000000000</v>
      </c>
      <c r="AA1433" s="13">
        <v>500000000000</v>
      </c>
      <c r="AB1433" s="13">
        <v>500000000000</v>
      </c>
      <c r="AC1433" s="13">
        <v>500000000000</v>
      </c>
      <c r="AD1433" s="13">
        <v>500000000000</v>
      </c>
      <c r="AE1433" s="13">
        <v>500000000000</v>
      </c>
      <c r="AF1433" s="13">
        <v>500000000000</v>
      </c>
      <c r="AG1433" s="13">
        <v>500000000000</v>
      </c>
    </row>
    <row r="1434" spans="1:33" x14ac:dyDescent="0.35">
      <c r="A1434" s="1" t="s">
        <v>1458</v>
      </c>
      <c r="B1434" s="1" t="s">
        <v>25</v>
      </c>
      <c r="C1434" s="1">
        <v>300</v>
      </c>
      <c r="D1434" s="1">
        <v>300</v>
      </c>
      <c r="E1434" s="1">
        <v>300</v>
      </c>
      <c r="F1434" s="1">
        <v>300</v>
      </c>
      <c r="G1434" s="1">
        <v>300</v>
      </c>
      <c r="H1434" s="1">
        <v>300</v>
      </c>
      <c r="I1434" s="1">
        <v>300</v>
      </c>
      <c r="J1434" s="1">
        <v>300</v>
      </c>
      <c r="K1434" s="1">
        <v>300</v>
      </c>
      <c r="L1434" s="1">
        <v>300</v>
      </c>
      <c r="M1434" s="1">
        <v>300</v>
      </c>
      <c r="N1434" s="1">
        <v>300</v>
      </c>
      <c r="O1434" s="1">
        <v>300</v>
      </c>
      <c r="P1434" s="1">
        <v>300</v>
      </c>
      <c r="Q1434" s="1">
        <v>300</v>
      </c>
      <c r="R1434" s="1">
        <v>300</v>
      </c>
      <c r="S1434" s="1">
        <v>300</v>
      </c>
      <c r="T1434" s="1">
        <v>300</v>
      </c>
      <c r="U1434" s="1">
        <v>300</v>
      </c>
      <c r="V1434" s="1">
        <v>300</v>
      </c>
      <c r="W1434" s="1">
        <v>300</v>
      </c>
      <c r="X1434" s="1">
        <v>300</v>
      </c>
      <c r="Y1434" s="1">
        <v>400</v>
      </c>
      <c r="Z1434" s="1">
        <v>400</v>
      </c>
      <c r="AA1434" s="1">
        <v>400</v>
      </c>
      <c r="AB1434" s="1">
        <v>400</v>
      </c>
      <c r="AC1434" s="1">
        <v>400</v>
      </c>
      <c r="AD1434" s="1">
        <v>400</v>
      </c>
      <c r="AE1434" s="1">
        <v>400</v>
      </c>
      <c r="AF1434" s="1">
        <v>400</v>
      </c>
      <c r="AG1434" s="1">
        <v>400</v>
      </c>
    </row>
    <row r="1435" spans="1:33" x14ac:dyDescent="0.35">
      <c r="A1435" s="1" t="s">
        <v>1459</v>
      </c>
      <c r="B1435" s="1" t="s">
        <v>25</v>
      </c>
      <c r="C1435" s="1">
        <v>0</v>
      </c>
      <c r="D1435" s="1">
        <v>0</v>
      </c>
      <c r="E1435" s="1">
        <v>0</v>
      </c>
      <c r="F1435" s="1">
        <v>0</v>
      </c>
      <c r="G1435" s="1">
        <v>0</v>
      </c>
      <c r="H1435" s="1">
        <v>0</v>
      </c>
      <c r="I1435" s="1">
        <v>0</v>
      </c>
      <c r="J1435" s="1">
        <v>0</v>
      </c>
      <c r="K1435" s="1">
        <v>0</v>
      </c>
      <c r="L1435" s="1">
        <v>0</v>
      </c>
      <c r="M1435" s="1">
        <v>0</v>
      </c>
      <c r="N1435" s="1">
        <v>0</v>
      </c>
      <c r="O1435" s="1">
        <v>0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</row>
    <row r="1436" spans="1:33" x14ac:dyDescent="0.35">
      <c r="A1436" s="1" t="s">
        <v>1460</v>
      </c>
      <c r="B1436" s="1" t="s">
        <v>25</v>
      </c>
      <c r="C1436" s="13">
        <v>1000000000000</v>
      </c>
      <c r="D1436" s="13">
        <v>1000000000000</v>
      </c>
      <c r="E1436" s="13">
        <v>1000000000000</v>
      </c>
      <c r="F1436" s="13">
        <v>1000000000000</v>
      </c>
      <c r="G1436" s="13">
        <v>1000000000000</v>
      </c>
      <c r="H1436" s="13">
        <v>1000000000000</v>
      </c>
      <c r="I1436" s="13">
        <v>1000000000000</v>
      </c>
      <c r="J1436" s="13">
        <v>1000000000000</v>
      </c>
      <c r="K1436" s="13">
        <v>1000000000000</v>
      </c>
      <c r="L1436" s="13">
        <v>1000000000000</v>
      </c>
      <c r="M1436" s="13">
        <v>1000000000000</v>
      </c>
      <c r="N1436" s="13">
        <v>1000000000000</v>
      </c>
      <c r="O1436" s="13">
        <v>1000000000000</v>
      </c>
      <c r="P1436" s="13">
        <v>1000000000000</v>
      </c>
      <c r="Q1436" s="13">
        <v>1000000000000</v>
      </c>
      <c r="R1436" s="13">
        <v>1000000000000</v>
      </c>
      <c r="S1436" s="13">
        <v>1000000000000</v>
      </c>
      <c r="T1436" s="13">
        <v>1000000000000</v>
      </c>
      <c r="U1436" s="13">
        <v>1000000000000</v>
      </c>
      <c r="V1436" s="13">
        <v>1000000000000</v>
      </c>
      <c r="W1436" s="13">
        <v>1000000000000</v>
      </c>
      <c r="X1436" s="13">
        <v>1000000000000</v>
      </c>
      <c r="Y1436" s="13">
        <v>1000000000000</v>
      </c>
      <c r="Z1436" s="13">
        <v>1000000000000</v>
      </c>
      <c r="AA1436" s="13">
        <v>1000000000000</v>
      </c>
      <c r="AB1436" s="13">
        <v>1000000000000</v>
      </c>
      <c r="AC1436" s="13">
        <v>1000000000000</v>
      </c>
      <c r="AD1436" s="13">
        <v>1000000000000</v>
      </c>
      <c r="AE1436" s="13">
        <v>1000000000000</v>
      </c>
      <c r="AF1436" s="13">
        <v>1000000000000</v>
      </c>
      <c r="AG1436" s="13">
        <v>1000000000000</v>
      </c>
    </row>
    <row r="1437" spans="1:33" x14ac:dyDescent="0.35">
      <c r="A1437" s="1" t="s">
        <v>1461</v>
      </c>
      <c r="B1437" s="1" t="s">
        <v>25</v>
      </c>
      <c r="C1437" s="13">
        <v>200000000</v>
      </c>
      <c r="D1437" s="13">
        <v>200000000</v>
      </c>
      <c r="E1437" s="13">
        <v>300000000</v>
      </c>
      <c r="F1437" s="13">
        <v>300000000</v>
      </c>
      <c r="G1437" s="13">
        <v>300000000</v>
      </c>
      <c r="H1437" s="13">
        <v>300000000</v>
      </c>
      <c r="I1437" s="13">
        <v>300000000</v>
      </c>
      <c r="J1437" s="13">
        <v>300000000</v>
      </c>
      <c r="K1437" s="13">
        <v>300000000</v>
      </c>
      <c r="L1437" s="13">
        <v>300000000</v>
      </c>
      <c r="M1437" s="13">
        <v>300000000</v>
      </c>
      <c r="N1437" s="13">
        <v>300000000</v>
      </c>
      <c r="O1437" s="13">
        <v>300000000</v>
      </c>
      <c r="P1437" s="13">
        <v>300000000</v>
      </c>
      <c r="Q1437" s="13">
        <v>300000000</v>
      </c>
      <c r="R1437" s="13">
        <v>300000000</v>
      </c>
      <c r="S1437" s="13">
        <v>300000000</v>
      </c>
      <c r="T1437" s="13">
        <v>300000000</v>
      </c>
      <c r="U1437" s="13">
        <v>300000000</v>
      </c>
      <c r="V1437" s="13">
        <v>300000000</v>
      </c>
      <c r="W1437" s="13">
        <v>300000000</v>
      </c>
      <c r="X1437" s="13">
        <v>300000000</v>
      </c>
      <c r="Y1437" s="13">
        <v>300000000</v>
      </c>
      <c r="Z1437" s="13">
        <v>300000000</v>
      </c>
      <c r="AA1437" s="13">
        <v>300000000</v>
      </c>
      <c r="AB1437" s="13">
        <v>300000000</v>
      </c>
      <c r="AC1437" s="13">
        <v>300000000</v>
      </c>
      <c r="AD1437" s="13">
        <v>300000000</v>
      </c>
      <c r="AE1437" s="13">
        <v>300000000</v>
      </c>
      <c r="AF1437" s="13">
        <v>300000000</v>
      </c>
      <c r="AG1437" s="13">
        <v>300000000</v>
      </c>
    </row>
    <row r="1438" spans="1:33" x14ac:dyDescent="0.35">
      <c r="A1438" s="1" t="s">
        <v>1462</v>
      </c>
      <c r="B1438" s="1" t="s">
        <v>25</v>
      </c>
      <c r="C1438" s="1">
        <v>0</v>
      </c>
      <c r="D1438" s="1">
        <v>0</v>
      </c>
      <c r="E1438" s="1">
        <v>0</v>
      </c>
      <c r="F1438" s="1">
        <v>0</v>
      </c>
      <c r="G1438" s="1">
        <v>0</v>
      </c>
      <c r="H1438" s="1">
        <v>0</v>
      </c>
      <c r="I1438" s="1">
        <v>0</v>
      </c>
      <c r="J1438" s="1">
        <v>0</v>
      </c>
      <c r="K1438" s="1">
        <v>0</v>
      </c>
      <c r="L1438" s="1">
        <v>0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</row>
    <row r="1439" spans="1:33" x14ac:dyDescent="0.35">
      <c r="A1439" s="1" t="s">
        <v>1463</v>
      </c>
      <c r="B1439" s="1" t="s">
        <v>25</v>
      </c>
      <c r="C1439" s="13">
        <v>5890000000000</v>
      </c>
      <c r="D1439" s="13">
        <v>5990000000000</v>
      </c>
      <c r="E1439" s="13">
        <v>6100000000000</v>
      </c>
      <c r="F1439" s="13">
        <v>6200000000000</v>
      </c>
      <c r="G1439" s="13">
        <v>6310000000000</v>
      </c>
      <c r="H1439" s="13">
        <v>6410000000000</v>
      </c>
      <c r="I1439" s="13">
        <v>6470000000000</v>
      </c>
      <c r="J1439" s="13">
        <v>6520000000000</v>
      </c>
      <c r="K1439" s="13">
        <v>6570000000000</v>
      </c>
      <c r="L1439" s="13">
        <v>6620000000000</v>
      </c>
      <c r="M1439" s="13">
        <v>6670000000000</v>
      </c>
      <c r="N1439" s="13">
        <v>6700000000000</v>
      </c>
      <c r="O1439" s="13">
        <v>6730000000000</v>
      </c>
      <c r="P1439" s="13">
        <v>6750000000000</v>
      </c>
      <c r="Q1439" s="13">
        <v>6780000000000</v>
      </c>
      <c r="R1439" s="13">
        <v>6810000000000</v>
      </c>
      <c r="S1439" s="13">
        <v>6830000000000</v>
      </c>
      <c r="T1439" s="13">
        <v>6850000000000</v>
      </c>
      <c r="U1439" s="13">
        <v>6870000000000</v>
      </c>
      <c r="V1439" s="13">
        <v>6890000000000</v>
      </c>
      <c r="W1439" s="13">
        <v>6910000000000</v>
      </c>
      <c r="X1439" s="13">
        <v>6940000000000</v>
      </c>
      <c r="Y1439" s="13">
        <v>6960000000000</v>
      </c>
      <c r="Z1439" s="13">
        <v>6980000000000</v>
      </c>
      <c r="AA1439" s="13">
        <v>7000000000000</v>
      </c>
      <c r="AB1439" s="13">
        <v>7030000000000</v>
      </c>
      <c r="AC1439" s="13">
        <v>7050000000000</v>
      </c>
      <c r="AD1439" s="13">
        <v>7070000000000</v>
      </c>
      <c r="AE1439" s="13">
        <v>7100000000000</v>
      </c>
      <c r="AF1439" s="13">
        <v>7120000000000</v>
      </c>
      <c r="AG1439" s="13">
        <v>7140000000000</v>
      </c>
    </row>
    <row r="1440" spans="1:33" x14ac:dyDescent="0.35">
      <c r="A1440" s="1" t="s">
        <v>1464</v>
      </c>
      <c r="B1440" s="1" t="s">
        <v>25</v>
      </c>
      <c r="C1440" s="1">
        <v>0</v>
      </c>
      <c r="D1440" s="1">
        <v>0</v>
      </c>
      <c r="E1440" s="1">
        <v>0</v>
      </c>
      <c r="F1440" s="1">
        <v>0</v>
      </c>
      <c r="G1440" s="1">
        <v>0</v>
      </c>
      <c r="H1440" s="1">
        <v>0</v>
      </c>
      <c r="I1440" s="1">
        <v>0</v>
      </c>
      <c r="J1440" s="1">
        <v>0</v>
      </c>
      <c r="K1440" s="1">
        <v>0</v>
      </c>
      <c r="L1440" s="1">
        <v>0</v>
      </c>
      <c r="M1440" s="1">
        <v>0</v>
      </c>
      <c r="N1440" s="1">
        <v>0</v>
      </c>
      <c r="O1440" s="1">
        <v>0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</row>
    <row r="1441" spans="1:33" x14ac:dyDescent="0.35">
      <c r="A1441" s="1" t="s">
        <v>1465</v>
      </c>
      <c r="B1441" s="1" t="s">
        <v>25</v>
      </c>
      <c r="C1441" s="13">
        <v>970000000000</v>
      </c>
      <c r="D1441" s="13">
        <v>985000000000</v>
      </c>
      <c r="E1441" s="13">
        <v>1000000000000</v>
      </c>
      <c r="F1441" s="13">
        <v>1020000000000</v>
      </c>
      <c r="G1441" s="13">
        <v>1030000000000</v>
      </c>
      <c r="H1441" s="13">
        <v>1050000000000</v>
      </c>
      <c r="I1441" s="13">
        <v>1060000000000</v>
      </c>
      <c r="J1441" s="13">
        <v>1080000000000</v>
      </c>
      <c r="K1441" s="13">
        <v>1100000000000</v>
      </c>
      <c r="L1441" s="13">
        <v>1120000000000</v>
      </c>
      <c r="M1441" s="13">
        <v>1140000000000</v>
      </c>
      <c r="N1441" s="13">
        <v>1150000000000</v>
      </c>
      <c r="O1441" s="13">
        <v>1170000000000</v>
      </c>
      <c r="P1441" s="13">
        <v>1190000000000</v>
      </c>
      <c r="Q1441" s="13">
        <v>1210000000000</v>
      </c>
      <c r="R1441" s="13">
        <v>1230000000000</v>
      </c>
      <c r="S1441" s="13">
        <v>1250000000000</v>
      </c>
      <c r="T1441" s="13">
        <v>1270000000000</v>
      </c>
      <c r="U1441" s="13">
        <v>1290000000000</v>
      </c>
      <c r="V1441" s="13">
        <v>1310000000000</v>
      </c>
      <c r="W1441" s="13">
        <v>1330000000000</v>
      </c>
      <c r="X1441" s="13">
        <v>1350000000000</v>
      </c>
      <c r="Y1441" s="13">
        <v>1370000000000</v>
      </c>
      <c r="Z1441" s="13">
        <v>1390000000000</v>
      </c>
      <c r="AA1441" s="13">
        <v>1410000000000</v>
      </c>
      <c r="AB1441" s="13">
        <v>1430000000000</v>
      </c>
      <c r="AC1441" s="13">
        <v>1450000000000</v>
      </c>
      <c r="AD1441" s="13">
        <v>1470000000000</v>
      </c>
      <c r="AE1441" s="13">
        <v>1490000000000</v>
      </c>
      <c r="AF1441" s="13">
        <v>1510000000000</v>
      </c>
      <c r="AG1441" s="13">
        <v>1530000000000</v>
      </c>
    </row>
    <row r="1442" spans="1:33" x14ac:dyDescent="0.35">
      <c r="A1442" s="1" t="s">
        <v>1466</v>
      </c>
      <c r="B1442" s="1" t="s">
        <v>25</v>
      </c>
      <c r="C1442" s="13">
        <v>13000000000000</v>
      </c>
      <c r="D1442" s="13">
        <v>13400000000000</v>
      </c>
      <c r="E1442" s="13">
        <v>13800000000000</v>
      </c>
      <c r="F1442" s="13">
        <v>14200000000000</v>
      </c>
      <c r="G1442" s="13">
        <v>14600000000000</v>
      </c>
      <c r="H1442" s="13">
        <v>15000000000000</v>
      </c>
      <c r="I1442" s="13">
        <v>15400000000000</v>
      </c>
      <c r="J1442" s="13">
        <v>15800000000000</v>
      </c>
      <c r="K1442" s="13">
        <v>16200000000000</v>
      </c>
      <c r="L1442" s="13">
        <v>16600000000000</v>
      </c>
      <c r="M1442" s="13">
        <v>17100000000000</v>
      </c>
      <c r="N1442" s="13">
        <v>17400000000000</v>
      </c>
      <c r="O1442" s="13">
        <v>17800000000000</v>
      </c>
      <c r="P1442" s="13">
        <v>18100000000000</v>
      </c>
      <c r="Q1442" s="13">
        <v>18500000000000</v>
      </c>
      <c r="R1442" s="13">
        <v>18900000000000</v>
      </c>
      <c r="S1442" s="13">
        <v>19200000000000</v>
      </c>
      <c r="T1442" s="13">
        <v>19600000000000</v>
      </c>
      <c r="U1442" s="13">
        <v>20000000000000</v>
      </c>
      <c r="V1442" s="13">
        <v>20300000000000</v>
      </c>
      <c r="W1442" s="13">
        <v>20700000000000</v>
      </c>
      <c r="X1442" s="13">
        <v>21100000000000</v>
      </c>
      <c r="Y1442" s="13">
        <v>21400000000000</v>
      </c>
      <c r="Z1442" s="13">
        <v>21800000000000</v>
      </c>
      <c r="AA1442" s="13">
        <v>22200000000000</v>
      </c>
      <c r="AB1442" s="13">
        <v>22500000000000</v>
      </c>
      <c r="AC1442" s="13">
        <v>22900000000000</v>
      </c>
      <c r="AD1442" s="13">
        <v>23300000000000</v>
      </c>
      <c r="AE1442" s="13">
        <v>23600000000000</v>
      </c>
      <c r="AF1442" s="13">
        <v>24000000000000</v>
      </c>
      <c r="AG1442" s="13">
        <v>24300000000000</v>
      </c>
    </row>
    <row r="1443" spans="1:33" x14ac:dyDescent="0.35">
      <c r="A1443" s="1" t="s">
        <v>1467</v>
      </c>
      <c r="B1443" s="1" t="s">
        <v>25</v>
      </c>
      <c r="C1443" s="13">
        <v>70000000000</v>
      </c>
      <c r="D1443" s="13">
        <v>70000000000</v>
      </c>
      <c r="E1443" s="13">
        <v>70000000000</v>
      </c>
      <c r="F1443" s="13">
        <v>70000000000</v>
      </c>
      <c r="G1443" s="13">
        <v>70000000000</v>
      </c>
      <c r="H1443" s="13">
        <v>70000000000</v>
      </c>
      <c r="I1443" s="13">
        <v>70000000000</v>
      </c>
      <c r="J1443" s="13">
        <v>70000000000</v>
      </c>
      <c r="K1443" s="13">
        <v>70000000000</v>
      </c>
      <c r="L1443" s="13">
        <v>70000000000</v>
      </c>
      <c r="M1443" s="13">
        <v>80000000000</v>
      </c>
      <c r="N1443" s="13">
        <v>80000000000</v>
      </c>
      <c r="O1443" s="13">
        <v>80000000000</v>
      </c>
      <c r="P1443" s="13">
        <v>80000000000</v>
      </c>
      <c r="Q1443" s="13">
        <v>80000000000</v>
      </c>
      <c r="R1443" s="13">
        <v>80000000000</v>
      </c>
      <c r="S1443" s="13">
        <v>80000000000</v>
      </c>
      <c r="T1443" s="13">
        <v>80000000000</v>
      </c>
      <c r="U1443" s="13">
        <v>80000000000</v>
      </c>
      <c r="V1443" s="13">
        <v>80000000000</v>
      </c>
      <c r="W1443" s="13">
        <v>80000000000</v>
      </c>
      <c r="X1443" s="13">
        <v>80000000000</v>
      </c>
      <c r="Y1443" s="13">
        <v>80000000000</v>
      </c>
      <c r="Z1443" s="13">
        <v>80000000000</v>
      </c>
      <c r="AA1443" s="13">
        <v>80000000000</v>
      </c>
      <c r="AB1443" s="13">
        <v>80000000000</v>
      </c>
      <c r="AC1443" s="13">
        <v>80000000000</v>
      </c>
      <c r="AD1443" s="13">
        <v>80000000000</v>
      </c>
      <c r="AE1443" s="13">
        <v>80000000000</v>
      </c>
      <c r="AF1443" s="13">
        <v>80000000000</v>
      </c>
      <c r="AG1443" s="13">
        <v>80000000000</v>
      </c>
    </row>
    <row r="1444" spans="1:33" x14ac:dyDescent="0.35">
      <c r="A1444" s="1" t="s">
        <v>1468</v>
      </c>
      <c r="B1444" s="1" t="s">
        <v>25</v>
      </c>
      <c r="C1444" s="1">
        <v>9</v>
      </c>
      <c r="D1444" s="1">
        <v>9</v>
      </c>
      <c r="E1444" s="1">
        <v>9</v>
      </c>
      <c r="F1444" s="1">
        <v>9</v>
      </c>
      <c r="G1444" s="1">
        <v>9</v>
      </c>
      <c r="H1444" s="1">
        <v>10</v>
      </c>
      <c r="I1444" s="1">
        <v>10</v>
      </c>
      <c r="J1444" s="1">
        <v>10</v>
      </c>
      <c r="K1444" s="1">
        <v>10</v>
      </c>
      <c r="L1444" s="1">
        <v>10</v>
      </c>
      <c r="M1444" s="1">
        <v>10</v>
      </c>
      <c r="N1444" s="1">
        <v>10</v>
      </c>
      <c r="O1444" s="1">
        <v>10</v>
      </c>
      <c r="P1444" s="1">
        <v>10</v>
      </c>
      <c r="Q1444" s="1">
        <v>10</v>
      </c>
      <c r="R1444" s="1">
        <v>10</v>
      </c>
      <c r="S1444" s="1">
        <v>10</v>
      </c>
      <c r="T1444" s="1">
        <v>10</v>
      </c>
      <c r="U1444" s="1">
        <v>10</v>
      </c>
      <c r="V1444" s="1">
        <v>10</v>
      </c>
      <c r="W1444" s="1">
        <v>10</v>
      </c>
      <c r="X1444" s="1">
        <v>10</v>
      </c>
      <c r="Y1444" s="1">
        <v>10</v>
      </c>
      <c r="Z1444" s="1">
        <v>10</v>
      </c>
      <c r="AA1444" s="1">
        <v>10</v>
      </c>
      <c r="AB1444" s="1">
        <v>10</v>
      </c>
      <c r="AC1444" s="1">
        <v>10</v>
      </c>
      <c r="AD1444" s="1">
        <v>10</v>
      </c>
      <c r="AE1444" s="1">
        <v>10</v>
      </c>
      <c r="AF1444" s="1">
        <v>10</v>
      </c>
      <c r="AG1444" s="1">
        <v>10</v>
      </c>
    </row>
    <row r="1445" spans="1:33" x14ac:dyDescent="0.35">
      <c r="A1445" s="1" t="s">
        <v>1469</v>
      </c>
      <c r="B1445" s="1" t="s">
        <v>25</v>
      </c>
      <c r="C1445" s="1">
        <v>0</v>
      </c>
      <c r="D1445" s="1">
        <v>0</v>
      </c>
      <c r="E1445" s="1">
        <v>0</v>
      </c>
      <c r="F1445" s="1">
        <v>0</v>
      </c>
      <c r="G1445" s="1">
        <v>0</v>
      </c>
      <c r="H1445" s="1">
        <v>0</v>
      </c>
      <c r="I1445" s="1">
        <v>0</v>
      </c>
      <c r="J1445" s="1">
        <v>0</v>
      </c>
      <c r="K1445" s="1">
        <v>0</v>
      </c>
      <c r="L1445" s="1">
        <v>0</v>
      </c>
      <c r="M1445" s="1">
        <v>0</v>
      </c>
      <c r="N1445" s="1">
        <v>0</v>
      </c>
      <c r="O1445" s="1">
        <v>0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</row>
    <row r="1446" spans="1:33" x14ac:dyDescent="0.35">
      <c r="A1446" s="1" t="s">
        <v>1470</v>
      </c>
      <c r="B1446" s="1" t="s">
        <v>25</v>
      </c>
      <c r="C1446" s="13">
        <v>80000000000</v>
      </c>
      <c r="D1446" s="13">
        <v>80000000000</v>
      </c>
      <c r="E1446" s="13">
        <v>80000000000</v>
      </c>
      <c r="F1446" s="13">
        <v>80000000000</v>
      </c>
      <c r="G1446" s="13">
        <v>80000000000</v>
      </c>
      <c r="H1446" s="13">
        <v>80000000000</v>
      </c>
      <c r="I1446" s="13">
        <v>80000000000</v>
      </c>
      <c r="J1446" s="13">
        <v>80000000000</v>
      </c>
      <c r="K1446" s="13">
        <v>90000000000</v>
      </c>
      <c r="L1446" s="13">
        <v>90000000000</v>
      </c>
      <c r="M1446" s="13">
        <v>90000000000</v>
      </c>
      <c r="N1446" s="13">
        <v>90000000000</v>
      </c>
      <c r="O1446" s="13">
        <v>90000000000</v>
      </c>
      <c r="P1446" s="13">
        <v>90000000000</v>
      </c>
      <c r="Q1446" s="13">
        <v>90000000000</v>
      </c>
      <c r="R1446" s="13">
        <v>90000000000</v>
      </c>
      <c r="S1446" s="13">
        <v>90000000000</v>
      </c>
      <c r="T1446" s="13">
        <v>90000000000</v>
      </c>
      <c r="U1446" s="13">
        <v>90000000000</v>
      </c>
      <c r="V1446" s="13">
        <v>90000000000</v>
      </c>
      <c r="W1446" s="13">
        <v>90000000000</v>
      </c>
      <c r="X1446" s="13">
        <v>90000000000</v>
      </c>
      <c r="Y1446" s="13">
        <v>90000000000</v>
      </c>
      <c r="Z1446" s="13">
        <v>90000000000</v>
      </c>
      <c r="AA1446" s="13">
        <v>90000000000</v>
      </c>
      <c r="AB1446" s="13">
        <v>90000000000</v>
      </c>
      <c r="AC1446" s="13">
        <v>90000000000</v>
      </c>
      <c r="AD1446" s="13">
        <v>100000000000</v>
      </c>
      <c r="AE1446" s="13">
        <v>100000000000</v>
      </c>
      <c r="AF1446" s="13">
        <v>100000000000</v>
      </c>
      <c r="AG1446" s="13">
        <v>100000000000</v>
      </c>
    </row>
    <row r="1447" spans="1:33" x14ac:dyDescent="0.35">
      <c r="A1447" s="1" t="s">
        <v>1471</v>
      </c>
      <c r="B1447" s="1" t="s">
        <v>25</v>
      </c>
      <c r="C1447" s="13">
        <v>20000000</v>
      </c>
      <c r="D1447" s="13">
        <v>20000000</v>
      </c>
      <c r="E1447" s="13">
        <v>20000000</v>
      </c>
      <c r="F1447" s="13">
        <v>20000000</v>
      </c>
      <c r="G1447" s="13">
        <v>20000000</v>
      </c>
      <c r="H1447" s="13">
        <v>20000000</v>
      </c>
      <c r="I1447" s="13">
        <v>20000000</v>
      </c>
      <c r="J1447" s="13">
        <v>20000000</v>
      </c>
      <c r="K1447" s="13">
        <v>20000000</v>
      </c>
      <c r="L1447" s="13">
        <v>20000000</v>
      </c>
      <c r="M1447" s="13">
        <v>20000000</v>
      </c>
      <c r="N1447" s="13">
        <v>20000000</v>
      </c>
      <c r="O1447" s="13">
        <v>20000000</v>
      </c>
      <c r="P1447" s="13">
        <v>20000000</v>
      </c>
      <c r="Q1447" s="13">
        <v>20000000</v>
      </c>
      <c r="R1447" s="13">
        <v>20000000</v>
      </c>
      <c r="S1447" s="13">
        <v>20000000</v>
      </c>
      <c r="T1447" s="13">
        <v>20000000</v>
      </c>
      <c r="U1447" s="13">
        <v>20000000</v>
      </c>
      <c r="V1447" s="13">
        <v>20000000</v>
      </c>
      <c r="W1447" s="13">
        <v>20000000</v>
      </c>
      <c r="X1447" s="13">
        <v>20000000</v>
      </c>
      <c r="Y1447" s="13">
        <v>20000000</v>
      </c>
      <c r="Z1447" s="13">
        <v>20000000</v>
      </c>
      <c r="AA1447" s="13">
        <v>20000000</v>
      </c>
      <c r="AB1447" s="13">
        <v>20000000</v>
      </c>
      <c r="AC1447" s="13">
        <v>20000000</v>
      </c>
      <c r="AD1447" s="13">
        <v>20000000</v>
      </c>
      <c r="AE1447" s="13">
        <v>20000000</v>
      </c>
      <c r="AF1447" s="13">
        <v>20000000</v>
      </c>
      <c r="AG1447" s="13">
        <v>20000000</v>
      </c>
    </row>
    <row r="1448" spans="1:33" x14ac:dyDescent="0.35">
      <c r="A1448" s="1" t="s">
        <v>1472</v>
      </c>
      <c r="B1448" s="1" t="s">
        <v>25</v>
      </c>
      <c r="C1448" s="1">
        <v>0</v>
      </c>
      <c r="D1448" s="1">
        <v>0</v>
      </c>
      <c r="E1448" s="1">
        <v>0</v>
      </c>
      <c r="F1448" s="1">
        <v>0</v>
      </c>
      <c r="G1448" s="1">
        <v>0</v>
      </c>
      <c r="H1448" s="1">
        <v>0</v>
      </c>
      <c r="I1448" s="1">
        <v>0</v>
      </c>
      <c r="J1448" s="1">
        <v>0</v>
      </c>
      <c r="K1448" s="1">
        <v>0</v>
      </c>
      <c r="L1448" s="1">
        <v>0</v>
      </c>
      <c r="M1448" s="1">
        <v>0</v>
      </c>
      <c r="N1448" s="1">
        <v>0</v>
      </c>
      <c r="O1448" s="1">
        <v>0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</row>
    <row r="1449" spans="1:33" x14ac:dyDescent="0.35">
      <c r="A1449" s="1" t="s">
        <v>1473</v>
      </c>
      <c r="B1449" s="1" t="s">
        <v>25</v>
      </c>
      <c r="C1449" s="13">
        <v>33600000000000</v>
      </c>
      <c r="D1449" s="13">
        <v>34200000000000</v>
      </c>
      <c r="E1449" s="13">
        <v>34800000000000</v>
      </c>
      <c r="F1449" s="13">
        <v>35400000000000</v>
      </c>
      <c r="G1449" s="13">
        <v>36000000000000</v>
      </c>
      <c r="H1449" s="13">
        <v>36600000000000</v>
      </c>
      <c r="I1449" s="13">
        <v>36900000000000</v>
      </c>
      <c r="J1449" s="13">
        <v>37200000000000</v>
      </c>
      <c r="K1449" s="13">
        <v>37500000000000</v>
      </c>
      <c r="L1449" s="13">
        <v>37800000000000</v>
      </c>
      <c r="M1449" s="13">
        <v>38100000000000</v>
      </c>
      <c r="N1449" s="13">
        <v>38200000000000</v>
      </c>
      <c r="O1449" s="13">
        <v>38400000000000</v>
      </c>
      <c r="P1449" s="13">
        <v>38600000000000</v>
      </c>
      <c r="Q1449" s="13">
        <v>38700000000000</v>
      </c>
      <c r="R1449" s="13">
        <v>38900000000000</v>
      </c>
      <c r="S1449" s="13">
        <v>39000000000000</v>
      </c>
      <c r="T1449" s="13">
        <v>39100000000000</v>
      </c>
      <c r="U1449" s="13">
        <v>39200000000000</v>
      </c>
      <c r="V1449" s="13">
        <v>39300000000000</v>
      </c>
      <c r="W1449" s="13">
        <v>39400000000000</v>
      </c>
      <c r="X1449" s="13">
        <v>39600000000000</v>
      </c>
      <c r="Y1449" s="13">
        <v>39700000000000</v>
      </c>
      <c r="Z1449" s="13">
        <v>39900000000000</v>
      </c>
      <c r="AA1449" s="13">
        <v>40000000000000</v>
      </c>
      <c r="AB1449" s="13">
        <v>40100000000000</v>
      </c>
      <c r="AC1449" s="13">
        <v>40200000000000</v>
      </c>
      <c r="AD1449" s="13">
        <v>40400000000000</v>
      </c>
      <c r="AE1449" s="13">
        <v>40500000000000</v>
      </c>
      <c r="AF1449" s="13">
        <v>40600000000000</v>
      </c>
      <c r="AG1449" s="13">
        <v>40800000000000</v>
      </c>
    </row>
    <row r="1450" spans="1:33" x14ac:dyDescent="0.35">
      <c r="A1450" s="1" t="s">
        <v>1474</v>
      </c>
      <c r="B1450" s="1" t="s">
        <v>25</v>
      </c>
      <c r="C1450" s="1">
        <v>0</v>
      </c>
      <c r="D1450" s="1">
        <v>0</v>
      </c>
      <c r="E1450" s="1">
        <v>0</v>
      </c>
      <c r="F1450" s="1">
        <v>0</v>
      </c>
      <c r="G1450" s="1">
        <v>0</v>
      </c>
      <c r="H1450" s="1">
        <v>0</v>
      </c>
      <c r="I1450" s="1">
        <v>0</v>
      </c>
      <c r="J1450" s="1">
        <v>0</v>
      </c>
      <c r="K1450" s="1">
        <v>0</v>
      </c>
      <c r="L1450" s="1">
        <v>0</v>
      </c>
      <c r="M1450" s="1">
        <v>0</v>
      </c>
      <c r="N1450" s="1">
        <v>0</v>
      </c>
      <c r="O1450" s="1">
        <v>0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</row>
    <row r="1451" spans="1:33" x14ac:dyDescent="0.35">
      <c r="A1451" s="1" t="s">
        <v>1475</v>
      </c>
      <c r="B1451" s="1" t="s">
        <v>25</v>
      </c>
      <c r="C1451" s="13">
        <v>10500000000000</v>
      </c>
      <c r="D1451" s="13">
        <v>10700000000000</v>
      </c>
      <c r="E1451" s="13">
        <v>10800000000000</v>
      </c>
      <c r="F1451" s="13">
        <v>11000000000000</v>
      </c>
      <c r="G1451" s="13">
        <v>11200000000000</v>
      </c>
      <c r="H1451" s="13">
        <v>11300000000000</v>
      </c>
      <c r="I1451" s="13">
        <v>11500000000000</v>
      </c>
      <c r="J1451" s="13">
        <v>11700000000000</v>
      </c>
      <c r="K1451" s="13">
        <v>11900000000000</v>
      </c>
      <c r="L1451" s="13">
        <v>12100000000000</v>
      </c>
      <c r="M1451" s="13">
        <v>12300000000000</v>
      </c>
      <c r="N1451" s="13">
        <v>12500000000000</v>
      </c>
      <c r="O1451" s="13">
        <v>12700000000000</v>
      </c>
      <c r="P1451" s="13">
        <v>12900000000000</v>
      </c>
      <c r="Q1451" s="13">
        <v>13100000000000</v>
      </c>
      <c r="R1451" s="13">
        <v>13300000000000</v>
      </c>
      <c r="S1451" s="13">
        <v>13500000000000</v>
      </c>
      <c r="T1451" s="13">
        <v>13800000000000</v>
      </c>
      <c r="U1451" s="13">
        <v>14000000000000</v>
      </c>
      <c r="V1451" s="13">
        <v>14200000000000</v>
      </c>
      <c r="W1451" s="13">
        <v>14500000000000</v>
      </c>
      <c r="X1451" s="13">
        <v>14700000000000</v>
      </c>
      <c r="Y1451" s="13">
        <v>14900000000000</v>
      </c>
      <c r="Z1451" s="13">
        <v>15100000000000</v>
      </c>
      <c r="AA1451" s="13">
        <v>15300000000000</v>
      </c>
      <c r="AB1451" s="13">
        <v>15500000000000</v>
      </c>
      <c r="AC1451" s="13">
        <v>15700000000000</v>
      </c>
      <c r="AD1451" s="13">
        <v>16000000000000</v>
      </c>
      <c r="AE1451" s="13">
        <v>16200000000000</v>
      </c>
      <c r="AF1451" s="13">
        <v>16400000000000</v>
      </c>
      <c r="AG1451" s="13">
        <v>16600000000000</v>
      </c>
    </row>
    <row r="1452" spans="1:33" x14ac:dyDescent="0.35">
      <c r="A1452" s="1" t="s">
        <v>1476</v>
      </c>
      <c r="B1452" s="1" t="s">
        <v>25</v>
      </c>
      <c r="C1452" s="13">
        <v>115000000000000</v>
      </c>
      <c r="D1452" s="13">
        <v>119000000000000</v>
      </c>
      <c r="E1452" s="13">
        <v>123000000000000</v>
      </c>
      <c r="F1452" s="13">
        <v>126000000000000</v>
      </c>
      <c r="G1452" s="13">
        <v>130000000000000</v>
      </c>
      <c r="H1452" s="13">
        <v>133000000000000</v>
      </c>
      <c r="I1452" s="13">
        <v>137000000000000</v>
      </c>
      <c r="J1452" s="13">
        <v>141000000000000</v>
      </c>
      <c r="K1452" s="13">
        <v>144000000000000</v>
      </c>
      <c r="L1452" s="13">
        <v>148000000000000</v>
      </c>
      <c r="M1452" s="13">
        <v>151000000000000</v>
      </c>
      <c r="N1452" s="13">
        <v>155000000000000</v>
      </c>
      <c r="O1452" s="13">
        <v>158000000000000</v>
      </c>
      <c r="P1452" s="13">
        <v>161000000000000</v>
      </c>
      <c r="Q1452" s="13">
        <v>164000000000000</v>
      </c>
      <c r="R1452" s="13">
        <v>167000000000000</v>
      </c>
      <c r="S1452" s="13">
        <v>171000000000000</v>
      </c>
      <c r="T1452" s="13">
        <v>174000000000000</v>
      </c>
      <c r="U1452" s="13">
        <v>177000000000000</v>
      </c>
      <c r="V1452" s="13">
        <v>180000000000000</v>
      </c>
      <c r="W1452" s="13">
        <v>184000000000000</v>
      </c>
      <c r="X1452" s="13">
        <v>187000000000000</v>
      </c>
      <c r="Y1452" s="13">
        <v>190000000000000</v>
      </c>
      <c r="Z1452" s="13">
        <v>193000000000000</v>
      </c>
      <c r="AA1452" s="13">
        <v>197000000000000</v>
      </c>
      <c r="AB1452" s="13">
        <v>200000000000000</v>
      </c>
      <c r="AC1452" s="13">
        <v>203000000000000</v>
      </c>
      <c r="AD1452" s="13">
        <v>206000000000000</v>
      </c>
      <c r="AE1452" s="13">
        <v>210000000000000</v>
      </c>
      <c r="AF1452" s="13">
        <v>213000000000000</v>
      </c>
      <c r="AG1452" s="13">
        <v>216000000000000</v>
      </c>
    </row>
    <row r="1453" spans="1:33" x14ac:dyDescent="0.35">
      <c r="A1453" s="1" t="s">
        <v>1477</v>
      </c>
      <c r="B1453" s="1" t="s">
        <v>25</v>
      </c>
      <c r="C1453" s="13">
        <v>200000000000</v>
      </c>
      <c r="D1453" s="13">
        <v>200000000000</v>
      </c>
      <c r="E1453" s="13">
        <v>200000000000</v>
      </c>
      <c r="F1453" s="13">
        <v>200000000000</v>
      </c>
      <c r="G1453" s="13">
        <v>200000000000</v>
      </c>
      <c r="H1453" s="13">
        <v>200000000000</v>
      </c>
      <c r="I1453" s="13">
        <v>200000000000</v>
      </c>
      <c r="J1453" s="13">
        <v>200000000000</v>
      </c>
      <c r="K1453" s="13">
        <v>200000000000</v>
      </c>
      <c r="L1453" s="13">
        <v>200000000000</v>
      </c>
      <c r="M1453" s="13">
        <v>200000000000</v>
      </c>
      <c r="N1453" s="13">
        <v>200000000000</v>
      </c>
      <c r="O1453" s="13">
        <v>200000000000</v>
      </c>
      <c r="P1453" s="13">
        <v>200000000000</v>
      </c>
      <c r="Q1453" s="13">
        <v>200000000000</v>
      </c>
      <c r="R1453" s="13">
        <v>200000000000</v>
      </c>
      <c r="S1453" s="13">
        <v>200000000000</v>
      </c>
      <c r="T1453" s="13">
        <v>200000000000</v>
      </c>
      <c r="U1453" s="13">
        <v>200000000000</v>
      </c>
      <c r="V1453" s="13">
        <v>200000000000</v>
      </c>
      <c r="W1453" s="13">
        <v>200000000000</v>
      </c>
      <c r="X1453" s="13">
        <v>200000000000</v>
      </c>
      <c r="Y1453" s="13">
        <v>200000000000</v>
      </c>
      <c r="Z1453" s="13">
        <v>300000000000</v>
      </c>
      <c r="AA1453" s="13">
        <v>300000000000</v>
      </c>
      <c r="AB1453" s="13">
        <v>300000000000</v>
      </c>
      <c r="AC1453" s="13">
        <v>300000000000</v>
      </c>
      <c r="AD1453" s="13">
        <v>300000000000</v>
      </c>
      <c r="AE1453" s="13">
        <v>300000000000</v>
      </c>
      <c r="AF1453" s="13">
        <v>300000000000</v>
      </c>
      <c r="AG1453" s="13">
        <v>300000000000</v>
      </c>
    </row>
    <row r="1454" spans="1:33" x14ac:dyDescent="0.35">
      <c r="A1454" s="1" t="s">
        <v>1478</v>
      </c>
      <c r="B1454" s="1" t="s">
        <v>25</v>
      </c>
      <c r="C1454" s="1">
        <v>300</v>
      </c>
      <c r="D1454" s="1">
        <v>300</v>
      </c>
      <c r="E1454" s="1">
        <v>300</v>
      </c>
      <c r="F1454" s="1">
        <v>300</v>
      </c>
      <c r="G1454" s="1">
        <v>300</v>
      </c>
      <c r="H1454" s="1">
        <v>300</v>
      </c>
      <c r="I1454" s="1">
        <v>300</v>
      </c>
      <c r="J1454" s="1">
        <v>300</v>
      </c>
      <c r="K1454" s="1">
        <v>300</v>
      </c>
      <c r="L1454" s="1">
        <v>300</v>
      </c>
      <c r="M1454" s="1">
        <v>300</v>
      </c>
      <c r="N1454" s="1">
        <v>300</v>
      </c>
      <c r="O1454" s="1">
        <v>300</v>
      </c>
      <c r="P1454" s="1">
        <v>300</v>
      </c>
      <c r="Q1454" s="1">
        <v>300</v>
      </c>
      <c r="R1454" s="1">
        <v>300</v>
      </c>
      <c r="S1454" s="1">
        <v>300</v>
      </c>
      <c r="T1454" s="1">
        <v>300</v>
      </c>
      <c r="U1454" s="1">
        <v>300</v>
      </c>
      <c r="V1454" s="1">
        <v>300</v>
      </c>
      <c r="W1454" s="1">
        <v>300</v>
      </c>
      <c r="X1454" s="1">
        <v>400</v>
      </c>
      <c r="Y1454" s="1">
        <v>400</v>
      </c>
      <c r="Z1454" s="1">
        <v>400</v>
      </c>
      <c r="AA1454" s="1">
        <v>400</v>
      </c>
      <c r="AB1454" s="1">
        <v>400</v>
      </c>
      <c r="AC1454" s="1">
        <v>400</v>
      </c>
      <c r="AD1454" s="1">
        <v>400</v>
      </c>
      <c r="AE1454" s="1">
        <v>400</v>
      </c>
      <c r="AF1454" s="1">
        <v>400</v>
      </c>
      <c r="AG1454" s="1">
        <v>400</v>
      </c>
    </row>
    <row r="1455" spans="1:33" x14ac:dyDescent="0.35">
      <c r="A1455" s="1" t="s">
        <v>1479</v>
      </c>
      <c r="B1455" s="1" t="s">
        <v>25</v>
      </c>
      <c r="C1455" s="1">
        <v>0</v>
      </c>
      <c r="D1455" s="1">
        <v>0</v>
      </c>
      <c r="E1455" s="1">
        <v>0</v>
      </c>
      <c r="F1455" s="1">
        <v>0</v>
      </c>
      <c r="G1455" s="1">
        <v>0</v>
      </c>
      <c r="H1455" s="1">
        <v>0</v>
      </c>
      <c r="I1455" s="1">
        <v>0</v>
      </c>
      <c r="J1455" s="1">
        <v>0</v>
      </c>
      <c r="K1455" s="1">
        <v>0</v>
      </c>
      <c r="L1455" s="1">
        <v>0</v>
      </c>
      <c r="M1455" s="1">
        <v>0</v>
      </c>
      <c r="N1455" s="1">
        <v>0</v>
      </c>
      <c r="O1455" s="1">
        <v>0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</row>
    <row r="1456" spans="1:33" x14ac:dyDescent="0.35">
      <c r="A1456" s="1" t="s">
        <v>1480</v>
      </c>
      <c r="B1456" s="1" t="s">
        <v>25</v>
      </c>
      <c r="C1456" s="13">
        <v>1000000000000</v>
      </c>
      <c r="D1456" s="13">
        <v>1000000000000</v>
      </c>
      <c r="E1456" s="13">
        <v>1000000000000</v>
      </c>
      <c r="F1456" s="13">
        <v>1000000000000</v>
      </c>
      <c r="G1456" s="13">
        <v>1000000000000</v>
      </c>
      <c r="H1456" s="13">
        <v>1000000000000</v>
      </c>
      <c r="I1456" s="13">
        <v>1000000000000</v>
      </c>
      <c r="J1456" s="13">
        <v>1000000000000</v>
      </c>
      <c r="K1456" s="13">
        <v>1000000000000</v>
      </c>
      <c r="L1456" s="13">
        <v>1000000000000</v>
      </c>
      <c r="M1456" s="13">
        <v>1000000000000</v>
      </c>
      <c r="N1456" s="13">
        <v>1000000000000</v>
      </c>
      <c r="O1456" s="13">
        <v>1000000000000</v>
      </c>
      <c r="P1456" s="13">
        <v>1000000000000</v>
      </c>
      <c r="Q1456" s="13">
        <v>1000000000000</v>
      </c>
      <c r="R1456" s="13">
        <v>1000000000000</v>
      </c>
      <c r="S1456" s="13">
        <v>1000000000000</v>
      </c>
      <c r="T1456" s="13">
        <v>1000000000000</v>
      </c>
      <c r="U1456" s="13">
        <v>1000000000000</v>
      </c>
      <c r="V1456" s="13">
        <v>1000000000000</v>
      </c>
      <c r="W1456" s="13">
        <v>1000000000000</v>
      </c>
      <c r="X1456" s="13">
        <v>1000000000000</v>
      </c>
      <c r="Y1456" s="13">
        <v>1000000000000</v>
      </c>
      <c r="Z1456" s="13">
        <v>1000000000000</v>
      </c>
      <c r="AA1456" s="13">
        <v>1000000000000</v>
      </c>
      <c r="AB1456" s="13">
        <v>1000000000000</v>
      </c>
      <c r="AC1456" s="13">
        <v>1000000000000</v>
      </c>
      <c r="AD1456" s="13">
        <v>1000000000000</v>
      </c>
      <c r="AE1456" s="13">
        <v>1000000000000</v>
      </c>
      <c r="AF1456" s="13">
        <v>1000000000000</v>
      </c>
      <c r="AG1456" s="13">
        <v>1000000000000</v>
      </c>
    </row>
    <row r="1457" spans="1:33" x14ac:dyDescent="0.35">
      <c r="A1457" s="1" t="s">
        <v>1481</v>
      </c>
      <c r="B1457" s="1" t="s">
        <v>25</v>
      </c>
      <c r="C1457" s="13">
        <v>300000000</v>
      </c>
      <c r="D1457" s="13">
        <v>300000000</v>
      </c>
      <c r="E1457" s="13">
        <v>300000000</v>
      </c>
      <c r="F1457" s="13">
        <v>300000000</v>
      </c>
      <c r="G1457" s="13">
        <v>300000000</v>
      </c>
      <c r="H1457" s="13">
        <v>400000000</v>
      </c>
      <c r="I1457" s="13">
        <v>400000000</v>
      </c>
      <c r="J1457" s="13">
        <v>400000000</v>
      </c>
      <c r="K1457" s="13">
        <v>400000000</v>
      </c>
      <c r="L1457" s="13">
        <v>400000000</v>
      </c>
      <c r="M1457" s="13">
        <v>400000000</v>
      </c>
      <c r="N1457" s="13">
        <v>400000000</v>
      </c>
      <c r="O1457" s="13">
        <v>400000000</v>
      </c>
      <c r="P1457" s="13">
        <v>400000000</v>
      </c>
      <c r="Q1457" s="13">
        <v>400000000</v>
      </c>
      <c r="R1457" s="13">
        <v>400000000</v>
      </c>
      <c r="S1457" s="13">
        <v>400000000</v>
      </c>
      <c r="T1457" s="13">
        <v>400000000</v>
      </c>
      <c r="U1457" s="13">
        <v>400000000</v>
      </c>
      <c r="V1457" s="13">
        <v>400000000</v>
      </c>
      <c r="W1457" s="13">
        <v>400000000</v>
      </c>
      <c r="X1457" s="13">
        <v>400000000</v>
      </c>
      <c r="Y1457" s="13">
        <v>400000000</v>
      </c>
      <c r="Z1457" s="13">
        <v>400000000</v>
      </c>
      <c r="AA1457" s="13">
        <v>400000000</v>
      </c>
      <c r="AB1457" s="13">
        <v>400000000</v>
      </c>
      <c r="AC1457" s="13">
        <v>400000000</v>
      </c>
      <c r="AD1457" s="13">
        <v>400000000</v>
      </c>
      <c r="AE1457" s="13">
        <v>400000000</v>
      </c>
      <c r="AF1457" s="13">
        <v>400000000</v>
      </c>
      <c r="AG1457" s="13">
        <v>400000000</v>
      </c>
    </row>
    <row r="1458" spans="1:33" x14ac:dyDescent="0.35">
      <c r="A1458" s="1" t="s">
        <v>1482</v>
      </c>
      <c r="B1458" s="1" t="s">
        <v>25</v>
      </c>
      <c r="C1458" s="1">
        <v>0</v>
      </c>
      <c r="D1458" s="1">
        <v>0</v>
      </c>
      <c r="E1458" s="1">
        <v>0</v>
      </c>
      <c r="F1458" s="1">
        <v>0</v>
      </c>
      <c r="G1458" s="1">
        <v>0</v>
      </c>
      <c r="H1458" s="1">
        <v>0</v>
      </c>
      <c r="I1458" s="1">
        <v>0</v>
      </c>
      <c r="J1458" s="1">
        <v>0</v>
      </c>
      <c r="K1458" s="1">
        <v>0</v>
      </c>
      <c r="L1458" s="1">
        <v>0</v>
      </c>
      <c r="M1458" s="1">
        <v>0</v>
      </c>
      <c r="N1458" s="1">
        <v>0</v>
      </c>
      <c r="O1458" s="1">
        <v>0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</row>
    <row r="1459" spans="1:33" x14ac:dyDescent="0.35">
      <c r="A1459" s="1" t="s">
        <v>1483</v>
      </c>
      <c r="B1459" s="1" t="s">
        <v>25</v>
      </c>
      <c r="C1459" s="1">
        <v>0</v>
      </c>
      <c r="D1459" s="1">
        <v>0</v>
      </c>
      <c r="E1459" s="1">
        <v>0</v>
      </c>
      <c r="F1459" s="1">
        <v>0</v>
      </c>
      <c r="G1459" s="1">
        <v>0</v>
      </c>
      <c r="H1459" s="1">
        <v>0</v>
      </c>
      <c r="I1459" s="1">
        <v>0</v>
      </c>
      <c r="J1459" s="1">
        <v>0</v>
      </c>
      <c r="K1459" s="1">
        <v>0</v>
      </c>
      <c r="L1459" s="1">
        <v>0</v>
      </c>
      <c r="M1459" s="1">
        <v>0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</row>
    <row r="1460" spans="1:33" x14ac:dyDescent="0.35">
      <c r="A1460" s="1" t="s">
        <v>1484</v>
      </c>
      <c r="B1460" s="1" t="s">
        <v>25</v>
      </c>
      <c r="C1460" s="1">
        <v>0</v>
      </c>
      <c r="D1460" s="1">
        <v>0</v>
      </c>
      <c r="E1460" s="1">
        <v>0</v>
      </c>
      <c r="F1460" s="1">
        <v>0</v>
      </c>
      <c r="G1460" s="1">
        <v>0</v>
      </c>
      <c r="H1460" s="1">
        <v>0</v>
      </c>
      <c r="I1460" s="1">
        <v>0</v>
      </c>
      <c r="J1460" s="1">
        <v>0</v>
      </c>
      <c r="K1460" s="1">
        <v>0</v>
      </c>
      <c r="L1460" s="1">
        <v>0</v>
      </c>
      <c r="M1460" s="1">
        <v>0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</row>
    <row r="1461" spans="1:33" x14ac:dyDescent="0.35">
      <c r="A1461" s="1" t="s">
        <v>1485</v>
      </c>
      <c r="B1461" s="1" t="s">
        <v>25</v>
      </c>
      <c r="C1461" s="1">
        <v>0</v>
      </c>
      <c r="D1461" s="1">
        <v>0</v>
      </c>
      <c r="E1461" s="1">
        <v>0</v>
      </c>
      <c r="F1461" s="1">
        <v>0</v>
      </c>
      <c r="G1461" s="1">
        <v>0</v>
      </c>
      <c r="H1461" s="1">
        <v>0</v>
      </c>
      <c r="I1461" s="1">
        <v>0</v>
      </c>
      <c r="J1461" s="1">
        <v>0</v>
      </c>
      <c r="K1461" s="1">
        <v>0</v>
      </c>
      <c r="L1461" s="1">
        <v>0</v>
      </c>
      <c r="M1461" s="1">
        <v>0</v>
      </c>
      <c r="N1461" s="1">
        <v>0</v>
      </c>
      <c r="O1461" s="1">
        <v>0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</row>
    <row r="1462" spans="1:33" x14ac:dyDescent="0.35">
      <c r="A1462" s="1" t="s">
        <v>1486</v>
      </c>
      <c r="B1462" s="1" t="s">
        <v>25</v>
      </c>
      <c r="C1462" s="1">
        <v>0</v>
      </c>
      <c r="D1462" s="1">
        <v>0</v>
      </c>
      <c r="E1462" s="1">
        <v>0</v>
      </c>
      <c r="F1462" s="1">
        <v>0</v>
      </c>
      <c r="G1462" s="1">
        <v>0</v>
      </c>
      <c r="H1462" s="1">
        <v>0</v>
      </c>
      <c r="I1462" s="1">
        <v>0</v>
      </c>
      <c r="J1462" s="1">
        <v>0</v>
      </c>
      <c r="K1462" s="1">
        <v>0</v>
      </c>
      <c r="L1462" s="1">
        <v>0</v>
      </c>
      <c r="M1462" s="1">
        <v>0</v>
      </c>
      <c r="N1462" s="1">
        <v>0</v>
      </c>
      <c r="O1462" s="1">
        <v>0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</row>
    <row r="1463" spans="1:33" x14ac:dyDescent="0.35">
      <c r="A1463" s="1" t="s">
        <v>1487</v>
      </c>
      <c r="B1463" s="1" t="s">
        <v>25</v>
      </c>
      <c r="C1463" s="1">
        <v>0</v>
      </c>
      <c r="D1463" s="1">
        <v>0</v>
      </c>
      <c r="E1463" s="1">
        <v>0</v>
      </c>
      <c r="F1463" s="1">
        <v>0</v>
      </c>
      <c r="G1463" s="1">
        <v>0</v>
      </c>
      <c r="H1463" s="1">
        <v>0</v>
      </c>
      <c r="I1463" s="1">
        <v>0</v>
      </c>
      <c r="J1463" s="1">
        <v>0</v>
      </c>
      <c r="K1463" s="1">
        <v>0</v>
      </c>
      <c r="L1463" s="1">
        <v>0</v>
      </c>
      <c r="M1463" s="1">
        <v>0</v>
      </c>
      <c r="N1463" s="1">
        <v>0</v>
      </c>
      <c r="O1463" s="1">
        <v>0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</row>
    <row r="1464" spans="1:33" x14ac:dyDescent="0.35">
      <c r="A1464" s="1" t="s">
        <v>1488</v>
      </c>
      <c r="B1464" s="1" t="s">
        <v>25</v>
      </c>
      <c r="C1464" s="1">
        <v>0</v>
      </c>
      <c r="D1464" s="1">
        <v>0</v>
      </c>
      <c r="E1464" s="1">
        <v>0</v>
      </c>
      <c r="F1464" s="1">
        <v>0</v>
      </c>
      <c r="G1464" s="1">
        <v>0</v>
      </c>
      <c r="H1464" s="1">
        <v>0</v>
      </c>
      <c r="I1464" s="1">
        <v>0</v>
      </c>
      <c r="J1464" s="1">
        <v>0</v>
      </c>
      <c r="K1464" s="1">
        <v>0</v>
      </c>
      <c r="L1464" s="1">
        <v>0</v>
      </c>
      <c r="M1464" s="1">
        <v>0</v>
      </c>
      <c r="N1464" s="1">
        <v>0</v>
      </c>
      <c r="O1464" s="1">
        <v>0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</row>
    <row r="1465" spans="1:33" x14ac:dyDescent="0.35">
      <c r="A1465" s="1" t="s">
        <v>1489</v>
      </c>
      <c r="B1465" s="1" t="s">
        <v>25</v>
      </c>
      <c r="C1465" s="13">
        <v>5976950000000</v>
      </c>
      <c r="D1465" s="13">
        <v>5764460000000</v>
      </c>
      <c r="E1465" s="13">
        <v>5551980000000</v>
      </c>
      <c r="F1465" s="13">
        <v>5339490000000</v>
      </c>
      <c r="G1465" s="13">
        <v>5127010000000</v>
      </c>
      <c r="H1465" s="13">
        <v>4914520000000</v>
      </c>
      <c r="I1465" s="13">
        <v>4928870000000</v>
      </c>
      <c r="J1465" s="13">
        <v>4943230000000</v>
      </c>
      <c r="K1465" s="13">
        <v>4957580000000</v>
      </c>
      <c r="L1465" s="13">
        <v>4971930000000</v>
      </c>
      <c r="M1465" s="13">
        <v>4986280000000</v>
      </c>
      <c r="N1465" s="13">
        <v>4983680000000</v>
      </c>
      <c r="O1465" s="13">
        <v>4981090000000</v>
      </c>
      <c r="P1465" s="13">
        <v>4978490000000</v>
      </c>
      <c r="Q1465" s="13">
        <v>4975890000000</v>
      </c>
      <c r="R1465" s="13">
        <v>4973300000000</v>
      </c>
      <c r="S1465" s="13">
        <v>4962300000000</v>
      </c>
      <c r="T1465" s="13">
        <v>4951300000000</v>
      </c>
      <c r="U1465" s="13">
        <v>4940310000000</v>
      </c>
      <c r="V1465" s="13">
        <v>4929310000000</v>
      </c>
      <c r="W1465" s="13">
        <v>4918320000000</v>
      </c>
      <c r="X1465" s="13">
        <v>4918520000000</v>
      </c>
      <c r="Y1465" s="13">
        <v>4911090000000</v>
      </c>
      <c r="Z1465" s="13">
        <v>4903650000000</v>
      </c>
      <c r="AA1465" s="13">
        <v>4896220000000</v>
      </c>
      <c r="AB1465" s="13">
        <v>4888790000000</v>
      </c>
      <c r="AC1465" s="13">
        <v>4881350000000</v>
      </c>
      <c r="AD1465" s="13">
        <v>4873920000000</v>
      </c>
      <c r="AE1465" s="13">
        <v>4866490000000</v>
      </c>
      <c r="AF1465" s="13">
        <v>4859060000000</v>
      </c>
      <c r="AG1465" s="13">
        <v>4851620000000</v>
      </c>
    </row>
    <row r="1466" spans="1:33" x14ac:dyDescent="0.35">
      <c r="A1466" s="1" t="s">
        <v>1490</v>
      </c>
      <c r="B1466" s="1" t="s">
        <v>25</v>
      </c>
      <c r="C1466" s="1">
        <v>0</v>
      </c>
      <c r="D1466" s="1">
        <v>0</v>
      </c>
      <c r="E1466" s="1">
        <v>0</v>
      </c>
      <c r="F1466" s="1">
        <v>0</v>
      </c>
      <c r="G1466" s="1">
        <v>0</v>
      </c>
      <c r="H1466" s="1">
        <v>0</v>
      </c>
      <c r="I1466" s="1">
        <v>0</v>
      </c>
      <c r="J1466" s="1">
        <v>0</v>
      </c>
      <c r="K1466" s="1">
        <v>0</v>
      </c>
      <c r="L1466" s="1">
        <v>0</v>
      </c>
      <c r="M1466" s="1">
        <v>0</v>
      </c>
      <c r="N1466" s="1">
        <v>0</v>
      </c>
      <c r="O1466" s="1">
        <v>0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</row>
    <row r="1467" spans="1:33" x14ac:dyDescent="0.35">
      <c r="A1467" s="1" t="s">
        <v>1491</v>
      </c>
      <c r="B1467" s="1" t="s">
        <v>25</v>
      </c>
      <c r="C1467" s="1">
        <v>0</v>
      </c>
      <c r="D1467" s="1">
        <v>0</v>
      </c>
      <c r="E1467" s="1">
        <v>0</v>
      </c>
      <c r="F1467" s="1">
        <v>0</v>
      </c>
      <c r="G1467" s="1">
        <v>0</v>
      </c>
      <c r="H1467" s="1">
        <v>0</v>
      </c>
      <c r="I1467" s="1">
        <v>0</v>
      </c>
      <c r="J1467" s="1">
        <v>0</v>
      </c>
      <c r="K1467" s="1">
        <v>0</v>
      </c>
      <c r="L1467" s="1">
        <v>0</v>
      </c>
      <c r="M1467" s="1">
        <v>0</v>
      </c>
      <c r="N1467" s="1">
        <v>0</v>
      </c>
      <c r="O1467" s="1">
        <v>0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</row>
    <row r="1468" spans="1:33" x14ac:dyDescent="0.35">
      <c r="A1468" s="1" t="s">
        <v>1492</v>
      </c>
      <c r="B1468" s="1" t="s">
        <v>25</v>
      </c>
      <c r="C1468" s="1">
        <v>0</v>
      </c>
      <c r="D1468" s="1">
        <v>0</v>
      </c>
      <c r="E1468" s="1">
        <v>0</v>
      </c>
      <c r="F1468" s="1">
        <v>0</v>
      </c>
      <c r="G1468" s="1">
        <v>0</v>
      </c>
      <c r="H1468" s="1">
        <v>0</v>
      </c>
      <c r="I1468" s="1">
        <v>0</v>
      </c>
      <c r="J1468" s="1">
        <v>0</v>
      </c>
      <c r="K1468" s="1">
        <v>0</v>
      </c>
      <c r="L1468" s="1">
        <v>0</v>
      </c>
      <c r="M1468" s="1">
        <v>0</v>
      </c>
      <c r="N1468" s="1">
        <v>0</v>
      </c>
      <c r="O1468" s="1">
        <v>0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</row>
    <row r="1469" spans="1:33" x14ac:dyDescent="0.35">
      <c r="A1469" s="1" t="s">
        <v>1493</v>
      </c>
      <c r="B1469" s="1" t="s">
        <v>25</v>
      </c>
      <c r="C1469" s="13">
        <v>125000000000000</v>
      </c>
      <c r="D1469" s="13">
        <v>129000000000000</v>
      </c>
      <c r="E1469" s="13">
        <v>133000000000000</v>
      </c>
      <c r="F1469" s="13">
        <v>137000000000000</v>
      </c>
      <c r="G1469" s="13">
        <v>141000000000000</v>
      </c>
      <c r="H1469" s="13">
        <v>145000000000000</v>
      </c>
      <c r="I1469" s="13">
        <v>148000000000000</v>
      </c>
      <c r="J1469" s="13">
        <v>151000000000000</v>
      </c>
      <c r="K1469" s="13">
        <v>155000000000000</v>
      </c>
      <c r="L1469" s="13">
        <v>158000000000000</v>
      </c>
      <c r="M1469" s="13">
        <v>161000000000000</v>
      </c>
      <c r="N1469" s="13">
        <v>164000000000000</v>
      </c>
      <c r="O1469" s="13">
        <v>166000000000000</v>
      </c>
      <c r="P1469" s="13">
        <v>169000000000000</v>
      </c>
      <c r="Q1469" s="13">
        <v>172000000000000</v>
      </c>
      <c r="R1469" s="13">
        <v>175000000000000</v>
      </c>
      <c r="S1469" s="13">
        <v>177000000000000</v>
      </c>
      <c r="T1469" s="13">
        <v>180000000000000</v>
      </c>
      <c r="U1469" s="13">
        <v>183000000000000</v>
      </c>
      <c r="V1469" s="13">
        <v>185000000000000</v>
      </c>
      <c r="W1469" s="13">
        <v>188000000000000</v>
      </c>
      <c r="X1469" s="13">
        <v>191000000000000</v>
      </c>
      <c r="Y1469" s="13">
        <v>193000000000000</v>
      </c>
      <c r="Z1469" s="13">
        <v>196000000000000</v>
      </c>
      <c r="AA1469" s="13">
        <v>199000000000000</v>
      </c>
      <c r="AB1469" s="13">
        <v>201000000000000</v>
      </c>
      <c r="AC1469" s="13">
        <v>204000000000000</v>
      </c>
      <c r="AD1469" s="13">
        <v>207000000000000</v>
      </c>
      <c r="AE1469" s="13">
        <v>209000000000000</v>
      </c>
      <c r="AF1469" s="13">
        <v>212000000000000</v>
      </c>
      <c r="AG1469" s="13">
        <v>215000000000000</v>
      </c>
    </row>
    <row r="1470" spans="1:33" x14ac:dyDescent="0.35">
      <c r="A1470" s="1" t="s">
        <v>1494</v>
      </c>
      <c r="B1470" s="1" t="s">
        <v>25</v>
      </c>
      <c r="C1470" s="13">
        <v>4070000000000</v>
      </c>
      <c r="D1470" s="13">
        <v>4170000000000</v>
      </c>
      <c r="E1470" s="13">
        <v>4270000000000</v>
      </c>
      <c r="F1470" s="13">
        <v>4380000000000</v>
      </c>
      <c r="G1470" s="13">
        <v>4480000000000</v>
      </c>
      <c r="H1470" s="13">
        <v>4580000000000</v>
      </c>
      <c r="I1470" s="13">
        <v>4670000000000</v>
      </c>
      <c r="J1470" s="13">
        <v>4770000000000</v>
      </c>
      <c r="K1470" s="13">
        <v>4860000000000</v>
      </c>
      <c r="L1470" s="13">
        <v>4950000000000</v>
      </c>
      <c r="M1470" s="13">
        <v>5040000000000</v>
      </c>
      <c r="N1470" s="13">
        <v>5090000000000</v>
      </c>
      <c r="O1470" s="13">
        <v>5130000000000</v>
      </c>
      <c r="P1470" s="13">
        <v>5180000000000</v>
      </c>
      <c r="Q1470" s="13">
        <v>5220000000000</v>
      </c>
      <c r="R1470" s="13">
        <v>5270000000000</v>
      </c>
      <c r="S1470" s="13">
        <v>5280000000000</v>
      </c>
      <c r="T1470" s="13">
        <v>5300000000000</v>
      </c>
      <c r="U1470" s="13">
        <v>5310000000000</v>
      </c>
      <c r="V1470" s="13">
        <v>5330000000000</v>
      </c>
      <c r="W1470" s="13">
        <v>5340000000000</v>
      </c>
      <c r="X1470" s="13">
        <v>5400000000000</v>
      </c>
      <c r="Y1470" s="13">
        <v>5420000000000</v>
      </c>
      <c r="Z1470" s="13">
        <v>5450000000000</v>
      </c>
      <c r="AA1470" s="13">
        <v>5480000000000</v>
      </c>
      <c r="AB1470" s="13">
        <v>5510000000000</v>
      </c>
      <c r="AC1470" s="13">
        <v>5530000000000</v>
      </c>
      <c r="AD1470" s="13">
        <v>5560000000000</v>
      </c>
      <c r="AE1470" s="13">
        <v>5590000000000</v>
      </c>
      <c r="AF1470" s="13">
        <v>5620000000000</v>
      </c>
      <c r="AG1470" s="13">
        <v>5640000000000</v>
      </c>
    </row>
    <row r="1471" spans="1:33" x14ac:dyDescent="0.35">
      <c r="A1471" s="1" t="s">
        <v>1495</v>
      </c>
      <c r="B1471" s="1" t="s">
        <v>25</v>
      </c>
      <c r="C1471" s="13">
        <v>75800000000000</v>
      </c>
      <c r="D1471" s="13">
        <v>78400000000000</v>
      </c>
      <c r="E1471" s="13">
        <v>81000000000000</v>
      </c>
      <c r="F1471" s="13">
        <v>83600000000000</v>
      </c>
      <c r="G1471" s="13">
        <v>86200000000000</v>
      </c>
      <c r="H1471" s="13">
        <v>88800000000000</v>
      </c>
      <c r="I1471" s="13">
        <v>90700000000000</v>
      </c>
      <c r="J1471" s="13">
        <v>92700000000000</v>
      </c>
      <c r="K1471" s="13">
        <v>94700000000000</v>
      </c>
      <c r="L1471" s="13">
        <v>96600000000000</v>
      </c>
      <c r="M1471" s="13">
        <v>98600000000000</v>
      </c>
      <c r="N1471" s="13">
        <v>99500000000000</v>
      </c>
      <c r="O1471" s="13">
        <v>100000000000000</v>
      </c>
      <c r="P1471" s="13">
        <v>101000000000000</v>
      </c>
      <c r="Q1471" s="13">
        <v>102000000000000</v>
      </c>
      <c r="R1471" s="13">
        <v>103000000000000</v>
      </c>
      <c r="S1471" s="13">
        <v>103000000000000</v>
      </c>
      <c r="T1471" s="13">
        <v>104000000000000</v>
      </c>
      <c r="U1471" s="13">
        <v>104000000000000</v>
      </c>
      <c r="V1471" s="13">
        <v>104000000000000</v>
      </c>
      <c r="W1471" s="13">
        <v>105000000000000</v>
      </c>
      <c r="X1471" s="13">
        <v>106000000000000</v>
      </c>
      <c r="Y1471" s="13">
        <v>106000000000000</v>
      </c>
      <c r="Z1471" s="13">
        <v>107000000000000</v>
      </c>
      <c r="AA1471" s="13">
        <v>107000000000000</v>
      </c>
      <c r="AB1471" s="13">
        <v>108000000000000</v>
      </c>
      <c r="AC1471" s="13">
        <v>108000000000000</v>
      </c>
      <c r="AD1471" s="13">
        <v>109000000000000</v>
      </c>
      <c r="AE1471" s="13">
        <v>110000000000000</v>
      </c>
      <c r="AF1471" s="13">
        <v>110000000000000</v>
      </c>
      <c r="AG1471" s="13">
        <v>111000000000000</v>
      </c>
    </row>
    <row r="1472" spans="1:33" x14ac:dyDescent="0.35">
      <c r="A1472" s="1" t="s">
        <v>1496</v>
      </c>
      <c r="B1472" s="1" t="s">
        <v>25</v>
      </c>
      <c r="C1472" s="1">
        <v>0</v>
      </c>
      <c r="D1472" s="1">
        <v>0</v>
      </c>
      <c r="E1472" s="1">
        <v>0</v>
      </c>
      <c r="F1472" s="1">
        <v>0</v>
      </c>
      <c r="G1472" s="1">
        <v>0</v>
      </c>
      <c r="H1472" s="1">
        <v>0</v>
      </c>
      <c r="I1472" s="1">
        <v>0</v>
      </c>
      <c r="J1472" s="1">
        <v>0</v>
      </c>
      <c r="K1472" s="1">
        <v>0</v>
      </c>
      <c r="L1472" s="1">
        <v>0</v>
      </c>
      <c r="M1472" s="1">
        <v>0</v>
      </c>
      <c r="N1472" s="1">
        <v>0</v>
      </c>
      <c r="O1472" s="1">
        <v>0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</row>
    <row r="1473" spans="1:33" x14ac:dyDescent="0.35">
      <c r="A1473" s="1" t="s">
        <v>1497</v>
      </c>
      <c r="B1473" s="1" t="s">
        <v>25</v>
      </c>
      <c r="C1473" s="13">
        <v>80000000000000</v>
      </c>
      <c r="D1473" s="13">
        <v>80000000000000</v>
      </c>
      <c r="E1473" s="13">
        <v>80000000000000</v>
      </c>
      <c r="F1473" s="13">
        <v>90000000000000</v>
      </c>
      <c r="G1473" s="13">
        <v>90000000000000</v>
      </c>
      <c r="H1473" s="13">
        <v>90000000000000</v>
      </c>
      <c r="I1473" s="13">
        <v>90000000000000</v>
      </c>
      <c r="J1473" s="13">
        <v>90000000000000</v>
      </c>
      <c r="K1473" s="13">
        <v>90000000000000</v>
      </c>
      <c r="L1473" s="13">
        <v>90000000000000</v>
      </c>
      <c r="M1473" s="13">
        <v>90000000000000</v>
      </c>
      <c r="N1473" s="13">
        <v>90000000000000</v>
      </c>
      <c r="O1473" s="13">
        <v>90000000000000</v>
      </c>
      <c r="P1473" s="13">
        <v>90000000000000</v>
      </c>
      <c r="Q1473" s="13">
        <v>90000000000000</v>
      </c>
      <c r="R1473" s="13">
        <v>90000000000000</v>
      </c>
      <c r="S1473" s="13">
        <v>90000000000000</v>
      </c>
      <c r="T1473" s="13">
        <v>90000000000000</v>
      </c>
      <c r="U1473" s="13">
        <v>90000000000000</v>
      </c>
      <c r="V1473" s="13">
        <v>90000000000000</v>
      </c>
      <c r="W1473" s="13">
        <v>90000000000000</v>
      </c>
      <c r="X1473" s="13">
        <v>90000000000000</v>
      </c>
      <c r="Y1473" s="13">
        <v>90000000000000</v>
      </c>
      <c r="Z1473" s="13">
        <v>90000000000000</v>
      </c>
      <c r="AA1473" s="13">
        <v>90000000000000</v>
      </c>
      <c r="AB1473" s="13">
        <v>90000000000000</v>
      </c>
      <c r="AC1473" s="13">
        <v>90000000000000</v>
      </c>
      <c r="AD1473" s="13">
        <v>90000000000000</v>
      </c>
      <c r="AE1473" s="13">
        <v>90000000000000</v>
      </c>
      <c r="AF1473" s="13">
        <v>90000000000000</v>
      </c>
      <c r="AG1473" s="13">
        <v>90000000000000</v>
      </c>
    </row>
    <row r="1474" spans="1:33" x14ac:dyDescent="0.35">
      <c r="A1474" s="1" t="s">
        <v>1498</v>
      </c>
      <c r="B1474" s="1" t="s">
        <v>25</v>
      </c>
      <c r="C1474" s="1">
        <v>1000</v>
      </c>
      <c r="D1474" s="1">
        <v>1000</v>
      </c>
      <c r="E1474" s="1">
        <v>1000</v>
      </c>
      <c r="F1474" s="1">
        <v>1000</v>
      </c>
      <c r="G1474" s="1">
        <v>1000</v>
      </c>
      <c r="H1474" s="1">
        <v>1000</v>
      </c>
      <c r="I1474" s="1">
        <v>1000</v>
      </c>
      <c r="J1474" s="1">
        <v>1000</v>
      </c>
      <c r="K1474" s="1">
        <v>1000</v>
      </c>
      <c r="L1474" s="1">
        <v>1000</v>
      </c>
      <c r="M1474" s="1">
        <v>1000</v>
      </c>
      <c r="N1474" s="1">
        <v>1000</v>
      </c>
      <c r="O1474" s="1">
        <v>1000</v>
      </c>
      <c r="P1474" s="1">
        <v>2000</v>
      </c>
      <c r="Q1474" s="1">
        <v>2000</v>
      </c>
      <c r="R1474" s="1">
        <v>2000</v>
      </c>
      <c r="S1474" s="1">
        <v>2000</v>
      </c>
      <c r="T1474" s="1">
        <v>2000</v>
      </c>
      <c r="U1474" s="1">
        <v>2000</v>
      </c>
      <c r="V1474" s="1">
        <v>2000</v>
      </c>
      <c r="W1474" s="1">
        <v>2000</v>
      </c>
      <c r="X1474" s="1">
        <v>2000</v>
      </c>
      <c r="Y1474" s="1">
        <v>2000</v>
      </c>
      <c r="Z1474" s="1">
        <v>2000</v>
      </c>
      <c r="AA1474" s="1">
        <v>2000</v>
      </c>
      <c r="AB1474" s="1">
        <v>2000</v>
      </c>
      <c r="AC1474" s="1">
        <v>2000</v>
      </c>
      <c r="AD1474" s="1">
        <v>2000</v>
      </c>
      <c r="AE1474" s="1">
        <v>2000</v>
      </c>
      <c r="AF1474" s="1">
        <v>2000</v>
      </c>
      <c r="AG1474" s="1">
        <v>2000</v>
      </c>
    </row>
    <row r="1475" spans="1:33" x14ac:dyDescent="0.35">
      <c r="A1475" s="1" t="s">
        <v>1499</v>
      </c>
      <c r="B1475" s="1" t="s">
        <v>25</v>
      </c>
      <c r="C1475" s="1">
        <v>0</v>
      </c>
      <c r="D1475" s="1">
        <v>0</v>
      </c>
      <c r="E1475" s="1">
        <v>0</v>
      </c>
      <c r="F1475" s="1">
        <v>0</v>
      </c>
      <c r="G1475" s="1">
        <v>0</v>
      </c>
      <c r="H1475" s="1">
        <v>0</v>
      </c>
      <c r="I1475" s="1">
        <v>0</v>
      </c>
      <c r="J1475" s="1">
        <v>0</v>
      </c>
      <c r="K1475" s="1">
        <v>0</v>
      </c>
      <c r="L1475" s="1">
        <v>0</v>
      </c>
      <c r="M1475" s="1">
        <v>0</v>
      </c>
      <c r="N1475" s="1">
        <v>0</v>
      </c>
      <c r="O1475" s="1">
        <v>0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</row>
    <row r="1476" spans="1:33" x14ac:dyDescent="0.35">
      <c r="A1476" s="1" t="s">
        <v>1500</v>
      </c>
      <c r="B1476" s="1" t="s">
        <v>25</v>
      </c>
      <c r="C1476" s="13">
        <v>300000000000000</v>
      </c>
      <c r="D1476" s="13">
        <v>300000000000000</v>
      </c>
      <c r="E1476" s="13">
        <v>300000000000000</v>
      </c>
      <c r="F1476" s="13">
        <v>300000000000000</v>
      </c>
      <c r="G1476" s="13">
        <v>300000000000000</v>
      </c>
      <c r="H1476" s="13">
        <v>300000000000000</v>
      </c>
      <c r="I1476" s="13">
        <v>300000000000000</v>
      </c>
      <c r="J1476" s="13">
        <v>300000000000000</v>
      </c>
      <c r="K1476" s="13">
        <v>300000000000000</v>
      </c>
      <c r="L1476" s="13">
        <v>300000000000000</v>
      </c>
      <c r="M1476" s="13">
        <v>300000000000000</v>
      </c>
      <c r="N1476" s="13">
        <v>300000000000000</v>
      </c>
      <c r="O1476" s="13">
        <v>300000000000000</v>
      </c>
      <c r="P1476" s="13">
        <v>300000000000000</v>
      </c>
      <c r="Q1476" s="13">
        <v>300000000000000</v>
      </c>
      <c r="R1476" s="13">
        <v>300000000000000</v>
      </c>
      <c r="S1476" s="13">
        <v>300000000000000</v>
      </c>
      <c r="T1476" s="13">
        <v>300000000000000</v>
      </c>
      <c r="U1476" s="13">
        <v>300000000000000</v>
      </c>
      <c r="V1476" s="13">
        <v>300000000000000</v>
      </c>
      <c r="W1476" s="13">
        <v>300000000000000</v>
      </c>
      <c r="X1476" s="13">
        <v>300000000000000</v>
      </c>
      <c r="Y1476" s="13">
        <v>300000000000000</v>
      </c>
      <c r="Z1476" s="13">
        <v>300000000000000</v>
      </c>
      <c r="AA1476" s="13">
        <v>300000000000000</v>
      </c>
      <c r="AB1476" s="13">
        <v>300000000000000</v>
      </c>
      <c r="AC1476" s="13">
        <v>300000000000000</v>
      </c>
      <c r="AD1476" s="13">
        <v>300000000000000</v>
      </c>
      <c r="AE1476" s="13">
        <v>300000000000000</v>
      </c>
      <c r="AF1476" s="13">
        <v>300000000000000</v>
      </c>
      <c r="AG1476" s="13">
        <v>300000000000000</v>
      </c>
    </row>
    <row r="1477" spans="1:33" x14ac:dyDescent="0.35">
      <c r="A1477" s="1" t="s">
        <v>1501</v>
      </c>
      <c r="B1477" s="1" t="s">
        <v>25</v>
      </c>
      <c r="C1477" s="13">
        <v>1000000000000</v>
      </c>
      <c r="D1477" s="13">
        <v>1000000000000</v>
      </c>
      <c r="E1477" s="13">
        <v>1000000000000</v>
      </c>
      <c r="F1477" s="13">
        <v>1000000000000</v>
      </c>
      <c r="G1477" s="13">
        <v>1000000000000</v>
      </c>
      <c r="H1477" s="13">
        <v>1000000000000</v>
      </c>
      <c r="I1477" s="13">
        <v>1000000000000</v>
      </c>
      <c r="J1477" s="13">
        <v>1000000000000</v>
      </c>
      <c r="K1477" s="13">
        <v>1000000000000</v>
      </c>
      <c r="L1477" s="13">
        <v>1000000000000</v>
      </c>
      <c r="M1477" s="13">
        <v>1000000000000</v>
      </c>
      <c r="N1477" s="13">
        <v>1000000000000</v>
      </c>
      <c r="O1477" s="13">
        <v>1000000000000</v>
      </c>
      <c r="P1477" s="13">
        <v>1000000000000</v>
      </c>
      <c r="Q1477" s="13">
        <v>1000000000000</v>
      </c>
      <c r="R1477" s="13">
        <v>1000000000000</v>
      </c>
      <c r="S1477" s="13">
        <v>1000000000000</v>
      </c>
      <c r="T1477" s="13">
        <v>1000000000000</v>
      </c>
      <c r="U1477" s="13">
        <v>1000000000000</v>
      </c>
      <c r="V1477" s="13">
        <v>1000000000000</v>
      </c>
      <c r="W1477" s="13">
        <v>1000000000000</v>
      </c>
      <c r="X1477" s="13">
        <v>1000000000000</v>
      </c>
      <c r="Y1477" s="13">
        <v>1000000000000</v>
      </c>
      <c r="Z1477" s="13">
        <v>1000000000000</v>
      </c>
      <c r="AA1477" s="13">
        <v>2000000000000</v>
      </c>
      <c r="AB1477" s="13">
        <v>2000000000000</v>
      </c>
      <c r="AC1477" s="13">
        <v>2000000000000</v>
      </c>
      <c r="AD1477" s="13">
        <v>2000000000000</v>
      </c>
      <c r="AE1477" s="13">
        <v>2000000000000</v>
      </c>
      <c r="AF1477" s="13">
        <v>2000000000000</v>
      </c>
      <c r="AG1477" s="13">
        <v>2000000000000</v>
      </c>
    </row>
    <row r="1478" spans="1:33" x14ac:dyDescent="0.35">
      <c r="A1478" s="1" t="s">
        <v>1502</v>
      </c>
      <c r="B1478" s="1" t="s">
        <v>25</v>
      </c>
      <c r="C1478" s="1">
        <v>0</v>
      </c>
      <c r="D1478" s="1">
        <v>0</v>
      </c>
      <c r="E1478" s="1">
        <v>0</v>
      </c>
      <c r="F1478" s="1">
        <v>0</v>
      </c>
      <c r="G1478" s="1">
        <v>0</v>
      </c>
      <c r="H1478" s="1">
        <v>0</v>
      </c>
      <c r="I1478" s="1">
        <v>0</v>
      </c>
      <c r="J1478" s="1">
        <v>0</v>
      </c>
      <c r="K1478" s="1">
        <v>0</v>
      </c>
      <c r="L1478" s="1">
        <v>0</v>
      </c>
      <c r="M1478" s="1">
        <v>0</v>
      </c>
      <c r="N1478" s="1">
        <v>0</v>
      </c>
      <c r="O1478" s="1">
        <v>0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</row>
    <row r="1479" spans="1:33" x14ac:dyDescent="0.35">
      <c r="A1479" s="1" t="s">
        <v>1503</v>
      </c>
      <c r="B1479" s="1" t="s">
        <v>25</v>
      </c>
      <c r="C1479" s="13">
        <v>102000000000000</v>
      </c>
      <c r="D1479" s="13">
        <v>105000000000000</v>
      </c>
      <c r="E1479" s="13">
        <v>108000000000000</v>
      </c>
      <c r="F1479" s="13">
        <v>111000000000000</v>
      </c>
      <c r="G1479" s="13">
        <v>115000000000000</v>
      </c>
      <c r="H1479" s="13">
        <v>118000000000000</v>
      </c>
      <c r="I1479" s="13">
        <v>120000000000000</v>
      </c>
      <c r="J1479" s="13">
        <v>123000000000000</v>
      </c>
      <c r="K1479" s="13">
        <v>125000000000000</v>
      </c>
      <c r="L1479" s="13">
        <v>128000000000000</v>
      </c>
      <c r="M1479" s="13">
        <v>131000000000000</v>
      </c>
      <c r="N1479" s="13">
        <v>133000000000000</v>
      </c>
      <c r="O1479" s="13">
        <v>135000000000000</v>
      </c>
      <c r="P1479" s="13">
        <v>137000000000000</v>
      </c>
      <c r="Q1479" s="13">
        <v>139000000000000</v>
      </c>
      <c r="R1479" s="13">
        <v>142000000000000</v>
      </c>
      <c r="S1479" s="13">
        <v>144000000000000</v>
      </c>
      <c r="T1479" s="13">
        <v>146000000000000</v>
      </c>
      <c r="U1479" s="13">
        <v>148000000000000</v>
      </c>
      <c r="V1479" s="13">
        <v>150000000000000</v>
      </c>
      <c r="W1479" s="13">
        <v>152000000000000</v>
      </c>
      <c r="X1479" s="13">
        <v>155000000000000</v>
      </c>
      <c r="Y1479" s="13">
        <v>157000000000000</v>
      </c>
      <c r="Z1479" s="13">
        <v>159000000000000</v>
      </c>
      <c r="AA1479" s="13">
        <v>161000000000000</v>
      </c>
      <c r="AB1479" s="13">
        <v>163000000000000</v>
      </c>
      <c r="AC1479" s="13">
        <v>165000000000000</v>
      </c>
      <c r="AD1479" s="13">
        <v>168000000000000</v>
      </c>
      <c r="AE1479" s="13">
        <v>170000000000000</v>
      </c>
      <c r="AF1479" s="13">
        <v>172000000000000</v>
      </c>
      <c r="AG1479" s="13">
        <v>174000000000000</v>
      </c>
    </row>
    <row r="1480" spans="1:33" x14ac:dyDescent="0.35">
      <c r="A1480" s="1" t="s">
        <v>1504</v>
      </c>
      <c r="B1480" s="1" t="s">
        <v>25</v>
      </c>
      <c r="C1480" s="13">
        <v>5080000000000</v>
      </c>
      <c r="D1480" s="13">
        <v>5210000000000</v>
      </c>
      <c r="E1480" s="13">
        <v>5340000000000</v>
      </c>
      <c r="F1480" s="13">
        <v>5470000000000</v>
      </c>
      <c r="G1480" s="13">
        <v>5600000000000</v>
      </c>
      <c r="H1480" s="13">
        <v>5730000000000</v>
      </c>
      <c r="I1480" s="13">
        <v>5840000000000</v>
      </c>
      <c r="J1480" s="13">
        <v>5960000000000</v>
      </c>
      <c r="K1480" s="13">
        <v>6070000000000</v>
      </c>
      <c r="L1480" s="13">
        <v>6190000000000</v>
      </c>
      <c r="M1480" s="13">
        <v>6300000000000</v>
      </c>
      <c r="N1480" s="13">
        <v>6360000000000</v>
      </c>
      <c r="O1480" s="13">
        <v>6420000000000</v>
      </c>
      <c r="P1480" s="13">
        <v>6470000000000</v>
      </c>
      <c r="Q1480" s="13">
        <v>6530000000000</v>
      </c>
      <c r="R1480" s="13">
        <v>6590000000000</v>
      </c>
      <c r="S1480" s="13">
        <v>6610000000000</v>
      </c>
      <c r="T1480" s="13">
        <v>6620000000000</v>
      </c>
      <c r="U1480" s="13">
        <v>6640000000000</v>
      </c>
      <c r="V1480" s="13">
        <v>6660000000000</v>
      </c>
      <c r="W1480" s="13">
        <v>6680000000000</v>
      </c>
      <c r="X1480" s="13">
        <v>6750000000000</v>
      </c>
      <c r="Y1480" s="13">
        <v>6780000000000</v>
      </c>
      <c r="Z1480" s="13">
        <v>6820000000000</v>
      </c>
      <c r="AA1480" s="13">
        <v>6850000000000</v>
      </c>
      <c r="AB1480" s="13">
        <v>6880000000000</v>
      </c>
      <c r="AC1480" s="13">
        <v>6920000000000</v>
      </c>
      <c r="AD1480" s="13">
        <v>6950000000000</v>
      </c>
      <c r="AE1480" s="13">
        <v>6990000000000</v>
      </c>
      <c r="AF1480" s="13">
        <v>7020000000000</v>
      </c>
      <c r="AG1480" s="13">
        <v>7060000000000</v>
      </c>
    </row>
    <row r="1481" spans="1:33" x14ac:dyDescent="0.35">
      <c r="A1481" s="1" t="s">
        <v>1505</v>
      </c>
      <c r="B1481" s="1" t="s">
        <v>25</v>
      </c>
      <c r="C1481" s="13">
        <v>79800000000000</v>
      </c>
      <c r="D1481" s="13">
        <v>82500000000000</v>
      </c>
      <c r="E1481" s="13">
        <v>85300000000000</v>
      </c>
      <c r="F1481" s="13">
        <v>88000000000000</v>
      </c>
      <c r="G1481" s="13">
        <v>90800000000000</v>
      </c>
      <c r="H1481" s="13">
        <v>93500000000000</v>
      </c>
      <c r="I1481" s="13">
        <v>95600000000000</v>
      </c>
      <c r="J1481" s="13">
        <v>97600000000000</v>
      </c>
      <c r="K1481" s="13">
        <v>99700000000000</v>
      </c>
      <c r="L1481" s="13">
        <v>102000000000000</v>
      </c>
      <c r="M1481" s="13">
        <v>104000000000000</v>
      </c>
      <c r="N1481" s="13">
        <v>105000000000000</v>
      </c>
      <c r="O1481" s="13">
        <v>106000000000000</v>
      </c>
      <c r="P1481" s="13">
        <v>107000000000000</v>
      </c>
      <c r="Q1481" s="13">
        <v>108000000000000</v>
      </c>
      <c r="R1481" s="13">
        <v>109000000000000</v>
      </c>
      <c r="S1481" s="13">
        <v>109000000000000</v>
      </c>
      <c r="T1481" s="13">
        <v>109000000000000</v>
      </c>
      <c r="U1481" s="13">
        <v>110000000000000</v>
      </c>
      <c r="V1481" s="13">
        <v>110000000000000</v>
      </c>
      <c r="W1481" s="13">
        <v>110000000000000</v>
      </c>
      <c r="X1481" s="13">
        <v>111000000000000</v>
      </c>
      <c r="Y1481" s="13">
        <v>112000000000000</v>
      </c>
      <c r="Z1481" s="13">
        <v>113000000000000</v>
      </c>
      <c r="AA1481" s="13">
        <v>113000000000000</v>
      </c>
      <c r="AB1481" s="13">
        <v>114000000000000</v>
      </c>
      <c r="AC1481" s="13">
        <v>114000000000000</v>
      </c>
      <c r="AD1481" s="13">
        <v>115000000000000</v>
      </c>
      <c r="AE1481" s="13">
        <v>115000000000000</v>
      </c>
      <c r="AF1481" s="13">
        <v>116000000000000</v>
      </c>
      <c r="AG1481" s="13">
        <v>117000000000000</v>
      </c>
    </row>
    <row r="1482" spans="1:33" x14ac:dyDescent="0.35">
      <c r="A1482" s="1" t="s">
        <v>1506</v>
      </c>
      <c r="B1482" s="1" t="s">
        <v>25</v>
      </c>
      <c r="C1482" s="1">
        <v>0</v>
      </c>
      <c r="D1482" s="1">
        <v>0</v>
      </c>
      <c r="E1482" s="1">
        <v>0</v>
      </c>
      <c r="F1482" s="1">
        <v>0</v>
      </c>
      <c r="G1482" s="1">
        <v>0</v>
      </c>
      <c r="H1482" s="1">
        <v>0</v>
      </c>
      <c r="I1482" s="1">
        <v>0</v>
      </c>
      <c r="J1482" s="1">
        <v>0</v>
      </c>
      <c r="K1482" s="1">
        <v>0</v>
      </c>
      <c r="L1482" s="1">
        <v>0</v>
      </c>
      <c r="M1482" s="1">
        <v>0</v>
      </c>
      <c r="N1482" s="1">
        <v>0</v>
      </c>
      <c r="O1482" s="1">
        <v>0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</row>
    <row r="1483" spans="1:33" x14ac:dyDescent="0.35">
      <c r="A1483" s="1" t="s">
        <v>1507</v>
      </c>
      <c r="B1483" s="1" t="s">
        <v>25</v>
      </c>
      <c r="C1483" s="13">
        <v>40000000000000</v>
      </c>
      <c r="D1483" s="13">
        <v>40000000000000</v>
      </c>
      <c r="E1483" s="13">
        <v>40000000000000</v>
      </c>
      <c r="F1483" s="13">
        <v>40000000000000</v>
      </c>
      <c r="G1483" s="13">
        <v>50000000000000</v>
      </c>
      <c r="H1483" s="13">
        <v>50000000000000</v>
      </c>
      <c r="I1483" s="13">
        <v>50000000000000</v>
      </c>
      <c r="J1483" s="13">
        <v>50000000000000</v>
      </c>
      <c r="K1483" s="13">
        <v>50000000000000</v>
      </c>
      <c r="L1483" s="13">
        <v>50000000000000</v>
      </c>
      <c r="M1483" s="13">
        <v>50000000000000</v>
      </c>
      <c r="N1483" s="13">
        <v>50000000000000</v>
      </c>
      <c r="O1483" s="13">
        <v>50000000000000</v>
      </c>
      <c r="P1483" s="13">
        <v>50000000000000</v>
      </c>
      <c r="Q1483" s="13">
        <v>50000000000000</v>
      </c>
      <c r="R1483" s="13">
        <v>50000000000000</v>
      </c>
      <c r="S1483" s="13">
        <v>50000000000000</v>
      </c>
      <c r="T1483" s="13">
        <v>50000000000000</v>
      </c>
      <c r="U1483" s="13">
        <v>50000000000000</v>
      </c>
      <c r="V1483" s="13">
        <v>50000000000000</v>
      </c>
      <c r="W1483" s="13">
        <v>50000000000000</v>
      </c>
      <c r="X1483" s="13">
        <v>50000000000000</v>
      </c>
      <c r="Y1483" s="13">
        <v>50000000000000</v>
      </c>
      <c r="Z1483" s="13">
        <v>50000000000000</v>
      </c>
      <c r="AA1483" s="13">
        <v>50000000000000</v>
      </c>
      <c r="AB1483" s="13">
        <v>50000000000000</v>
      </c>
      <c r="AC1483" s="13">
        <v>50000000000000</v>
      </c>
      <c r="AD1483" s="13">
        <v>50000000000000</v>
      </c>
      <c r="AE1483" s="13">
        <v>50000000000000</v>
      </c>
      <c r="AF1483" s="13">
        <v>50000000000000</v>
      </c>
      <c r="AG1483" s="13">
        <v>50000000000000</v>
      </c>
    </row>
    <row r="1484" spans="1:33" x14ac:dyDescent="0.35">
      <c r="A1484" s="1" t="s">
        <v>1508</v>
      </c>
      <c r="B1484" s="1" t="s">
        <v>25</v>
      </c>
      <c r="C1484" s="1">
        <v>1000</v>
      </c>
      <c r="D1484" s="1">
        <v>1000</v>
      </c>
      <c r="E1484" s="1">
        <v>1000</v>
      </c>
      <c r="F1484" s="1">
        <v>1000</v>
      </c>
      <c r="G1484" s="1">
        <v>1000</v>
      </c>
      <c r="H1484" s="1">
        <v>1000</v>
      </c>
      <c r="I1484" s="1">
        <v>1000</v>
      </c>
      <c r="J1484" s="1">
        <v>1000</v>
      </c>
      <c r="K1484" s="1">
        <v>1000</v>
      </c>
      <c r="L1484" s="1">
        <v>1000</v>
      </c>
      <c r="M1484" s="1">
        <v>1000</v>
      </c>
      <c r="N1484" s="1">
        <v>1000</v>
      </c>
      <c r="O1484" s="1">
        <v>1000</v>
      </c>
      <c r="P1484" s="1">
        <v>1000</v>
      </c>
      <c r="Q1484" s="1">
        <v>1000</v>
      </c>
      <c r="R1484" s="1">
        <v>1000</v>
      </c>
      <c r="S1484" s="1">
        <v>1000</v>
      </c>
      <c r="T1484" s="1">
        <v>1000</v>
      </c>
      <c r="U1484" s="1">
        <v>1000</v>
      </c>
      <c r="V1484" s="1">
        <v>1000</v>
      </c>
      <c r="W1484" s="1">
        <v>1000</v>
      </c>
      <c r="X1484" s="1">
        <v>1000</v>
      </c>
      <c r="Y1484" s="1">
        <v>1000</v>
      </c>
      <c r="Z1484" s="1">
        <v>1000</v>
      </c>
      <c r="AA1484" s="1">
        <v>1000</v>
      </c>
      <c r="AB1484" s="1">
        <v>1000</v>
      </c>
      <c r="AC1484" s="1">
        <v>1000</v>
      </c>
      <c r="AD1484" s="1">
        <v>1000</v>
      </c>
      <c r="AE1484" s="1">
        <v>1000</v>
      </c>
      <c r="AF1484" s="1">
        <v>1000</v>
      </c>
      <c r="AG1484" s="1">
        <v>1000</v>
      </c>
    </row>
    <row r="1485" spans="1:33" x14ac:dyDescent="0.35">
      <c r="A1485" s="1" t="s">
        <v>1509</v>
      </c>
      <c r="B1485" s="1" t="s">
        <v>25</v>
      </c>
      <c r="C1485" s="1">
        <v>0</v>
      </c>
      <c r="D1485" s="1">
        <v>0</v>
      </c>
      <c r="E1485" s="1">
        <v>0</v>
      </c>
      <c r="F1485" s="1">
        <v>0</v>
      </c>
      <c r="G1485" s="1">
        <v>0</v>
      </c>
      <c r="H1485" s="1">
        <v>0</v>
      </c>
      <c r="I1485" s="1">
        <v>0</v>
      </c>
      <c r="J1485" s="1">
        <v>0</v>
      </c>
      <c r="K1485" s="1">
        <v>0</v>
      </c>
      <c r="L1485" s="1">
        <v>0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</row>
    <row r="1486" spans="1:33" x14ac:dyDescent="0.35">
      <c r="A1486" s="1" t="s">
        <v>1510</v>
      </c>
      <c r="B1486" s="1" t="s">
        <v>25</v>
      </c>
      <c r="C1486" s="13">
        <v>100000000000000</v>
      </c>
      <c r="D1486" s="13">
        <v>100000000000000</v>
      </c>
      <c r="E1486" s="13">
        <v>200000000000000</v>
      </c>
      <c r="F1486" s="13">
        <v>200000000000000</v>
      </c>
      <c r="G1486" s="13">
        <v>200000000000000</v>
      </c>
      <c r="H1486" s="13">
        <v>200000000000000</v>
      </c>
      <c r="I1486" s="13">
        <v>200000000000000</v>
      </c>
      <c r="J1486" s="13">
        <v>200000000000000</v>
      </c>
      <c r="K1486" s="13">
        <v>200000000000000</v>
      </c>
      <c r="L1486" s="13">
        <v>200000000000000</v>
      </c>
      <c r="M1486" s="13">
        <v>200000000000000</v>
      </c>
      <c r="N1486" s="13">
        <v>200000000000000</v>
      </c>
      <c r="O1486" s="13">
        <v>200000000000000</v>
      </c>
      <c r="P1486" s="13">
        <v>200000000000000</v>
      </c>
      <c r="Q1486" s="13">
        <v>200000000000000</v>
      </c>
      <c r="R1486" s="13">
        <v>200000000000000</v>
      </c>
      <c r="S1486" s="13">
        <v>200000000000000</v>
      </c>
      <c r="T1486" s="13">
        <v>200000000000000</v>
      </c>
      <c r="U1486" s="13">
        <v>200000000000000</v>
      </c>
      <c r="V1486" s="13">
        <v>200000000000000</v>
      </c>
      <c r="W1486" s="13">
        <v>200000000000000</v>
      </c>
      <c r="X1486" s="13">
        <v>200000000000000</v>
      </c>
      <c r="Y1486" s="13">
        <v>200000000000000</v>
      </c>
      <c r="Z1486" s="13">
        <v>200000000000000</v>
      </c>
      <c r="AA1486" s="13">
        <v>200000000000000</v>
      </c>
      <c r="AB1486" s="13">
        <v>200000000000000</v>
      </c>
      <c r="AC1486" s="13">
        <v>200000000000000</v>
      </c>
      <c r="AD1486" s="13">
        <v>200000000000000</v>
      </c>
      <c r="AE1486" s="13">
        <v>200000000000000</v>
      </c>
      <c r="AF1486" s="13">
        <v>200000000000000</v>
      </c>
      <c r="AG1486" s="13">
        <v>200000000000000</v>
      </c>
    </row>
    <row r="1487" spans="1:33" x14ac:dyDescent="0.35">
      <c r="A1487" s="1" t="s">
        <v>1511</v>
      </c>
      <c r="B1487" s="1" t="s">
        <v>25</v>
      </c>
      <c r="C1487" s="13">
        <v>700000000000</v>
      </c>
      <c r="D1487" s="13">
        <v>700000000000</v>
      </c>
      <c r="E1487" s="13">
        <v>700000000000</v>
      </c>
      <c r="F1487" s="13">
        <v>700000000000</v>
      </c>
      <c r="G1487" s="13">
        <v>700000000000</v>
      </c>
      <c r="H1487" s="13">
        <v>700000000000</v>
      </c>
      <c r="I1487" s="13">
        <v>700000000000</v>
      </c>
      <c r="J1487" s="13">
        <v>700000000000</v>
      </c>
      <c r="K1487" s="13">
        <v>700000000000</v>
      </c>
      <c r="L1487" s="13">
        <v>800000000000</v>
      </c>
      <c r="M1487" s="13">
        <v>800000000000</v>
      </c>
      <c r="N1487" s="13">
        <v>800000000000</v>
      </c>
      <c r="O1487" s="13">
        <v>800000000000</v>
      </c>
      <c r="P1487" s="13">
        <v>800000000000</v>
      </c>
      <c r="Q1487" s="13">
        <v>800000000000</v>
      </c>
      <c r="R1487" s="13">
        <v>800000000000</v>
      </c>
      <c r="S1487" s="13">
        <v>800000000000</v>
      </c>
      <c r="T1487" s="13">
        <v>800000000000</v>
      </c>
      <c r="U1487" s="13">
        <v>800000000000</v>
      </c>
      <c r="V1487" s="13">
        <v>800000000000</v>
      </c>
      <c r="W1487" s="13">
        <v>800000000000</v>
      </c>
      <c r="X1487" s="13">
        <v>800000000000</v>
      </c>
      <c r="Y1487" s="13">
        <v>800000000000</v>
      </c>
      <c r="Z1487" s="13">
        <v>800000000000</v>
      </c>
      <c r="AA1487" s="13">
        <v>800000000000</v>
      </c>
      <c r="AB1487" s="13">
        <v>800000000000</v>
      </c>
      <c r="AC1487" s="13">
        <v>800000000000</v>
      </c>
      <c r="AD1487" s="13">
        <v>800000000000</v>
      </c>
      <c r="AE1487" s="13">
        <v>800000000000</v>
      </c>
      <c r="AF1487" s="13">
        <v>800000000000</v>
      </c>
      <c r="AG1487" s="13">
        <v>800000000000</v>
      </c>
    </row>
    <row r="1488" spans="1:33" x14ac:dyDescent="0.35">
      <c r="A1488" s="1" t="s">
        <v>1512</v>
      </c>
      <c r="B1488" s="1" t="s">
        <v>25</v>
      </c>
      <c r="C1488" s="1">
        <v>0</v>
      </c>
      <c r="D1488" s="1">
        <v>0</v>
      </c>
      <c r="E1488" s="1">
        <v>0</v>
      </c>
      <c r="F1488" s="1">
        <v>0</v>
      </c>
      <c r="G1488" s="1">
        <v>0</v>
      </c>
      <c r="H1488" s="1">
        <v>0</v>
      </c>
      <c r="I1488" s="1">
        <v>0</v>
      </c>
      <c r="J1488" s="1">
        <v>0</v>
      </c>
      <c r="K1488" s="1">
        <v>0</v>
      </c>
      <c r="L1488" s="1">
        <v>0</v>
      </c>
      <c r="M1488" s="1">
        <v>0</v>
      </c>
      <c r="N1488" s="1">
        <v>0</v>
      </c>
      <c r="O1488" s="1">
        <v>0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</row>
    <row r="1489" spans="1:33" x14ac:dyDescent="0.35">
      <c r="A1489" s="1" t="s">
        <v>1513</v>
      </c>
      <c r="B1489" s="1" t="s">
        <v>25</v>
      </c>
      <c r="C1489" s="13">
        <v>11300000000000</v>
      </c>
      <c r="D1489" s="13">
        <v>11500000000000</v>
      </c>
      <c r="E1489" s="13">
        <v>11700000000000</v>
      </c>
      <c r="F1489" s="13">
        <v>11900000000000</v>
      </c>
      <c r="G1489" s="13">
        <v>12100000000000</v>
      </c>
      <c r="H1489" s="13">
        <v>12300000000000</v>
      </c>
      <c r="I1489" s="13">
        <v>12400000000000</v>
      </c>
      <c r="J1489" s="13">
        <v>12500000000000</v>
      </c>
      <c r="K1489" s="13">
        <v>12600000000000</v>
      </c>
      <c r="L1489" s="13">
        <v>12700000000000</v>
      </c>
      <c r="M1489" s="13">
        <v>12800000000000</v>
      </c>
      <c r="N1489" s="13">
        <v>12900000000000</v>
      </c>
      <c r="O1489" s="13">
        <v>12900000000000</v>
      </c>
      <c r="P1489" s="13">
        <v>13000000000000</v>
      </c>
      <c r="Q1489" s="13">
        <v>13000000000000</v>
      </c>
      <c r="R1489" s="13">
        <v>13100000000000</v>
      </c>
      <c r="S1489" s="13">
        <v>13100000000000</v>
      </c>
      <c r="T1489" s="13">
        <v>13100000000000</v>
      </c>
      <c r="U1489" s="13">
        <v>13200000000000</v>
      </c>
      <c r="V1489" s="13">
        <v>13200000000000</v>
      </c>
      <c r="W1489" s="13">
        <v>13300000000000</v>
      </c>
      <c r="X1489" s="13">
        <v>13300000000000</v>
      </c>
      <c r="Y1489" s="13">
        <v>13400000000000</v>
      </c>
      <c r="Z1489" s="13">
        <v>13400000000000</v>
      </c>
      <c r="AA1489" s="13">
        <v>13400000000000</v>
      </c>
      <c r="AB1489" s="13">
        <v>13500000000000</v>
      </c>
      <c r="AC1489" s="13">
        <v>13500000000000</v>
      </c>
      <c r="AD1489" s="13">
        <v>13600000000000</v>
      </c>
      <c r="AE1489" s="13">
        <v>13600000000000</v>
      </c>
      <c r="AF1489" s="13">
        <v>13700000000000</v>
      </c>
      <c r="AG1489" s="13">
        <v>13700000000000</v>
      </c>
    </row>
    <row r="1490" spans="1:33" x14ac:dyDescent="0.35">
      <c r="A1490" s="1" t="s">
        <v>1514</v>
      </c>
      <c r="B1490" s="1" t="s">
        <v>25</v>
      </c>
      <c r="C1490" s="1">
        <v>0</v>
      </c>
      <c r="D1490" s="1">
        <v>0</v>
      </c>
      <c r="E1490" s="1">
        <v>0</v>
      </c>
      <c r="F1490" s="1">
        <v>0</v>
      </c>
      <c r="G1490" s="1">
        <v>0</v>
      </c>
      <c r="H1490" s="1">
        <v>0</v>
      </c>
      <c r="I1490" s="1">
        <v>0</v>
      </c>
      <c r="J1490" s="1">
        <v>0</v>
      </c>
      <c r="K1490" s="1">
        <v>0</v>
      </c>
      <c r="L1490" s="1">
        <v>0</v>
      </c>
      <c r="M1490" s="1">
        <v>0</v>
      </c>
      <c r="N1490" s="1">
        <v>0</v>
      </c>
      <c r="O1490" s="1">
        <v>0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</row>
    <row r="1491" spans="1:33" x14ac:dyDescent="0.35">
      <c r="A1491" s="1" t="s">
        <v>1515</v>
      </c>
      <c r="B1491" s="1" t="s">
        <v>25</v>
      </c>
      <c r="C1491" s="13">
        <v>8420000000000</v>
      </c>
      <c r="D1491" s="13">
        <v>8550000000000</v>
      </c>
      <c r="E1491" s="13">
        <v>8680000000000</v>
      </c>
      <c r="F1491" s="13">
        <v>8820000000000</v>
      </c>
      <c r="G1491" s="13">
        <v>8950000000000</v>
      </c>
      <c r="H1491" s="13">
        <v>9080000000000</v>
      </c>
      <c r="I1491" s="13">
        <v>9240000000000</v>
      </c>
      <c r="J1491" s="13">
        <v>9390000000000</v>
      </c>
      <c r="K1491" s="13">
        <v>9550000000000</v>
      </c>
      <c r="L1491" s="13">
        <v>9700000000000</v>
      </c>
      <c r="M1491" s="13">
        <v>9860000000000</v>
      </c>
      <c r="N1491" s="13">
        <v>10000000000000</v>
      </c>
      <c r="O1491" s="13">
        <v>10200000000000</v>
      </c>
      <c r="P1491" s="13">
        <v>10300000000000</v>
      </c>
      <c r="Q1491" s="13">
        <v>10500000000000</v>
      </c>
      <c r="R1491" s="13">
        <v>10700000000000</v>
      </c>
      <c r="S1491" s="13">
        <v>10800000000000</v>
      </c>
      <c r="T1491" s="13">
        <v>11000000000000</v>
      </c>
      <c r="U1491" s="13">
        <v>11200000000000</v>
      </c>
      <c r="V1491" s="13">
        <v>11400000000000</v>
      </c>
      <c r="W1491" s="13">
        <v>11600000000000</v>
      </c>
      <c r="X1491" s="13">
        <v>11700000000000</v>
      </c>
      <c r="Y1491" s="13">
        <v>11900000000000</v>
      </c>
      <c r="Z1491" s="13">
        <v>12100000000000</v>
      </c>
      <c r="AA1491" s="13">
        <v>12300000000000</v>
      </c>
      <c r="AB1491" s="13">
        <v>12400000000000</v>
      </c>
      <c r="AC1491" s="13">
        <v>12600000000000</v>
      </c>
      <c r="AD1491" s="13">
        <v>12800000000000</v>
      </c>
      <c r="AE1491" s="13">
        <v>12900000000000</v>
      </c>
      <c r="AF1491" s="13">
        <v>13100000000000</v>
      </c>
      <c r="AG1491" s="13">
        <v>13300000000000</v>
      </c>
    </row>
    <row r="1492" spans="1:33" x14ac:dyDescent="0.35">
      <c r="A1492" s="1" t="s">
        <v>1516</v>
      </c>
      <c r="B1492" s="1" t="s">
        <v>25</v>
      </c>
      <c r="C1492" s="1">
        <v>0</v>
      </c>
      <c r="D1492" s="1">
        <v>0</v>
      </c>
      <c r="E1492" s="1">
        <v>0</v>
      </c>
      <c r="F1492" s="1">
        <v>0</v>
      </c>
      <c r="G1492" s="1">
        <v>0</v>
      </c>
      <c r="H1492" s="1">
        <v>0</v>
      </c>
      <c r="I1492" s="1">
        <v>0</v>
      </c>
      <c r="J1492" s="1">
        <v>0</v>
      </c>
      <c r="K1492" s="1">
        <v>0</v>
      </c>
      <c r="L1492" s="1">
        <v>0</v>
      </c>
      <c r="M1492" s="1">
        <v>0</v>
      </c>
      <c r="N1492" s="1">
        <v>0</v>
      </c>
      <c r="O1492" s="1">
        <v>0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</row>
    <row r="1493" spans="1:33" x14ac:dyDescent="0.35">
      <c r="A1493" s="1" t="s">
        <v>1517</v>
      </c>
      <c r="B1493" s="1" t="s">
        <v>25</v>
      </c>
      <c r="C1493" s="13">
        <v>80000000000</v>
      </c>
      <c r="D1493" s="13">
        <v>80000000000</v>
      </c>
      <c r="E1493" s="13">
        <v>80000000000</v>
      </c>
      <c r="F1493" s="13">
        <v>80000000000</v>
      </c>
      <c r="G1493" s="13">
        <v>80000000000</v>
      </c>
      <c r="H1493" s="13">
        <v>80000000000</v>
      </c>
      <c r="I1493" s="13">
        <v>80000000000</v>
      </c>
      <c r="J1493" s="13">
        <v>80000000000</v>
      </c>
      <c r="K1493" s="13">
        <v>80000000000</v>
      </c>
      <c r="L1493" s="13">
        <v>80000000000</v>
      </c>
      <c r="M1493" s="13">
        <v>80000000000</v>
      </c>
      <c r="N1493" s="13">
        <v>80000000000</v>
      </c>
      <c r="O1493" s="13">
        <v>80000000000</v>
      </c>
      <c r="P1493" s="13">
        <v>80000000000</v>
      </c>
      <c r="Q1493" s="13">
        <v>80000000000</v>
      </c>
      <c r="R1493" s="13">
        <v>90000000000</v>
      </c>
      <c r="S1493" s="13">
        <v>90000000000</v>
      </c>
      <c r="T1493" s="13">
        <v>90000000000</v>
      </c>
      <c r="U1493" s="13">
        <v>90000000000</v>
      </c>
      <c r="V1493" s="13">
        <v>90000000000</v>
      </c>
      <c r="W1493" s="13">
        <v>90000000000</v>
      </c>
      <c r="X1493" s="13">
        <v>90000000000</v>
      </c>
      <c r="Y1493" s="13">
        <v>90000000000</v>
      </c>
      <c r="Z1493" s="13">
        <v>90000000000</v>
      </c>
      <c r="AA1493" s="13">
        <v>90000000000</v>
      </c>
      <c r="AB1493" s="13">
        <v>90000000000</v>
      </c>
      <c r="AC1493" s="13">
        <v>90000000000</v>
      </c>
      <c r="AD1493" s="13">
        <v>90000000000</v>
      </c>
      <c r="AE1493" s="13">
        <v>90000000000</v>
      </c>
      <c r="AF1493" s="13">
        <v>90000000000</v>
      </c>
      <c r="AG1493" s="13">
        <v>90000000000</v>
      </c>
    </row>
    <row r="1494" spans="1:33" x14ac:dyDescent="0.35">
      <c r="A1494" s="1" t="s">
        <v>1518</v>
      </c>
      <c r="B1494" s="1" t="s">
        <v>25</v>
      </c>
      <c r="C1494" s="13">
        <v>7.9999999999999996E-6</v>
      </c>
      <c r="D1494" s="13">
        <v>7.9999999999999996E-6</v>
      </c>
      <c r="E1494" s="13">
        <v>7.9999999999999996E-6</v>
      </c>
      <c r="F1494" s="13">
        <v>7.9999999999999996E-6</v>
      </c>
      <c r="G1494" s="13">
        <v>7.9999999999999996E-6</v>
      </c>
      <c r="H1494" s="13">
        <v>9.0000000000000002E-6</v>
      </c>
      <c r="I1494" s="13">
        <v>9.0000000000000002E-6</v>
      </c>
      <c r="J1494" s="13">
        <v>9.0000000000000002E-6</v>
      </c>
      <c r="K1494" s="13">
        <v>9.0000000000000002E-6</v>
      </c>
      <c r="L1494" s="13">
        <v>9.0000000000000002E-6</v>
      </c>
      <c r="M1494" s="13">
        <v>9.0000000000000002E-6</v>
      </c>
      <c r="N1494" s="13">
        <v>9.0000000000000002E-6</v>
      </c>
      <c r="O1494" s="13">
        <v>9.0000000000000002E-6</v>
      </c>
      <c r="P1494" s="13">
        <v>1.0000000000000001E-5</v>
      </c>
      <c r="Q1494" s="13">
        <v>1.0000000000000001E-5</v>
      </c>
      <c r="R1494" s="13">
        <v>1.0000000000000001E-5</v>
      </c>
      <c r="S1494" s="13">
        <v>1.0000000000000001E-5</v>
      </c>
      <c r="T1494" s="13">
        <v>1.0000000000000001E-5</v>
      </c>
      <c r="U1494" s="13">
        <v>1.0000000000000001E-5</v>
      </c>
      <c r="V1494" s="13">
        <v>1.0000000000000001E-5</v>
      </c>
      <c r="W1494" s="13">
        <v>1.0000000000000001E-5</v>
      </c>
      <c r="X1494" s="13">
        <v>1.0000000000000001E-5</v>
      </c>
      <c r="Y1494" s="13">
        <v>1.0000000000000001E-5</v>
      </c>
      <c r="Z1494" s="13">
        <v>1.0000000000000001E-5</v>
      </c>
      <c r="AA1494" s="13">
        <v>1.0000000000000001E-5</v>
      </c>
      <c r="AB1494" s="13">
        <v>1.0000000000000001E-5</v>
      </c>
      <c r="AC1494" s="13">
        <v>1.0000000000000001E-5</v>
      </c>
      <c r="AD1494" s="13">
        <v>1.0000000000000001E-5</v>
      </c>
      <c r="AE1494" s="13">
        <v>1.0000000000000001E-5</v>
      </c>
      <c r="AF1494" s="13">
        <v>1.0000000000000001E-5</v>
      </c>
      <c r="AG1494" s="13">
        <v>1.0000000000000001E-5</v>
      </c>
    </row>
    <row r="1495" spans="1:33" x14ac:dyDescent="0.35">
      <c r="A1495" s="1" t="s">
        <v>1519</v>
      </c>
      <c r="B1495" s="1" t="s">
        <v>25</v>
      </c>
      <c r="C1495" s="1">
        <v>0</v>
      </c>
      <c r="D1495" s="1">
        <v>0</v>
      </c>
      <c r="E1495" s="1">
        <v>0</v>
      </c>
      <c r="F1495" s="1">
        <v>0</v>
      </c>
      <c r="G1495" s="1">
        <v>0</v>
      </c>
      <c r="H1495" s="1">
        <v>0</v>
      </c>
      <c r="I1495" s="1">
        <v>0</v>
      </c>
      <c r="J1495" s="1">
        <v>0</v>
      </c>
      <c r="K1495" s="1">
        <v>0</v>
      </c>
      <c r="L1495" s="1">
        <v>0</v>
      </c>
      <c r="M1495" s="1">
        <v>0</v>
      </c>
      <c r="N1495" s="1">
        <v>0</v>
      </c>
      <c r="O1495" s="1">
        <v>0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</row>
    <row r="1496" spans="1:33" x14ac:dyDescent="0.35">
      <c r="A1496" s="1" t="s">
        <v>1520</v>
      </c>
      <c r="B1496" s="1" t="s">
        <v>25</v>
      </c>
      <c r="C1496" s="13">
        <v>10000000000000</v>
      </c>
      <c r="D1496" s="13">
        <v>10000000000000</v>
      </c>
      <c r="E1496" s="13">
        <v>10000000000000</v>
      </c>
      <c r="F1496" s="13">
        <v>10000000000000</v>
      </c>
      <c r="G1496" s="13">
        <v>10000000000000</v>
      </c>
      <c r="H1496" s="13">
        <v>20000000000000</v>
      </c>
      <c r="I1496" s="13">
        <v>20000000000000</v>
      </c>
      <c r="J1496" s="13">
        <v>20000000000000</v>
      </c>
      <c r="K1496" s="13">
        <v>20000000000000</v>
      </c>
      <c r="L1496" s="13">
        <v>20000000000000</v>
      </c>
      <c r="M1496" s="13">
        <v>20000000000000</v>
      </c>
      <c r="N1496" s="13">
        <v>20000000000000</v>
      </c>
      <c r="O1496" s="13">
        <v>20000000000000</v>
      </c>
      <c r="P1496" s="13">
        <v>20000000000000</v>
      </c>
      <c r="Q1496" s="13">
        <v>20000000000000</v>
      </c>
      <c r="R1496" s="13">
        <v>20000000000000</v>
      </c>
      <c r="S1496" s="13">
        <v>20000000000000</v>
      </c>
      <c r="T1496" s="13">
        <v>20000000000000</v>
      </c>
      <c r="U1496" s="13">
        <v>20000000000000</v>
      </c>
      <c r="V1496" s="13">
        <v>20000000000000</v>
      </c>
      <c r="W1496" s="13">
        <v>20000000000000</v>
      </c>
      <c r="X1496" s="13">
        <v>20000000000000</v>
      </c>
      <c r="Y1496" s="13">
        <v>20000000000000</v>
      </c>
      <c r="Z1496" s="13">
        <v>20000000000000</v>
      </c>
      <c r="AA1496" s="13">
        <v>20000000000000</v>
      </c>
      <c r="AB1496" s="13">
        <v>20000000000000</v>
      </c>
      <c r="AC1496" s="13">
        <v>20000000000000</v>
      </c>
      <c r="AD1496" s="13">
        <v>20000000000000</v>
      </c>
      <c r="AE1496" s="13">
        <v>20000000000000</v>
      </c>
      <c r="AF1496" s="13">
        <v>20000000000000</v>
      </c>
      <c r="AG1496" s="13">
        <v>20000000000000</v>
      </c>
    </row>
    <row r="1497" spans="1:33" x14ac:dyDescent="0.35">
      <c r="A1497" s="1" t="s">
        <v>1521</v>
      </c>
      <c r="B1497" s="1" t="s">
        <v>25</v>
      </c>
      <c r="C1497" s="13">
        <v>40000000</v>
      </c>
      <c r="D1497" s="13">
        <v>40000000</v>
      </c>
      <c r="E1497" s="13">
        <v>40000000</v>
      </c>
      <c r="F1497" s="13">
        <v>40000000</v>
      </c>
      <c r="G1497" s="13">
        <v>40000000</v>
      </c>
      <c r="H1497" s="13">
        <v>40000000</v>
      </c>
      <c r="I1497" s="13">
        <v>40000000</v>
      </c>
      <c r="J1497" s="13">
        <v>40000000</v>
      </c>
      <c r="K1497" s="13">
        <v>40000000</v>
      </c>
      <c r="L1497" s="13">
        <v>40000000</v>
      </c>
      <c r="M1497" s="13">
        <v>40000000</v>
      </c>
      <c r="N1497" s="13">
        <v>40000000</v>
      </c>
      <c r="O1497" s="13">
        <v>40000000</v>
      </c>
      <c r="P1497" s="13">
        <v>40000000</v>
      </c>
      <c r="Q1497" s="13">
        <v>40000000</v>
      </c>
      <c r="R1497" s="13">
        <v>40000000</v>
      </c>
      <c r="S1497" s="13">
        <v>40000000</v>
      </c>
      <c r="T1497" s="13">
        <v>40000000</v>
      </c>
      <c r="U1497" s="13">
        <v>40000000</v>
      </c>
      <c r="V1497" s="13">
        <v>40000000</v>
      </c>
      <c r="W1497" s="13">
        <v>40000000</v>
      </c>
      <c r="X1497" s="13">
        <v>40000000</v>
      </c>
      <c r="Y1497" s="13">
        <v>40000000</v>
      </c>
      <c r="Z1497" s="13">
        <v>40000000</v>
      </c>
      <c r="AA1497" s="13">
        <v>40000000</v>
      </c>
      <c r="AB1497" s="13">
        <v>40000000</v>
      </c>
      <c r="AC1497" s="13">
        <v>40000000</v>
      </c>
      <c r="AD1497" s="13">
        <v>40000000</v>
      </c>
      <c r="AE1497" s="13">
        <v>40000000</v>
      </c>
      <c r="AF1497" s="13">
        <v>40000000</v>
      </c>
      <c r="AG1497" s="13">
        <v>40000000</v>
      </c>
    </row>
    <row r="1498" spans="1:33" x14ac:dyDescent="0.35">
      <c r="A1498" s="1" t="s">
        <v>1522</v>
      </c>
      <c r="B1498" s="1" t="s">
        <v>25</v>
      </c>
      <c r="C1498" s="1">
        <v>0</v>
      </c>
      <c r="D1498" s="1">
        <v>0</v>
      </c>
      <c r="E1498" s="1">
        <v>0</v>
      </c>
      <c r="F1498" s="1">
        <v>0</v>
      </c>
      <c r="G1498" s="1">
        <v>0</v>
      </c>
      <c r="H1498" s="1">
        <v>0</v>
      </c>
      <c r="I1498" s="1">
        <v>0</v>
      </c>
      <c r="J1498" s="1">
        <v>0</v>
      </c>
      <c r="K1498" s="1">
        <v>0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</row>
    <row r="1499" spans="1:33" x14ac:dyDescent="0.35">
      <c r="A1499" s="1" t="s">
        <v>1523</v>
      </c>
      <c r="B1499" s="1" t="s">
        <v>25</v>
      </c>
      <c r="C1499" s="13">
        <v>28500000000000</v>
      </c>
      <c r="D1499" s="13">
        <v>29000000000000</v>
      </c>
      <c r="E1499" s="13">
        <v>29500000000000</v>
      </c>
      <c r="F1499" s="13">
        <v>30000000000000</v>
      </c>
      <c r="G1499" s="13">
        <v>30500000000000</v>
      </c>
      <c r="H1499" s="13">
        <v>31000000000000</v>
      </c>
      <c r="I1499" s="13">
        <v>31300000000000</v>
      </c>
      <c r="J1499" s="13">
        <v>31500000000000</v>
      </c>
      <c r="K1499" s="13">
        <v>31800000000000</v>
      </c>
      <c r="L1499" s="13">
        <v>32000000000000</v>
      </c>
      <c r="M1499" s="13">
        <v>32300000000000</v>
      </c>
      <c r="N1499" s="13">
        <v>32400000000000</v>
      </c>
      <c r="O1499" s="13">
        <v>32600000000000</v>
      </c>
      <c r="P1499" s="13">
        <v>32700000000000</v>
      </c>
      <c r="Q1499" s="13">
        <v>32800000000000</v>
      </c>
      <c r="R1499" s="13">
        <v>32900000000000</v>
      </c>
      <c r="S1499" s="13">
        <v>33000000000000</v>
      </c>
      <c r="T1499" s="13">
        <v>33100000000000</v>
      </c>
      <c r="U1499" s="13">
        <v>33200000000000</v>
      </c>
      <c r="V1499" s="13">
        <v>33300000000000</v>
      </c>
      <c r="W1499" s="13">
        <v>33400000000000</v>
      </c>
      <c r="X1499" s="13">
        <v>33600000000000</v>
      </c>
      <c r="Y1499" s="13">
        <v>33700000000000</v>
      </c>
      <c r="Z1499" s="13">
        <v>33800000000000</v>
      </c>
      <c r="AA1499" s="13">
        <v>33900000000000</v>
      </c>
      <c r="AB1499" s="13">
        <v>34000000000000</v>
      </c>
      <c r="AC1499" s="13">
        <v>34100000000000</v>
      </c>
      <c r="AD1499" s="13">
        <v>34200000000000</v>
      </c>
      <c r="AE1499" s="13">
        <v>34300000000000</v>
      </c>
      <c r="AF1499" s="13">
        <v>34400000000000</v>
      </c>
      <c r="AG1499" s="13">
        <v>34600000000000</v>
      </c>
    </row>
    <row r="1500" spans="1:33" x14ac:dyDescent="0.35">
      <c r="A1500" s="1" t="s">
        <v>1524</v>
      </c>
      <c r="B1500" s="1" t="s">
        <v>25</v>
      </c>
      <c r="C1500" s="13">
        <v>85100000000000</v>
      </c>
      <c r="D1500" s="13">
        <v>89400000000000</v>
      </c>
      <c r="E1500" s="13">
        <v>93800000000000</v>
      </c>
      <c r="F1500" s="13">
        <v>98100000000000</v>
      </c>
      <c r="G1500" s="13">
        <v>102000000000000</v>
      </c>
      <c r="H1500" s="13">
        <v>107000000000000</v>
      </c>
      <c r="I1500" s="13">
        <v>109000000000000</v>
      </c>
      <c r="J1500" s="13">
        <v>112000000000000</v>
      </c>
      <c r="K1500" s="13">
        <v>114000000000000</v>
      </c>
      <c r="L1500" s="13">
        <v>117000000000000</v>
      </c>
      <c r="M1500" s="13">
        <v>119000000000000</v>
      </c>
      <c r="N1500" s="13">
        <v>121000000000000</v>
      </c>
      <c r="O1500" s="13">
        <v>123000000000000</v>
      </c>
      <c r="P1500" s="13">
        <v>124000000000000</v>
      </c>
      <c r="Q1500" s="13">
        <v>126000000000000</v>
      </c>
      <c r="R1500" s="13">
        <v>128000000000000</v>
      </c>
      <c r="S1500" s="13">
        <v>129000000000000</v>
      </c>
      <c r="T1500" s="13">
        <v>130000000000000</v>
      </c>
      <c r="U1500" s="13">
        <v>131000000000000</v>
      </c>
      <c r="V1500" s="13">
        <v>132000000000000</v>
      </c>
      <c r="W1500" s="13">
        <v>134000000000000</v>
      </c>
      <c r="X1500" s="13">
        <v>136000000000000</v>
      </c>
      <c r="Y1500" s="13">
        <v>137000000000000</v>
      </c>
      <c r="Z1500" s="13">
        <v>138000000000000</v>
      </c>
      <c r="AA1500" s="13">
        <v>140000000000000</v>
      </c>
      <c r="AB1500" s="13">
        <v>141000000000000</v>
      </c>
      <c r="AC1500" s="13">
        <v>142000000000000</v>
      </c>
      <c r="AD1500" s="13">
        <v>144000000000000</v>
      </c>
      <c r="AE1500" s="13">
        <v>145000000000000</v>
      </c>
      <c r="AF1500" s="13">
        <v>147000000000000</v>
      </c>
      <c r="AG1500" s="13">
        <v>148000000000000</v>
      </c>
    </row>
    <row r="1501" spans="1:33" x14ac:dyDescent="0.35">
      <c r="A1501" s="1" t="s">
        <v>1525</v>
      </c>
      <c r="B1501" s="1" t="s">
        <v>25</v>
      </c>
      <c r="C1501" s="13">
        <v>13100000000000</v>
      </c>
      <c r="D1501" s="13">
        <v>13300000000000</v>
      </c>
      <c r="E1501" s="13">
        <v>13500000000000</v>
      </c>
      <c r="F1501" s="13">
        <v>13700000000000</v>
      </c>
      <c r="G1501" s="13">
        <v>13900000000000</v>
      </c>
      <c r="H1501" s="13">
        <v>14100000000000</v>
      </c>
      <c r="I1501" s="13">
        <v>14400000000000</v>
      </c>
      <c r="J1501" s="13">
        <v>14600000000000</v>
      </c>
      <c r="K1501" s="13">
        <v>14800000000000</v>
      </c>
      <c r="L1501" s="13">
        <v>15100000000000</v>
      </c>
      <c r="M1501" s="13">
        <v>15300000000000</v>
      </c>
      <c r="N1501" s="13">
        <v>15600000000000</v>
      </c>
      <c r="O1501" s="13">
        <v>15800000000000</v>
      </c>
      <c r="P1501" s="13">
        <v>16100000000000</v>
      </c>
      <c r="Q1501" s="13">
        <v>16300000000000</v>
      </c>
      <c r="R1501" s="13">
        <v>16600000000000</v>
      </c>
      <c r="S1501" s="13">
        <v>16800000000000</v>
      </c>
      <c r="T1501" s="13">
        <v>17100000000000</v>
      </c>
      <c r="U1501" s="13">
        <v>17400000000000</v>
      </c>
      <c r="V1501" s="13">
        <v>17700000000000</v>
      </c>
      <c r="W1501" s="13">
        <v>18000000000000</v>
      </c>
      <c r="X1501" s="13">
        <v>18200000000000</v>
      </c>
      <c r="Y1501" s="13">
        <v>18500000000000</v>
      </c>
      <c r="Z1501" s="13">
        <v>18800000000000</v>
      </c>
      <c r="AA1501" s="13">
        <v>19000000000000</v>
      </c>
      <c r="AB1501" s="13">
        <v>19300000000000</v>
      </c>
      <c r="AC1501" s="13">
        <v>19600000000000</v>
      </c>
      <c r="AD1501" s="13">
        <v>19800000000000</v>
      </c>
      <c r="AE1501" s="13">
        <v>20100000000000</v>
      </c>
      <c r="AF1501" s="13">
        <v>20400000000000</v>
      </c>
      <c r="AG1501" s="13">
        <v>20700000000000</v>
      </c>
    </row>
    <row r="1502" spans="1:33" x14ac:dyDescent="0.35">
      <c r="A1502" s="1" t="s">
        <v>1526</v>
      </c>
      <c r="B1502" s="1" t="s">
        <v>25</v>
      </c>
      <c r="C1502" s="13">
        <v>135000000000000</v>
      </c>
      <c r="D1502" s="13">
        <v>139000000000000</v>
      </c>
      <c r="E1502" s="13">
        <v>143000000000000</v>
      </c>
      <c r="F1502" s="13">
        <v>147000000000000</v>
      </c>
      <c r="G1502" s="13">
        <v>151000000000000</v>
      </c>
      <c r="H1502" s="13">
        <v>156000000000000</v>
      </c>
      <c r="I1502" s="13">
        <v>160000000000000</v>
      </c>
      <c r="J1502" s="13">
        <v>164000000000000</v>
      </c>
      <c r="K1502" s="13">
        <v>168000000000000</v>
      </c>
      <c r="L1502" s="13">
        <v>172000000000000</v>
      </c>
      <c r="M1502" s="13">
        <v>176000000000000</v>
      </c>
      <c r="N1502" s="13">
        <v>180000000000000</v>
      </c>
      <c r="O1502" s="13">
        <v>184000000000000</v>
      </c>
      <c r="P1502" s="13">
        <v>188000000000000</v>
      </c>
      <c r="Q1502" s="13">
        <v>191000000000000</v>
      </c>
      <c r="R1502" s="13">
        <v>195000000000000</v>
      </c>
      <c r="S1502" s="13">
        <v>199000000000000</v>
      </c>
      <c r="T1502" s="13">
        <v>203000000000000</v>
      </c>
      <c r="U1502" s="13">
        <v>207000000000000</v>
      </c>
      <c r="V1502" s="13">
        <v>210000000000000</v>
      </c>
      <c r="W1502" s="13">
        <v>214000000000000</v>
      </c>
      <c r="X1502" s="13">
        <v>218000000000000</v>
      </c>
      <c r="Y1502" s="13">
        <v>222000000000000</v>
      </c>
      <c r="Z1502" s="13">
        <v>225000000000000</v>
      </c>
      <c r="AA1502" s="13">
        <v>229000000000000</v>
      </c>
      <c r="AB1502" s="13">
        <v>233000000000000</v>
      </c>
      <c r="AC1502" s="13">
        <v>237000000000000</v>
      </c>
      <c r="AD1502" s="13">
        <v>241000000000000</v>
      </c>
      <c r="AE1502" s="13">
        <v>244000000000000</v>
      </c>
      <c r="AF1502" s="13">
        <v>248000000000000</v>
      </c>
      <c r="AG1502" s="13">
        <v>252000000000000</v>
      </c>
    </row>
    <row r="1503" spans="1:33" x14ac:dyDescent="0.35">
      <c r="A1503" s="1" t="s">
        <v>1527</v>
      </c>
      <c r="B1503" s="1" t="s">
        <v>25</v>
      </c>
      <c r="C1503" s="13">
        <v>9000000000000</v>
      </c>
      <c r="D1503" s="13">
        <v>9000000000000</v>
      </c>
      <c r="E1503" s="13">
        <v>9000000000000</v>
      </c>
      <c r="F1503" s="13">
        <v>9000000000000</v>
      </c>
      <c r="G1503" s="13">
        <v>9000000000000</v>
      </c>
      <c r="H1503" s="13">
        <v>9000000000000</v>
      </c>
      <c r="I1503" s="13">
        <v>9000000000000</v>
      </c>
      <c r="J1503" s="13">
        <v>9000000000000</v>
      </c>
      <c r="K1503" s="13">
        <v>9000000000000</v>
      </c>
      <c r="L1503" s="13">
        <v>9000000000000</v>
      </c>
      <c r="M1503" s="13">
        <v>10000000000000</v>
      </c>
      <c r="N1503" s="13">
        <v>10000000000000</v>
      </c>
      <c r="O1503" s="13">
        <v>10000000000000</v>
      </c>
      <c r="P1503" s="13">
        <v>10000000000000</v>
      </c>
      <c r="Q1503" s="13">
        <v>10000000000000</v>
      </c>
      <c r="R1503" s="13">
        <v>10000000000000</v>
      </c>
      <c r="S1503" s="13">
        <v>10000000000000</v>
      </c>
      <c r="T1503" s="13">
        <v>10000000000000</v>
      </c>
      <c r="U1503" s="13">
        <v>10000000000000</v>
      </c>
      <c r="V1503" s="13">
        <v>10000000000000</v>
      </c>
      <c r="W1503" s="13">
        <v>10000000000000</v>
      </c>
      <c r="X1503" s="13">
        <v>10000000000000</v>
      </c>
      <c r="Y1503" s="13">
        <v>10000000000000</v>
      </c>
      <c r="Z1503" s="13">
        <v>10000000000000</v>
      </c>
      <c r="AA1503" s="13">
        <v>10000000000000</v>
      </c>
      <c r="AB1503" s="13">
        <v>10000000000000</v>
      </c>
      <c r="AC1503" s="13">
        <v>10000000000000</v>
      </c>
      <c r="AD1503" s="13">
        <v>10000000000000</v>
      </c>
      <c r="AE1503" s="13">
        <v>10000000000000</v>
      </c>
      <c r="AF1503" s="13">
        <v>10000000000000</v>
      </c>
      <c r="AG1503" s="13">
        <v>10000000000000</v>
      </c>
    </row>
    <row r="1504" spans="1:33" x14ac:dyDescent="0.35">
      <c r="A1504" s="1" t="s">
        <v>1528</v>
      </c>
      <c r="B1504" s="1" t="s">
        <v>25</v>
      </c>
      <c r="C1504" s="1">
        <v>2.0000000000000001E-4</v>
      </c>
      <c r="D1504" s="1">
        <v>2.0000000000000001E-4</v>
      </c>
      <c r="E1504" s="1">
        <v>2.0000000000000001E-4</v>
      </c>
      <c r="F1504" s="1">
        <v>2.0000000000000001E-4</v>
      </c>
      <c r="G1504" s="1">
        <v>2.0000000000000001E-4</v>
      </c>
      <c r="H1504" s="1">
        <v>2.0000000000000001E-4</v>
      </c>
      <c r="I1504" s="1">
        <v>2.0000000000000001E-4</v>
      </c>
      <c r="J1504" s="1">
        <v>2.0000000000000001E-4</v>
      </c>
      <c r="K1504" s="1">
        <v>2.0000000000000001E-4</v>
      </c>
      <c r="L1504" s="1">
        <v>2.0000000000000001E-4</v>
      </c>
      <c r="M1504" s="1">
        <v>2.0000000000000001E-4</v>
      </c>
      <c r="N1504" s="1">
        <v>2.0000000000000001E-4</v>
      </c>
      <c r="O1504" s="1">
        <v>2.0000000000000001E-4</v>
      </c>
      <c r="P1504" s="1">
        <v>2.0000000000000001E-4</v>
      </c>
      <c r="Q1504" s="1">
        <v>2.0000000000000001E-4</v>
      </c>
      <c r="R1504" s="1">
        <v>2.0000000000000001E-4</v>
      </c>
      <c r="S1504" s="1">
        <v>2.0000000000000001E-4</v>
      </c>
      <c r="T1504" s="1">
        <v>2.0000000000000001E-4</v>
      </c>
      <c r="U1504" s="1">
        <v>2.0000000000000001E-4</v>
      </c>
      <c r="V1504" s="1">
        <v>2.0000000000000001E-4</v>
      </c>
      <c r="W1504" s="1">
        <v>2.0000000000000001E-4</v>
      </c>
      <c r="X1504" s="1">
        <v>2.0000000000000001E-4</v>
      </c>
      <c r="Y1504" s="1">
        <v>2.0000000000000001E-4</v>
      </c>
      <c r="Z1504" s="1">
        <v>2.0000000000000001E-4</v>
      </c>
      <c r="AA1504" s="1">
        <v>2.0000000000000001E-4</v>
      </c>
      <c r="AB1504" s="1">
        <v>2.0000000000000001E-4</v>
      </c>
      <c r="AC1504" s="1">
        <v>2.0000000000000001E-4</v>
      </c>
      <c r="AD1504" s="1">
        <v>2.0000000000000001E-4</v>
      </c>
      <c r="AE1504" s="1">
        <v>2.0000000000000001E-4</v>
      </c>
      <c r="AF1504" s="1">
        <v>2.9999999999999997E-4</v>
      </c>
      <c r="AG1504" s="1">
        <v>2.9999999999999997E-4</v>
      </c>
    </row>
    <row r="1505" spans="1:33" x14ac:dyDescent="0.35">
      <c r="A1505" s="1" t="s">
        <v>1529</v>
      </c>
      <c r="B1505" s="1" t="s">
        <v>25</v>
      </c>
      <c r="C1505" s="1">
        <v>0</v>
      </c>
      <c r="D1505" s="1">
        <v>0</v>
      </c>
      <c r="E1505" s="1">
        <v>0</v>
      </c>
      <c r="F1505" s="1">
        <v>0</v>
      </c>
      <c r="G1505" s="1">
        <v>0</v>
      </c>
      <c r="H1505" s="1">
        <v>0</v>
      </c>
      <c r="I1505" s="1">
        <v>0</v>
      </c>
      <c r="J1505" s="1">
        <v>0</v>
      </c>
      <c r="K1505" s="1">
        <v>0</v>
      </c>
      <c r="L1505" s="1">
        <v>0</v>
      </c>
      <c r="M1505" s="1">
        <v>0</v>
      </c>
      <c r="N1505" s="1">
        <v>0</v>
      </c>
      <c r="O1505" s="1">
        <v>0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</row>
    <row r="1506" spans="1:33" x14ac:dyDescent="0.35">
      <c r="A1506" s="1" t="s">
        <v>1530</v>
      </c>
      <c r="B1506" s="1" t="s">
        <v>25</v>
      </c>
      <c r="C1506" s="13">
        <v>2000000000000</v>
      </c>
      <c r="D1506" s="13">
        <v>2000000000000</v>
      </c>
      <c r="E1506" s="13">
        <v>2000000000000</v>
      </c>
      <c r="F1506" s="13">
        <v>2000000000000</v>
      </c>
      <c r="G1506" s="13">
        <v>2000000000000</v>
      </c>
      <c r="H1506" s="13">
        <v>2000000000000</v>
      </c>
      <c r="I1506" s="13">
        <v>2000000000000</v>
      </c>
      <c r="J1506" s="13">
        <v>2000000000000</v>
      </c>
      <c r="K1506" s="13">
        <v>2000000000000</v>
      </c>
      <c r="L1506" s="13">
        <v>3000000000000</v>
      </c>
      <c r="M1506" s="13">
        <v>3000000000000</v>
      </c>
      <c r="N1506" s="13">
        <v>3000000000000</v>
      </c>
      <c r="O1506" s="13">
        <v>3000000000000</v>
      </c>
      <c r="P1506" s="13">
        <v>3000000000000</v>
      </c>
      <c r="Q1506" s="13">
        <v>3000000000000</v>
      </c>
      <c r="R1506" s="13">
        <v>3000000000000</v>
      </c>
      <c r="S1506" s="13">
        <v>3000000000000</v>
      </c>
      <c r="T1506" s="13">
        <v>3000000000000</v>
      </c>
      <c r="U1506" s="13">
        <v>3000000000000</v>
      </c>
      <c r="V1506" s="13">
        <v>3000000000000</v>
      </c>
      <c r="W1506" s="13">
        <v>3000000000000</v>
      </c>
      <c r="X1506" s="13">
        <v>3000000000000</v>
      </c>
      <c r="Y1506" s="13">
        <v>3000000000000</v>
      </c>
      <c r="Z1506" s="13">
        <v>3000000000000</v>
      </c>
      <c r="AA1506" s="13">
        <v>3000000000000</v>
      </c>
      <c r="AB1506" s="13">
        <v>3000000000000</v>
      </c>
      <c r="AC1506" s="13">
        <v>3000000000000</v>
      </c>
      <c r="AD1506" s="13">
        <v>3000000000000</v>
      </c>
      <c r="AE1506" s="13">
        <v>3000000000000</v>
      </c>
      <c r="AF1506" s="13">
        <v>3000000000000</v>
      </c>
      <c r="AG1506" s="13">
        <v>3000000000000</v>
      </c>
    </row>
    <row r="1507" spans="1:33" x14ac:dyDescent="0.35">
      <c r="A1507" s="1" t="s">
        <v>1531</v>
      </c>
      <c r="B1507" s="1" t="s">
        <v>25</v>
      </c>
      <c r="C1507" s="13">
        <v>1000000000</v>
      </c>
      <c r="D1507" s="13">
        <v>1000000000</v>
      </c>
      <c r="E1507" s="13">
        <v>1000000000</v>
      </c>
      <c r="F1507" s="13">
        <v>1000000000</v>
      </c>
      <c r="G1507" s="13">
        <v>1000000000</v>
      </c>
      <c r="H1507" s="13">
        <v>1000000000</v>
      </c>
      <c r="I1507" s="13">
        <v>1000000000</v>
      </c>
      <c r="J1507" s="13">
        <v>1000000000</v>
      </c>
      <c r="K1507" s="13">
        <v>1000000000</v>
      </c>
      <c r="L1507" s="13">
        <v>1000000000</v>
      </c>
      <c r="M1507" s="13">
        <v>1000000000</v>
      </c>
      <c r="N1507" s="13">
        <v>1000000000</v>
      </c>
      <c r="O1507" s="13">
        <v>1000000000</v>
      </c>
      <c r="P1507" s="13">
        <v>1000000000</v>
      </c>
      <c r="Q1507" s="13">
        <v>1000000000</v>
      </c>
      <c r="R1507" s="13">
        <v>1000000000</v>
      </c>
      <c r="S1507" s="13">
        <v>1000000000</v>
      </c>
      <c r="T1507" s="13">
        <v>1000000000</v>
      </c>
      <c r="U1507" s="13">
        <v>1000000000</v>
      </c>
      <c r="V1507" s="13">
        <v>1000000000</v>
      </c>
      <c r="W1507" s="13">
        <v>1000000000</v>
      </c>
      <c r="X1507" s="13">
        <v>1000000000</v>
      </c>
      <c r="Y1507" s="13">
        <v>1000000000</v>
      </c>
      <c r="Z1507" s="13">
        <v>1000000000</v>
      </c>
      <c r="AA1507" s="13">
        <v>1000000000</v>
      </c>
      <c r="AB1507" s="13">
        <v>1000000000</v>
      </c>
      <c r="AC1507" s="13">
        <v>1000000000</v>
      </c>
      <c r="AD1507" s="13">
        <v>1000000000</v>
      </c>
      <c r="AE1507" s="13">
        <v>1000000000</v>
      </c>
      <c r="AF1507" s="13">
        <v>1000000000</v>
      </c>
      <c r="AG1507" s="13">
        <v>1000000000</v>
      </c>
    </row>
    <row r="1508" spans="1:33" x14ac:dyDescent="0.35">
      <c r="A1508" s="1" t="s">
        <v>1532</v>
      </c>
      <c r="B1508" s="1" t="s">
        <v>25</v>
      </c>
      <c r="C1508" s="1">
        <v>0</v>
      </c>
      <c r="D1508" s="1">
        <v>0</v>
      </c>
      <c r="E1508" s="1">
        <v>0</v>
      </c>
      <c r="F1508" s="1">
        <v>0</v>
      </c>
      <c r="G1508" s="1">
        <v>0</v>
      </c>
      <c r="H1508" s="1">
        <v>0</v>
      </c>
      <c r="I1508" s="1">
        <v>0</v>
      </c>
      <c r="J1508" s="1">
        <v>0</v>
      </c>
      <c r="K1508" s="1">
        <v>0</v>
      </c>
      <c r="L1508" s="1">
        <v>0</v>
      </c>
      <c r="M1508" s="1">
        <v>0</v>
      </c>
      <c r="N1508" s="1">
        <v>0</v>
      </c>
      <c r="O1508" s="1">
        <v>0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</row>
    <row r="1509" spans="1:33" x14ac:dyDescent="0.35">
      <c r="A1509" s="1" t="s">
        <v>1533</v>
      </c>
      <c r="B1509" s="1" t="s">
        <v>25</v>
      </c>
      <c r="C1509" s="13">
        <v>115000000000000</v>
      </c>
      <c r="D1509" s="13">
        <v>113000000000000</v>
      </c>
      <c r="E1509" s="13">
        <v>110000000000000</v>
      </c>
      <c r="F1509" s="13">
        <v>108000000000000</v>
      </c>
      <c r="G1509" s="13">
        <v>106000000000000</v>
      </c>
      <c r="H1509" s="13">
        <v>104000000000000</v>
      </c>
      <c r="I1509" s="13">
        <v>103000000000000</v>
      </c>
      <c r="J1509" s="13">
        <v>103000000000000</v>
      </c>
      <c r="K1509" s="13">
        <v>102000000000000</v>
      </c>
      <c r="L1509" s="13">
        <v>102000000000000</v>
      </c>
      <c r="M1509" s="13">
        <v>101000000000000</v>
      </c>
      <c r="N1509" s="13">
        <v>101000000000000</v>
      </c>
      <c r="O1509" s="13">
        <v>100000000000000</v>
      </c>
      <c r="P1509" s="13">
        <v>100000000000000</v>
      </c>
      <c r="Q1509" s="13">
        <v>99800000000000</v>
      </c>
      <c r="R1509" s="13">
        <v>99500000000000</v>
      </c>
      <c r="S1509" s="13">
        <v>99400000000000</v>
      </c>
      <c r="T1509" s="13">
        <v>99300000000000</v>
      </c>
      <c r="U1509" s="13">
        <v>99100000000000</v>
      </c>
      <c r="V1509" s="13">
        <v>99000000000000</v>
      </c>
      <c r="W1509" s="13">
        <v>98800000000000</v>
      </c>
      <c r="X1509" s="13">
        <v>98500000000000</v>
      </c>
      <c r="Y1509" s="13">
        <v>98300000000000</v>
      </c>
      <c r="Z1509" s="13">
        <v>98100000000000</v>
      </c>
      <c r="AA1509" s="13">
        <v>97900000000000</v>
      </c>
      <c r="AB1509" s="13">
        <v>97700000000000</v>
      </c>
      <c r="AC1509" s="13">
        <v>97500000000000</v>
      </c>
      <c r="AD1509" s="13">
        <v>97300000000000</v>
      </c>
      <c r="AE1509" s="13">
        <v>97100000000000</v>
      </c>
      <c r="AF1509" s="13">
        <v>96900000000000</v>
      </c>
      <c r="AG1509" s="13">
        <v>96700000000000</v>
      </c>
    </row>
    <row r="1510" spans="1:33" x14ac:dyDescent="0.35">
      <c r="A1510" s="1" t="s">
        <v>1534</v>
      </c>
      <c r="B1510" s="1" t="s">
        <v>25</v>
      </c>
      <c r="C1510" s="13">
        <v>1060980000000000</v>
      </c>
      <c r="D1510" s="13">
        <v>1084600000000000</v>
      </c>
      <c r="E1510" s="13">
        <v>1108220000000000</v>
      </c>
      <c r="F1510" s="13">
        <v>1131830000000000</v>
      </c>
      <c r="G1510" s="13">
        <v>1155450000000000</v>
      </c>
      <c r="H1510" s="13">
        <v>1179070000000000</v>
      </c>
      <c r="I1510" s="13">
        <v>1188030000000000</v>
      </c>
      <c r="J1510" s="13">
        <v>1197000000000000</v>
      </c>
      <c r="K1510" s="13">
        <v>1205960000000000</v>
      </c>
      <c r="L1510" s="13">
        <v>1214920000000000</v>
      </c>
      <c r="M1510" s="13">
        <v>1223880000000000</v>
      </c>
      <c r="N1510" s="13">
        <v>1221930000000000</v>
      </c>
      <c r="O1510" s="13">
        <v>1219970000000000</v>
      </c>
      <c r="P1510" s="13">
        <v>1218010000000000</v>
      </c>
      <c r="Q1510" s="13">
        <v>1216050000000000</v>
      </c>
      <c r="R1510" s="13">
        <v>1214090000000000</v>
      </c>
      <c r="S1510" s="13">
        <v>1206320000000000</v>
      </c>
      <c r="T1510" s="13">
        <v>1198540000000000</v>
      </c>
      <c r="U1510" s="13">
        <v>1190770000000000</v>
      </c>
      <c r="V1510" s="13">
        <v>1183000000000000</v>
      </c>
      <c r="W1510" s="13">
        <v>1175230000000000</v>
      </c>
      <c r="X1510" s="13">
        <v>1175200000000000</v>
      </c>
      <c r="Y1510" s="13">
        <v>1169900000000000</v>
      </c>
      <c r="Z1510" s="13">
        <v>1164590000000000</v>
      </c>
      <c r="AA1510" s="13">
        <v>1159290000000000</v>
      </c>
      <c r="AB1510" s="13">
        <v>1153980000000000</v>
      </c>
      <c r="AC1510" s="13">
        <v>1148670000000000</v>
      </c>
      <c r="AD1510" s="13">
        <v>1143370000000000</v>
      </c>
      <c r="AE1510" s="13">
        <v>1138060000000000</v>
      </c>
      <c r="AF1510" s="13">
        <v>1132750000000000</v>
      </c>
      <c r="AG1510" s="13">
        <v>1127450000000000</v>
      </c>
    </row>
    <row r="1511" spans="1:33" x14ac:dyDescent="0.35">
      <c r="A1511" s="1" t="s">
        <v>1535</v>
      </c>
      <c r="B1511" s="1" t="s">
        <v>25</v>
      </c>
      <c r="C1511" s="13">
        <v>70000000000000</v>
      </c>
      <c r="D1511" s="13">
        <v>67864300000000</v>
      </c>
      <c r="E1511" s="13">
        <v>68604900000000</v>
      </c>
      <c r="F1511" s="13">
        <v>69345500000000</v>
      </c>
      <c r="G1511" s="13">
        <v>70086200000000</v>
      </c>
      <c r="H1511" s="13">
        <v>70826800000000</v>
      </c>
      <c r="I1511" s="13">
        <v>71366100000000</v>
      </c>
      <c r="J1511" s="13">
        <v>71905500000000</v>
      </c>
      <c r="K1511" s="13">
        <v>72444800000000</v>
      </c>
      <c r="L1511" s="13">
        <v>72984100000000</v>
      </c>
      <c r="M1511" s="13">
        <v>73523500000000</v>
      </c>
      <c r="N1511" s="13">
        <v>74150000000000</v>
      </c>
      <c r="O1511" s="13">
        <v>74776600000000</v>
      </c>
      <c r="P1511" s="13">
        <v>75403200000000</v>
      </c>
      <c r="Q1511" s="13">
        <v>76029800000000</v>
      </c>
      <c r="R1511" s="13">
        <v>76656300000000</v>
      </c>
      <c r="S1511" s="13">
        <v>77171900000000</v>
      </c>
      <c r="T1511" s="13">
        <v>77687400000000</v>
      </c>
      <c r="U1511" s="13">
        <v>78202900000000</v>
      </c>
      <c r="V1511" s="13">
        <v>78718500000000</v>
      </c>
      <c r="W1511" s="13">
        <v>79234000000000</v>
      </c>
      <c r="X1511" s="13">
        <v>79897600000000</v>
      </c>
      <c r="Y1511" s="13">
        <v>80460300000000</v>
      </c>
      <c r="Z1511" s="13">
        <v>81022900000000</v>
      </c>
      <c r="AA1511" s="13">
        <v>81585500000000</v>
      </c>
      <c r="AB1511" s="13">
        <v>82148200000000</v>
      </c>
      <c r="AC1511" s="13">
        <v>82710800000000</v>
      </c>
      <c r="AD1511" s="13">
        <v>83273500000000</v>
      </c>
      <c r="AE1511" s="13">
        <v>83836100000000</v>
      </c>
      <c r="AF1511" s="13">
        <v>84398800000000</v>
      </c>
      <c r="AG1511" s="13">
        <v>84961400000000</v>
      </c>
    </row>
    <row r="1512" spans="1:33" x14ac:dyDescent="0.35">
      <c r="A1512" s="1" t="s">
        <v>1536</v>
      </c>
      <c r="B1512" s="1" t="s">
        <v>25</v>
      </c>
      <c r="C1512" s="1">
        <v>0</v>
      </c>
      <c r="D1512" s="1">
        <v>0</v>
      </c>
      <c r="E1512" s="1">
        <v>0</v>
      </c>
      <c r="F1512" s="1">
        <v>0</v>
      </c>
      <c r="G1512" s="1">
        <v>0</v>
      </c>
      <c r="H1512" s="1">
        <v>0</v>
      </c>
      <c r="I1512" s="1">
        <v>0</v>
      </c>
      <c r="J1512" s="1">
        <v>0</v>
      </c>
      <c r="K1512" s="1">
        <v>0</v>
      </c>
      <c r="L1512" s="1">
        <v>0</v>
      </c>
      <c r="M1512" s="1">
        <v>0</v>
      </c>
      <c r="N1512" s="1">
        <v>0</v>
      </c>
      <c r="O1512" s="1">
        <v>0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</row>
    <row r="1513" spans="1:33" x14ac:dyDescent="0.35">
      <c r="A1513" s="1" t="s">
        <v>1537</v>
      </c>
      <c r="B1513" s="1" t="s">
        <v>25</v>
      </c>
      <c r="C1513" s="13">
        <v>500000000000</v>
      </c>
      <c r="D1513" s="13">
        <v>400000000000</v>
      </c>
      <c r="E1513" s="13">
        <v>400000000000</v>
      </c>
      <c r="F1513" s="13">
        <v>400000000000</v>
      </c>
      <c r="G1513" s="13">
        <v>400000000000</v>
      </c>
      <c r="H1513" s="13">
        <v>400000000000</v>
      </c>
      <c r="I1513" s="13">
        <v>400000000000</v>
      </c>
      <c r="J1513" s="13">
        <v>400000000000</v>
      </c>
      <c r="K1513" s="13">
        <v>400000000000</v>
      </c>
      <c r="L1513" s="13">
        <v>400000000000</v>
      </c>
      <c r="M1513" s="13">
        <v>400000000000</v>
      </c>
      <c r="N1513" s="13">
        <v>400000000000</v>
      </c>
      <c r="O1513" s="13">
        <v>400000000000</v>
      </c>
      <c r="P1513" s="13">
        <v>400000000000</v>
      </c>
      <c r="Q1513" s="13">
        <v>400000000000</v>
      </c>
      <c r="R1513" s="13">
        <v>400000000000</v>
      </c>
      <c r="S1513" s="13">
        <v>400000000000</v>
      </c>
      <c r="T1513" s="13">
        <v>400000000000</v>
      </c>
      <c r="U1513" s="13">
        <v>400000000000</v>
      </c>
      <c r="V1513" s="13">
        <v>400000000000</v>
      </c>
      <c r="W1513" s="13">
        <v>400000000000</v>
      </c>
      <c r="X1513" s="13">
        <v>400000000000</v>
      </c>
      <c r="Y1513" s="13">
        <v>400000000000</v>
      </c>
      <c r="Z1513" s="13">
        <v>300000000000</v>
      </c>
      <c r="AA1513" s="13">
        <v>300000000000</v>
      </c>
      <c r="AB1513" s="13">
        <v>300000000000</v>
      </c>
      <c r="AC1513" s="13">
        <v>300000000000</v>
      </c>
      <c r="AD1513" s="13">
        <v>300000000000</v>
      </c>
      <c r="AE1513" s="13">
        <v>300000000000</v>
      </c>
      <c r="AF1513" s="13">
        <v>300000000000</v>
      </c>
      <c r="AG1513" s="13">
        <v>300000000000</v>
      </c>
    </row>
    <row r="1514" spans="1:33" x14ac:dyDescent="0.35">
      <c r="A1514" s="1" t="s">
        <v>1538</v>
      </c>
      <c r="B1514" s="1" t="s">
        <v>25</v>
      </c>
      <c r="C1514" s="1">
        <v>6</v>
      </c>
      <c r="D1514" s="1">
        <v>6</v>
      </c>
      <c r="E1514" s="1">
        <v>6</v>
      </c>
      <c r="F1514" s="1">
        <v>6</v>
      </c>
      <c r="G1514" s="1">
        <v>6</v>
      </c>
      <c r="H1514" s="1">
        <v>6</v>
      </c>
      <c r="I1514" s="1">
        <v>6</v>
      </c>
      <c r="J1514" s="1">
        <v>6</v>
      </c>
      <c r="K1514" s="1">
        <v>6</v>
      </c>
      <c r="L1514" s="1">
        <v>6</v>
      </c>
      <c r="M1514" s="1">
        <v>6</v>
      </c>
      <c r="N1514" s="1">
        <v>6</v>
      </c>
      <c r="O1514" s="1">
        <v>6</v>
      </c>
      <c r="P1514" s="1">
        <v>6</v>
      </c>
      <c r="Q1514" s="1">
        <v>6</v>
      </c>
      <c r="R1514" s="1">
        <v>6</v>
      </c>
      <c r="S1514" s="1">
        <v>6</v>
      </c>
      <c r="T1514" s="1">
        <v>6</v>
      </c>
      <c r="U1514" s="1">
        <v>6</v>
      </c>
      <c r="V1514" s="1">
        <v>6</v>
      </c>
      <c r="W1514" s="1">
        <v>6</v>
      </c>
      <c r="X1514" s="1">
        <v>6</v>
      </c>
      <c r="Y1514" s="1">
        <v>6</v>
      </c>
      <c r="Z1514" s="1">
        <v>6</v>
      </c>
      <c r="AA1514" s="1">
        <v>6</v>
      </c>
      <c r="AB1514" s="1">
        <v>6</v>
      </c>
      <c r="AC1514" s="1">
        <v>6</v>
      </c>
      <c r="AD1514" s="1">
        <v>7</v>
      </c>
      <c r="AE1514" s="1">
        <v>7</v>
      </c>
      <c r="AF1514" s="1">
        <v>7</v>
      </c>
      <c r="AG1514" s="1">
        <v>7</v>
      </c>
    </row>
    <row r="1515" spans="1:33" x14ac:dyDescent="0.35">
      <c r="A1515" s="1" t="s">
        <v>1539</v>
      </c>
      <c r="B1515" s="1" t="s">
        <v>25</v>
      </c>
      <c r="C1515" s="1">
        <v>0</v>
      </c>
      <c r="D1515" s="1">
        <v>0</v>
      </c>
      <c r="E1515" s="1">
        <v>0</v>
      </c>
      <c r="F1515" s="1">
        <v>0</v>
      </c>
      <c r="G1515" s="1">
        <v>0</v>
      </c>
      <c r="H1515" s="1">
        <v>0</v>
      </c>
      <c r="I1515" s="1">
        <v>0</v>
      </c>
      <c r="J1515" s="1">
        <v>0</v>
      </c>
      <c r="K1515" s="1">
        <v>0</v>
      </c>
      <c r="L1515" s="1">
        <v>0</v>
      </c>
      <c r="M1515" s="1">
        <v>0</v>
      </c>
      <c r="N1515" s="1">
        <v>0</v>
      </c>
      <c r="O1515" s="1">
        <v>0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</row>
    <row r="1516" spans="1:33" x14ac:dyDescent="0.35">
      <c r="A1516" s="1" t="s">
        <v>1540</v>
      </c>
      <c r="B1516" s="1" t="s">
        <v>25</v>
      </c>
      <c r="C1516" s="13">
        <v>600000000000</v>
      </c>
      <c r="D1516" s="13">
        <v>600000000000</v>
      </c>
      <c r="E1516" s="13">
        <v>600000000000</v>
      </c>
      <c r="F1516" s="13">
        <v>600000000000</v>
      </c>
      <c r="G1516" s="13">
        <v>500000000000</v>
      </c>
      <c r="H1516" s="13">
        <v>500000000000</v>
      </c>
      <c r="I1516" s="13">
        <v>500000000000</v>
      </c>
      <c r="J1516" s="13">
        <v>500000000000</v>
      </c>
      <c r="K1516" s="13">
        <v>500000000000</v>
      </c>
      <c r="L1516" s="13">
        <v>500000000000</v>
      </c>
      <c r="M1516" s="13">
        <v>500000000000</v>
      </c>
      <c r="N1516" s="13">
        <v>500000000000</v>
      </c>
      <c r="O1516" s="13">
        <v>500000000000</v>
      </c>
      <c r="P1516" s="13">
        <v>500000000000</v>
      </c>
      <c r="Q1516" s="13">
        <v>500000000000</v>
      </c>
      <c r="R1516" s="13">
        <v>500000000000</v>
      </c>
      <c r="S1516" s="13">
        <v>500000000000</v>
      </c>
      <c r="T1516" s="13">
        <v>500000000000</v>
      </c>
      <c r="U1516" s="13">
        <v>500000000000</v>
      </c>
      <c r="V1516" s="13">
        <v>500000000000</v>
      </c>
      <c r="W1516" s="13">
        <v>500000000000</v>
      </c>
      <c r="X1516" s="13">
        <v>500000000000</v>
      </c>
      <c r="Y1516" s="13">
        <v>500000000000</v>
      </c>
      <c r="Z1516" s="13">
        <v>500000000000</v>
      </c>
      <c r="AA1516" s="13">
        <v>500000000000</v>
      </c>
      <c r="AB1516" s="13">
        <v>500000000000</v>
      </c>
      <c r="AC1516" s="13">
        <v>500000000000</v>
      </c>
      <c r="AD1516" s="13">
        <v>400000000000</v>
      </c>
      <c r="AE1516" s="13">
        <v>400000000000</v>
      </c>
      <c r="AF1516" s="13">
        <v>400000000000</v>
      </c>
      <c r="AG1516" s="13">
        <v>400000000000</v>
      </c>
    </row>
    <row r="1517" spans="1:33" x14ac:dyDescent="0.35">
      <c r="A1517" s="1" t="s">
        <v>1541</v>
      </c>
      <c r="B1517" s="1" t="s">
        <v>25</v>
      </c>
      <c r="C1517" s="13">
        <v>2000000000</v>
      </c>
      <c r="D1517" s="13">
        <v>2000000000</v>
      </c>
      <c r="E1517" s="13">
        <v>1000000000</v>
      </c>
      <c r="F1517" s="13">
        <v>1000000000</v>
      </c>
      <c r="G1517" s="13">
        <v>1000000000</v>
      </c>
      <c r="H1517" s="13">
        <v>1000000000</v>
      </c>
      <c r="I1517" s="13">
        <v>1000000000</v>
      </c>
      <c r="J1517" s="13">
        <v>1000000000</v>
      </c>
      <c r="K1517" s="13">
        <v>1000000000</v>
      </c>
      <c r="L1517" s="13">
        <v>1000000000</v>
      </c>
      <c r="M1517" s="13">
        <v>1000000000</v>
      </c>
      <c r="N1517" s="13">
        <v>1000000000</v>
      </c>
      <c r="O1517" s="13">
        <v>1000000000</v>
      </c>
      <c r="P1517" s="13">
        <v>1000000000</v>
      </c>
      <c r="Q1517" s="13">
        <v>1000000000</v>
      </c>
      <c r="R1517" s="13">
        <v>1000000000</v>
      </c>
      <c r="S1517" s="13">
        <v>1000000000</v>
      </c>
      <c r="T1517" s="13">
        <v>1000000000</v>
      </c>
      <c r="U1517" s="13">
        <v>1000000000</v>
      </c>
      <c r="V1517" s="13">
        <v>1000000000</v>
      </c>
      <c r="W1517" s="13">
        <v>1000000000</v>
      </c>
      <c r="X1517" s="13">
        <v>1000000000</v>
      </c>
      <c r="Y1517" s="13">
        <v>1000000000</v>
      </c>
      <c r="Z1517" s="13">
        <v>1000000000</v>
      </c>
      <c r="AA1517" s="13">
        <v>1000000000</v>
      </c>
      <c r="AB1517" s="13">
        <v>1000000000</v>
      </c>
      <c r="AC1517" s="13">
        <v>1000000000</v>
      </c>
      <c r="AD1517" s="13">
        <v>1000000000</v>
      </c>
      <c r="AE1517" s="13">
        <v>1000000000</v>
      </c>
      <c r="AF1517" s="13">
        <v>1000000000</v>
      </c>
      <c r="AG1517" s="13">
        <v>1000000000</v>
      </c>
    </row>
    <row r="1518" spans="1:33" x14ac:dyDescent="0.35">
      <c r="A1518" s="1" t="s">
        <v>1542</v>
      </c>
      <c r="B1518" s="1" t="s">
        <v>25</v>
      </c>
      <c r="C1518" s="1">
        <v>0</v>
      </c>
      <c r="D1518" s="1">
        <v>0</v>
      </c>
      <c r="E1518" s="1">
        <v>0</v>
      </c>
      <c r="F1518" s="1">
        <v>0</v>
      </c>
      <c r="G1518" s="1">
        <v>0</v>
      </c>
      <c r="H1518" s="1">
        <v>0</v>
      </c>
      <c r="I1518" s="1">
        <v>0</v>
      </c>
      <c r="J1518" s="1">
        <v>0</v>
      </c>
      <c r="K1518" s="1">
        <v>0</v>
      </c>
      <c r="L1518" s="1">
        <v>0</v>
      </c>
      <c r="M1518" s="1">
        <v>0</v>
      </c>
      <c r="N1518" s="1">
        <v>0</v>
      </c>
      <c r="O1518" s="1">
        <v>0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</row>
    <row r="1519" spans="1:33" x14ac:dyDescent="0.35">
      <c r="A1519" s="1" t="s">
        <v>1543</v>
      </c>
      <c r="B1519" s="1" t="s">
        <v>25</v>
      </c>
      <c r="C1519" s="13">
        <v>14500000000000</v>
      </c>
      <c r="D1519" s="13">
        <v>14700000000000</v>
      </c>
      <c r="E1519" s="13">
        <v>14900000000000</v>
      </c>
      <c r="F1519" s="13">
        <v>15100000000000</v>
      </c>
      <c r="G1519" s="13">
        <v>15300000000000</v>
      </c>
      <c r="H1519" s="13">
        <v>15500000000000</v>
      </c>
      <c r="I1519" s="13">
        <v>15600000000000</v>
      </c>
      <c r="J1519" s="13">
        <v>15800000000000</v>
      </c>
      <c r="K1519" s="13">
        <v>15900000000000</v>
      </c>
      <c r="L1519" s="13">
        <v>16000000000000</v>
      </c>
      <c r="M1519" s="13">
        <v>16100000000000</v>
      </c>
      <c r="N1519" s="13">
        <v>16200000000000</v>
      </c>
      <c r="O1519" s="13">
        <v>16300000000000</v>
      </c>
      <c r="P1519" s="13">
        <v>16400000000000</v>
      </c>
      <c r="Q1519" s="13">
        <v>16500000000000</v>
      </c>
      <c r="R1519" s="13">
        <v>16600000000000</v>
      </c>
      <c r="S1519" s="13">
        <v>16700000000000</v>
      </c>
      <c r="T1519" s="13">
        <v>16800000000000</v>
      </c>
      <c r="U1519" s="13">
        <v>16900000000000</v>
      </c>
      <c r="V1519" s="13">
        <v>17000000000000</v>
      </c>
      <c r="W1519" s="13">
        <v>17100000000000</v>
      </c>
      <c r="X1519" s="13">
        <v>17200000000000</v>
      </c>
      <c r="Y1519" s="13">
        <v>17300000000000</v>
      </c>
      <c r="Z1519" s="13">
        <v>17400000000000</v>
      </c>
      <c r="AA1519" s="13">
        <v>17500000000000</v>
      </c>
      <c r="AB1519" s="13">
        <v>17600000000000</v>
      </c>
      <c r="AC1519" s="13">
        <v>17700000000000</v>
      </c>
      <c r="AD1519" s="13">
        <v>17800000000000</v>
      </c>
      <c r="AE1519" s="13">
        <v>17900000000000</v>
      </c>
      <c r="AF1519" s="13">
        <v>18000000000000</v>
      </c>
      <c r="AG1519" s="13">
        <v>18100000000000</v>
      </c>
    </row>
    <row r="1520" spans="1:33" x14ac:dyDescent="0.35">
      <c r="A1520" s="1" t="s">
        <v>1544</v>
      </c>
      <c r="B1520" s="1" t="s">
        <v>25</v>
      </c>
      <c r="C1520" s="13">
        <v>84100000000000</v>
      </c>
      <c r="D1520" s="13">
        <v>84000000000000</v>
      </c>
      <c r="E1520" s="13">
        <v>83800000000000</v>
      </c>
      <c r="F1520" s="13">
        <v>83600000000000</v>
      </c>
      <c r="G1520" s="13">
        <v>83400000000000</v>
      </c>
      <c r="H1520" s="13">
        <v>83300000000000</v>
      </c>
      <c r="I1520" s="13">
        <v>82600000000000</v>
      </c>
      <c r="J1520" s="13">
        <v>82000000000000</v>
      </c>
      <c r="K1520" s="13">
        <v>81400000000000</v>
      </c>
      <c r="L1520" s="13">
        <v>80700000000000</v>
      </c>
      <c r="M1520" s="13">
        <v>80100000000000</v>
      </c>
      <c r="N1520" s="13">
        <v>79400000000000</v>
      </c>
      <c r="O1520" s="13">
        <v>78700000000000</v>
      </c>
      <c r="P1520" s="13">
        <v>78000000000000</v>
      </c>
      <c r="Q1520" s="13">
        <v>77400000000000</v>
      </c>
      <c r="R1520" s="13">
        <v>76700000000000</v>
      </c>
      <c r="S1520" s="13">
        <v>76100000000000</v>
      </c>
      <c r="T1520" s="13">
        <v>75600000000000</v>
      </c>
      <c r="U1520" s="13">
        <v>75000000000000</v>
      </c>
      <c r="V1520" s="13">
        <v>74400000000000</v>
      </c>
      <c r="W1520" s="13">
        <v>73900000000000</v>
      </c>
      <c r="X1520" s="13">
        <v>73200000000000</v>
      </c>
      <c r="Y1520" s="13">
        <v>72600000000000</v>
      </c>
      <c r="Z1520" s="13">
        <v>71900000000000</v>
      </c>
      <c r="AA1520" s="13">
        <v>71300000000000</v>
      </c>
      <c r="AB1520" s="13">
        <v>70700000000000</v>
      </c>
      <c r="AC1520" s="13">
        <v>70100000000000</v>
      </c>
      <c r="AD1520" s="13">
        <v>69500000000000</v>
      </c>
      <c r="AE1520" s="13">
        <v>68900000000000</v>
      </c>
      <c r="AF1520" s="13">
        <v>68300000000000</v>
      </c>
      <c r="AG1520" s="13">
        <v>67700000000000</v>
      </c>
    </row>
    <row r="1521" spans="1:33" x14ac:dyDescent="0.35">
      <c r="A1521" s="1" t="s">
        <v>1545</v>
      </c>
      <c r="B1521" s="1" t="s">
        <v>25</v>
      </c>
      <c r="C1521" s="13">
        <v>9280000000000</v>
      </c>
      <c r="D1521" s="13">
        <v>9480000000000</v>
      </c>
      <c r="E1521" s="13">
        <v>9680000000000</v>
      </c>
      <c r="F1521" s="13">
        <v>9880000000000</v>
      </c>
      <c r="G1521" s="13">
        <v>10100000000000</v>
      </c>
      <c r="H1521" s="13">
        <v>10300000000000</v>
      </c>
      <c r="I1521" s="13">
        <v>10400000000000</v>
      </c>
      <c r="J1521" s="13">
        <v>10500000000000</v>
      </c>
      <c r="K1521" s="13">
        <v>10600000000000</v>
      </c>
      <c r="L1521" s="13">
        <v>10700000000000</v>
      </c>
      <c r="M1521" s="13">
        <v>10800000000000</v>
      </c>
      <c r="N1521" s="13">
        <v>10900000000000</v>
      </c>
      <c r="O1521" s="13">
        <v>10900000000000</v>
      </c>
      <c r="P1521" s="13">
        <v>11000000000000</v>
      </c>
      <c r="Q1521" s="13">
        <v>11000000000000</v>
      </c>
      <c r="R1521" s="13">
        <v>11100000000000</v>
      </c>
      <c r="S1521" s="13">
        <v>11100000000000</v>
      </c>
      <c r="T1521" s="13">
        <v>11100000000000</v>
      </c>
      <c r="U1521" s="13">
        <v>11200000000000</v>
      </c>
      <c r="V1521" s="13">
        <v>11200000000000</v>
      </c>
      <c r="W1521" s="13">
        <v>11200000000000</v>
      </c>
      <c r="X1521" s="13">
        <v>11300000000000</v>
      </c>
      <c r="Y1521" s="13">
        <v>11300000000000</v>
      </c>
      <c r="Z1521" s="13">
        <v>11400000000000</v>
      </c>
      <c r="AA1521" s="13">
        <v>11400000000000</v>
      </c>
      <c r="AB1521" s="13">
        <v>11400000000000</v>
      </c>
      <c r="AC1521" s="13">
        <v>11500000000000</v>
      </c>
      <c r="AD1521" s="13">
        <v>11500000000000</v>
      </c>
      <c r="AE1521" s="13">
        <v>11600000000000</v>
      </c>
      <c r="AF1521" s="13">
        <v>11600000000000</v>
      </c>
      <c r="AG1521" s="13">
        <v>11600000000000</v>
      </c>
    </row>
    <row r="1522" spans="1:33" x14ac:dyDescent="0.35">
      <c r="A1522" s="1" t="s">
        <v>1546</v>
      </c>
      <c r="B1522" s="1" t="s">
        <v>25</v>
      </c>
      <c r="C1522" s="1">
        <v>0</v>
      </c>
      <c r="D1522" s="1">
        <v>0</v>
      </c>
      <c r="E1522" s="1">
        <v>0</v>
      </c>
      <c r="F1522" s="1">
        <v>0</v>
      </c>
      <c r="G1522" s="1">
        <v>0</v>
      </c>
      <c r="H1522" s="1">
        <v>0</v>
      </c>
      <c r="I1522" s="1">
        <v>0</v>
      </c>
      <c r="J1522" s="1">
        <v>0</v>
      </c>
      <c r="K1522" s="1">
        <v>0</v>
      </c>
      <c r="L1522" s="1">
        <v>0</v>
      </c>
      <c r="M1522" s="1">
        <v>0</v>
      </c>
      <c r="N1522" s="1">
        <v>0</v>
      </c>
      <c r="O1522" s="1">
        <v>0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</row>
    <row r="1523" spans="1:33" x14ac:dyDescent="0.35">
      <c r="A1523" s="1" t="s">
        <v>1547</v>
      </c>
      <c r="B1523" s="1" t="s">
        <v>25</v>
      </c>
      <c r="C1523" s="13">
        <v>264000000000</v>
      </c>
      <c r="D1523" s="13">
        <v>265000000000</v>
      </c>
      <c r="E1523" s="13">
        <v>267000000000</v>
      </c>
      <c r="F1523" s="13">
        <v>268000000000</v>
      </c>
      <c r="G1523" s="13">
        <v>269000000000</v>
      </c>
      <c r="H1523" s="13">
        <v>270000000000</v>
      </c>
      <c r="I1523" s="13">
        <v>270000000000</v>
      </c>
      <c r="J1523" s="13">
        <v>269000000000</v>
      </c>
      <c r="K1523" s="13">
        <v>269000000000</v>
      </c>
      <c r="L1523" s="13">
        <v>269000000000</v>
      </c>
      <c r="M1523" s="13">
        <v>269000000000</v>
      </c>
      <c r="N1523" s="13">
        <v>269000000000</v>
      </c>
      <c r="O1523" s="13">
        <v>268000000000</v>
      </c>
      <c r="P1523" s="13">
        <v>267000000000</v>
      </c>
      <c r="Q1523" s="13">
        <v>267000000000</v>
      </c>
      <c r="R1523" s="13">
        <v>266000000000</v>
      </c>
      <c r="S1523" s="13">
        <v>266000000000</v>
      </c>
      <c r="T1523" s="13">
        <v>266000000000</v>
      </c>
      <c r="U1523" s="13">
        <v>266000000000</v>
      </c>
      <c r="V1523" s="13">
        <v>266000000000</v>
      </c>
      <c r="W1523" s="13">
        <v>266000000000</v>
      </c>
      <c r="X1523" s="13">
        <v>265000000000</v>
      </c>
      <c r="Y1523" s="13">
        <v>265000000000</v>
      </c>
      <c r="Z1523" s="13">
        <v>265000000000</v>
      </c>
      <c r="AA1523" s="13">
        <v>265000000000</v>
      </c>
      <c r="AB1523" s="13">
        <v>264000000000</v>
      </c>
      <c r="AC1523" s="13">
        <v>264000000000</v>
      </c>
      <c r="AD1523" s="13">
        <v>264000000000</v>
      </c>
      <c r="AE1523" s="13">
        <v>264000000000</v>
      </c>
      <c r="AF1523" s="13">
        <v>263000000000</v>
      </c>
      <c r="AG1523" s="13">
        <v>263000000000</v>
      </c>
    </row>
    <row r="1524" spans="1:33" x14ac:dyDescent="0.35">
      <c r="A1524" s="1" t="s">
        <v>1548</v>
      </c>
      <c r="B1524" s="1" t="s">
        <v>25</v>
      </c>
      <c r="C1524" s="1">
        <v>2</v>
      </c>
      <c r="D1524" s="1">
        <v>2</v>
      </c>
      <c r="E1524" s="1">
        <v>2</v>
      </c>
      <c r="F1524" s="1">
        <v>2</v>
      </c>
      <c r="G1524" s="1">
        <v>2</v>
      </c>
      <c r="H1524" s="1">
        <v>2</v>
      </c>
      <c r="I1524" s="1">
        <v>2</v>
      </c>
      <c r="J1524" s="1">
        <v>2</v>
      </c>
      <c r="K1524" s="1">
        <v>2</v>
      </c>
      <c r="L1524" s="1">
        <v>2</v>
      </c>
      <c r="M1524" s="1">
        <v>2</v>
      </c>
      <c r="N1524" s="1">
        <v>2</v>
      </c>
      <c r="O1524" s="1">
        <v>2</v>
      </c>
      <c r="P1524" s="1">
        <v>2</v>
      </c>
      <c r="Q1524" s="1">
        <v>2</v>
      </c>
      <c r="R1524" s="1">
        <v>2</v>
      </c>
      <c r="S1524" s="1">
        <v>2</v>
      </c>
      <c r="T1524" s="1">
        <v>2</v>
      </c>
      <c r="U1524" s="1">
        <v>2</v>
      </c>
      <c r="V1524" s="1">
        <v>2</v>
      </c>
      <c r="W1524" s="1">
        <v>2</v>
      </c>
      <c r="X1524" s="1">
        <v>2</v>
      </c>
      <c r="Y1524" s="1">
        <v>2</v>
      </c>
      <c r="Z1524" s="1">
        <v>2</v>
      </c>
      <c r="AA1524" s="1">
        <v>2</v>
      </c>
      <c r="AB1524" s="1">
        <v>2</v>
      </c>
      <c r="AC1524" s="1">
        <v>2</v>
      </c>
      <c r="AD1524" s="1">
        <v>2</v>
      </c>
      <c r="AE1524" s="1">
        <v>2</v>
      </c>
      <c r="AF1524" s="1">
        <v>2</v>
      </c>
      <c r="AG1524" s="1">
        <v>2</v>
      </c>
    </row>
    <row r="1525" spans="1:33" x14ac:dyDescent="0.35">
      <c r="A1525" s="1" t="s">
        <v>1549</v>
      </c>
      <c r="B1525" s="1" t="s">
        <v>25</v>
      </c>
      <c r="C1525" s="1">
        <v>0</v>
      </c>
      <c r="D1525" s="1">
        <v>0</v>
      </c>
      <c r="E1525" s="1">
        <v>0</v>
      </c>
      <c r="F1525" s="1">
        <v>0</v>
      </c>
      <c r="G1525" s="1">
        <v>0</v>
      </c>
      <c r="H1525" s="1">
        <v>0</v>
      </c>
      <c r="I1525" s="1">
        <v>0</v>
      </c>
      <c r="J1525" s="1">
        <v>0</v>
      </c>
      <c r="K1525" s="1">
        <v>0</v>
      </c>
      <c r="L1525" s="1">
        <v>0</v>
      </c>
      <c r="M1525" s="1">
        <v>0</v>
      </c>
      <c r="N1525" s="1">
        <v>0</v>
      </c>
      <c r="O1525" s="1">
        <v>0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</row>
    <row r="1526" spans="1:33" x14ac:dyDescent="0.35">
      <c r="A1526" s="1" t="s">
        <v>1550</v>
      </c>
      <c r="B1526" s="1" t="s">
        <v>25</v>
      </c>
      <c r="C1526" s="13">
        <v>995000000000</v>
      </c>
      <c r="D1526" s="13">
        <v>999000000000</v>
      </c>
      <c r="E1526" s="13">
        <v>1000000000000</v>
      </c>
      <c r="F1526" s="13">
        <v>1010000000000</v>
      </c>
      <c r="G1526" s="13">
        <v>1010000000000</v>
      </c>
      <c r="H1526" s="13">
        <v>1020000000000</v>
      </c>
      <c r="I1526" s="13">
        <v>1010000000000</v>
      </c>
      <c r="J1526" s="13">
        <v>1010000000000</v>
      </c>
      <c r="K1526" s="13">
        <v>1010000000000</v>
      </c>
      <c r="L1526" s="13">
        <v>1010000000000</v>
      </c>
      <c r="M1526" s="13">
        <v>1010000000000</v>
      </c>
      <c r="N1526" s="13">
        <v>1010000000000</v>
      </c>
      <c r="O1526" s="13">
        <v>1010000000000</v>
      </c>
      <c r="P1526" s="13">
        <v>1010000000000</v>
      </c>
      <c r="Q1526" s="13">
        <v>1000000000000</v>
      </c>
      <c r="R1526" s="13">
        <v>1000000000000</v>
      </c>
      <c r="S1526" s="13">
        <v>1000000000000</v>
      </c>
      <c r="T1526" s="13">
        <v>1000000000000</v>
      </c>
      <c r="U1526" s="13">
        <v>1000000000000</v>
      </c>
      <c r="V1526" s="13">
        <v>1000000000000</v>
      </c>
      <c r="W1526" s="13">
        <v>1000000000000</v>
      </c>
      <c r="X1526" s="13">
        <v>999000000000</v>
      </c>
      <c r="Y1526" s="13">
        <v>998000000000</v>
      </c>
      <c r="Z1526" s="13">
        <v>997000000000</v>
      </c>
      <c r="AA1526" s="13">
        <v>996000000000</v>
      </c>
      <c r="AB1526" s="13">
        <v>995000000000</v>
      </c>
      <c r="AC1526" s="13">
        <v>995000000000</v>
      </c>
      <c r="AD1526" s="13">
        <v>994000000000</v>
      </c>
      <c r="AE1526" s="13">
        <v>993000000000</v>
      </c>
      <c r="AF1526" s="13">
        <v>992000000000</v>
      </c>
      <c r="AG1526" s="13">
        <v>991000000000</v>
      </c>
    </row>
    <row r="1527" spans="1:33" x14ac:dyDescent="0.35">
      <c r="A1527" s="1" t="s">
        <v>1551</v>
      </c>
      <c r="B1527" s="1" t="s">
        <v>25</v>
      </c>
      <c r="C1527" s="13">
        <v>987000000</v>
      </c>
      <c r="D1527" s="13">
        <v>991000000</v>
      </c>
      <c r="E1527" s="13">
        <v>995000000</v>
      </c>
      <c r="F1527" s="13">
        <v>999000000</v>
      </c>
      <c r="G1527" s="13">
        <v>1000000000</v>
      </c>
      <c r="H1527" s="13">
        <v>1010000000</v>
      </c>
      <c r="I1527" s="13">
        <v>1010000000</v>
      </c>
      <c r="J1527" s="13">
        <v>1010000000</v>
      </c>
      <c r="K1527" s="13">
        <v>1010000000</v>
      </c>
      <c r="L1527" s="13">
        <v>1010000000</v>
      </c>
      <c r="M1527" s="13">
        <v>1010000000</v>
      </c>
      <c r="N1527" s="13">
        <v>1000000000</v>
      </c>
      <c r="O1527" s="13">
        <v>1000000000</v>
      </c>
      <c r="P1527" s="13">
        <v>998000000</v>
      </c>
      <c r="Q1527" s="13">
        <v>996000000</v>
      </c>
      <c r="R1527" s="13">
        <v>994000000</v>
      </c>
      <c r="S1527" s="13">
        <v>994000000</v>
      </c>
      <c r="T1527" s="13">
        <v>994000000</v>
      </c>
      <c r="U1527" s="13">
        <v>994000000</v>
      </c>
      <c r="V1527" s="13">
        <v>994000000</v>
      </c>
      <c r="W1527" s="13">
        <v>994000000</v>
      </c>
      <c r="X1527" s="13">
        <v>991000000</v>
      </c>
      <c r="Y1527" s="13">
        <v>990000000</v>
      </c>
      <c r="Z1527" s="13">
        <v>989000000</v>
      </c>
      <c r="AA1527" s="13">
        <v>988000000</v>
      </c>
      <c r="AB1527" s="13">
        <v>987000000</v>
      </c>
      <c r="AC1527" s="13">
        <v>986000000</v>
      </c>
      <c r="AD1527" s="13">
        <v>986000000</v>
      </c>
      <c r="AE1527" s="13">
        <v>985000000</v>
      </c>
      <c r="AF1527" s="13">
        <v>984000000</v>
      </c>
      <c r="AG1527" s="13">
        <v>983000000</v>
      </c>
    </row>
    <row r="1528" spans="1:33" x14ac:dyDescent="0.35">
      <c r="A1528" s="1" t="s">
        <v>1552</v>
      </c>
      <c r="B1528" s="1" t="s">
        <v>25</v>
      </c>
      <c r="C1528" s="1">
        <v>0</v>
      </c>
      <c r="D1528" s="1">
        <v>0</v>
      </c>
      <c r="E1528" s="1">
        <v>0</v>
      </c>
      <c r="F1528" s="1">
        <v>0</v>
      </c>
      <c r="G1528" s="1">
        <v>0</v>
      </c>
      <c r="H1528" s="1">
        <v>0</v>
      </c>
      <c r="I1528" s="1">
        <v>0</v>
      </c>
      <c r="J1528" s="1">
        <v>0</v>
      </c>
      <c r="K1528" s="1">
        <v>0</v>
      </c>
      <c r="L1528" s="1">
        <v>0</v>
      </c>
      <c r="M1528" s="1">
        <v>0</v>
      </c>
      <c r="N1528" s="1">
        <v>0</v>
      </c>
      <c r="O1528" s="1">
        <v>0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</row>
    <row r="1529" spans="1:33" x14ac:dyDescent="0.35">
      <c r="A1529" s="1" t="s">
        <v>1553</v>
      </c>
      <c r="B1529" s="1" t="s">
        <v>25</v>
      </c>
      <c r="C1529" s="13">
        <v>28300000000000</v>
      </c>
      <c r="D1529" s="13">
        <v>28700000000000</v>
      </c>
      <c r="E1529" s="13">
        <v>29100000000000</v>
      </c>
      <c r="F1529" s="13">
        <v>29500000000000</v>
      </c>
      <c r="G1529" s="13">
        <v>29900000000000</v>
      </c>
      <c r="H1529" s="13">
        <v>30400000000000</v>
      </c>
      <c r="I1529" s="13">
        <v>30600000000000</v>
      </c>
      <c r="J1529" s="13">
        <v>30800000000000</v>
      </c>
      <c r="K1529" s="13">
        <v>31000000000000</v>
      </c>
      <c r="L1529" s="13">
        <v>31300000000000</v>
      </c>
      <c r="M1529" s="13">
        <v>31500000000000</v>
      </c>
      <c r="N1529" s="13">
        <v>31700000000000</v>
      </c>
      <c r="O1529" s="13">
        <v>31900000000000</v>
      </c>
      <c r="P1529" s="13">
        <v>32100000000000</v>
      </c>
      <c r="Q1529" s="13">
        <v>32300000000000</v>
      </c>
      <c r="R1529" s="13">
        <v>32500000000000</v>
      </c>
      <c r="S1529" s="13">
        <v>32700000000000</v>
      </c>
      <c r="T1529" s="13">
        <v>32900000000000</v>
      </c>
      <c r="U1529" s="13">
        <v>33100000000000</v>
      </c>
      <c r="V1529" s="13">
        <v>33300000000000</v>
      </c>
      <c r="W1529" s="13">
        <v>33500000000000</v>
      </c>
      <c r="X1529" s="13">
        <v>33700000000000</v>
      </c>
      <c r="Y1529" s="13">
        <v>33900000000000</v>
      </c>
      <c r="Z1529" s="13">
        <v>34100000000000</v>
      </c>
      <c r="AA1529" s="13">
        <v>34300000000000</v>
      </c>
      <c r="AB1529" s="13">
        <v>34500000000000</v>
      </c>
      <c r="AC1529" s="13">
        <v>34700000000000</v>
      </c>
      <c r="AD1529" s="13">
        <v>34900000000000</v>
      </c>
      <c r="AE1529" s="13">
        <v>35000000000000</v>
      </c>
      <c r="AF1529" s="13">
        <v>35200000000000</v>
      </c>
      <c r="AG1529" s="13">
        <v>35400000000000</v>
      </c>
    </row>
    <row r="1530" spans="1:33" x14ac:dyDescent="0.35">
      <c r="A1530" s="1" t="s">
        <v>1554</v>
      </c>
      <c r="B1530" s="1" t="s">
        <v>25</v>
      </c>
      <c r="C1530" s="13">
        <v>2580000000000</v>
      </c>
      <c r="D1530" s="13">
        <v>2570000000000</v>
      </c>
      <c r="E1530" s="13">
        <v>2570000000000</v>
      </c>
      <c r="F1530" s="13">
        <v>2560000000000</v>
      </c>
      <c r="G1530" s="13">
        <v>2550000000000</v>
      </c>
      <c r="H1530" s="13">
        <v>2550000000000</v>
      </c>
      <c r="I1530" s="13">
        <v>2530000000000</v>
      </c>
      <c r="J1530" s="13">
        <v>2510000000000</v>
      </c>
      <c r="K1530" s="13">
        <v>2490000000000</v>
      </c>
      <c r="L1530" s="13">
        <v>2470000000000</v>
      </c>
      <c r="M1530" s="13">
        <v>2450000000000</v>
      </c>
      <c r="N1530" s="13">
        <v>2430000000000</v>
      </c>
      <c r="O1530" s="13">
        <v>2410000000000</v>
      </c>
      <c r="P1530" s="13">
        <v>2390000000000</v>
      </c>
      <c r="Q1530" s="13">
        <v>2370000000000</v>
      </c>
      <c r="R1530" s="13">
        <v>2350000000000</v>
      </c>
      <c r="S1530" s="13">
        <v>2330000000000</v>
      </c>
      <c r="T1530" s="13">
        <v>2310000000000</v>
      </c>
      <c r="U1530" s="13">
        <v>2300000000000</v>
      </c>
      <c r="V1530" s="13">
        <v>2280000000000</v>
      </c>
      <c r="W1530" s="13">
        <v>2260000000000</v>
      </c>
      <c r="X1530" s="13">
        <v>2240000000000</v>
      </c>
      <c r="Y1530" s="13">
        <v>2220000000000</v>
      </c>
      <c r="Z1530" s="13">
        <v>2200000000000</v>
      </c>
      <c r="AA1530" s="13">
        <v>2180000000000</v>
      </c>
      <c r="AB1530" s="13">
        <v>2160000000000</v>
      </c>
      <c r="AC1530" s="13">
        <v>2150000000000</v>
      </c>
      <c r="AD1530" s="13">
        <v>2130000000000</v>
      </c>
      <c r="AE1530" s="13">
        <v>2110000000000</v>
      </c>
      <c r="AF1530" s="13">
        <v>2090000000000</v>
      </c>
      <c r="AG1530" s="13">
        <v>2070000000000</v>
      </c>
    </row>
    <row r="1531" spans="1:33" x14ac:dyDescent="0.35">
      <c r="A1531" s="1" t="s">
        <v>1555</v>
      </c>
      <c r="B1531" s="1" t="s">
        <v>25</v>
      </c>
      <c r="C1531" s="13">
        <v>13400000000000</v>
      </c>
      <c r="D1531" s="13">
        <v>13700000000000</v>
      </c>
      <c r="E1531" s="13">
        <v>14000000000000</v>
      </c>
      <c r="F1531" s="13">
        <v>14300000000000</v>
      </c>
      <c r="G1531" s="13">
        <v>14500000000000</v>
      </c>
      <c r="H1531" s="13">
        <v>14800000000000</v>
      </c>
      <c r="I1531" s="13">
        <v>15000000000000</v>
      </c>
      <c r="J1531" s="13">
        <v>15100000000000</v>
      </c>
      <c r="K1531" s="13">
        <v>15300000000000</v>
      </c>
      <c r="L1531" s="13">
        <v>15400000000000</v>
      </c>
      <c r="M1531" s="13">
        <v>15600000000000</v>
      </c>
      <c r="N1531" s="13">
        <v>15700000000000</v>
      </c>
      <c r="O1531" s="13">
        <v>15700000000000</v>
      </c>
      <c r="P1531" s="13">
        <v>15800000000000</v>
      </c>
      <c r="Q1531" s="13">
        <v>15900000000000</v>
      </c>
      <c r="R1531" s="13">
        <v>16000000000000</v>
      </c>
      <c r="S1531" s="13">
        <v>16000000000000</v>
      </c>
      <c r="T1531" s="13">
        <v>16100000000000</v>
      </c>
      <c r="U1531" s="13">
        <v>16100000000000</v>
      </c>
      <c r="V1531" s="13">
        <v>16100000000000</v>
      </c>
      <c r="W1531" s="13">
        <v>16200000000000</v>
      </c>
      <c r="X1531" s="13">
        <v>16300000000000</v>
      </c>
      <c r="Y1531" s="13">
        <v>16300000000000</v>
      </c>
      <c r="Z1531" s="13">
        <v>16400000000000</v>
      </c>
      <c r="AA1531" s="13">
        <v>16500000000000</v>
      </c>
      <c r="AB1531" s="13">
        <v>16500000000000</v>
      </c>
      <c r="AC1531" s="13">
        <v>16600000000000</v>
      </c>
      <c r="AD1531" s="13">
        <v>16600000000000</v>
      </c>
      <c r="AE1531" s="13">
        <v>16700000000000</v>
      </c>
      <c r="AF1531" s="13">
        <v>16700000000000</v>
      </c>
      <c r="AG1531" s="13">
        <v>16800000000000</v>
      </c>
    </row>
    <row r="1532" spans="1:33" x14ac:dyDescent="0.35">
      <c r="A1532" s="1" t="s">
        <v>1556</v>
      </c>
      <c r="B1532" s="1" t="s">
        <v>25</v>
      </c>
      <c r="C1532" s="1">
        <v>0</v>
      </c>
      <c r="D1532" s="1">
        <v>0</v>
      </c>
      <c r="E1532" s="1">
        <v>0</v>
      </c>
      <c r="F1532" s="1">
        <v>0</v>
      </c>
      <c r="G1532" s="1">
        <v>0</v>
      </c>
      <c r="H1532" s="1">
        <v>0</v>
      </c>
      <c r="I1532" s="1">
        <v>0</v>
      </c>
      <c r="J1532" s="1">
        <v>0</v>
      </c>
      <c r="K1532" s="1">
        <v>0</v>
      </c>
      <c r="L1532" s="1">
        <v>0</v>
      </c>
      <c r="M1532" s="1">
        <v>0</v>
      </c>
      <c r="N1532" s="1">
        <v>0</v>
      </c>
      <c r="O1532" s="1">
        <v>0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</row>
    <row r="1533" spans="1:33" x14ac:dyDescent="0.35">
      <c r="A1533" s="1" t="s">
        <v>1557</v>
      </c>
      <c r="B1533" s="1" t="s">
        <v>25</v>
      </c>
      <c r="C1533" s="13">
        <v>2250000000000</v>
      </c>
      <c r="D1533" s="13">
        <v>2260000000000</v>
      </c>
      <c r="E1533" s="13">
        <v>2270000000000</v>
      </c>
      <c r="F1533" s="13">
        <v>2270000000000</v>
      </c>
      <c r="G1533" s="13">
        <v>2280000000000</v>
      </c>
      <c r="H1533" s="13">
        <v>2290000000000</v>
      </c>
      <c r="I1533" s="13">
        <v>2290000000000</v>
      </c>
      <c r="J1533" s="13">
        <v>2290000000000</v>
      </c>
      <c r="K1533" s="13">
        <v>2290000000000</v>
      </c>
      <c r="L1533" s="13">
        <v>2290000000000</v>
      </c>
      <c r="M1533" s="13">
        <v>2290000000000</v>
      </c>
      <c r="N1533" s="13">
        <v>2280000000000</v>
      </c>
      <c r="O1533" s="13">
        <v>2280000000000</v>
      </c>
      <c r="P1533" s="13">
        <v>2270000000000</v>
      </c>
      <c r="Q1533" s="13">
        <v>2270000000000</v>
      </c>
      <c r="R1533" s="13">
        <v>2260000000000</v>
      </c>
      <c r="S1533" s="13">
        <v>2260000000000</v>
      </c>
      <c r="T1533" s="13">
        <v>2260000000000</v>
      </c>
      <c r="U1533" s="13">
        <v>2260000000000</v>
      </c>
      <c r="V1533" s="13">
        <v>2260000000000</v>
      </c>
      <c r="W1533" s="13">
        <v>2260000000000</v>
      </c>
      <c r="X1533" s="13">
        <v>2260000000000</v>
      </c>
      <c r="Y1533" s="13">
        <v>2250000000000</v>
      </c>
      <c r="Z1533" s="13">
        <v>2250000000000</v>
      </c>
      <c r="AA1533" s="13">
        <v>2250000000000</v>
      </c>
      <c r="AB1533" s="13">
        <v>2250000000000</v>
      </c>
      <c r="AC1533" s="13">
        <v>2250000000000</v>
      </c>
      <c r="AD1533" s="13">
        <v>2240000000000</v>
      </c>
      <c r="AE1533" s="13">
        <v>2240000000000</v>
      </c>
      <c r="AF1533" s="13">
        <v>2240000000000</v>
      </c>
      <c r="AG1533" s="13">
        <v>2240000000000</v>
      </c>
    </row>
    <row r="1534" spans="1:33" x14ac:dyDescent="0.35">
      <c r="A1534" s="1" t="s">
        <v>1558</v>
      </c>
      <c r="B1534" s="1" t="s">
        <v>25</v>
      </c>
      <c r="C1534" s="1">
        <v>2</v>
      </c>
      <c r="D1534" s="1">
        <v>2</v>
      </c>
      <c r="E1534" s="1">
        <v>2</v>
      </c>
      <c r="F1534" s="1">
        <v>2</v>
      </c>
      <c r="G1534" s="1">
        <v>2</v>
      </c>
      <c r="H1534" s="1">
        <v>2</v>
      </c>
      <c r="I1534" s="1">
        <v>2</v>
      </c>
      <c r="J1534" s="1">
        <v>2</v>
      </c>
      <c r="K1534" s="1">
        <v>2</v>
      </c>
      <c r="L1534" s="1">
        <v>2</v>
      </c>
      <c r="M1534" s="1">
        <v>2</v>
      </c>
      <c r="N1534" s="1">
        <v>2</v>
      </c>
      <c r="O1534" s="1">
        <v>2</v>
      </c>
      <c r="P1534" s="1">
        <v>2</v>
      </c>
      <c r="Q1534" s="1">
        <v>2</v>
      </c>
      <c r="R1534" s="1">
        <v>2</v>
      </c>
      <c r="S1534" s="1">
        <v>2</v>
      </c>
      <c r="T1534" s="1">
        <v>2</v>
      </c>
      <c r="U1534" s="1">
        <v>2</v>
      </c>
      <c r="V1534" s="1">
        <v>2</v>
      </c>
      <c r="W1534" s="1">
        <v>2</v>
      </c>
      <c r="X1534" s="1">
        <v>2</v>
      </c>
      <c r="Y1534" s="1">
        <v>2</v>
      </c>
      <c r="Z1534" s="1">
        <v>2</v>
      </c>
      <c r="AA1534" s="1">
        <v>2</v>
      </c>
      <c r="AB1534" s="1">
        <v>2</v>
      </c>
      <c r="AC1534" s="1">
        <v>2</v>
      </c>
      <c r="AD1534" s="1">
        <v>2</v>
      </c>
      <c r="AE1534" s="1">
        <v>2</v>
      </c>
      <c r="AF1534" s="1">
        <v>2</v>
      </c>
      <c r="AG1534" s="1">
        <v>2</v>
      </c>
    </row>
    <row r="1535" spans="1:33" x14ac:dyDescent="0.35">
      <c r="A1535" s="1" t="s">
        <v>1559</v>
      </c>
      <c r="B1535" s="1" t="s">
        <v>25</v>
      </c>
      <c r="C1535" s="1">
        <v>0</v>
      </c>
      <c r="D1535" s="1">
        <v>0</v>
      </c>
      <c r="E1535" s="1">
        <v>0</v>
      </c>
      <c r="F1535" s="1">
        <v>0</v>
      </c>
      <c r="G1535" s="1">
        <v>0</v>
      </c>
      <c r="H1535" s="1">
        <v>0</v>
      </c>
      <c r="I1535" s="1">
        <v>0</v>
      </c>
      <c r="J1535" s="1">
        <v>0</v>
      </c>
      <c r="K1535" s="1">
        <v>0</v>
      </c>
      <c r="L1535" s="1">
        <v>0</v>
      </c>
      <c r="M1535" s="1">
        <v>0</v>
      </c>
      <c r="N1535" s="1">
        <v>0</v>
      </c>
      <c r="O1535" s="1">
        <v>0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</row>
    <row r="1536" spans="1:33" x14ac:dyDescent="0.35">
      <c r="A1536" s="1" t="s">
        <v>1560</v>
      </c>
      <c r="B1536" s="1" t="s">
        <v>25</v>
      </c>
      <c r="C1536" s="13">
        <v>8460000000000</v>
      </c>
      <c r="D1536" s="13">
        <v>8490000000000</v>
      </c>
      <c r="E1536" s="13">
        <v>8530000000000</v>
      </c>
      <c r="F1536" s="13">
        <v>8560000000000</v>
      </c>
      <c r="G1536" s="13">
        <v>8590000000000</v>
      </c>
      <c r="H1536" s="13">
        <v>8630000000000</v>
      </c>
      <c r="I1536" s="13">
        <v>8630000000000</v>
      </c>
      <c r="J1536" s="13">
        <v>8620000000000</v>
      </c>
      <c r="K1536" s="13">
        <v>8620000000000</v>
      </c>
      <c r="L1536" s="13">
        <v>8620000000000</v>
      </c>
      <c r="M1536" s="13">
        <v>8610000000000</v>
      </c>
      <c r="N1536" s="13">
        <v>8590000000000</v>
      </c>
      <c r="O1536" s="13">
        <v>8580000000000</v>
      </c>
      <c r="P1536" s="13">
        <v>8560000000000</v>
      </c>
      <c r="Q1536" s="13">
        <v>8540000000000</v>
      </c>
      <c r="R1536" s="13">
        <v>8520000000000</v>
      </c>
      <c r="S1536" s="13">
        <v>8520000000000</v>
      </c>
      <c r="T1536" s="13">
        <v>8520000000000</v>
      </c>
      <c r="U1536" s="13">
        <v>8520000000000</v>
      </c>
      <c r="V1536" s="13">
        <v>8520000000000</v>
      </c>
      <c r="W1536" s="13">
        <v>8520000000000</v>
      </c>
      <c r="X1536" s="13">
        <v>8490000000000</v>
      </c>
      <c r="Y1536" s="13">
        <v>8490000000000</v>
      </c>
      <c r="Z1536" s="13">
        <v>8480000000000</v>
      </c>
      <c r="AA1536" s="13">
        <v>8470000000000</v>
      </c>
      <c r="AB1536" s="13">
        <v>8460000000000</v>
      </c>
      <c r="AC1536" s="13">
        <v>8450000000000</v>
      </c>
      <c r="AD1536" s="13">
        <v>8450000000000</v>
      </c>
      <c r="AE1536" s="13">
        <v>8440000000000</v>
      </c>
      <c r="AF1536" s="13">
        <v>8430000000000</v>
      </c>
      <c r="AG1536" s="13">
        <v>8420000000000</v>
      </c>
    </row>
    <row r="1537" spans="1:33" x14ac:dyDescent="0.35">
      <c r="A1537" s="1" t="s">
        <v>1561</v>
      </c>
      <c r="B1537" s="1" t="s">
        <v>25</v>
      </c>
      <c r="C1537" s="13">
        <v>8390000000</v>
      </c>
      <c r="D1537" s="13">
        <v>8430000000</v>
      </c>
      <c r="E1537" s="13">
        <v>8460000000</v>
      </c>
      <c r="F1537" s="13">
        <v>8490000000</v>
      </c>
      <c r="G1537" s="13">
        <v>8530000000</v>
      </c>
      <c r="H1537" s="13">
        <v>8560000000</v>
      </c>
      <c r="I1537" s="13">
        <v>8560000000</v>
      </c>
      <c r="J1537" s="13">
        <v>8550000000</v>
      </c>
      <c r="K1537" s="13">
        <v>8550000000</v>
      </c>
      <c r="L1537" s="13">
        <v>8550000000</v>
      </c>
      <c r="M1537" s="13">
        <v>8540000000</v>
      </c>
      <c r="N1537" s="13">
        <v>8520000000</v>
      </c>
      <c r="O1537" s="13">
        <v>8510000000</v>
      </c>
      <c r="P1537" s="13">
        <v>8490000000</v>
      </c>
      <c r="Q1537" s="13">
        <v>8470000000</v>
      </c>
      <c r="R1537" s="13">
        <v>8450000000</v>
      </c>
      <c r="S1537" s="13">
        <v>8450000000</v>
      </c>
      <c r="T1537" s="13">
        <v>8450000000</v>
      </c>
      <c r="U1537" s="13">
        <v>8450000000</v>
      </c>
      <c r="V1537" s="13">
        <v>8450000000</v>
      </c>
      <c r="W1537" s="13">
        <v>8450000000</v>
      </c>
      <c r="X1537" s="13">
        <v>8420000000</v>
      </c>
      <c r="Y1537" s="13">
        <v>8420000000</v>
      </c>
      <c r="Z1537" s="13">
        <v>8410000000</v>
      </c>
      <c r="AA1537" s="13">
        <v>8400000000</v>
      </c>
      <c r="AB1537" s="13">
        <v>8390000000</v>
      </c>
      <c r="AC1537" s="13">
        <v>8390000000</v>
      </c>
      <c r="AD1537" s="13">
        <v>8380000000</v>
      </c>
      <c r="AE1537" s="13">
        <v>8370000000</v>
      </c>
      <c r="AF1537" s="13">
        <v>8360000000</v>
      </c>
      <c r="AG1537" s="13">
        <v>8350000000</v>
      </c>
    </row>
    <row r="1538" spans="1:33" x14ac:dyDescent="0.35">
      <c r="A1538" s="1" t="s">
        <v>1562</v>
      </c>
      <c r="B1538" s="1" t="s">
        <v>25</v>
      </c>
      <c r="C1538" s="1">
        <v>0</v>
      </c>
      <c r="D1538" s="1">
        <v>0</v>
      </c>
      <c r="E1538" s="1">
        <v>0</v>
      </c>
      <c r="F1538" s="1">
        <v>0</v>
      </c>
      <c r="G1538" s="1">
        <v>0</v>
      </c>
      <c r="H1538" s="1">
        <v>0</v>
      </c>
      <c r="I1538" s="1">
        <v>0</v>
      </c>
      <c r="J1538" s="1">
        <v>0</v>
      </c>
      <c r="K1538" s="1">
        <v>0</v>
      </c>
      <c r="L1538" s="1">
        <v>0</v>
      </c>
      <c r="M1538" s="1">
        <v>0</v>
      </c>
      <c r="N1538" s="1">
        <v>0</v>
      </c>
      <c r="O1538" s="1">
        <v>0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</row>
    <row r="1539" spans="1:33" x14ac:dyDescent="0.35">
      <c r="A1539" s="1" t="s">
        <v>1563</v>
      </c>
      <c r="B1539" s="1" t="s">
        <v>25</v>
      </c>
      <c r="C1539" s="13">
        <v>212000000000000</v>
      </c>
      <c r="D1539" s="13">
        <v>217000000000000</v>
      </c>
      <c r="E1539" s="13">
        <v>222000000000000</v>
      </c>
      <c r="F1539" s="13">
        <v>227000000000000</v>
      </c>
      <c r="G1539" s="13">
        <v>231000000000000</v>
      </c>
      <c r="H1539" s="13">
        <v>236000000000000</v>
      </c>
      <c r="I1539" s="13">
        <v>241000000000000</v>
      </c>
      <c r="J1539" s="13">
        <v>245000000000000</v>
      </c>
      <c r="K1539" s="13">
        <v>249000000000000</v>
      </c>
      <c r="L1539" s="13">
        <v>254000000000000</v>
      </c>
      <c r="M1539" s="13">
        <v>258000000000000</v>
      </c>
      <c r="N1539" s="13">
        <v>261000000000000</v>
      </c>
      <c r="O1539" s="13">
        <v>265000000000000</v>
      </c>
      <c r="P1539" s="13">
        <v>269000000000000</v>
      </c>
      <c r="Q1539" s="13">
        <v>272000000000000</v>
      </c>
      <c r="R1539" s="13">
        <v>276000000000000</v>
      </c>
      <c r="S1539" s="13">
        <v>279000000000000</v>
      </c>
      <c r="T1539" s="13">
        <v>283000000000000</v>
      </c>
      <c r="U1539" s="13">
        <v>287000000000000</v>
      </c>
      <c r="V1539" s="13">
        <v>291000000000000</v>
      </c>
      <c r="W1539" s="13">
        <v>294000000000000</v>
      </c>
      <c r="X1539" s="13">
        <v>298000000000000</v>
      </c>
      <c r="Y1539" s="13">
        <v>301000000000000</v>
      </c>
      <c r="Z1539" s="13">
        <v>305000000000000</v>
      </c>
      <c r="AA1539" s="13">
        <v>309000000000000</v>
      </c>
      <c r="AB1539" s="13">
        <v>312000000000000</v>
      </c>
      <c r="AC1539" s="13">
        <v>316000000000000</v>
      </c>
      <c r="AD1539" s="13">
        <v>320000000000000</v>
      </c>
      <c r="AE1539" s="13">
        <v>323000000000000</v>
      </c>
      <c r="AF1539" s="13">
        <v>327000000000000</v>
      </c>
      <c r="AG1539" s="13">
        <v>331000000000000</v>
      </c>
    </row>
    <row r="1540" spans="1:33" x14ac:dyDescent="0.35">
      <c r="A1540" s="1" t="s">
        <v>1564</v>
      </c>
      <c r="B1540" s="1" t="s">
        <v>25</v>
      </c>
      <c r="C1540" s="1">
        <v>0</v>
      </c>
      <c r="D1540" s="1">
        <v>0</v>
      </c>
      <c r="E1540" s="1">
        <v>0</v>
      </c>
      <c r="F1540" s="1">
        <v>0</v>
      </c>
      <c r="G1540" s="1">
        <v>0</v>
      </c>
      <c r="H1540" s="1">
        <v>0</v>
      </c>
      <c r="I1540" s="1">
        <v>0</v>
      </c>
      <c r="J1540" s="1">
        <v>0</v>
      </c>
      <c r="K1540" s="1">
        <v>0</v>
      </c>
      <c r="L1540" s="1">
        <v>0</v>
      </c>
      <c r="M1540" s="1">
        <v>0</v>
      </c>
      <c r="N1540" s="1">
        <v>0</v>
      </c>
      <c r="O1540" s="1">
        <v>0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</row>
    <row r="1541" spans="1:33" x14ac:dyDescent="0.35">
      <c r="A1541" s="1" t="s">
        <v>1565</v>
      </c>
      <c r="B1541" s="1" t="s">
        <v>25</v>
      </c>
      <c r="C1541" s="13">
        <v>40900000000000</v>
      </c>
      <c r="D1541" s="13">
        <v>41300000000000</v>
      </c>
      <c r="E1541" s="13">
        <v>41700000000000</v>
      </c>
      <c r="F1541" s="13">
        <v>42100000000000</v>
      </c>
      <c r="G1541" s="13">
        <v>42500000000000</v>
      </c>
      <c r="H1541" s="13">
        <v>42900000000000</v>
      </c>
      <c r="I1541" s="13">
        <v>43800000000000</v>
      </c>
      <c r="J1541" s="13">
        <v>44700000000000</v>
      </c>
      <c r="K1541" s="13">
        <v>45600000000000</v>
      </c>
      <c r="L1541" s="13">
        <v>46500000000000</v>
      </c>
      <c r="M1541" s="13">
        <v>47400000000000</v>
      </c>
      <c r="N1541" s="13">
        <v>48200000000000</v>
      </c>
      <c r="O1541" s="13">
        <v>49000000000000</v>
      </c>
      <c r="P1541" s="13">
        <v>49800000000000</v>
      </c>
      <c r="Q1541" s="13">
        <v>50600000000000</v>
      </c>
      <c r="R1541" s="13">
        <v>51400000000000</v>
      </c>
      <c r="S1541" s="13">
        <v>52300000000000</v>
      </c>
      <c r="T1541" s="13">
        <v>53100000000000</v>
      </c>
      <c r="U1541" s="13">
        <v>54000000000000</v>
      </c>
      <c r="V1541" s="13">
        <v>54800000000000</v>
      </c>
      <c r="W1541" s="13">
        <v>55700000000000</v>
      </c>
      <c r="X1541" s="13">
        <v>56500000000000</v>
      </c>
      <c r="Y1541" s="13">
        <v>57300000000000</v>
      </c>
      <c r="Z1541" s="13">
        <v>58100000000000</v>
      </c>
      <c r="AA1541" s="13">
        <v>59000000000000</v>
      </c>
      <c r="AB1541" s="13">
        <v>59800000000000</v>
      </c>
      <c r="AC1541" s="13">
        <v>60600000000000</v>
      </c>
      <c r="AD1541" s="13">
        <v>61500000000000</v>
      </c>
      <c r="AE1541" s="13">
        <v>62300000000000</v>
      </c>
      <c r="AF1541" s="13">
        <v>63100000000000</v>
      </c>
      <c r="AG1541" s="13">
        <v>64000000000000</v>
      </c>
    </row>
    <row r="1542" spans="1:33" x14ac:dyDescent="0.35">
      <c r="A1542" s="1" t="s">
        <v>1566</v>
      </c>
      <c r="B1542" s="1" t="s">
        <v>25</v>
      </c>
      <c r="C1542" s="1">
        <v>0</v>
      </c>
      <c r="D1542" s="1">
        <v>0</v>
      </c>
      <c r="E1542" s="1">
        <v>0</v>
      </c>
      <c r="F1542" s="1">
        <v>0</v>
      </c>
      <c r="G1542" s="1">
        <v>0</v>
      </c>
      <c r="H1542" s="1">
        <v>0</v>
      </c>
      <c r="I1542" s="1">
        <v>0</v>
      </c>
      <c r="J1542" s="1">
        <v>0</v>
      </c>
      <c r="K1542" s="1">
        <v>0</v>
      </c>
      <c r="L1542" s="1">
        <v>0</v>
      </c>
      <c r="M1542" s="1">
        <v>0</v>
      </c>
      <c r="N1542" s="1">
        <v>0</v>
      </c>
      <c r="O1542" s="1">
        <v>0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</row>
    <row r="1543" spans="1:33" x14ac:dyDescent="0.35">
      <c r="A1543" s="1" t="s">
        <v>1567</v>
      </c>
      <c r="B1543" s="1" t="s">
        <v>25</v>
      </c>
      <c r="C1543" s="1">
        <v>0</v>
      </c>
      <c r="D1543" s="1">
        <v>0</v>
      </c>
      <c r="E1543" s="1">
        <v>0</v>
      </c>
      <c r="F1543" s="1">
        <v>0</v>
      </c>
      <c r="G1543" s="1">
        <v>0</v>
      </c>
      <c r="H1543" s="1">
        <v>0</v>
      </c>
      <c r="I1543" s="1">
        <v>0</v>
      </c>
      <c r="J1543" s="1">
        <v>0</v>
      </c>
      <c r="K1543" s="1">
        <v>0</v>
      </c>
      <c r="L1543" s="1">
        <v>0</v>
      </c>
      <c r="M1543" s="1">
        <v>0</v>
      </c>
      <c r="N1543" s="1">
        <v>0</v>
      </c>
      <c r="O1543" s="1">
        <v>0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</row>
    <row r="1544" spans="1:33" x14ac:dyDescent="0.35">
      <c r="A1544" s="1" t="s">
        <v>1568</v>
      </c>
      <c r="B1544" s="1" t="s">
        <v>25</v>
      </c>
      <c r="C1544" s="1">
        <v>300</v>
      </c>
      <c r="D1544" s="1">
        <v>300</v>
      </c>
      <c r="E1544" s="1">
        <v>300</v>
      </c>
      <c r="F1544" s="1">
        <v>300</v>
      </c>
      <c r="G1544" s="1">
        <v>300</v>
      </c>
      <c r="H1544" s="1">
        <v>300</v>
      </c>
      <c r="I1544" s="1">
        <v>300</v>
      </c>
      <c r="J1544" s="1">
        <v>300</v>
      </c>
      <c r="K1544" s="1">
        <v>300</v>
      </c>
      <c r="L1544" s="1">
        <v>300</v>
      </c>
      <c r="M1544" s="1">
        <v>300</v>
      </c>
      <c r="N1544" s="1">
        <v>300</v>
      </c>
      <c r="O1544" s="1">
        <v>300</v>
      </c>
      <c r="P1544" s="1">
        <v>300</v>
      </c>
      <c r="Q1544" s="1">
        <v>300</v>
      </c>
      <c r="R1544" s="1">
        <v>400</v>
      </c>
      <c r="S1544" s="1">
        <v>400</v>
      </c>
      <c r="T1544" s="1">
        <v>400</v>
      </c>
      <c r="U1544" s="1">
        <v>400</v>
      </c>
      <c r="V1544" s="1">
        <v>400</v>
      </c>
      <c r="W1544" s="1">
        <v>400</v>
      </c>
      <c r="X1544" s="1">
        <v>400</v>
      </c>
      <c r="Y1544" s="1">
        <v>400</v>
      </c>
      <c r="Z1544" s="1">
        <v>400</v>
      </c>
      <c r="AA1544" s="1">
        <v>400</v>
      </c>
      <c r="AB1544" s="1">
        <v>400</v>
      </c>
      <c r="AC1544" s="1">
        <v>400</v>
      </c>
      <c r="AD1544" s="1">
        <v>400</v>
      </c>
      <c r="AE1544" s="1">
        <v>400</v>
      </c>
      <c r="AF1544" s="1">
        <v>400</v>
      </c>
      <c r="AG1544" s="1">
        <v>400</v>
      </c>
    </row>
    <row r="1545" spans="1:33" x14ac:dyDescent="0.35">
      <c r="A1545" s="1" t="s">
        <v>1569</v>
      </c>
      <c r="B1545" s="1" t="s">
        <v>25</v>
      </c>
      <c r="C1545" s="1">
        <v>0</v>
      </c>
      <c r="D1545" s="1">
        <v>0</v>
      </c>
      <c r="E1545" s="1">
        <v>0</v>
      </c>
      <c r="F1545" s="1">
        <v>0</v>
      </c>
      <c r="G1545" s="1">
        <v>0</v>
      </c>
      <c r="H1545" s="1">
        <v>0</v>
      </c>
      <c r="I1545" s="1">
        <v>0</v>
      </c>
      <c r="J1545" s="1">
        <v>0</v>
      </c>
      <c r="K1545" s="1">
        <v>0</v>
      </c>
      <c r="L1545" s="1">
        <v>0</v>
      </c>
      <c r="M1545" s="1">
        <v>0</v>
      </c>
      <c r="N1545" s="1">
        <v>0</v>
      </c>
      <c r="O1545" s="1">
        <v>0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</row>
    <row r="1546" spans="1:33" x14ac:dyDescent="0.35">
      <c r="A1546" s="1" t="s">
        <v>1570</v>
      </c>
      <c r="B1546" s="1" t="s">
        <v>25</v>
      </c>
      <c r="C1546" s="1">
        <v>0</v>
      </c>
      <c r="D1546" s="1">
        <v>0</v>
      </c>
      <c r="E1546" s="1">
        <v>0</v>
      </c>
      <c r="F1546" s="1">
        <v>0</v>
      </c>
      <c r="G1546" s="1">
        <v>0</v>
      </c>
      <c r="H1546" s="1">
        <v>0</v>
      </c>
      <c r="I1546" s="1">
        <v>0</v>
      </c>
      <c r="J1546" s="1">
        <v>0</v>
      </c>
      <c r="K1546" s="1">
        <v>0</v>
      </c>
      <c r="L1546" s="1">
        <v>0</v>
      </c>
      <c r="M1546" s="1">
        <v>0</v>
      </c>
      <c r="N1546" s="1">
        <v>0</v>
      </c>
      <c r="O1546" s="1">
        <v>0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</row>
    <row r="1547" spans="1:33" x14ac:dyDescent="0.35">
      <c r="A1547" s="1" t="s">
        <v>1571</v>
      </c>
      <c r="B1547" s="1" t="s">
        <v>25</v>
      </c>
      <c r="C1547" s="1">
        <v>0</v>
      </c>
      <c r="D1547" s="1">
        <v>0</v>
      </c>
      <c r="E1547" s="1">
        <v>0</v>
      </c>
      <c r="F1547" s="1">
        <v>0</v>
      </c>
      <c r="G1547" s="1">
        <v>0</v>
      </c>
      <c r="H1547" s="1">
        <v>0</v>
      </c>
      <c r="I1547" s="1">
        <v>0</v>
      </c>
      <c r="J1547" s="1">
        <v>0</v>
      </c>
      <c r="K1547" s="1">
        <v>0</v>
      </c>
      <c r="L1547" s="1">
        <v>0</v>
      </c>
      <c r="M1547" s="1">
        <v>0</v>
      </c>
      <c r="N1547" s="1">
        <v>0</v>
      </c>
      <c r="O1547" s="1">
        <v>0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</row>
    <row r="1548" spans="1:33" x14ac:dyDescent="0.35">
      <c r="A1548" s="1" t="s">
        <v>1572</v>
      </c>
      <c r="B1548" s="1" t="s">
        <v>25</v>
      </c>
      <c r="C1548" s="1">
        <v>0</v>
      </c>
      <c r="D1548" s="1">
        <v>0</v>
      </c>
      <c r="E1548" s="1">
        <v>0</v>
      </c>
      <c r="F1548" s="1">
        <v>0</v>
      </c>
      <c r="G1548" s="1">
        <v>0</v>
      </c>
      <c r="H1548" s="1">
        <v>0</v>
      </c>
      <c r="I1548" s="1">
        <v>0</v>
      </c>
      <c r="J1548" s="1">
        <v>0</v>
      </c>
      <c r="K1548" s="1">
        <v>0</v>
      </c>
      <c r="L1548" s="1">
        <v>0</v>
      </c>
      <c r="M1548" s="1">
        <v>0</v>
      </c>
      <c r="N1548" s="1">
        <v>0</v>
      </c>
      <c r="O1548" s="1">
        <v>0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</row>
    <row r="1549" spans="1:33" x14ac:dyDescent="0.35">
      <c r="A1549" s="1" t="s">
        <v>1573</v>
      </c>
      <c r="B1549" s="1" t="s">
        <v>25</v>
      </c>
      <c r="C1549" s="13">
        <v>36900000000000</v>
      </c>
      <c r="D1549" s="13">
        <v>37700000000000</v>
      </c>
      <c r="E1549" s="13">
        <v>38600000000000</v>
      </c>
      <c r="F1549" s="13">
        <v>39500000000000</v>
      </c>
      <c r="G1549" s="13">
        <v>40300000000000</v>
      </c>
      <c r="H1549" s="13">
        <v>41200000000000</v>
      </c>
      <c r="I1549" s="13">
        <v>41900000000000</v>
      </c>
      <c r="J1549" s="13">
        <v>42700000000000</v>
      </c>
      <c r="K1549" s="13">
        <v>43400000000000</v>
      </c>
      <c r="L1549" s="13">
        <v>44200000000000</v>
      </c>
      <c r="M1549" s="13">
        <v>44900000000000</v>
      </c>
      <c r="N1549" s="13">
        <v>45500000000000</v>
      </c>
      <c r="O1549" s="13">
        <v>46200000000000</v>
      </c>
      <c r="P1549" s="13">
        <v>46800000000000</v>
      </c>
      <c r="Q1549" s="13">
        <v>47400000000000</v>
      </c>
      <c r="R1549" s="13">
        <v>48000000000000</v>
      </c>
      <c r="S1549" s="13">
        <v>48700000000000</v>
      </c>
      <c r="T1549" s="13">
        <v>49300000000000</v>
      </c>
      <c r="U1549" s="13">
        <v>50000000000000</v>
      </c>
      <c r="V1549" s="13">
        <v>50600000000000</v>
      </c>
      <c r="W1549" s="13">
        <v>51200000000000</v>
      </c>
      <c r="X1549" s="13">
        <v>51900000000000</v>
      </c>
      <c r="Y1549" s="13">
        <v>52500000000000</v>
      </c>
      <c r="Z1549" s="13">
        <v>53100000000000</v>
      </c>
      <c r="AA1549" s="13">
        <v>53800000000000</v>
      </c>
      <c r="AB1549" s="13">
        <v>54400000000000</v>
      </c>
      <c r="AC1549" s="13">
        <v>55000000000000</v>
      </c>
      <c r="AD1549" s="13">
        <v>55700000000000</v>
      </c>
      <c r="AE1549" s="13">
        <v>56300000000000</v>
      </c>
      <c r="AF1549" s="13">
        <v>56900000000000</v>
      </c>
      <c r="AG1549" s="13">
        <v>57600000000000</v>
      </c>
    </row>
    <row r="1550" spans="1:33" x14ac:dyDescent="0.35">
      <c r="A1550" s="1" t="s">
        <v>1574</v>
      </c>
      <c r="B1550" s="1" t="s">
        <v>25</v>
      </c>
      <c r="C1550" s="1">
        <v>0</v>
      </c>
      <c r="D1550" s="1">
        <v>0</v>
      </c>
      <c r="E1550" s="1">
        <v>0</v>
      </c>
      <c r="F1550" s="1">
        <v>0</v>
      </c>
      <c r="G1550" s="1">
        <v>0</v>
      </c>
      <c r="H1550" s="1">
        <v>0</v>
      </c>
      <c r="I1550" s="1">
        <v>0</v>
      </c>
      <c r="J1550" s="1">
        <v>0</v>
      </c>
      <c r="K1550" s="1">
        <v>0</v>
      </c>
      <c r="L1550" s="1">
        <v>0</v>
      </c>
      <c r="M1550" s="1">
        <v>0</v>
      </c>
      <c r="N1550" s="1">
        <v>0</v>
      </c>
      <c r="O1550" s="1">
        <v>0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</row>
    <row r="1551" spans="1:33" x14ac:dyDescent="0.35">
      <c r="A1551" s="1" t="s">
        <v>1575</v>
      </c>
      <c r="B1551" s="1" t="s">
        <v>25</v>
      </c>
      <c r="C1551" s="13">
        <v>6020000000000</v>
      </c>
      <c r="D1551" s="13">
        <v>6080000000000</v>
      </c>
      <c r="E1551" s="13">
        <v>6140000000000</v>
      </c>
      <c r="F1551" s="13">
        <v>6200000000000</v>
      </c>
      <c r="G1551" s="13">
        <v>6260000000000</v>
      </c>
      <c r="H1551" s="13">
        <v>6320000000000</v>
      </c>
      <c r="I1551" s="13">
        <v>6450000000000</v>
      </c>
      <c r="J1551" s="13">
        <v>6580000000000</v>
      </c>
      <c r="K1551" s="13">
        <v>6710000000000</v>
      </c>
      <c r="L1551" s="13">
        <v>6840000000000</v>
      </c>
      <c r="M1551" s="13">
        <v>6970000000000</v>
      </c>
      <c r="N1551" s="13">
        <v>7090000000000</v>
      </c>
      <c r="O1551" s="13">
        <v>7210000000000</v>
      </c>
      <c r="P1551" s="13">
        <v>7330000000000</v>
      </c>
      <c r="Q1551" s="13">
        <v>7450000000000</v>
      </c>
      <c r="R1551" s="13">
        <v>7570000000000</v>
      </c>
      <c r="S1551" s="13">
        <v>7690000000000</v>
      </c>
      <c r="T1551" s="13">
        <v>7820000000000</v>
      </c>
      <c r="U1551" s="13">
        <v>7940000000000</v>
      </c>
      <c r="V1551" s="13">
        <v>8070000000000</v>
      </c>
      <c r="W1551" s="13">
        <v>8190000000000</v>
      </c>
      <c r="X1551" s="13">
        <v>8310000000000</v>
      </c>
      <c r="Y1551" s="13">
        <v>8430000000000</v>
      </c>
      <c r="Z1551" s="13">
        <v>8550000000000</v>
      </c>
      <c r="AA1551" s="13">
        <v>8680000000000</v>
      </c>
      <c r="AB1551" s="13">
        <v>8800000000000</v>
      </c>
      <c r="AC1551" s="13">
        <v>8920000000000</v>
      </c>
      <c r="AD1551" s="13">
        <v>9050000000000</v>
      </c>
      <c r="AE1551" s="13">
        <v>9170000000000</v>
      </c>
      <c r="AF1551" s="13">
        <v>9290000000000</v>
      </c>
      <c r="AG1551" s="13">
        <v>9410000000000</v>
      </c>
    </row>
    <row r="1552" spans="1:33" x14ac:dyDescent="0.35">
      <c r="A1552" s="1" t="s">
        <v>1576</v>
      </c>
      <c r="B1552" s="1" t="s">
        <v>25</v>
      </c>
      <c r="C1552" s="1">
        <v>0</v>
      </c>
      <c r="D1552" s="1">
        <v>0</v>
      </c>
      <c r="E1552" s="1">
        <v>0</v>
      </c>
      <c r="F1552" s="1">
        <v>0</v>
      </c>
      <c r="G1552" s="1">
        <v>0</v>
      </c>
      <c r="H1552" s="1">
        <v>0</v>
      </c>
      <c r="I1552" s="1">
        <v>0</v>
      </c>
      <c r="J1552" s="1">
        <v>0</v>
      </c>
      <c r="K1552" s="1">
        <v>0</v>
      </c>
      <c r="L1552" s="1">
        <v>0</v>
      </c>
      <c r="M1552" s="1">
        <v>0</v>
      </c>
      <c r="N1552" s="1">
        <v>0</v>
      </c>
      <c r="O1552" s="1">
        <v>0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</row>
    <row r="1553" spans="1:33" x14ac:dyDescent="0.35">
      <c r="A1553" s="1" t="s">
        <v>1577</v>
      </c>
      <c r="B1553" s="1" t="s">
        <v>25</v>
      </c>
      <c r="C1553" s="1">
        <v>0</v>
      </c>
      <c r="D1553" s="1">
        <v>0</v>
      </c>
      <c r="E1553" s="1">
        <v>0</v>
      </c>
      <c r="F1553" s="1">
        <v>0</v>
      </c>
      <c r="G1553" s="1">
        <v>0</v>
      </c>
      <c r="H1553" s="1">
        <v>0</v>
      </c>
      <c r="I1553" s="1">
        <v>0</v>
      </c>
      <c r="J1553" s="1">
        <v>0</v>
      </c>
      <c r="K1553" s="1">
        <v>0</v>
      </c>
      <c r="L1553" s="1">
        <v>0</v>
      </c>
      <c r="M1553" s="1">
        <v>0</v>
      </c>
      <c r="N1553" s="1">
        <v>0</v>
      </c>
      <c r="O1553" s="1">
        <v>0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</row>
    <row r="1554" spans="1:33" x14ac:dyDescent="0.35">
      <c r="A1554" s="1" t="s">
        <v>1578</v>
      </c>
      <c r="B1554" s="1" t="s">
        <v>25</v>
      </c>
      <c r="C1554" s="1">
        <v>60</v>
      </c>
      <c r="D1554" s="1">
        <v>60</v>
      </c>
      <c r="E1554" s="1">
        <v>60</v>
      </c>
      <c r="F1554" s="1">
        <v>60</v>
      </c>
      <c r="G1554" s="1">
        <v>60</v>
      </c>
      <c r="H1554" s="1">
        <v>60</v>
      </c>
      <c r="I1554" s="1">
        <v>60</v>
      </c>
      <c r="J1554" s="1">
        <v>60</v>
      </c>
      <c r="K1554" s="1">
        <v>70</v>
      </c>
      <c r="L1554" s="1">
        <v>70</v>
      </c>
      <c r="M1554" s="1">
        <v>70</v>
      </c>
      <c r="N1554" s="1">
        <v>70</v>
      </c>
      <c r="O1554" s="1">
        <v>70</v>
      </c>
      <c r="P1554" s="1">
        <v>70</v>
      </c>
      <c r="Q1554" s="1">
        <v>70</v>
      </c>
      <c r="R1554" s="1">
        <v>70</v>
      </c>
      <c r="S1554" s="1">
        <v>70</v>
      </c>
      <c r="T1554" s="1">
        <v>70</v>
      </c>
      <c r="U1554" s="1">
        <v>80</v>
      </c>
      <c r="V1554" s="1">
        <v>80</v>
      </c>
      <c r="W1554" s="1">
        <v>80</v>
      </c>
      <c r="X1554" s="1">
        <v>80</v>
      </c>
      <c r="Y1554" s="1">
        <v>80</v>
      </c>
      <c r="Z1554" s="1">
        <v>80</v>
      </c>
      <c r="AA1554" s="1">
        <v>80</v>
      </c>
      <c r="AB1554" s="1">
        <v>80</v>
      </c>
      <c r="AC1554" s="1">
        <v>80</v>
      </c>
      <c r="AD1554" s="1">
        <v>90</v>
      </c>
      <c r="AE1554" s="1">
        <v>90</v>
      </c>
      <c r="AF1554" s="1">
        <v>90</v>
      </c>
      <c r="AG1554" s="1">
        <v>90</v>
      </c>
    </row>
    <row r="1555" spans="1:33" x14ac:dyDescent="0.35">
      <c r="A1555" s="1" t="s">
        <v>1579</v>
      </c>
      <c r="B1555" s="1" t="s">
        <v>25</v>
      </c>
      <c r="C1555" s="1">
        <v>0</v>
      </c>
      <c r="D1555" s="1">
        <v>0</v>
      </c>
      <c r="E1555" s="1">
        <v>0</v>
      </c>
      <c r="F1555" s="1">
        <v>0</v>
      </c>
      <c r="G1555" s="1">
        <v>0</v>
      </c>
      <c r="H1555" s="1">
        <v>0</v>
      </c>
      <c r="I1555" s="1">
        <v>0</v>
      </c>
      <c r="J1555" s="1">
        <v>0</v>
      </c>
      <c r="K1555" s="1">
        <v>0</v>
      </c>
      <c r="L1555" s="1">
        <v>0</v>
      </c>
      <c r="M1555" s="1">
        <v>0</v>
      </c>
      <c r="N1555" s="1">
        <v>0</v>
      </c>
      <c r="O1555" s="1">
        <v>0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</row>
    <row r="1556" spans="1:33" x14ac:dyDescent="0.35">
      <c r="A1556" s="1" t="s">
        <v>1580</v>
      </c>
      <c r="B1556" s="1" t="s">
        <v>25</v>
      </c>
      <c r="C1556" s="1">
        <v>0</v>
      </c>
      <c r="D1556" s="1">
        <v>0</v>
      </c>
      <c r="E1556" s="1">
        <v>0</v>
      </c>
      <c r="F1556" s="1">
        <v>0</v>
      </c>
      <c r="G1556" s="1">
        <v>0</v>
      </c>
      <c r="H1556" s="1">
        <v>0</v>
      </c>
      <c r="I1556" s="1">
        <v>0</v>
      </c>
      <c r="J1556" s="1">
        <v>0</v>
      </c>
      <c r="K1556" s="1">
        <v>0</v>
      </c>
      <c r="L1556" s="1">
        <v>0</v>
      </c>
      <c r="M1556" s="1">
        <v>0</v>
      </c>
      <c r="N1556" s="1">
        <v>0</v>
      </c>
      <c r="O1556" s="1">
        <v>0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</row>
    <row r="1557" spans="1:33" x14ac:dyDescent="0.35">
      <c r="A1557" s="1" t="s">
        <v>1581</v>
      </c>
      <c r="B1557" s="1" t="s">
        <v>25</v>
      </c>
      <c r="C1557" s="1">
        <v>0</v>
      </c>
      <c r="D1557" s="1">
        <v>0</v>
      </c>
      <c r="E1557" s="1">
        <v>0</v>
      </c>
      <c r="F1557" s="1">
        <v>0</v>
      </c>
      <c r="G1557" s="1">
        <v>0</v>
      </c>
      <c r="H1557" s="1">
        <v>0</v>
      </c>
      <c r="I1557" s="1">
        <v>0</v>
      </c>
      <c r="J1557" s="1">
        <v>0</v>
      </c>
      <c r="K1557" s="1">
        <v>0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</row>
    <row r="1558" spans="1:33" x14ac:dyDescent="0.35">
      <c r="A1558" s="1" t="s">
        <v>1582</v>
      </c>
      <c r="B1558" s="1" t="s">
        <v>25</v>
      </c>
      <c r="C1558" s="1">
        <v>0</v>
      </c>
      <c r="D1558" s="1">
        <v>0</v>
      </c>
      <c r="E1558" s="1">
        <v>0</v>
      </c>
      <c r="F1558" s="1">
        <v>0</v>
      </c>
      <c r="G1558" s="1">
        <v>0</v>
      </c>
      <c r="H1558" s="1">
        <v>0</v>
      </c>
      <c r="I1558" s="1">
        <v>0</v>
      </c>
      <c r="J1558" s="1">
        <v>0</v>
      </c>
      <c r="K1558" s="1">
        <v>0</v>
      </c>
      <c r="L1558" s="1">
        <v>0</v>
      </c>
      <c r="M1558" s="1">
        <v>0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</row>
    <row r="1559" spans="1:33" x14ac:dyDescent="0.35">
      <c r="A1559" s="1" t="s">
        <v>1583</v>
      </c>
      <c r="B1559" s="1" t="s">
        <v>25</v>
      </c>
      <c r="C1559" s="13">
        <v>57600000000000</v>
      </c>
      <c r="D1559" s="13">
        <v>58900000000000</v>
      </c>
      <c r="E1559" s="13">
        <v>60200000000000</v>
      </c>
      <c r="F1559" s="13">
        <v>61600000000000</v>
      </c>
      <c r="G1559" s="13">
        <v>62900000000000</v>
      </c>
      <c r="H1559" s="13">
        <v>64300000000000</v>
      </c>
      <c r="I1559" s="13">
        <v>65400000000000</v>
      </c>
      <c r="J1559" s="13">
        <v>66600000000000</v>
      </c>
      <c r="K1559" s="13">
        <v>67800000000000</v>
      </c>
      <c r="L1559" s="13">
        <v>68900000000000</v>
      </c>
      <c r="M1559" s="13">
        <v>70100000000000</v>
      </c>
      <c r="N1559" s="13">
        <v>71100000000000</v>
      </c>
      <c r="O1559" s="13">
        <v>72100000000000</v>
      </c>
      <c r="P1559" s="13">
        <v>73000000000000</v>
      </c>
      <c r="Q1559" s="13">
        <v>74000000000000</v>
      </c>
      <c r="R1559" s="13">
        <v>75000000000000</v>
      </c>
      <c r="S1559" s="13">
        <v>76000000000000</v>
      </c>
      <c r="T1559" s="13">
        <v>77000000000000</v>
      </c>
      <c r="U1559" s="13">
        <v>78000000000000</v>
      </c>
      <c r="V1559" s="13">
        <v>79000000000000</v>
      </c>
      <c r="W1559" s="13">
        <v>80000000000000</v>
      </c>
      <c r="X1559" s="13">
        <v>81000000000000</v>
      </c>
      <c r="Y1559" s="13">
        <v>81900000000000</v>
      </c>
      <c r="Z1559" s="13">
        <v>82900000000000</v>
      </c>
      <c r="AA1559" s="13">
        <v>83900000000000</v>
      </c>
      <c r="AB1559" s="13">
        <v>84900000000000</v>
      </c>
      <c r="AC1559" s="13">
        <v>85900000000000</v>
      </c>
      <c r="AD1559" s="13">
        <v>86900000000000</v>
      </c>
      <c r="AE1559" s="13">
        <v>87900000000000</v>
      </c>
      <c r="AF1559" s="13">
        <v>88900000000000</v>
      </c>
      <c r="AG1559" s="13">
        <v>89900000000000</v>
      </c>
    </row>
    <row r="1560" spans="1:33" x14ac:dyDescent="0.35">
      <c r="A1560" s="1" t="s">
        <v>1584</v>
      </c>
      <c r="B1560" s="1" t="s">
        <v>25</v>
      </c>
      <c r="C1560" s="1">
        <v>0</v>
      </c>
      <c r="D1560" s="1">
        <v>0</v>
      </c>
      <c r="E1560" s="1">
        <v>0</v>
      </c>
      <c r="F1560" s="1">
        <v>0</v>
      </c>
      <c r="G1560" s="1">
        <v>0</v>
      </c>
      <c r="H1560" s="1">
        <v>0</v>
      </c>
      <c r="I1560" s="1">
        <v>0</v>
      </c>
      <c r="J1560" s="1">
        <v>0</v>
      </c>
      <c r="K1560" s="1">
        <v>0</v>
      </c>
      <c r="L1560" s="1">
        <v>0</v>
      </c>
      <c r="M1560" s="1">
        <v>0</v>
      </c>
      <c r="N1560" s="1">
        <v>0</v>
      </c>
      <c r="O1560" s="1">
        <v>0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</row>
    <row r="1561" spans="1:33" x14ac:dyDescent="0.35">
      <c r="A1561" s="1" t="s">
        <v>1585</v>
      </c>
      <c r="B1561" s="1" t="s">
        <v>25</v>
      </c>
      <c r="C1561" s="13">
        <v>4780000000000</v>
      </c>
      <c r="D1561" s="13">
        <v>4830000000000</v>
      </c>
      <c r="E1561" s="13">
        <v>4880000000000</v>
      </c>
      <c r="F1561" s="13">
        <v>4920000000000</v>
      </c>
      <c r="G1561" s="13">
        <v>4970000000000</v>
      </c>
      <c r="H1561" s="13">
        <v>5020000000000</v>
      </c>
      <c r="I1561" s="13">
        <v>5120000000000</v>
      </c>
      <c r="J1561" s="13">
        <v>5230000000000</v>
      </c>
      <c r="K1561" s="13">
        <v>5330000000000</v>
      </c>
      <c r="L1561" s="13">
        <v>5430000000000</v>
      </c>
      <c r="M1561" s="13">
        <v>5540000000000</v>
      </c>
      <c r="N1561" s="13">
        <v>5630000000000</v>
      </c>
      <c r="O1561" s="13">
        <v>5730000000000</v>
      </c>
      <c r="P1561" s="13">
        <v>5820000000000</v>
      </c>
      <c r="Q1561" s="13">
        <v>5920000000000</v>
      </c>
      <c r="R1561" s="13">
        <v>6010000000000</v>
      </c>
      <c r="S1561" s="13">
        <v>6110000000000</v>
      </c>
      <c r="T1561" s="13">
        <v>6210000000000</v>
      </c>
      <c r="U1561" s="13">
        <v>6310000000000</v>
      </c>
      <c r="V1561" s="13">
        <v>6410000000000</v>
      </c>
      <c r="W1561" s="13">
        <v>6510000000000</v>
      </c>
      <c r="X1561" s="13">
        <v>6600000000000</v>
      </c>
      <c r="Y1561" s="13">
        <v>6700000000000</v>
      </c>
      <c r="Z1561" s="13">
        <v>6800000000000</v>
      </c>
      <c r="AA1561" s="13">
        <v>6900000000000</v>
      </c>
      <c r="AB1561" s="13">
        <v>6990000000000</v>
      </c>
      <c r="AC1561" s="13">
        <v>7090000000000</v>
      </c>
      <c r="AD1561" s="13">
        <v>7190000000000</v>
      </c>
      <c r="AE1561" s="13">
        <v>7290000000000</v>
      </c>
      <c r="AF1561" s="13">
        <v>7380000000000</v>
      </c>
      <c r="AG1561" s="13">
        <v>7480000000000</v>
      </c>
    </row>
    <row r="1562" spans="1:33" x14ac:dyDescent="0.35">
      <c r="A1562" s="1" t="s">
        <v>1586</v>
      </c>
      <c r="B1562" s="1" t="s">
        <v>25</v>
      </c>
      <c r="C1562" s="1">
        <v>0</v>
      </c>
      <c r="D1562" s="1">
        <v>0</v>
      </c>
      <c r="E1562" s="1">
        <v>0</v>
      </c>
      <c r="F1562" s="1">
        <v>0</v>
      </c>
      <c r="G1562" s="1">
        <v>0</v>
      </c>
      <c r="H1562" s="1">
        <v>0</v>
      </c>
      <c r="I1562" s="1">
        <v>0</v>
      </c>
      <c r="J1562" s="1">
        <v>0</v>
      </c>
      <c r="K1562" s="1">
        <v>0</v>
      </c>
      <c r="L1562" s="1">
        <v>0</v>
      </c>
      <c r="M1562" s="1">
        <v>0</v>
      </c>
      <c r="N1562" s="1">
        <v>0</v>
      </c>
      <c r="O1562" s="1">
        <v>0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</row>
    <row r="1563" spans="1:33" x14ac:dyDescent="0.35">
      <c r="A1563" s="1" t="s">
        <v>1587</v>
      </c>
      <c r="B1563" s="1" t="s">
        <v>25</v>
      </c>
      <c r="C1563" s="1">
        <v>0</v>
      </c>
      <c r="D1563" s="1">
        <v>0</v>
      </c>
      <c r="E1563" s="1">
        <v>0</v>
      </c>
      <c r="F1563" s="1">
        <v>0</v>
      </c>
      <c r="G1563" s="1">
        <v>0</v>
      </c>
      <c r="H1563" s="1">
        <v>0</v>
      </c>
      <c r="I1563" s="1">
        <v>0</v>
      </c>
      <c r="J1563" s="1">
        <v>0</v>
      </c>
      <c r="K1563" s="1">
        <v>0</v>
      </c>
      <c r="L1563" s="1">
        <v>0</v>
      </c>
      <c r="M1563" s="1">
        <v>0</v>
      </c>
      <c r="N1563" s="1">
        <v>0</v>
      </c>
      <c r="O1563" s="1">
        <v>0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</row>
    <row r="1564" spans="1:33" x14ac:dyDescent="0.35">
      <c r="A1564" s="1" t="s">
        <v>1588</v>
      </c>
      <c r="B1564" s="1" t="s">
        <v>25</v>
      </c>
      <c r="C1564" s="1">
        <v>3</v>
      </c>
      <c r="D1564" s="1">
        <v>3</v>
      </c>
      <c r="E1564" s="1">
        <v>3</v>
      </c>
      <c r="F1564" s="1">
        <v>3</v>
      </c>
      <c r="G1564" s="1">
        <v>3</v>
      </c>
      <c r="H1564" s="1">
        <v>3</v>
      </c>
      <c r="I1564" s="1">
        <v>3</v>
      </c>
      <c r="J1564" s="1">
        <v>3</v>
      </c>
      <c r="K1564" s="1">
        <v>3</v>
      </c>
      <c r="L1564" s="1">
        <v>3</v>
      </c>
      <c r="M1564" s="1">
        <v>3</v>
      </c>
      <c r="N1564" s="1">
        <v>3</v>
      </c>
      <c r="O1564" s="1">
        <v>3</v>
      </c>
      <c r="P1564" s="1">
        <v>3</v>
      </c>
      <c r="Q1564" s="1">
        <v>3</v>
      </c>
      <c r="R1564" s="1">
        <v>3</v>
      </c>
      <c r="S1564" s="1">
        <v>3</v>
      </c>
      <c r="T1564" s="1">
        <v>3</v>
      </c>
      <c r="U1564" s="1">
        <v>3</v>
      </c>
      <c r="V1564" s="1">
        <v>3</v>
      </c>
      <c r="W1564" s="1">
        <v>3</v>
      </c>
      <c r="X1564" s="1">
        <v>3</v>
      </c>
      <c r="Y1564" s="1">
        <v>4</v>
      </c>
      <c r="Z1564" s="1">
        <v>4</v>
      </c>
      <c r="AA1564" s="1">
        <v>4</v>
      </c>
      <c r="AB1564" s="1">
        <v>4</v>
      </c>
      <c r="AC1564" s="1">
        <v>4</v>
      </c>
      <c r="AD1564" s="1">
        <v>4</v>
      </c>
      <c r="AE1564" s="1">
        <v>4</v>
      </c>
      <c r="AF1564" s="1">
        <v>4</v>
      </c>
      <c r="AG1564" s="1">
        <v>4</v>
      </c>
    </row>
    <row r="1565" spans="1:33" x14ac:dyDescent="0.35">
      <c r="A1565" s="1" t="s">
        <v>1589</v>
      </c>
      <c r="B1565" s="1" t="s">
        <v>25</v>
      </c>
      <c r="C1565" s="1">
        <v>0</v>
      </c>
      <c r="D1565" s="1">
        <v>0</v>
      </c>
      <c r="E1565" s="1">
        <v>0</v>
      </c>
      <c r="F1565" s="1">
        <v>0</v>
      </c>
      <c r="G1565" s="1">
        <v>0</v>
      </c>
      <c r="H1565" s="1">
        <v>0</v>
      </c>
      <c r="I1565" s="1">
        <v>0</v>
      </c>
      <c r="J1565" s="1">
        <v>0</v>
      </c>
      <c r="K1565" s="1">
        <v>0</v>
      </c>
      <c r="L1565" s="1">
        <v>0</v>
      </c>
      <c r="M1565" s="1">
        <v>0</v>
      </c>
      <c r="N1565" s="1">
        <v>0</v>
      </c>
      <c r="O1565" s="1">
        <v>0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</row>
    <row r="1566" spans="1:33" x14ac:dyDescent="0.35">
      <c r="A1566" s="1" t="s">
        <v>1590</v>
      </c>
      <c r="B1566" s="1" t="s">
        <v>25</v>
      </c>
      <c r="C1566" s="1">
        <v>0</v>
      </c>
      <c r="D1566" s="1">
        <v>0</v>
      </c>
      <c r="E1566" s="1">
        <v>0</v>
      </c>
      <c r="F1566" s="1">
        <v>0</v>
      </c>
      <c r="G1566" s="1">
        <v>0</v>
      </c>
      <c r="H1566" s="1">
        <v>0</v>
      </c>
      <c r="I1566" s="1">
        <v>0</v>
      </c>
      <c r="J1566" s="1">
        <v>0</v>
      </c>
      <c r="K1566" s="1">
        <v>0</v>
      </c>
      <c r="L1566" s="1">
        <v>0</v>
      </c>
      <c r="M1566" s="1">
        <v>0</v>
      </c>
      <c r="N1566" s="1">
        <v>0</v>
      </c>
      <c r="O1566" s="1">
        <v>0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</row>
    <row r="1567" spans="1:33" x14ac:dyDescent="0.35">
      <c r="A1567" s="1" t="s">
        <v>1591</v>
      </c>
      <c r="B1567" s="1" t="s">
        <v>25</v>
      </c>
      <c r="C1567" s="1">
        <v>0</v>
      </c>
      <c r="D1567" s="1">
        <v>0</v>
      </c>
      <c r="E1567" s="1">
        <v>0</v>
      </c>
      <c r="F1567" s="1">
        <v>0</v>
      </c>
      <c r="G1567" s="1">
        <v>0</v>
      </c>
      <c r="H1567" s="1">
        <v>0</v>
      </c>
      <c r="I1567" s="1">
        <v>0</v>
      </c>
      <c r="J1567" s="1">
        <v>0</v>
      </c>
      <c r="K1567" s="1">
        <v>0</v>
      </c>
      <c r="L1567" s="1">
        <v>0</v>
      </c>
      <c r="M1567" s="1">
        <v>0</v>
      </c>
      <c r="N1567" s="1">
        <v>0</v>
      </c>
      <c r="O1567" s="1">
        <v>0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</row>
    <row r="1568" spans="1:33" x14ac:dyDescent="0.35">
      <c r="A1568" s="1" t="s">
        <v>1592</v>
      </c>
      <c r="B1568" s="1" t="s">
        <v>25</v>
      </c>
      <c r="C1568" s="1">
        <v>0</v>
      </c>
      <c r="D1568" s="1">
        <v>0</v>
      </c>
      <c r="E1568" s="1">
        <v>0</v>
      </c>
      <c r="F1568" s="1">
        <v>0</v>
      </c>
      <c r="G1568" s="1">
        <v>0</v>
      </c>
      <c r="H1568" s="1">
        <v>0</v>
      </c>
      <c r="I1568" s="1">
        <v>0</v>
      </c>
      <c r="J1568" s="1">
        <v>0</v>
      </c>
      <c r="K1568" s="1">
        <v>0</v>
      </c>
      <c r="L1568" s="1">
        <v>0</v>
      </c>
      <c r="M1568" s="1">
        <v>0</v>
      </c>
      <c r="N1568" s="1">
        <v>0</v>
      </c>
      <c r="O1568" s="1">
        <v>0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</row>
    <row r="1569" spans="1:33" x14ac:dyDescent="0.35">
      <c r="A1569" s="1" t="s">
        <v>1593</v>
      </c>
      <c r="B1569" s="1" t="s">
        <v>25</v>
      </c>
      <c r="C1569" s="13">
        <v>60100000000000</v>
      </c>
      <c r="D1569" s="13">
        <v>61500000000000</v>
      </c>
      <c r="E1569" s="13">
        <v>62900000000000</v>
      </c>
      <c r="F1569" s="13">
        <v>64300000000000</v>
      </c>
      <c r="G1569" s="13">
        <v>65700000000000</v>
      </c>
      <c r="H1569" s="13">
        <v>67100000000000</v>
      </c>
      <c r="I1569" s="13">
        <v>68300000000000</v>
      </c>
      <c r="J1569" s="13">
        <v>69500000000000</v>
      </c>
      <c r="K1569" s="13">
        <v>70800000000000</v>
      </c>
      <c r="L1569" s="13">
        <v>72000000000000</v>
      </c>
      <c r="M1569" s="13">
        <v>73200000000000</v>
      </c>
      <c r="N1569" s="13">
        <v>74200000000000</v>
      </c>
      <c r="O1569" s="13">
        <v>75200000000000</v>
      </c>
      <c r="P1569" s="13">
        <v>76200000000000</v>
      </c>
      <c r="Q1569" s="13">
        <v>77300000000000</v>
      </c>
      <c r="R1569" s="13">
        <v>78300000000000</v>
      </c>
      <c r="S1569" s="13">
        <v>79300000000000</v>
      </c>
      <c r="T1569" s="13">
        <v>80400000000000</v>
      </c>
      <c r="U1569" s="13">
        <v>81400000000000</v>
      </c>
      <c r="V1569" s="13">
        <v>82500000000000</v>
      </c>
      <c r="W1569" s="13">
        <v>83500000000000</v>
      </c>
      <c r="X1569" s="13">
        <v>84500000000000</v>
      </c>
      <c r="Y1569" s="13">
        <v>85600000000000</v>
      </c>
      <c r="Z1569" s="13">
        <v>86600000000000</v>
      </c>
      <c r="AA1569" s="13">
        <v>87600000000000</v>
      </c>
      <c r="AB1569" s="13">
        <v>88700000000000</v>
      </c>
      <c r="AC1569" s="13">
        <v>89700000000000</v>
      </c>
      <c r="AD1569" s="13">
        <v>90700000000000</v>
      </c>
      <c r="AE1569" s="13">
        <v>91800000000000</v>
      </c>
      <c r="AF1569" s="13">
        <v>92800000000000</v>
      </c>
      <c r="AG1569" s="13">
        <v>93800000000000</v>
      </c>
    </row>
    <row r="1570" spans="1:33" x14ac:dyDescent="0.35">
      <c r="A1570" s="1" t="s">
        <v>1594</v>
      </c>
      <c r="B1570" s="1" t="s">
        <v>25</v>
      </c>
      <c r="C1570" s="1">
        <v>0</v>
      </c>
      <c r="D1570" s="1">
        <v>0</v>
      </c>
      <c r="E1570" s="1">
        <v>0</v>
      </c>
      <c r="F1570" s="1">
        <v>0</v>
      </c>
      <c r="G1570" s="1">
        <v>0</v>
      </c>
      <c r="H1570" s="1">
        <v>0</v>
      </c>
      <c r="I1570" s="1">
        <v>0</v>
      </c>
      <c r="J1570" s="1">
        <v>0</v>
      </c>
      <c r="K1570" s="1">
        <v>0</v>
      </c>
      <c r="L1570" s="1">
        <v>0</v>
      </c>
      <c r="M1570" s="1">
        <v>0</v>
      </c>
      <c r="N1570" s="1">
        <v>0</v>
      </c>
      <c r="O1570" s="1">
        <v>0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</row>
    <row r="1571" spans="1:33" x14ac:dyDescent="0.35">
      <c r="A1571" s="1" t="s">
        <v>1595</v>
      </c>
      <c r="B1571" s="1" t="s">
        <v>25</v>
      </c>
      <c r="C1571" s="13">
        <v>25100000000000</v>
      </c>
      <c r="D1571" s="13">
        <v>25400000000000</v>
      </c>
      <c r="E1571" s="13">
        <v>25600000000000</v>
      </c>
      <c r="F1571" s="13">
        <v>25900000000000</v>
      </c>
      <c r="G1571" s="13">
        <v>26100000000000</v>
      </c>
      <c r="H1571" s="13">
        <v>26400000000000</v>
      </c>
      <c r="I1571" s="13">
        <v>26900000000000</v>
      </c>
      <c r="J1571" s="13">
        <v>27500000000000</v>
      </c>
      <c r="K1571" s="13">
        <v>28000000000000</v>
      </c>
      <c r="L1571" s="13">
        <v>28600000000000</v>
      </c>
      <c r="M1571" s="13">
        <v>29100000000000</v>
      </c>
      <c r="N1571" s="13">
        <v>29600000000000</v>
      </c>
      <c r="O1571" s="13">
        <v>30100000000000</v>
      </c>
      <c r="P1571" s="13">
        <v>30600000000000</v>
      </c>
      <c r="Q1571" s="13">
        <v>31100000000000</v>
      </c>
      <c r="R1571" s="13">
        <v>31600000000000</v>
      </c>
      <c r="S1571" s="13">
        <v>32100000000000</v>
      </c>
      <c r="T1571" s="13">
        <v>32600000000000</v>
      </c>
      <c r="U1571" s="13">
        <v>33200000000000</v>
      </c>
      <c r="V1571" s="13">
        <v>33700000000000</v>
      </c>
      <c r="W1571" s="13">
        <v>34200000000000</v>
      </c>
      <c r="X1571" s="13">
        <v>34700000000000</v>
      </c>
      <c r="Y1571" s="13">
        <v>35200000000000</v>
      </c>
      <c r="Z1571" s="13">
        <v>35700000000000</v>
      </c>
      <c r="AA1571" s="13">
        <v>36200000000000</v>
      </c>
      <c r="AB1571" s="13">
        <v>36700000000000</v>
      </c>
      <c r="AC1571" s="13">
        <v>37300000000000</v>
      </c>
      <c r="AD1571" s="13">
        <v>37800000000000</v>
      </c>
      <c r="AE1571" s="13">
        <v>38300000000000</v>
      </c>
      <c r="AF1571" s="13">
        <v>38800000000000</v>
      </c>
      <c r="AG1571" s="13">
        <v>39300000000000</v>
      </c>
    </row>
    <row r="1572" spans="1:33" x14ac:dyDescent="0.35">
      <c r="A1572" s="1" t="s">
        <v>1596</v>
      </c>
      <c r="B1572" s="1" t="s">
        <v>25</v>
      </c>
      <c r="C1572" s="1">
        <v>0</v>
      </c>
      <c r="D1572" s="1">
        <v>0</v>
      </c>
      <c r="E1572" s="1">
        <v>0</v>
      </c>
      <c r="F1572" s="1">
        <v>0</v>
      </c>
      <c r="G1572" s="1">
        <v>0</v>
      </c>
      <c r="H1572" s="1">
        <v>0</v>
      </c>
      <c r="I1572" s="1">
        <v>0</v>
      </c>
      <c r="J1572" s="1">
        <v>0</v>
      </c>
      <c r="K1572" s="1">
        <v>0</v>
      </c>
      <c r="L1572" s="1">
        <v>0</v>
      </c>
      <c r="M1572" s="1">
        <v>0</v>
      </c>
      <c r="N1572" s="1">
        <v>0</v>
      </c>
      <c r="O1572" s="1">
        <v>0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</row>
    <row r="1573" spans="1:33" x14ac:dyDescent="0.35">
      <c r="A1573" s="1" t="s">
        <v>1597</v>
      </c>
      <c r="B1573" s="1" t="s">
        <v>25</v>
      </c>
      <c r="C1573" s="1">
        <v>0</v>
      </c>
      <c r="D1573" s="1">
        <v>0</v>
      </c>
      <c r="E1573" s="1">
        <v>0</v>
      </c>
      <c r="F1573" s="1">
        <v>0</v>
      </c>
      <c r="G1573" s="1">
        <v>0</v>
      </c>
      <c r="H1573" s="1">
        <v>0</v>
      </c>
      <c r="I1573" s="1">
        <v>0</v>
      </c>
      <c r="J1573" s="1">
        <v>0</v>
      </c>
      <c r="K1573" s="1">
        <v>0</v>
      </c>
      <c r="L1573" s="1">
        <v>0</v>
      </c>
      <c r="M1573" s="1">
        <v>0</v>
      </c>
      <c r="N1573" s="1">
        <v>0</v>
      </c>
      <c r="O1573" s="1">
        <v>0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</row>
    <row r="1574" spans="1:33" x14ac:dyDescent="0.35">
      <c r="A1574" s="1" t="s">
        <v>1598</v>
      </c>
      <c r="B1574" s="1" t="s">
        <v>25</v>
      </c>
      <c r="C1574" s="1">
        <v>10</v>
      </c>
      <c r="D1574" s="1">
        <v>10</v>
      </c>
      <c r="E1574" s="1">
        <v>10</v>
      </c>
      <c r="F1574" s="1">
        <v>10</v>
      </c>
      <c r="G1574" s="1">
        <v>10</v>
      </c>
      <c r="H1574" s="1">
        <v>10</v>
      </c>
      <c r="I1574" s="1">
        <v>10</v>
      </c>
      <c r="J1574" s="1">
        <v>10</v>
      </c>
      <c r="K1574" s="1">
        <v>10</v>
      </c>
      <c r="L1574" s="1">
        <v>10</v>
      </c>
      <c r="M1574" s="1">
        <v>10</v>
      </c>
      <c r="N1574" s="1">
        <v>10</v>
      </c>
      <c r="O1574" s="1">
        <v>10</v>
      </c>
      <c r="P1574" s="1">
        <v>10</v>
      </c>
      <c r="Q1574" s="1">
        <v>10</v>
      </c>
      <c r="R1574" s="1">
        <v>10</v>
      </c>
      <c r="S1574" s="1">
        <v>10</v>
      </c>
      <c r="T1574" s="1">
        <v>10</v>
      </c>
      <c r="U1574" s="1">
        <v>10</v>
      </c>
      <c r="V1574" s="1">
        <v>10</v>
      </c>
      <c r="W1574" s="1">
        <v>10</v>
      </c>
      <c r="X1574" s="1">
        <v>10</v>
      </c>
      <c r="Y1574" s="1">
        <v>10</v>
      </c>
      <c r="Z1574" s="1">
        <v>10</v>
      </c>
      <c r="AA1574" s="1">
        <v>10</v>
      </c>
      <c r="AB1574" s="1">
        <v>10</v>
      </c>
      <c r="AC1574" s="1">
        <v>20</v>
      </c>
      <c r="AD1574" s="1">
        <v>20</v>
      </c>
      <c r="AE1574" s="1">
        <v>20</v>
      </c>
      <c r="AF1574" s="1">
        <v>20</v>
      </c>
      <c r="AG1574" s="1">
        <v>20</v>
      </c>
    </row>
    <row r="1575" spans="1:33" x14ac:dyDescent="0.35">
      <c r="A1575" s="1" t="s">
        <v>1599</v>
      </c>
      <c r="B1575" s="1" t="s">
        <v>25</v>
      </c>
      <c r="C1575" s="1">
        <v>0</v>
      </c>
      <c r="D1575" s="1">
        <v>0</v>
      </c>
      <c r="E1575" s="1">
        <v>0</v>
      </c>
      <c r="F1575" s="1">
        <v>0</v>
      </c>
      <c r="G1575" s="1">
        <v>0</v>
      </c>
      <c r="H1575" s="1">
        <v>0</v>
      </c>
      <c r="I1575" s="1">
        <v>0</v>
      </c>
      <c r="J1575" s="1">
        <v>0</v>
      </c>
      <c r="K1575" s="1">
        <v>0</v>
      </c>
      <c r="L1575" s="1">
        <v>0</v>
      </c>
      <c r="M1575" s="1">
        <v>0</v>
      </c>
      <c r="N1575" s="1">
        <v>0</v>
      </c>
      <c r="O1575" s="1">
        <v>0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</row>
    <row r="1576" spans="1:33" x14ac:dyDescent="0.35">
      <c r="A1576" s="1" t="s">
        <v>1600</v>
      </c>
      <c r="B1576" s="1" t="s">
        <v>25</v>
      </c>
      <c r="C1576" s="1">
        <v>0</v>
      </c>
      <c r="D1576" s="1">
        <v>0</v>
      </c>
      <c r="E1576" s="1">
        <v>0</v>
      </c>
      <c r="F1576" s="1">
        <v>0</v>
      </c>
      <c r="G1576" s="1">
        <v>0</v>
      </c>
      <c r="H1576" s="1">
        <v>0</v>
      </c>
      <c r="I1576" s="1">
        <v>0</v>
      </c>
      <c r="J1576" s="1">
        <v>0</v>
      </c>
      <c r="K1576" s="1">
        <v>0</v>
      </c>
      <c r="L1576" s="1">
        <v>0</v>
      </c>
      <c r="M1576" s="1">
        <v>0</v>
      </c>
      <c r="N1576" s="1">
        <v>0</v>
      </c>
      <c r="O1576" s="1">
        <v>0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</row>
    <row r="1577" spans="1:33" x14ac:dyDescent="0.35">
      <c r="A1577" s="1" t="s">
        <v>1601</v>
      </c>
      <c r="B1577" s="1" t="s">
        <v>25</v>
      </c>
      <c r="C1577" s="1">
        <v>0</v>
      </c>
      <c r="D1577" s="1">
        <v>0</v>
      </c>
      <c r="E1577" s="1">
        <v>0</v>
      </c>
      <c r="F1577" s="1">
        <v>0</v>
      </c>
      <c r="G1577" s="1">
        <v>0</v>
      </c>
      <c r="H1577" s="1">
        <v>0</v>
      </c>
      <c r="I1577" s="1">
        <v>0</v>
      </c>
      <c r="J1577" s="1">
        <v>0</v>
      </c>
      <c r="K1577" s="1">
        <v>0</v>
      </c>
      <c r="L1577" s="1">
        <v>0</v>
      </c>
      <c r="M1577" s="1">
        <v>0</v>
      </c>
      <c r="N1577" s="1">
        <v>0</v>
      </c>
      <c r="O1577" s="1">
        <v>0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</row>
    <row r="1578" spans="1:33" x14ac:dyDescent="0.35">
      <c r="A1578" s="1" t="s">
        <v>1602</v>
      </c>
      <c r="B1578" s="1" t="s">
        <v>25</v>
      </c>
      <c r="C1578" s="1">
        <v>0</v>
      </c>
      <c r="D1578" s="1">
        <v>0</v>
      </c>
      <c r="E1578" s="1">
        <v>0</v>
      </c>
      <c r="F1578" s="1">
        <v>0</v>
      </c>
      <c r="G1578" s="1">
        <v>0</v>
      </c>
      <c r="H1578" s="1">
        <v>0</v>
      </c>
      <c r="I1578" s="1">
        <v>0</v>
      </c>
      <c r="J1578" s="1">
        <v>0</v>
      </c>
      <c r="K1578" s="1">
        <v>0</v>
      </c>
      <c r="L1578" s="1">
        <v>0</v>
      </c>
      <c r="M1578" s="1">
        <v>0</v>
      </c>
      <c r="N1578" s="1">
        <v>0</v>
      </c>
      <c r="O1578" s="1">
        <v>0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</row>
    <row r="1579" spans="1:33" x14ac:dyDescent="0.35">
      <c r="A1579" s="1" t="s">
        <v>1603</v>
      </c>
      <c r="B1579" s="1" t="s">
        <v>25</v>
      </c>
      <c r="C1579" s="13">
        <v>15400000000000</v>
      </c>
      <c r="D1579" s="13">
        <v>15700000000000</v>
      </c>
      <c r="E1579" s="13">
        <v>16100000000000</v>
      </c>
      <c r="F1579" s="13">
        <v>16500000000000</v>
      </c>
      <c r="G1579" s="13">
        <v>16800000000000</v>
      </c>
      <c r="H1579" s="13">
        <v>17200000000000</v>
      </c>
      <c r="I1579" s="13">
        <v>17500000000000</v>
      </c>
      <c r="J1579" s="13">
        <v>17800000000000</v>
      </c>
      <c r="K1579" s="13">
        <v>18100000000000</v>
      </c>
      <c r="L1579" s="13">
        <v>18400000000000</v>
      </c>
      <c r="M1579" s="13">
        <v>18700000000000</v>
      </c>
      <c r="N1579" s="13">
        <v>19000000000000</v>
      </c>
      <c r="O1579" s="13">
        <v>19300000000000</v>
      </c>
      <c r="P1579" s="13">
        <v>19500000000000</v>
      </c>
      <c r="Q1579" s="13">
        <v>19800000000000</v>
      </c>
      <c r="R1579" s="13">
        <v>20000000000000</v>
      </c>
      <c r="S1579" s="13">
        <v>20300000000000</v>
      </c>
      <c r="T1579" s="13">
        <v>20600000000000</v>
      </c>
      <c r="U1579" s="13">
        <v>20900000000000</v>
      </c>
      <c r="V1579" s="13">
        <v>21100000000000</v>
      </c>
      <c r="W1579" s="13">
        <v>21400000000000</v>
      </c>
      <c r="X1579" s="13">
        <v>21600000000000</v>
      </c>
      <c r="Y1579" s="13">
        <v>21900000000000</v>
      </c>
      <c r="Z1579" s="13">
        <v>22200000000000</v>
      </c>
      <c r="AA1579" s="13">
        <v>22400000000000</v>
      </c>
      <c r="AB1579" s="13">
        <v>22700000000000</v>
      </c>
      <c r="AC1579" s="13">
        <v>23000000000000</v>
      </c>
      <c r="AD1579" s="13">
        <v>23200000000000</v>
      </c>
      <c r="AE1579" s="13">
        <v>23500000000000</v>
      </c>
      <c r="AF1579" s="13">
        <v>23800000000000</v>
      </c>
      <c r="AG1579" s="13">
        <v>24000000000000</v>
      </c>
    </row>
    <row r="1580" spans="1:33" x14ac:dyDescent="0.35">
      <c r="A1580" s="1" t="s">
        <v>1604</v>
      </c>
      <c r="B1580" s="1" t="s">
        <v>25</v>
      </c>
      <c r="C1580" s="1">
        <v>0</v>
      </c>
      <c r="D1580" s="1">
        <v>0</v>
      </c>
      <c r="E1580" s="1">
        <v>0</v>
      </c>
      <c r="F1580" s="1">
        <v>0</v>
      </c>
      <c r="G1580" s="1">
        <v>0</v>
      </c>
      <c r="H1580" s="1">
        <v>0</v>
      </c>
      <c r="I1580" s="1">
        <v>0</v>
      </c>
      <c r="J1580" s="1">
        <v>0</v>
      </c>
      <c r="K1580" s="1">
        <v>0</v>
      </c>
      <c r="L1580" s="1">
        <v>0</v>
      </c>
      <c r="M1580" s="1">
        <v>0</v>
      </c>
      <c r="N1580" s="1">
        <v>0</v>
      </c>
      <c r="O1580" s="1">
        <v>0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</row>
    <row r="1581" spans="1:33" x14ac:dyDescent="0.35">
      <c r="A1581" s="1" t="s">
        <v>1605</v>
      </c>
      <c r="B1581" s="1" t="s">
        <v>25</v>
      </c>
      <c r="C1581" s="13">
        <v>2800000000000</v>
      </c>
      <c r="D1581" s="13">
        <v>2830000000000</v>
      </c>
      <c r="E1581" s="13">
        <v>2850000000000</v>
      </c>
      <c r="F1581" s="13">
        <v>2880000000000</v>
      </c>
      <c r="G1581" s="13">
        <v>2910000000000</v>
      </c>
      <c r="H1581" s="13">
        <v>2940000000000</v>
      </c>
      <c r="I1581" s="13">
        <v>3000000000000</v>
      </c>
      <c r="J1581" s="13">
        <v>3060000000000</v>
      </c>
      <c r="K1581" s="13">
        <v>3120000000000</v>
      </c>
      <c r="L1581" s="13">
        <v>3180000000000</v>
      </c>
      <c r="M1581" s="13">
        <v>3240000000000</v>
      </c>
      <c r="N1581" s="13">
        <v>3300000000000</v>
      </c>
      <c r="O1581" s="13">
        <v>3350000000000</v>
      </c>
      <c r="P1581" s="13">
        <v>3410000000000</v>
      </c>
      <c r="Q1581" s="13">
        <v>3460000000000</v>
      </c>
      <c r="R1581" s="13">
        <v>3520000000000</v>
      </c>
      <c r="S1581" s="13">
        <v>3580000000000</v>
      </c>
      <c r="T1581" s="13">
        <v>3630000000000</v>
      </c>
      <c r="U1581" s="13">
        <v>3690000000000</v>
      </c>
      <c r="V1581" s="13">
        <v>3750000000000</v>
      </c>
      <c r="W1581" s="13">
        <v>3810000000000</v>
      </c>
      <c r="X1581" s="13">
        <v>3860000000000</v>
      </c>
      <c r="Y1581" s="13">
        <v>3920000000000</v>
      </c>
      <c r="Z1581" s="13">
        <v>3980000000000</v>
      </c>
      <c r="AA1581" s="13">
        <v>4030000000000</v>
      </c>
      <c r="AB1581" s="13">
        <v>4090000000000</v>
      </c>
      <c r="AC1581" s="13">
        <v>4150000000000</v>
      </c>
      <c r="AD1581" s="13">
        <v>4210000000000</v>
      </c>
      <c r="AE1581" s="13">
        <v>4260000000000</v>
      </c>
      <c r="AF1581" s="13">
        <v>4320000000000</v>
      </c>
      <c r="AG1581" s="13">
        <v>4380000000000</v>
      </c>
    </row>
    <row r="1582" spans="1:33" x14ac:dyDescent="0.35">
      <c r="A1582" s="1" t="s">
        <v>1606</v>
      </c>
      <c r="B1582" s="1" t="s">
        <v>25</v>
      </c>
      <c r="C1582" s="1">
        <v>0</v>
      </c>
      <c r="D1582" s="1">
        <v>0</v>
      </c>
      <c r="E1582" s="1">
        <v>0</v>
      </c>
      <c r="F1582" s="1">
        <v>0</v>
      </c>
      <c r="G1582" s="1">
        <v>0</v>
      </c>
      <c r="H1582" s="1">
        <v>0</v>
      </c>
      <c r="I1582" s="1">
        <v>0</v>
      </c>
      <c r="J1582" s="1">
        <v>0</v>
      </c>
      <c r="K1582" s="1">
        <v>0</v>
      </c>
      <c r="L1582" s="1">
        <v>0</v>
      </c>
      <c r="M1582" s="1">
        <v>0</v>
      </c>
      <c r="N1582" s="1">
        <v>0</v>
      </c>
      <c r="O1582" s="1">
        <v>0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</row>
    <row r="1583" spans="1:33" x14ac:dyDescent="0.35">
      <c r="A1583" s="1" t="s">
        <v>1607</v>
      </c>
      <c r="B1583" s="1" t="s">
        <v>25</v>
      </c>
      <c r="C1583" s="1">
        <v>0</v>
      </c>
      <c r="D1583" s="1">
        <v>0</v>
      </c>
      <c r="E1583" s="1">
        <v>0</v>
      </c>
      <c r="F1583" s="1">
        <v>0</v>
      </c>
      <c r="G1583" s="1">
        <v>0</v>
      </c>
      <c r="H1583" s="1">
        <v>0</v>
      </c>
      <c r="I1583" s="1">
        <v>0</v>
      </c>
      <c r="J1583" s="1">
        <v>0</v>
      </c>
      <c r="K1583" s="1">
        <v>0</v>
      </c>
      <c r="L1583" s="1">
        <v>0</v>
      </c>
      <c r="M1583" s="1">
        <v>0</v>
      </c>
      <c r="N1583" s="1">
        <v>0</v>
      </c>
      <c r="O1583" s="1">
        <v>0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</row>
    <row r="1584" spans="1:33" x14ac:dyDescent="0.35">
      <c r="A1584" s="1" t="s">
        <v>1608</v>
      </c>
      <c r="B1584" s="1" t="s">
        <v>25</v>
      </c>
      <c r="C1584" s="1">
        <v>0</v>
      </c>
      <c r="D1584" s="1">
        <v>0</v>
      </c>
      <c r="E1584" s="1">
        <v>0</v>
      </c>
      <c r="F1584" s="1">
        <v>0</v>
      </c>
      <c r="G1584" s="1">
        <v>0</v>
      </c>
      <c r="H1584" s="1">
        <v>0</v>
      </c>
      <c r="I1584" s="1">
        <v>0</v>
      </c>
      <c r="J1584" s="1">
        <v>0</v>
      </c>
      <c r="K1584" s="1">
        <v>0</v>
      </c>
      <c r="L1584" s="1">
        <v>0</v>
      </c>
      <c r="M1584" s="1">
        <v>0</v>
      </c>
      <c r="N1584" s="1">
        <v>0</v>
      </c>
      <c r="O1584" s="1">
        <v>0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</row>
    <row r="1585" spans="1:33" x14ac:dyDescent="0.35">
      <c r="A1585" s="1" t="s">
        <v>1609</v>
      </c>
      <c r="B1585" s="1" t="s">
        <v>25</v>
      </c>
      <c r="C1585" s="1">
        <v>0</v>
      </c>
      <c r="D1585" s="1">
        <v>0</v>
      </c>
      <c r="E1585" s="1">
        <v>0</v>
      </c>
      <c r="F1585" s="1">
        <v>0</v>
      </c>
      <c r="G1585" s="1">
        <v>0</v>
      </c>
      <c r="H1585" s="1">
        <v>0</v>
      </c>
      <c r="I1585" s="1">
        <v>0</v>
      </c>
      <c r="J1585" s="1">
        <v>0</v>
      </c>
      <c r="K1585" s="1">
        <v>0</v>
      </c>
      <c r="L1585" s="1">
        <v>0</v>
      </c>
      <c r="M1585" s="1">
        <v>0</v>
      </c>
      <c r="N1585" s="1">
        <v>0</v>
      </c>
      <c r="O1585" s="1">
        <v>0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</row>
    <row r="1586" spans="1:33" x14ac:dyDescent="0.35">
      <c r="A1586" s="1" t="s">
        <v>1610</v>
      </c>
      <c r="B1586" s="1" t="s">
        <v>25</v>
      </c>
      <c r="C1586" s="1">
        <v>0</v>
      </c>
      <c r="D1586" s="1">
        <v>0</v>
      </c>
      <c r="E1586" s="1">
        <v>0</v>
      </c>
      <c r="F1586" s="1">
        <v>0</v>
      </c>
      <c r="G1586" s="1">
        <v>0</v>
      </c>
      <c r="H1586" s="1">
        <v>0</v>
      </c>
      <c r="I1586" s="1">
        <v>0</v>
      </c>
      <c r="J1586" s="1">
        <v>0</v>
      </c>
      <c r="K1586" s="1">
        <v>0</v>
      </c>
      <c r="L1586" s="1">
        <v>0</v>
      </c>
      <c r="M1586" s="1">
        <v>0</v>
      </c>
      <c r="N1586" s="1">
        <v>0</v>
      </c>
      <c r="O1586" s="1">
        <v>0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</row>
    <row r="1587" spans="1:33" x14ac:dyDescent="0.35">
      <c r="A1587" s="1" t="s">
        <v>1611</v>
      </c>
      <c r="B1587" s="1" t="s">
        <v>25</v>
      </c>
      <c r="C1587" s="1">
        <v>0</v>
      </c>
      <c r="D1587" s="1">
        <v>0</v>
      </c>
      <c r="E1587" s="1">
        <v>0</v>
      </c>
      <c r="F1587" s="1">
        <v>0</v>
      </c>
      <c r="G1587" s="1">
        <v>0</v>
      </c>
      <c r="H1587" s="1">
        <v>0</v>
      </c>
      <c r="I1587" s="1">
        <v>0</v>
      </c>
      <c r="J1587" s="1">
        <v>0</v>
      </c>
      <c r="K1587" s="1">
        <v>0</v>
      </c>
      <c r="L1587" s="1">
        <v>0</v>
      </c>
      <c r="M1587" s="1">
        <v>0</v>
      </c>
      <c r="N1587" s="1">
        <v>0</v>
      </c>
      <c r="O1587" s="1">
        <v>0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</row>
    <row r="1588" spans="1:33" x14ac:dyDescent="0.35">
      <c r="A1588" s="1" t="s">
        <v>1612</v>
      </c>
      <c r="B1588" s="1" t="s">
        <v>25</v>
      </c>
      <c r="C1588" s="1">
        <v>0</v>
      </c>
      <c r="D1588" s="1">
        <v>0</v>
      </c>
      <c r="E1588" s="1">
        <v>0</v>
      </c>
      <c r="F1588" s="1">
        <v>0</v>
      </c>
      <c r="G1588" s="1">
        <v>0</v>
      </c>
      <c r="H1588" s="1">
        <v>0</v>
      </c>
      <c r="I1588" s="1">
        <v>0</v>
      </c>
      <c r="J1588" s="1">
        <v>0</v>
      </c>
      <c r="K1588" s="1">
        <v>0</v>
      </c>
      <c r="L1588" s="1">
        <v>0</v>
      </c>
      <c r="M1588" s="1">
        <v>0</v>
      </c>
      <c r="N1588" s="1">
        <v>0</v>
      </c>
      <c r="O1588" s="1">
        <v>0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</row>
    <row r="1589" spans="1:33" x14ac:dyDescent="0.35">
      <c r="A1589" s="1" t="s">
        <v>1613</v>
      </c>
      <c r="B1589" s="1" t="s">
        <v>25</v>
      </c>
      <c r="C1589" s="13">
        <v>14800000000000</v>
      </c>
      <c r="D1589" s="13">
        <v>15100000000000</v>
      </c>
      <c r="E1589" s="13">
        <v>15400000000000</v>
      </c>
      <c r="F1589" s="13">
        <v>15600000000000</v>
      </c>
      <c r="G1589" s="13">
        <v>15900000000000</v>
      </c>
      <c r="H1589" s="13">
        <v>16200000000000</v>
      </c>
      <c r="I1589" s="13">
        <v>16300000000000</v>
      </c>
      <c r="J1589" s="13">
        <v>16400000000000</v>
      </c>
      <c r="K1589" s="13">
        <v>16500000000000</v>
      </c>
      <c r="L1589" s="13">
        <v>16700000000000</v>
      </c>
      <c r="M1589" s="13">
        <v>16800000000000</v>
      </c>
      <c r="N1589" s="13">
        <v>16900000000000</v>
      </c>
      <c r="O1589" s="13">
        <v>16900000000000</v>
      </c>
      <c r="P1589" s="13">
        <v>17000000000000</v>
      </c>
      <c r="Q1589" s="13">
        <v>17100000000000</v>
      </c>
      <c r="R1589" s="13">
        <v>17200000000000</v>
      </c>
      <c r="S1589" s="13">
        <v>17200000000000</v>
      </c>
      <c r="T1589" s="13">
        <v>17200000000000</v>
      </c>
      <c r="U1589" s="13">
        <v>17300000000000</v>
      </c>
      <c r="V1589" s="13">
        <v>17300000000000</v>
      </c>
      <c r="W1589" s="13">
        <v>17400000000000</v>
      </c>
      <c r="X1589" s="13">
        <v>17500000000000</v>
      </c>
      <c r="Y1589" s="13">
        <v>17500000000000</v>
      </c>
      <c r="Z1589" s="13">
        <v>17600000000000</v>
      </c>
      <c r="AA1589" s="13">
        <v>17600000000000</v>
      </c>
      <c r="AB1589" s="13">
        <v>17700000000000</v>
      </c>
      <c r="AC1589" s="13">
        <v>17800000000000</v>
      </c>
      <c r="AD1589" s="13">
        <v>17800000000000</v>
      </c>
      <c r="AE1589" s="13">
        <v>17900000000000</v>
      </c>
      <c r="AF1589" s="13">
        <v>17900000000000</v>
      </c>
      <c r="AG1589" s="13">
        <v>18000000000000</v>
      </c>
    </row>
    <row r="1590" spans="1:33" x14ac:dyDescent="0.35">
      <c r="A1590" s="1" t="s">
        <v>1614</v>
      </c>
      <c r="B1590" s="1" t="s">
        <v>25</v>
      </c>
      <c r="C1590" s="13">
        <v>73400000000000</v>
      </c>
      <c r="D1590" s="13">
        <v>77100000000000</v>
      </c>
      <c r="E1590" s="13">
        <v>80800000000000</v>
      </c>
      <c r="F1590" s="13">
        <v>84600000000000</v>
      </c>
      <c r="G1590" s="13">
        <v>88300000000000</v>
      </c>
      <c r="H1590" s="13">
        <v>92000000000000</v>
      </c>
      <c r="I1590" s="13">
        <v>94200000000000</v>
      </c>
      <c r="J1590" s="13">
        <v>96400000000000</v>
      </c>
      <c r="K1590" s="13">
        <v>98500000000000</v>
      </c>
      <c r="L1590" s="13">
        <v>101000000000000</v>
      </c>
      <c r="M1590" s="13">
        <v>103000000000000</v>
      </c>
      <c r="N1590" s="13">
        <v>104000000000000</v>
      </c>
      <c r="O1590" s="13">
        <v>106000000000000</v>
      </c>
      <c r="P1590" s="13">
        <v>107000000000000</v>
      </c>
      <c r="Q1590" s="13">
        <v>109000000000000</v>
      </c>
      <c r="R1590" s="13">
        <v>110000000000000</v>
      </c>
      <c r="S1590" s="13">
        <v>111000000000000</v>
      </c>
      <c r="T1590" s="13">
        <v>112000000000000</v>
      </c>
      <c r="U1590" s="13">
        <v>113000000000000</v>
      </c>
      <c r="V1590" s="13">
        <v>114000000000000</v>
      </c>
      <c r="W1590" s="13">
        <v>115000000000000</v>
      </c>
      <c r="X1590" s="13">
        <v>117000000000000</v>
      </c>
      <c r="Y1590" s="13">
        <v>118000000000000</v>
      </c>
      <c r="Z1590" s="13">
        <v>119000000000000</v>
      </c>
      <c r="AA1590" s="13">
        <v>120000000000000</v>
      </c>
      <c r="AB1590" s="13">
        <v>122000000000000</v>
      </c>
      <c r="AC1590" s="13">
        <v>123000000000000</v>
      </c>
      <c r="AD1590" s="13">
        <v>124000000000000</v>
      </c>
      <c r="AE1590" s="13">
        <v>125000000000000</v>
      </c>
      <c r="AF1590" s="13">
        <v>126000000000000</v>
      </c>
      <c r="AG1590" s="13">
        <v>128000000000000</v>
      </c>
    </row>
    <row r="1591" spans="1:33" x14ac:dyDescent="0.35">
      <c r="A1591" s="1" t="s">
        <v>1615</v>
      </c>
      <c r="B1591" s="1" t="s">
        <v>25</v>
      </c>
      <c r="C1591" s="13">
        <v>13700000000000</v>
      </c>
      <c r="D1591" s="13">
        <v>14000000000000</v>
      </c>
      <c r="E1591" s="13">
        <v>14200000000000</v>
      </c>
      <c r="F1591" s="13">
        <v>14400000000000</v>
      </c>
      <c r="G1591" s="13">
        <v>14600000000000</v>
      </c>
      <c r="H1591" s="13">
        <v>14800000000000</v>
      </c>
      <c r="I1591" s="13">
        <v>15100000000000</v>
      </c>
      <c r="J1591" s="13">
        <v>15300000000000</v>
      </c>
      <c r="K1591" s="13">
        <v>15600000000000</v>
      </c>
      <c r="L1591" s="13">
        <v>15800000000000</v>
      </c>
      <c r="M1591" s="13">
        <v>16100000000000</v>
      </c>
      <c r="N1591" s="13">
        <v>16300000000000</v>
      </c>
      <c r="O1591" s="13">
        <v>16600000000000</v>
      </c>
      <c r="P1591" s="13">
        <v>16900000000000</v>
      </c>
      <c r="Q1591" s="13">
        <v>17100000000000</v>
      </c>
      <c r="R1591" s="13">
        <v>17400000000000</v>
      </c>
      <c r="S1591" s="13">
        <v>17700000000000</v>
      </c>
      <c r="T1591" s="13">
        <v>18000000000000</v>
      </c>
      <c r="U1591" s="13">
        <v>18300000000000</v>
      </c>
      <c r="V1591" s="13">
        <v>18600000000000</v>
      </c>
      <c r="W1591" s="13">
        <v>18900000000000</v>
      </c>
      <c r="X1591" s="13">
        <v>19100000000000</v>
      </c>
      <c r="Y1591" s="13">
        <v>19400000000000</v>
      </c>
      <c r="Z1591" s="13">
        <v>19700000000000</v>
      </c>
      <c r="AA1591" s="13">
        <v>20000000000000</v>
      </c>
      <c r="AB1591" s="13">
        <v>20300000000000</v>
      </c>
      <c r="AC1591" s="13">
        <v>20600000000000</v>
      </c>
      <c r="AD1591" s="13">
        <v>20800000000000</v>
      </c>
      <c r="AE1591" s="13">
        <v>21100000000000</v>
      </c>
      <c r="AF1591" s="13">
        <v>21400000000000</v>
      </c>
      <c r="AG1591" s="13">
        <v>21700000000000</v>
      </c>
    </row>
    <row r="1592" spans="1:33" x14ac:dyDescent="0.35">
      <c r="A1592" s="1" t="s">
        <v>1616</v>
      </c>
      <c r="B1592" s="1" t="s">
        <v>25</v>
      </c>
      <c r="C1592" s="13">
        <v>72500000000000</v>
      </c>
      <c r="D1592" s="13">
        <v>74700000000000</v>
      </c>
      <c r="E1592" s="13">
        <v>77000000000000</v>
      </c>
      <c r="F1592" s="13">
        <v>79200000000000</v>
      </c>
      <c r="G1592" s="13">
        <v>81500000000000</v>
      </c>
      <c r="H1592" s="13">
        <v>83700000000000</v>
      </c>
      <c r="I1592" s="13">
        <v>86000000000000</v>
      </c>
      <c r="J1592" s="13">
        <v>88200000000000</v>
      </c>
      <c r="K1592" s="13">
        <v>90500000000000</v>
      </c>
      <c r="L1592" s="13">
        <v>92700000000000</v>
      </c>
      <c r="M1592" s="13">
        <v>95000000000000</v>
      </c>
      <c r="N1592" s="13">
        <v>97000000000000</v>
      </c>
      <c r="O1592" s="13">
        <v>99000000000000</v>
      </c>
      <c r="P1592" s="13">
        <v>101000000000000</v>
      </c>
      <c r="Q1592" s="13">
        <v>103000000000000</v>
      </c>
      <c r="R1592" s="13">
        <v>105000000000000</v>
      </c>
      <c r="S1592" s="13">
        <v>107000000000000</v>
      </c>
      <c r="T1592" s="13">
        <v>109000000000000</v>
      </c>
      <c r="U1592" s="13">
        <v>111000000000000</v>
      </c>
      <c r="V1592" s="13">
        <v>113000000000000</v>
      </c>
      <c r="W1592" s="13">
        <v>115000000000000</v>
      </c>
      <c r="X1592" s="13">
        <v>117000000000000</v>
      </c>
      <c r="Y1592" s="13">
        <v>119000000000000</v>
      </c>
      <c r="Z1592" s="13">
        <v>121000000000000</v>
      </c>
      <c r="AA1592" s="13">
        <v>123000000000000</v>
      </c>
      <c r="AB1592" s="13">
        <v>125000000000000</v>
      </c>
      <c r="AC1592" s="13">
        <v>128000000000000</v>
      </c>
      <c r="AD1592" s="13">
        <v>130000000000000</v>
      </c>
      <c r="AE1592" s="13">
        <v>132000000000000</v>
      </c>
      <c r="AF1592" s="13">
        <v>134000000000000</v>
      </c>
      <c r="AG1592" s="13">
        <v>136000000000000</v>
      </c>
    </row>
    <row r="1593" spans="1:33" x14ac:dyDescent="0.35">
      <c r="A1593" s="1" t="s">
        <v>1617</v>
      </c>
      <c r="B1593" s="1" t="s">
        <v>25</v>
      </c>
      <c r="C1593" s="13">
        <v>10000000000000</v>
      </c>
      <c r="D1593" s="13">
        <v>10000000000000</v>
      </c>
      <c r="E1593" s="13">
        <v>10000000000000</v>
      </c>
      <c r="F1593" s="13">
        <v>10000000000000</v>
      </c>
      <c r="G1593" s="13">
        <v>10000000000000</v>
      </c>
      <c r="H1593" s="13">
        <v>10000000000000</v>
      </c>
      <c r="I1593" s="13">
        <v>10000000000000</v>
      </c>
      <c r="J1593" s="13">
        <v>10000000000000</v>
      </c>
      <c r="K1593" s="13">
        <v>10000000000000</v>
      </c>
      <c r="L1593" s="13">
        <v>10000000000000</v>
      </c>
      <c r="M1593" s="13">
        <v>10000000000000</v>
      </c>
      <c r="N1593" s="13">
        <v>10000000000000</v>
      </c>
      <c r="O1593" s="13">
        <v>10000000000000</v>
      </c>
      <c r="P1593" s="13">
        <v>10000000000000</v>
      </c>
      <c r="Q1593" s="13">
        <v>10000000000000</v>
      </c>
      <c r="R1593" s="13">
        <v>10000000000000</v>
      </c>
      <c r="S1593" s="13">
        <v>10000000000000</v>
      </c>
      <c r="T1593" s="13">
        <v>10000000000000</v>
      </c>
      <c r="U1593" s="13">
        <v>10000000000000</v>
      </c>
      <c r="V1593" s="13">
        <v>10000000000000</v>
      </c>
      <c r="W1593" s="13">
        <v>10000000000000</v>
      </c>
      <c r="X1593" s="13">
        <v>10000000000000</v>
      </c>
      <c r="Y1593" s="13">
        <v>10000000000000</v>
      </c>
      <c r="Z1593" s="13">
        <v>20000000000000</v>
      </c>
      <c r="AA1593" s="13">
        <v>20000000000000</v>
      </c>
      <c r="AB1593" s="13">
        <v>20000000000000</v>
      </c>
      <c r="AC1593" s="13">
        <v>20000000000000</v>
      </c>
      <c r="AD1593" s="13">
        <v>20000000000000</v>
      </c>
      <c r="AE1593" s="13">
        <v>20000000000000</v>
      </c>
      <c r="AF1593" s="13">
        <v>20000000000000</v>
      </c>
      <c r="AG1593" s="13">
        <v>20000000000000</v>
      </c>
    </row>
    <row r="1594" spans="1:33" x14ac:dyDescent="0.35">
      <c r="A1594" s="1" t="s">
        <v>1618</v>
      </c>
      <c r="B1594" s="1" t="s">
        <v>25</v>
      </c>
      <c r="C1594" s="1">
        <v>0.05</v>
      </c>
      <c r="D1594" s="1">
        <v>0.05</v>
      </c>
      <c r="E1594" s="1">
        <v>0.05</v>
      </c>
      <c r="F1594" s="1">
        <v>0.05</v>
      </c>
      <c r="G1594" s="1">
        <v>0.05</v>
      </c>
      <c r="H1594" s="1">
        <v>0.05</v>
      </c>
      <c r="I1594" s="1">
        <v>0.05</v>
      </c>
      <c r="J1594" s="1">
        <v>0.06</v>
      </c>
      <c r="K1594" s="1">
        <v>0.06</v>
      </c>
      <c r="L1594" s="1">
        <v>0.06</v>
      </c>
      <c r="M1594" s="1">
        <v>0.06</v>
      </c>
      <c r="N1594" s="1">
        <v>0.06</v>
      </c>
      <c r="O1594" s="1">
        <v>0.06</v>
      </c>
      <c r="P1594" s="1">
        <v>0.06</v>
      </c>
      <c r="Q1594" s="1">
        <v>0.06</v>
      </c>
      <c r="R1594" s="1">
        <v>0.06</v>
      </c>
      <c r="S1594" s="1">
        <v>0.06</v>
      </c>
      <c r="T1594" s="1">
        <v>0.06</v>
      </c>
      <c r="U1594" s="1">
        <v>0.06</v>
      </c>
      <c r="V1594" s="1">
        <v>7.0000000000000007E-2</v>
      </c>
      <c r="W1594" s="1">
        <v>7.0000000000000007E-2</v>
      </c>
      <c r="X1594" s="1">
        <v>7.0000000000000007E-2</v>
      </c>
      <c r="Y1594" s="1">
        <v>7.0000000000000007E-2</v>
      </c>
      <c r="Z1594" s="1">
        <v>7.0000000000000007E-2</v>
      </c>
      <c r="AA1594" s="1">
        <v>7.0000000000000007E-2</v>
      </c>
      <c r="AB1594" s="1">
        <v>7.0000000000000007E-2</v>
      </c>
      <c r="AC1594" s="1">
        <v>7.0000000000000007E-2</v>
      </c>
      <c r="AD1594" s="1">
        <v>7.0000000000000007E-2</v>
      </c>
      <c r="AE1594" s="1">
        <v>7.0000000000000007E-2</v>
      </c>
      <c r="AF1594" s="1">
        <v>0.08</v>
      </c>
      <c r="AG1594" s="1">
        <v>0.08</v>
      </c>
    </row>
    <row r="1595" spans="1:33" x14ac:dyDescent="0.35">
      <c r="A1595" s="1" t="s">
        <v>1619</v>
      </c>
      <c r="B1595" s="1" t="s">
        <v>25</v>
      </c>
      <c r="C1595" s="1">
        <v>0</v>
      </c>
      <c r="D1595" s="1">
        <v>0</v>
      </c>
      <c r="E1595" s="1">
        <v>0</v>
      </c>
      <c r="F1595" s="1">
        <v>0</v>
      </c>
      <c r="G1595" s="1">
        <v>0</v>
      </c>
      <c r="H1595" s="1">
        <v>0</v>
      </c>
      <c r="I1595" s="1">
        <v>0</v>
      </c>
      <c r="J1595" s="1">
        <v>0</v>
      </c>
      <c r="K1595" s="1">
        <v>0</v>
      </c>
      <c r="L1595" s="1">
        <v>0</v>
      </c>
      <c r="M1595" s="1">
        <v>0</v>
      </c>
      <c r="N1595" s="1">
        <v>0</v>
      </c>
      <c r="O1595" s="1">
        <v>0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</row>
    <row r="1596" spans="1:33" x14ac:dyDescent="0.35">
      <c r="A1596" s="1" t="s">
        <v>1620</v>
      </c>
      <c r="B1596" s="1" t="s">
        <v>25</v>
      </c>
      <c r="C1596" s="13">
        <v>10000000000000</v>
      </c>
      <c r="D1596" s="13">
        <v>10000000000000</v>
      </c>
      <c r="E1596" s="13">
        <v>10000000000000</v>
      </c>
      <c r="F1596" s="13">
        <v>10000000000000</v>
      </c>
      <c r="G1596" s="13">
        <v>10000000000000</v>
      </c>
      <c r="H1596" s="13">
        <v>10000000000000</v>
      </c>
      <c r="I1596" s="13">
        <v>10000000000000</v>
      </c>
      <c r="J1596" s="13">
        <v>10000000000000</v>
      </c>
      <c r="K1596" s="13">
        <v>10000000000000</v>
      </c>
      <c r="L1596" s="13">
        <v>10000000000000</v>
      </c>
      <c r="M1596" s="13">
        <v>10000000000000</v>
      </c>
      <c r="N1596" s="13">
        <v>10000000000000</v>
      </c>
      <c r="O1596" s="13">
        <v>10000000000000</v>
      </c>
      <c r="P1596" s="13">
        <v>10000000000000</v>
      </c>
      <c r="Q1596" s="13">
        <v>10000000000000</v>
      </c>
      <c r="R1596" s="13">
        <v>10000000000000</v>
      </c>
      <c r="S1596" s="13">
        <v>10000000000000</v>
      </c>
      <c r="T1596" s="13">
        <v>10000000000000</v>
      </c>
      <c r="U1596" s="13">
        <v>10000000000000</v>
      </c>
      <c r="V1596" s="13">
        <v>10000000000000</v>
      </c>
      <c r="W1596" s="13">
        <v>10000000000000</v>
      </c>
      <c r="X1596" s="13">
        <v>10000000000000</v>
      </c>
      <c r="Y1596" s="13">
        <v>10000000000000</v>
      </c>
      <c r="Z1596" s="13">
        <v>10000000000000</v>
      </c>
      <c r="AA1596" s="13">
        <v>10000000000000</v>
      </c>
      <c r="AB1596" s="13">
        <v>10000000000000</v>
      </c>
      <c r="AC1596" s="13">
        <v>10000000000000</v>
      </c>
      <c r="AD1596" s="13">
        <v>10000000000000</v>
      </c>
      <c r="AE1596" s="13">
        <v>10000000000000</v>
      </c>
      <c r="AF1596" s="13">
        <v>10000000000000</v>
      </c>
      <c r="AG1596" s="13">
        <v>10000000000000</v>
      </c>
    </row>
    <row r="1597" spans="1:33" x14ac:dyDescent="0.35">
      <c r="A1597" s="1" t="s">
        <v>1621</v>
      </c>
      <c r="B1597" s="1" t="s">
        <v>25</v>
      </c>
      <c r="C1597" s="13">
        <v>50000000000</v>
      </c>
      <c r="D1597" s="13">
        <v>60000000000</v>
      </c>
      <c r="E1597" s="13">
        <v>60000000000</v>
      </c>
      <c r="F1597" s="13">
        <v>60000000000</v>
      </c>
      <c r="G1597" s="13">
        <v>60000000000</v>
      </c>
      <c r="H1597" s="13">
        <v>60000000000</v>
      </c>
      <c r="I1597" s="13">
        <v>60000000000</v>
      </c>
      <c r="J1597" s="13">
        <v>60000000000</v>
      </c>
      <c r="K1597" s="13">
        <v>60000000000</v>
      </c>
      <c r="L1597" s="13">
        <v>60000000000</v>
      </c>
      <c r="M1597" s="13">
        <v>60000000000</v>
      </c>
      <c r="N1597" s="13">
        <v>60000000000</v>
      </c>
      <c r="O1597" s="13">
        <v>60000000000</v>
      </c>
      <c r="P1597" s="13">
        <v>60000000000</v>
      </c>
      <c r="Q1597" s="13">
        <v>60000000000</v>
      </c>
      <c r="R1597" s="13">
        <v>60000000000</v>
      </c>
      <c r="S1597" s="13">
        <v>60000000000</v>
      </c>
      <c r="T1597" s="13">
        <v>60000000000</v>
      </c>
      <c r="U1597" s="13">
        <v>60000000000</v>
      </c>
      <c r="V1597" s="13">
        <v>60000000000</v>
      </c>
      <c r="W1597" s="13">
        <v>60000000000</v>
      </c>
      <c r="X1597" s="13">
        <v>60000000000</v>
      </c>
      <c r="Y1597" s="13">
        <v>60000000000</v>
      </c>
      <c r="Z1597" s="13">
        <v>60000000000</v>
      </c>
      <c r="AA1597" s="13">
        <v>60000000000</v>
      </c>
      <c r="AB1597" s="13">
        <v>60000000000</v>
      </c>
      <c r="AC1597" s="13">
        <v>70000000000</v>
      </c>
      <c r="AD1597" s="13">
        <v>70000000000</v>
      </c>
      <c r="AE1597" s="13">
        <v>70000000000</v>
      </c>
      <c r="AF1597" s="13">
        <v>70000000000</v>
      </c>
      <c r="AG1597" s="13">
        <v>70000000000</v>
      </c>
    </row>
    <row r="1598" spans="1:33" x14ac:dyDescent="0.35">
      <c r="A1598" s="1" t="s">
        <v>1622</v>
      </c>
      <c r="B1598" s="1" t="s">
        <v>25</v>
      </c>
      <c r="C1598" s="1">
        <v>0</v>
      </c>
      <c r="D1598" s="1">
        <v>0</v>
      </c>
      <c r="E1598" s="1">
        <v>0</v>
      </c>
      <c r="F1598" s="1">
        <v>0</v>
      </c>
      <c r="G1598" s="1">
        <v>0</v>
      </c>
      <c r="H1598" s="1">
        <v>0</v>
      </c>
      <c r="I1598" s="1">
        <v>0</v>
      </c>
      <c r="J1598" s="1">
        <v>0</v>
      </c>
      <c r="K1598" s="1">
        <v>0</v>
      </c>
      <c r="L1598" s="1">
        <v>0</v>
      </c>
      <c r="M1598" s="1">
        <v>0</v>
      </c>
      <c r="N1598" s="1">
        <v>0</v>
      </c>
      <c r="O1598" s="1">
        <v>0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</row>
    <row r="1599" spans="1:33" x14ac:dyDescent="0.35">
      <c r="A1599" s="1" t="s">
        <v>1623</v>
      </c>
      <c r="B1599" s="1" t="s">
        <v>25</v>
      </c>
      <c r="C1599" s="1">
        <v>0</v>
      </c>
      <c r="D1599" s="1">
        <v>0</v>
      </c>
      <c r="E1599" s="1">
        <v>0</v>
      </c>
      <c r="F1599" s="1">
        <v>0</v>
      </c>
      <c r="G1599" s="1">
        <v>0</v>
      </c>
      <c r="H1599" s="1">
        <v>0</v>
      </c>
      <c r="I1599" s="1">
        <v>0</v>
      </c>
      <c r="J1599" s="1">
        <v>0</v>
      </c>
      <c r="K1599" s="1">
        <v>0</v>
      </c>
      <c r="L1599" s="1">
        <v>0</v>
      </c>
      <c r="M1599" s="1">
        <v>0</v>
      </c>
      <c r="N1599" s="1">
        <v>0</v>
      </c>
      <c r="O1599" s="1">
        <v>0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</row>
    <row r="1600" spans="1:33" x14ac:dyDescent="0.35">
      <c r="A1600" s="1" t="s">
        <v>1624</v>
      </c>
      <c r="B1600" s="1" t="s">
        <v>25</v>
      </c>
      <c r="C1600" s="1">
        <v>0</v>
      </c>
      <c r="D1600" s="1">
        <v>0</v>
      </c>
      <c r="E1600" s="1">
        <v>0</v>
      </c>
      <c r="F1600" s="1">
        <v>0</v>
      </c>
      <c r="G1600" s="1">
        <v>0</v>
      </c>
      <c r="H1600" s="1">
        <v>0</v>
      </c>
      <c r="I1600" s="1">
        <v>0</v>
      </c>
      <c r="J1600" s="1">
        <v>0</v>
      </c>
      <c r="K1600" s="1">
        <v>0</v>
      </c>
      <c r="L1600" s="1">
        <v>0</v>
      </c>
      <c r="M1600" s="1">
        <v>0</v>
      </c>
      <c r="N1600" s="1">
        <v>0</v>
      </c>
      <c r="O1600" s="1">
        <v>0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</row>
    <row r="1601" spans="1:33" x14ac:dyDescent="0.35">
      <c r="A1601" s="1" t="s">
        <v>1625</v>
      </c>
      <c r="B1601" s="1" t="s">
        <v>25</v>
      </c>
      <c r="C1601" s="13">
        <v>5000000000000</v>
      </c>
      <c r="D1601" s="13">
        <v>5000000000000</v>
      </c>
      <c r="E1601" s="13">
        <v>5000000000000</v>
      </c>
      <c r="F1601" s="13">
        <v>5000000000000</v>
      </c>
      <c r="G1601" s="13">
        <v>5000000000000</v>
      </c>
      <c r="H1601" s="13">
        <v>5000000000000</v>
      </c>
      <c r="I1601" s="13">
        <v>5000000000000</v>
      </c>
      <c r="J1601" s="13">
        <v>5000000000000</v>
      </c>
      <c r="K1601" s="13">
        <v>5000000000000</v>
      </c>
      <c r="L1601" s="13">
        <v>5000000000000</v>
      </c>
      <c r="M1601" s="13">
        <v>5000000000000</v>
      </c>
      <c r="N1601" s="13">
        <v>5000000000000</v>
      </c>
      <c r="O1601" s="13">
        <v>5000000000000</v>
      </c>
      <c r="P1601" s="13">
        <v>5000000000000</v>
      </c>
      <c r="Q1601" s="13">
        <v>5000000000000</v>
      </c>
      <c r="R1601" s="13">
        <v>6000000000000</v>
      </c>
      <c r="S1601" s="13">
        <v>6000000000000</v>
      </c>
      <c r="T1601" s="13">
        <v>6000000000000</v>
      </c>
      <c r="U1601" s="13">
        <v>6000000000000</v>
      </c>
      <c r="V1601" s="13">
        <v>6000000000000</v>
      </c>
      <c r="W1601" s="13">
        <v>6000000000000</v>
      </c>
      <c r="X1601" s="13">
        <v>6000000000000</v>
      </c>
      <c r="Y1601" s="13">
        <v>6000000000000</v>
      </c>
      <c r="Z1601" s="13">
        <v>6000000000000</v>
      </c>
      <c r="AA1601" s="13">
        <v>6000000000000</v>
      </c>
      <c r="AB1601" s="13">
        <v>6000000000000</v>
      </c>
      <c r="AC1601" s="13">
        <v>7000000000000</v>
      </c>
      <c r="AD1601" s="13">
        <v>7000000000000</v>
      </c>
      <c r="AE1601" s="13">
        <v>7000000000000</v>
      </c>
      <c r="AF1601" s="13">
        <v>7000000000000</v>
      </c>
      <c r="AG1601" s="13">
        <v>7000000000000</v>
      </c>
    </row>
    <row r="1602" spans="1:33" x14ac:dyDescent="0.35">
      <c r="A1602" s="1" t="s">
        <v>1626</v>
      </c>
      <c r="B1602" s="1" t="s">
        <v>25</v>
      </c>
      <c r="C1602" s="1">
        <v>0</v>
      </c>
      <c r="D1602" s="1">
        <v>0</v>
      </c>
      <c r="E1602" s="1">
        <v>0</v>
      </c>
      <c r="F1602" s="1">
        <v>0</v>
      </c>
      <c r="G1602" s="1">
        <v>0</v>
      </c>
      <c r="H1602" s="1">
        <v>0</v>
      </c>
      <c r="I1602" s="1">
        <v>0</v>
      </c>
      <c r="J1602" s="1">
        <v>0</v>
      </c>
      <c r="K1602" s="1">
        <v>0</v>
      </c>
      <c r="L1602" s="1">
        <v>0</v>
      </c>
      <c r="M1602" s="1">
        <v>0</v>
      </c>
      <c r="N1602" s="1">
        <v>0</v>
      </c>
      <c r="O1602" s="1">
        <v>0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</row>
    <row r="1603" spans="1:33" x14ac:dyDescent="0.35">
      <c r="A1603" s="1" t="s">
        <v>1627</v>
      </c>
      <c r="B1603" s="1" t="s">
        <v>25</v>
      </c>
      <c r="C1603" s="1">
        <v>0</v>
      </c>
      <c r="D1603" s="1">
        <v>0</v>
      </c>
      <c r="E1603" s="1">
        <v>0</v>
      </c>
      <c r="F1603" s="1">
        <v>0</v>
      </c>
      <c r="G1603" s="1">
        <v>0</v>
      </c>
      <c r="H1603" s="1">
        <v>0</v>
      </c>
      <c r="I1603" s="1">
        <v>0</v>
      </c>
      <c r="J1603" s="1">
        <v>0</v>
      </c>
      <c r="K1603" s="1">
        <v>0</v>
      </c>
      <c r="L1603" s="1">
        <v>0</v>
      </c>
      <c r="M1603" s="1">
        <v>0</v>
      </c>
      <c r="N1603" s="1">
        <v>0</v>
      </c>
      <c r="O1603" s="1">
        <v>0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</row>
    <row r="1604" spans="1:33" x14ac:dyDescent="0.35">
      <c r="A1604" s="1" t="s">
        <v>1628</v>
      </c>
      <c r="B1604" s="1" t="s">
        <v>25</v>
      </c>
      <c r="C1604" s="1">
        <v>0</v>
      </c>
      <c r="D1604" s="1">
        <v>0</v>
      </c>
      <c r="E1604" s="1">
        <v>0</v>
      </c>
      <c r="F1604" s="1">
        <v>0</v>
      </c>
      <c r="G1604" s="1">
        <v>0</v>
      </c>
      <c r="H1604" s="1">
        <v>0</v>
      </c>
      <c r="I1604" s="1">
        <v>0</v>
      </c>
      <c r="J1604" s="1">
        <v>0</v>
      </c>
      <c r="K1604" s="1">
        <v>0</v>
      </c>
      <c r="L1604" s="1">
        <v>0</v>
      </c>
      <c r="M1604" s="1">
        <v>0</v>
      </c>
      <c r="N1604" s="1">
        <v>0</v>
      </c>
      <c r="O1604" s="1">
        <v>0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</row>
    <row r="1605" spans="1:33" x14ac:dyDescent="0.35">
      <c r="A1605" s="1" t="s">
        <v>1629</v>
      </c>
      <c r="B1605" s="1" t="s">
        <v>25</v>
      </c>
      <c r="C1605" s="1">
        <v>0</v>
      </c>
      <c r="D1605" s="1">
        <v>0</v>
      </c>
      <c r="E1605" s="1">
        <v>0</v>
      </c>
      <c r="F1605" s="1">
        <v>0</v>
      </c>
      <c r="G1605" s="1">
        <v>0</v>
      </c>
      <c r="H1605" s="1">
        <v>0</v>
      </c>
      <c r="I1605" s="1">
        <v>0</v>
      </c>
      <c r="J1605" s="1">
        <v>0</v>
      </c>
      <c r="K1605" s="1">
        <v>0</v>
      </c>
      <c r="L1605" s="1">
        <v>0</v>
      </c>
      <c r="M1605" s="1">
        <v>0</v>
      </c>
      <c r="N1605" s="1">
        <v>0</v>
      </c>
      <c r="O1605" s="1">
        <v>0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</row>
    <row r="1606" spans="1:33" x14ac:dyDescent="0.35">
      <c r="A1606" s="1" t="s">
        <v>1630</v>
      </c>
      <c r="B1606" s="1" t="s">
        <v>25</v>
      </c>
      <c r="C1606" s="1">
        <v>0</v>
      </c>
      <c r="D1606" s="1">
        <v>0</v>
      </c>
      <c r="E1606" s="1">
        <v>0</v>
      </c>
      <c r="F1606" s="1">
        <v>0</v>
      </c>
      <c r="G1606" s="1">
        <v>0</v>
      </c>
      <c r="H1606" s="1">
        <v>0</v>
      </c>
      <c r="I1606" s="1">
        <v>0</v>
      </c>
      <c r="J1606" s="1">
        <v>0</v>
      </c>
      <c r="K1606" s="1">
        <v>0</v>
      </c>
      <c r="L1606" s="1">
        <v>0</v>
      </c>
      <c r="M1606" s="1">
        <v>0</v>
      </c>
      <c r="N1606" s="1">
        <v>0</v>
      </c>
      <c r="O1606" s="1">
        <v>0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</row>
    <row r="1607" spans="1:33" x14ac:dyDescent="0.35">
      <c r="A1607" s="1" t="s">
        <v>1631</v>
      </c>
      <c r="B1607" s="1" t="s">
        <v>25</v>
      </c>
      <c r="C1607" s="13">
        <v>4000000000</v>
      </c>
      <c r="D1607" s="13">
        <v>4000000000</v>
      </c>
      <c r="E1607" s="13">
        <v>4000000000</v>
      </c>
      <c r="F1607" s="13">
        <v>4000000000</v>
      </c>
      <c r="G1607" s="13">
        <v>4000000000</v>
      </c>
      <c r="H1607" s="13">
        <v>4000000000</v>
      </c>
      <c r="I1607" s="13">
        <v>4000000000</v>
      </c>
      <c r="J1607" s="13">
        <v>4000000000</v>
      </c>
      <c r="K1607" s="13">
        <v>4000000000</v>
      </c>
      <c r="L1607" s="13">
        <v>4000000000</v>
      </c>
      <c r="M1607" s="13">
        <v>4000000000</v>
      </c>
      <c r="N1607" s="13">
        <v>4000000000</v>
      </c>
      <c r="O1607" s="13">
        <v>4000000000</v>
      </c>
      <c r="P1607" s="13">
        <v>4000000000</v>
      </c>
      <c r="Q1607" s="13">
        <v>4000000000</v>
      </c>
      <c r="R1607" s="13">
        <v>4000000000</v>
      </c>
      <c r="S1607" s="13">
        <v>4000000000</v>
      </c>
      <c r="T1607" s="13">
        <v>5000000000</v>
      </c>
      <c r="U1607" s="13">
        <v>5000000000</v>
      </c>
      <c r="V1607" s="13">
        <v>5000000000</v>
      </c>
      <c r="W1607" s="13">
        <v>5000000000</v>
      </c>
      <c r="X1607" s="13">
        <v>5000000000</v>
      </c>
      <c r="Y1607" s="13">
        <v>5000000000</v>
      </c>
      <c r="Z1607" s="13">
        <v>5000000000</v>
      </c>
      <c r="AA1607" s="13">
        <v>5000000000</v>
      </c>
      <c r="AB1607" s="13">
        <v>5000000000</v>
      </c>
      <c r="AC1607" s="13">
        <v>5000000000</v>
      </c>
      <c r="AD1607" s="13">
        <v>5000000000</v>
      </c>
      <c r="AE1607" s="13">
        <v>5000000000</v>
      </c>
      <c r="AF1607" s="13">
        <v>5000000000</v>
      </c>
      <c r="AG1607" s="13">
        <v>5000000000</v>
      </c>
    </row>
    <row r="1608" spans="1:33" x14ac:dyDescent="0.35">
      <c r="A1608" s="1" t="s">
        <v>1632</v>
      </c>
      <c r="B1608" s="1" t="s">
        <v>25</v>
      </c>
      <c r="C1608" s="1">
        <v>0</v>
      </c>
      <c r="D1608" s="1">
        <v>0</v>
      </c>
      <c r="E1608" s="1">
        <v>0</v>
      </c>
      <c r="F1608" s="1">
        <v>0</v>
      </c>
      <c r="G1608" s="1">
        <v>0</v>
      </c>
      <c r="H1608" s="1">
        <v>0</v>
      </c>
      <c r="I1608" s="1">
        <v>0</v>
      </c>
      <c r="J1608" s="1">
        <v>0</v>
      </c>
      <c r="K1608" s="1">
        <v>0</v>
      </c>
      <c r="L1608" s="1">
        <v>0</v>
      </c>
      <c r="M1608" s="1">
        <v>0</v>
      </c>
      <c r="N1608" s="1">
        <v>0</v>
      </c>
      <c r="O1608" s="1">
        <v>0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</row>
    <row r="1609" spans="1:33" x14ac:dyDescent="0.35">
      <c r="A1609" s="1" t="s">
        <v>1633</v>
      </c>
      <c r="B1609" s="1" t="s">
        <v>25</v>
      </c>
      <c r="C1609" s="13">
        <v>4050000000000</v>
      </c>
      <c r="D1609" s="13">
        <v>4060000000000</v>
      </c>
      <c r="E1609" s="13">
        <v>4060000000000</v>
      </c>
      <c r="F1609" s="13">
        <v>4070000000000</v>
      </c>
      <c r="G1609" s="13">
        <v>4070000000000</v>
      </c>
      <c r="H1609" s="13">
        <v>4070000000000</v>
      </c>
      <c r="I1609" s="13">
        <v>4080000000000</v>
      </c>
      <c r="J1609" s="13">
        <v>4080000000000</v>
      </c>
      <c r="K1609" s="13">
        <v>4090000000000</v>
      </c>
      <c r="L1609" s="13">
        <v>4090000000000</v>
      </c>
      <c r="M1609" s="13">
        <v>4090000000000</v>
      </c>
      <c r="N1609" s="13">
        <v>4100000000000</v>
      </c>
      <c r="O1609" s="13">
        <v>4100000000000</v>
      </c>
      <c r="P1609" s="13">
        <v>4110000000000</v>
      </c>
      <c r="Q1609" s="13">
        <v>4110000000000</v>
      </c>
      <c r="R1609" s="13">
        <v>4120000000000</v>
      </c>
      <c r="S1609" s="13">
        <v>4120000000000</v>
      </c>
      <c r="T1609" s="13">
        <v>4120000000000</v>
      </c>
      <c r="U1609" s="13">
        <v>4130000000000</v>
      </c>
      <c r="V1609" s="13">
        <v>4130000000000</v>
      </c>
      <c r="W1609" s="13">
        <v>4140000000000</v>
      </c>
      <c r="X1609" s="13">
        <v>4120000000000</v>
      </c>
      <c r="Y1609" s="13">
        <v>4090000000000</v>
      </c>
      <c r="Z1609" s="13">
        <v>4070000000000</v>
      </c>
      <c r="AA1609" s="13">
        <v>4050000000000</v>
      </c>
      <c r="AB1609" s="13">
        <v>4030000000000</v>
      </c>
      <c r="AC1609" s="13">
        <v>4010000000000</v>
      </c>
      <c r="AD1609" s="13">
        <v>3990000000000</v>
      </c>
      <c r="AE1609" s="13">
        <v>3970000000000</v>
      </c>
      <c r="AF1609" s="13">
        <v>3950000000000</v>
      </c>
      <c r="AG1609" s="13">
        <v>3930000000000</v>
      </c>
    </row>
    <row r="1610" spans="1:33" x14ac:dyDescent="0.35">
      <c r="A1610" s="1" t="s">
        <v>1634</v>
      </c>
      <c r="B1610" s="1" t="s">
        <v>25</v>
      </c>
      <c r="C1610" s="1">
        <v>0</v>
      </c>
      <c r="D1610" s="1">
        <v>0</v>
      </c>
      <c r="E1610" s="1">
        <v>0</v>
      </c>
      <c r="F1610" s="1">
        <v>0</v>
      </c>
      <c r="G1610" s="1">
        <v>0</v>
      </c>
      <c r="H1610" s="1">
        <v>0</v>
      </c>
      <c r="I1610" s="1">
        <v>0</v>
      </c>
      <c r="J1610" s="1">
        <v>0</v>
      </c>
      <c r="K1610" s="1">
        <v>0</v>
      </c>
      <c r="L1610" s="1">
        <v>0</v>
      </c>
      <c r="M1610" s="1">
        <v>0</v>
      </c>
      <c r="N1610" s="1">
        <v>0</v>
      </c>
      <c r="O1610" s="1">
        <v>0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</row>
    <row r="1611" spans="1:33" x14ac:dyDescent="0.35">
      <c r="A1611" s="1" t="s">
        <v>1635</v>
      </c>
      <c r="B1611" s="1" t="s">
        <v>25</v>
      </c>
      <c r="C1611" s="13">
        <v>6000000000000</v>
      </c>
      <c r="D1611" s="13">
        <v>6000000000000</v>
      </c>
      <c r="E1611" s="13">
        <v>6000000000000</v>
      </c>
      <c r="F1611" s="13">
        <v>6000000000000</v>
      </c>
      <c r="G1611" s="13">
        <v>6000000000000</v>
      </c>
      <c r="H1611" s="13">
        <v>6000000000000</v>
      </c>
      <c r="I1611" s="13">
        <v>6000000000000</v>
      </c>
      <c r="J1611" s="13">
        <v>6000000000000</v>
      </c>
      <c r="K1611" s="13">
        <v>6000000000000</v>
      </c>
      <c r="L1611" s="13">
        <v>6000000000000</v>
      </c>
      <c r="M1611" s="13">
        <v>6000000000000</v>
      </c>
      <c r="N1611" s="13">
        <v>6000000000000</v>
      </c>
      <c r="O1611" s="13">
        <v>6000000000000</v>
      </c>
      <c r="P1611" s="13">
        <v>6000000000000</v>
      </c>
      <c r="Q1611" s="13">
        <v>6000000000000</v>
      </c>
      <c r="R1611" s="13">
        <v>6000000000000</v>
      </c>
      <c r="S1611" s="13">
        <v>6000000000000</v>
      </c>
      <c r="T1611" s="13">
        <v>6000000000000</v>
      </c>
      <c r="U1611" s="13">
        <v>6000000000000</v>
      </c>
      <c r="V1611" s="13">
        <v>6000000000000</v>
      </c>
      <c r="W1611" s="13">
        <v>6000000000000</v>
      </c>
      <c r="X1611" s="13">
        <v>6000000000000</v>
      </c>
      <c r="Y1611" s="13">
        <v>6000000000000</v>
      </c>
      <c r="Z1611" s="13">
        <v>6000000000000</v>
      </c>
      <c r="AA1611" s="13">
        <v>6000000000000</v>
      </c>
      <c r="AB1611" s="13">
        <v>5000000000000</v>
      </c>
      <c r="AC1611" s="13">
        <v>5000000000000</v>
      </c>
      <c r="AD1611" s="13">
        <v>5000000000000</v>
      </c>
      <c r="AE1611" s="13">
        <v>5000000000000</v>
      </c>
      <c r="AF1611" s="13">
        <v>5000000000000</v>
      </c>
      <c r="AG1611" s="13">
        <v>5000000000000</v>
      </c>
    </row>
    <row r="1612" spans="1:33" x14ac:dyDescent="0.35">
      <c r="A1612" s="1" t="s">
        <v>1636</v>
      </c>
      <c r="B1612" s="1" t="s">
        <v>25</v>
      </c>
      <c r="C1612" s="13">
        <v>30000000000</v>
      </c>
      <c r="D1612" s="13">
        <v>30000000000</v>
      </c>
      <c r="E1612" s="13">
        <v>30000000000</v>
      </c>
      <c r="F1612" s="13">
        <v>30000000000</v>
      </c>
      <c r="G1612" s="13">
        <v>30000000000</v>
      </c>
      <c r="H1612" s="13">
        <v>30000000000</v>
      </c>
      <c r="I1612" s="13">
        <v>30000000000</v>
      </c>
      <c r="J1612" s="13">
        <v>30000000000</v>
      </c>
      <c r="K1612" s="13">
        <v>30000000000</v>
      </c>
      <c r="L1612" s="13">
        <v>30000000000</v>
      </c>
      <c r="M1612" s="13">
        <v>30000000000</v>
      </c>
      <c r="N1612" s="13">
        <v>30000000000</v>
      </c>
      <c r="O1612" s="13">
        <v>30000000000</v>
      </c>
      <c r="P1612" s="13">
        <v>30000000000</v>
      </c>
      <c r="Q1612" s="13">
        <v>30000000000</v>
      </c>
      <c r="R1612" s="13">
        <v>30000000000</v>
      </c>
      <c r="S1612" s="13">
        <v>30000000000</v>
      </c>
      <c r="T1612" s="13">
        <v>30000000000</v>
      </c>
      <c r="U1612" s="13">
        <v>30000000000</v>
      </c>
      <c r="V1612" s="13">
        <v>30000000000</v>
      </c>
      <c r="W1612" s="13">
        <v>30000000000</v>
      </c>
      <c r="X1612" s="13">
        <v>30000000000</v>
      </c>
      <c r="Y1612" s="13">
        <v>30000000000</v>
      </c>
      <c r="Z1612" s="13">
        <v>30000000000</v>
      </c>
      <c r="AA1612" s="13">
        <v>30000000000</v>
      </c>
      <c r="AB1612" s="13">
        <v>30000000000</v>
      </c>
      <c r="AC1612" s="13">
        <v>30000000000</v>
      </c>
      <c r="AD1612" s="13">
        <v>30000000000</v>
      </c>
      <c r="AE1612" s="13">
        <v>30000000000</v>
      </c>
      <c r="AF1612" s="13">
        <v>20000000000</v>
      </c>
      <c r="AG1612" s="13">
        <v>20000000000</v>
      </c>
    </row>
    <row r="1613" spans="1:33" x14ac:dyDescent="0.35">
      <c r="A1613" s="1" t="s">
        <v>1637</v>
      </c>
      <c r="B1613" s="1" t="s">
        <v>25</v>
      </c>
      <c r="C1613" s="13">
        <v>400000000000</v>
      </c>
      <c r="D1613" s="13">
        <v>400000000000</v>
      </c>
      <c r="E1613" s="13">
        <v>400000000000</v>
      </c>
      <c r="F1613" s="13">
        <v>400000000000</v>
      </c>
      <c r="G1613" s="13">
        <v>400000000000</v>
      </c>
      <c r="H1613" s="13">
        <v>400000000000</v>
      </c>
      <c r="I1613" s="13">
        <v>400000000000</v>
      </c>
      <c r="J1613" s="13">
        <v>400000000000</v>
      </c>
      <c r="K1613" s="13">
        <v>400000000000</v>
      </c>
      <c r="L1613" s="13">
        <v>400000000000</v>
      </c>
      <c r="M1613" s="13">
        <v>400000000000</v>
      </c>
      <c r="N1613" s="13">
        <v>400000000000</v>
      </c>
      <c r="O1613" s="13">
        <v>400000000000</v>
      </c>
      <c r="P1613" s="13">
        <v>400000000000</v>
      </c>
      <c r="Q1613" s="13">
        <v>400000000000</v>
      </c>
      <c r="R1613" s="13">
        <v>400000000000</v>
      </c>
      <c r="S1613" s="13">
        <v>400000000000</v>
      </c>
      <c r="T1613" s="13">
        <v>400000000000</v>
      </c>
      <c r="U1613" s="13">
        <v>400000000000</v>
      </c>
      <c r="V1613" s="13">
        <v>400000000000</v>
      </c>
      <c r="W1613" s="13">
        <v>400000000000</v>
      </c>
      <c r="X1613" s="13">
        <v>400000000000</v>
      </c>
      <c r="Y1613" s="13">
        <v>400000000000</v>
      </c>
      <c r="Z1613" s="13">
        <v>400000000000</v>
      </c>
      <c r="AA1613" s="13">
        <v>400000000000</v>
      </c>
      <c r="AB1613" s="13">
        <v>400000000000</v>
      </c>
      <c r="AC1613" s="13">
        <v>400000000000</v>
      </c>
      <c r="AD1613" s="13">
        <v>400000000000</v>
      </c>
      <c r="AE1613" s="13">
        <v>300000000000</v>
      </c>
      <c r="AF1613" s="13">
        <v>300000000000</v>
      </c>
      <c r="AG1613" s="13">
        <v>300000000000</v>
      </c>
    </row>
    <row r="1614" spans="1:33" x14ac:dyDescent="0.35">
      <c r="A1614" s="1" t="s">
        <v>1638</v>
      </c>
      <c r="B1614" s="1" t="s">
        <v>25</v>
      </c>
      <c r="C1614" s="1">
        <v>0</v>
      </c>
      <c r="D1614" s="1">
        <v>0</v>
      </c>
      <c r="E1614" s="1">
        <v>0</v>
      </c>
      <c r="F1614" s="1">
        <v>0</v>
      </c>
      <c r="G1614" s="1">
        <v>0</v>
      </c>
      <c r="H1614" s="1">
        <v>0</v>
      </c>
      <c r="I1614" s="1">
        <v>0</v>
      </c>
      <c r="J1614" s="1">
        <v>0</v>
      </c>
      <c r="K1614" s="1">
        <v>0</v>
      </c>
      <c r="L1614" s="1">
        <v>0</v>
      </c>
      <c r="M1614" s="1">
        <v>0</v>
      </c>
      <c r="N1614" s="1">
        <v>0</v>
      </c>
      <c r="O1614" s="1">
        <v>0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</row>
    <row r="1615" spans="1:33" x14ac:dyDescent="0.35">
      <c r="A1615" s="1" t="s">
        <v>1639</v>
      </c>
      <c r="B1615" s="1" t="s">
        <v>25</v>
      </c>
      <c r="C1615" s="1">
        <v>0</v>
      </c>
      <c r="D1615" s="1">
        <v>0</v>
      </c>
      <c r="E1615" s="1">
        <v>0</v>
      </c>
      <c r="F1615" s="1">
        <v>0</v>
      </c>
      <c r="G1615" s="1">
        <v>0</v>
      </c>
      <c r="H1615" s="1">
        <v>0</v>
      </c>
      <c r="I1615" s="1">
        <v>0</v>
      </c>
      <c r="J1615" s="1">
        <v>0</v>
      </c>
      <c r="K1615" s="1">
        <v>0</v>
      </c>
      <c r="L1615" s="1">
        <v>0</v>
      </c>
      <c r="M1615" s="1">
        <v>0</v>
      </c>
      <c r="N1615" s="1">
        <v>0</v>
      </c>
      <c r="O1615" s="1">
        <v>0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</row>
    <row r="1616" spans="1:33" x14ac:dyDescent="0.35">
      <c r="A1616" s="1" t="s">
        <v>1640</v>
      </c>
      <c r="B1616" s="1" t="s">
        <v>25</v>
      </c>
      <c r="C1616" s="1">
        <v>0</v>
      </c>
      <c r="D1616" s="1">
        <v>0</v>
      </c>
      <c r="E1616" s="1">
        <v>0</v>
      </c>
      <c r="F1616" s="1">
        <v>0</v>
      </c>
      <c r="G1616" s="1">
        <v>0</v>
      </c>
      <c r="H1616" s="1">
        <v>0</v>
      </c>
      <c r="I1616" s="1">
        <v>0</v>
      </c>
      <c r="J1616" s="1">
        <v>0</v>
      </c>
      <c r="K1616" s="1">
        <v>0</v>
      </c>
      <c r="L1616" s="1">
        <v>0</v>
      </c>
      <c r="M1616" s="1">
        <v>0</v>
      </c>
      <c r="N1616" s="1">
        <v>0</v>
      </c>
      <c r="O1616" s="1">
        <v>0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</row>
    <row r="1617" spans="1:33" x14ac:dyDescent="0.35">
      <c r="A1617" s="1" t="s">
        <v>1641</v>
      </c>
      <c r="B1617" s="1" t="s">
        <v>25</v>
      </c>
      <c r="C1617" s="1">
        <v>0</v>
      </c>
      <c r="D1617" s="1">
        <v>0</v>
      </c>
      <c r="E1617" s="1">
        <v>0</v>
      </c>
      <c r="F1617" s="1">
        <v>0</v>
      </c>
      <c r="G1617" s="1">
        <v>0</v>
      </c>
      <c r="H1617" s="1">
        <v>0</v>
      </c>
      <c r="I1617" s="1">
        <v>0</v>
      </c>
      <c r="J1617" s="1">
        <v>0</v>
      </c>
      <c r="K1617" s="1">
        <v>0</v>
      </c>
      <c r="L1617" s="1">
        <v>0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</row>
    <row r="1618" spans="1:33" x14ac:dyDescent="0.35">
      <c r="A1618" s="1" t="s">
        <v>1642</v>
      </c>
      <c r="B1618" s="1" t="s">
        <v>25</v>
      </c>
      <c r="C1618" s="1">
        <v>0</v>
      </c>
      <c r="D1618" s="1">
        <v>0</v>
      </c>
      <c r="E1618" s="1">
        <v>0</v>
      </c>
      <c r="F1618" s="1">
        <v>0</v>
      </c>
      <c r="G1618" s="1">
        <v>0</v>
      </c>
      <c r="H1618" s="1">
        <v>0</v>
      </c>
      <c r="I1618" s="1">
        <v>0</v>
      </c>
      <c r="J1618" s="1">
        <v>0</v>
      </c>
      <c r="K1618" s="1">
        <v>0</v>
      </c>
      <c r="L1618" s="1">
        <v>0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</row>
    <row r="1619" spans="1:33" x14ac:dyDescent="0.35">
      <c r="A1619" s="1" t="s">
        <v>1643</v>
      </c>
      <c r="B1619" s="1" t="s">
        <v>25</v>
      </c>
      <c r="C1619" s="13">
        <v>33000000000</v>
      </c>
      <c r="D1619" s="13">
        <v>33600000000</v>
      </c>
      <c r="E1619" s="13">
        <v>34200000000</v>
      </c>
      <c r="F1619" s="13">
        <v>34800000000</v>
      </c>
      <c r="G1619" s="13">
        <v>35400000000</v>
      </c>
      <c r="H1619" s="13">
        <v>35900000000</v>
      </c>
      <c r="I1619" s="13">
        <v>36200000000</v>
      </c>
      <c r="J1619" s="13">
        <v>36500000000</v>
      </c>
      <c r="K1619" s="13">
        <v>36800000000</v>
      </c>
      <c r="L1619" s="13">
        <v>37100000000</v>
      </c>
      <c r="M1619" s="13">
        <v>37400000000</v>
      </c>
      <c r="N1619" s="13">
        <v>37500000000</v>
      </c>
      <c r="O1619" s="13">
        <v>37700000000</v>
      </c>
      <c r="P1619" s="13">
        <v>37900000000</v>
      </c>
      <c r="Q1619" s="13">
        <v>38000000000</v>
      </c>
      <c r="R1619" s="13">
        <v>38200000000</v>
      </c>
      <c r="S1619" s="13">
        <v>38300000000</v>
      </c>
      <c r="T1619" s="13">
        <v>38400000000</v>
      </c>
      <c r="U1619" s="13">
        <v>38500000000</v>
      </c>
      <c r="V1619" s="13">
        <v>38600000000</v>
      </c>
      <c r="W1619" s="13">
        <v>38700000000</v>
      </c>
      <c r="X1619" s="13">
        <v>38900000000</v>
      </c>
      <c r="Y1619" s="13">
        <v>39000000000</v>
      </c>
      <c r="Z1619" s="13">
        <v>39100000000</v>
      </c>
      <c r="AA1619" s="13">
        <v>39300000000</v>
      </c>
      <c r="AB1619" s="13">
        <v>39400000000</v>
      </c>
      <c r="AC1619" s="13">
        <v>39500000000</v>
      </c>
      <c r="AD1619" s="13">
        <v>39600000000</v>
      </c>
      <c r="AE1619" s="13">
        <v>39800000000</v>
      </c>
      <c r="AF1619" s="13">
        <v>39900000000</v>
      </c>
      <c r="AG1619" s="13">
        <v>40000000000</v>
      </c>
    </row>
    <row r="1620" spans="1:33" x14ac:dyDescent="0.35">
      <c r="A1620" s="1" t="s">
        <v>1644</v>
      </c>
      <c r="B1620" s="1" t="s">
        <v>25</v>
      </c>
      <c r="C1620" s="13">
        <v>20800000000</v>
      </c>
      <c r="D1620" s="13">
        <v>21800000000</v>
      </c>
      <c r="E1620" s="13">
        <v>22900000000</v>
      </c>
      <c r="F1620" s="13">
        <v>24000000000</v>
      </c>
      <c r="G1620" s="13">
        <v>25000000000</v>
      </c>
      <c r="H1620" s="13">
        <v>26100000000</v>
      </c>
      <c r="I1620" s="13">
        <v>26700000000</v>
      </c>
      <c r="J1620" s="13">
        <v>27300000000</v>
      </c>
      <c r="K1620" s="13">
        <v>27900000000</v>
      </c>
      <c r="L1620" s="13">
        <v>28500000000</v>
      </c>
      <c r="M1620" s="13">
        <v>29100000000</v>
      </c>
      <c r="N1620" s="13">
        <v>29600000000</v>
      </c>
      <c r="O1620" s="13">
        <v>30000000000</v>
      </c>
      <c r="P1620" s="13">
        <v>30400000000</v>
      </c>
      <c r="Q1620" s="13">
        <v>30800000000</v>
      </c>
      <c r="R1620" s="13">
        <v>31300000000</v>
      </c>
      <c r="S1620" s="13">
        <v>31500000000</v>
      </c>
      <c r="T1620" s="13">
        <v>31800000000</v>
      </c>
      <c r="U1620" s="13">
        <v>32100000000</v>
      </c>
      <c r="V1620" s="13">
        <v>32400000000</v>
      </c>
      <c r="W1620" s="13">
        <v>32600000000</v>
      </c>
      <c r="X1620" s="13">
        <v>33100000000</v>
      </c>
      <c r="Y1620" s="13">
        <v>33500000000</v>
      </c>
      <c r="Z1620" s="13">
        <v>33800000000</v>
      </c>
      <c r="AA1620" s="13">
        <v>34100000000</v>
      </c>
      <c r="AB1620" s="13">
        <v>34500000000</v>
      </c>
      <c r="AC1620" s="13">
        <v>34800000000</v>
      </c>
      <c r="AD1620" s="13">
        <v>35100000000</v>
      </c>
      <c r="AE1620" s="13">
        <v>35500000000</v>
      </c>
      <c r="AF1620" s="13">
        <v>35800000000</v>
      </c>
      <c r="AG1620" s="13">
        <v>36200000000</v>
      </c>
    </row>
    <row r="1621" spans="1:33" x14ac:dyDescent="0.35">
      <c r="A1621" s="1" t="s">
        <v>1645</v>
      </c>
      <c r="B1621" s="1" t="s">
        <v>25</v>
      </c>
      <c r="C1621" s="13">
        <v>4670000000</v>
      </c>
      <c r="D1621" s="13">
        <v>4740000000</v>
      </c>
      <c r="E1621" s="13">
        <v>4820000000</v>
      </c>
      <c r="F1621" s="13">
        <v>4890000000</v>
      </c>
      <c r="G1621" s="13">
        <v>4970000000</v>
      </c>
      <c r="H1621" s="13">
        <v>5040000000</v>
      </c>
      <c r="I1621" s="13">
        <v>5130000000</v>
      </c>
      <c r="J1621" s="13">
        <v>5210000000</v>
      </c>
      <c r="K1621" s="13">
        <v>5300000000</v>
      </c>
      <c r="L1621" s="13">
        <v>5380000000</v>
      </c>
      <c r="M1621" s="13">
        <v>5470000000</v>
      </c>
      <c r="N1621" s="13">
        <v>5560000000</v>
      </c>
      <c r="O1621" s="13">
        <v>5650000000</v>
      </c>
      <c r="P1621" s="13">
        <v>5740000000</v>
      </c>
      <c r="Q1621" s="13">
        <v>5830000000</v>
      </c>
      <c r="R1621" s="13">
        <v>5920000000</v>
      </c>
      <c r="S1621" s="13">
        <v>6020000000</v>
      </c>
      <c r="T1621" s="13">
        <v>6120000000</v>
      </c>
      <c r="U1621" s="13">
        <v>6220000000</v>
      </c>
      <c r="V1621" s="13">
        <v>6320000000</v>
      </c>
      <c r="W1621" s="13">
        <v>6420000000</v>
      </c>
      <c r="X1621" s="13">
        <v>6510000000</v>
      </c>
      <c r="Y1621" s="13">
        <v>6610000000</v>
      </c>
      <c r="Z1621" s="13">
        <v>6700000000</v>
      </c>
      <c r="AA1621" s="13">
        <v>6800000000</v>
      </c>
      <c r="AB1621" s="13">
        <v>6900000000</v>
      </c>
      <c r="AC1621" s="13">
        <v>6990000000</v>
      </c>
      <c r="AD1621" s="13">
        <v>7090000000</v>
      </c>
      <c r="AE1621" s="13">
        <v>7180000000</v>
      </c>
      <c r="AF1621" s="13">
        <v>7280000000</v>
      </c>
      <c r="AG1621" s="13">
        <v>7380000000</v>
      </c>
    </row>
    <row r="1622" spans="1:33" x14ac:dyDescent="0.35">
      <c r="A1622" s="1" t="s">
        <v>1646</v>
      </c>
      <c r="B1622" s="1" t="s">
        <v>25</v>
      </c>
      <c r="C1622" s="13">
        <v>6440000000000</v>
      </c>
      <c r="D1622" s="13">
        <v>6640000000000</v>
      </c>
      <c r="E1622" s="13">
        <v>6840000000000</v>
      </c>
      <c r="F1622" s="13">
        <v>7040000000000</v>
      </c>
      <c r="G1622" s="13">
        <v>7240000000000</v>
      </c>
      <c r="H1622" s="13">
        <v>7440000000000</v>
      </c>
      <c r="I1622" s="13">
        <v>7640000000000</v>
      </c>
      <c r="J1622" s="13">
        <v>7840000000000</v>
      </c>
      <c r="K1622" s="13">
        <v>8040000000000</v>
      </c>
      <c r="L1622" s="13">
        <v>8240000000000</v>
      </c>
      <c r="M1622" s="13">
        <v>8440000000000</v>
      </c>
      <c r="N1622" s="13">
        <v>8620000000000</v>
      </c>
      <c r="O1622" s="13">
        <v>8800000000000</v>
      </c>
      <c r="P1622" s="13">
        <v>8980000000000</v>
      </c>
      <c r="Q1622" s="13">
        <v>9160000000000</v>
      </c>
      <c r="R1622" s="13">
        <v>9330000000000</v>
      </c>
      <c r="S1622" s="13">
        <v>9520000000000</v>
      </c>
      <c r="T1622" s="13">
        <v>9700000000000</v>
      </c>
      <c r="U1622" s="13">
        <v>9880000000000</v>
      </c>
      <c r="V1622" s="13">
        <v>10100000000000</v>
      </c>
      <c r="W1622" s="13">
        <v>10200000000000</v>
      </c>
      <c r="X1622" s="13">
        <v>10400000000000</v>
      </c>
      <c r="Y1622" s="13">
        <v>10600000000000</v>
      </c>
      <c r="Z1622" s="13">
        <v>10800000000000</v>
      </c>
      <c r="AA1622" s="13">
        <v>11000000000000</v>
      </c>
      <c r="AB1622" s="13">
        <v>11100000000000</v>
      </c>
      <c r="AC1622" s="13">
        <v>11300000000000</v>
      </c>
      <c r="AD1622" s="13">
        <v>11500000000000</v>
      </c>
      <c r="AE1622" s="13">
        <v>11700000000000</v>
      </c>
      <c r="AF1622" s="13">
        <v>11900000000000</v>
      </c>
      <c r="AG1622" s="13">
        <v>12100000000000</v>
      </c>
    </row>
    <row r="1623" spans="1:33" x14ac:dyDescent="0.35">
      <c r="A1623" s="1" t="s">
        <v>1647</v>
      </c>
      <c r="B1623" s="1" t="s">
        <v>25</v>
      </c>
      <c r="C1623" s="13">
        <v>50000000000000</v>
      </c>
      <c r="D1623" s="13">
        <v>50000000000000</v>
      </c>
      <c r="E1623" s="13">
        <v>50000000000000</v>
      </c>
      <c r="F1623" s="13">
        <v>50000000000000</v>
      </c>
      <c r="G1623" s="13">
        <v>50000000000000</v>
      </c>
      <c r="H1623" s="13">
        <v>50000000000000</v>
      </c>
      <c r="I1623" s="13">
        <v>50000000000000</v>
      </c>
      <c r="J1623" s="13">
        <v>50000000000000</v>
      </c>
      <c r="K1623" s="13">
        <v>50000000000000</v>
      </c>
      <c r="L1623" s="13">
        <v>50000000000000</v>
      </c>
      <c r="M1623" s="13">
        <v>50000000000000</v>
      </c>
      <c r="N1623" s="13">
        <v>50000000000000</v>
      </c>
      <c r="O1623" s="13">
        <v>50000000000000</v>
      </c>
      <c r="P1623" s="13">
        <v>50000000000000</v>
      </c>
      <c r="Q1623" s="13">
        <v>50000000000000</v>
      </c>
      <c r="R1623" s="13">
        <v>50000000000000</v>
      </c>
      <c r="S1623" s="13">
        <v>50000000000000</v>
      </c>
      <c r="T1623" s="13">
        <v>50000000000000</v>
      </c>
      <c r="U1623" s="13">
        <v>50000000000000</v>
      </c>
      <c r="V1623" s="13">
        <v>50000000000000</v>
      </c>
      <c r="W1623" s="13">
        <v>50000000000000</v>
      </c>
      <c r="X1623" s="13">
        <v>50000000000000</v>
      </c>
      <c r="Y1623" s="13">
        <v>50000000000000</v>
      </c>
      <c r="Z1623" s="13">
        <v>50000000000000</v>
      </c>
      <c r="AA1623" s="13">
        <v>50000000000000</v>
      </c>
      <c r="AB1623" s="13">
        <v>50000000000000</v>
      </c>
      <c r="AC1623" s="13">
        <v>50000000000000</v>
      </c>
      <c r="AD1623" s="13">
        <v>50000000000000</v>
      </c>
      <c r="AE1623" s="13">
        <v>60000000000000</v>
      </c>
      <c r="AF1623" s="13">
        <v>60000000000000</v>
      </c>
      <c r="AG1623" s="13">
        <v>60000000000000</v>
      </c>
    </row>
    <row r="1624" spans="1:33" x14ac:dyDescent="0.35">
      <c r="A1624" s="1" t="s">
        <v>1648</v>
      </c>
      <c r="B1624" s="1" t="s">
        <v>25</v>
      </c>
      <c r="C1624" s="1">
        <v>0</v>
      </c>
      <c r="D1624" s="1">
        <v>0</v>
      </c>
      <c r="E1624" s="1">
        <v>0</v>
      </c>
      <c r="F1624" s="1">
        <v>0</v>
      </c>
      <c r="G1624" s="1">
        <v>0</v>
      </c>
      <c r="H1624" s="1">
        <v>0</v>
      </c>
      <c r="I1624" s="1">
        <v>0</v>
      </c>
      <c r="J1624" s="1">
        <v>0</v>
      </c>
      <c r="K1624" s="1">
        <v>0</v>
      </c>
      <c r="L1624" s="1">
        <v>0</v>
      </c>
      <c r="M1624" s="1">
        <v>0</v>
      </c>
      <c r="N1624" s="1">
        <v>0</v>
      </c>
      <c r="O1624" s="1">
        <v>0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</row>
    <row r="1625" spans="1:33" x14ac:dyDescent="0.35">
      <c r="A1625" s="1" t="s">
        <v>1649</v>
      </c>
      <c r="B1625" s="1" t="s">
        <v>25</v>
      </c>
      <c r="C1625" s="1">
        <v>0</v>
      </c>
      <c r="D1625" s="1">
        <v>0</v>
      </c>
      <c r="E1625" s="1">
        <v>0</v>
      </c>
      <c r="F1625" s="1">
        <v>0</v>
      </c>
      <c r="G1625" s="1">
        <v>0</v>
      </c>
      <c r="H1625" s="1">
        <v>0</v>
      </c>
      <c r="I1625" s="1">
        <v>0</v>
      </c>
      <c r="J1625" s="1">
        <v>0</v>
      </c>
      <c r="K1625" s="1">
        <v>0</v>
      </c>
      <c r="L1625" s="1">
        <v>0</v>
      </c>
      <c r="M1625" s="1">
        <v>0</v>
      </c>
      <c r="N1625" s="1">
        <v>0</v>
      </c>
      <c r="O1625" s="1">
        <v>0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</row>
    <row r="1626" spans="1:33" x14ac:dyDescent="0.35">
      <c r="A1626" s="1" t="s">
        <v>1650</v>
      </c>
      <c r="B1626" s="1" t="s">
        <v>25</v>
      </c>
      <c r="C1626" s="13">
        <v>1000000000000</v>
      </c>
      <c r="D1626" s="13">
        <v>1000000000000</v>
      </c>
      <c r="E1626" s="13">
        <v>1000000000000</v>
      </c>
      <c r="F1626" s="13">
        <v>1000000000000</v>
      </c>
      <c r="G1626" s="13">
        <v>1000000000000</v>
      </c>
      <c r="H1626" s="13">
        <v>1000000000000</v>
      </c>
      <c r="I1626" s="13">
        <v>1000000000000</v>
      </c>
      <c r="J1626" s="13">
        <v>1000000000000</v>
      </c>
      <c r="K1626" s="13">
        <v>1000000000000</v>
      </c>
      <c r="L1626" s="13">
        <v>1000000000000</v>
      </c>
      <c r="M1626" s="13">
        <v>1000000000000</v>
      </c>
      <c r="N1626" s="13">
        <v>1000000000000</v>
      </c>
      <c r="O1626" s="13">
        <v>1000000000000</v>
      </c>
      <c r="P1626" s="13">
        <v>1000000000000</v>
      </c>
      <c r="Q1626" s="13">
        <v>1000000000000</v>
      </c>
      <c r="R1626" s="13">
        <v>1000000000000</v>
      </c>
      <c r="S1626" s="13">
        <v>1000000000000</v>
      </c>
      <c r="T1626" s="13">
        <v>1000000000000</v>
      </c>
      <c r="U1626" s="13">
        <v>1000000000000</v>
      </c>
      <c r="V1626" s="13">
        <v>1000000000000</v>
      </c>
      <c r="W1626" s="13">
        <v>1000000000000</v>
      </c>
      <c r="X1626" s="13">
        <v>1000000000000</v>
      </c>
      <c r="Y1626" s="13">
        <v>1000000000000</v>
      </c>
      <c r="Z1626" s="13">
        <v>1000000000000</v>
      </c>
      <c r="AA1626" s="13">
        <v>1000000000000</v>
      </c>
      <c r="AB1626" s="13">
        <v>1000000000000</v>
      </c>
      <c r="AC1626" s="13">
        <v>1000000000000</v>
      </c>
      <c r="AD1626" s="13">
        <v>1000000000000</v>
      </c>
      <c r="AE1626" s="13">
        <v>1000000000000</v>
      </c>
      <c r="AF1626" s="13">
        <v>1000000000000</v>
      </c>
      <c r="AG1626" s="13">
        <v>1000000000000</v>
      </c>
    </row>
    <row r="1627" spans="1:33" x14ac:dyDescent="0.35">
      <c r="A1627" s="1" t="s">
        <v>1651</v>
      </c>
      <c r="B1627" s="1" t="s">
        <v>25</v>
      </c>
      <c r="C1627" s="13">
        <v>1000000000</v>
      </c>
      <c r="D1627" s="13">
        <v>1000000000</v>
      </c>
      <c r="E1627" s="13">
        <v>1000000000</v>
      </c>
      <c r="F1627" s="13">
        <v>1000000000</v>
      </c>
      <c r="G1627" s="13">
        <v>1000000000</v>
      </c>
      <c r="H1627" s="13">
        <v>1000000000</v>
      </c>
      <c r="I1627" s="13">
        <v>1000000000</v>
      </c>
      <c r="J1627" s="13">
        <v>1000000000</v>
      </c>
      <c r="K1627" s="13">
        <v>1000000000</v>
      </c>
      <c r="L1627" s="13">
        <v>1000000000</v>
      </c>
      <c r="M1627" s="13">
        <v>1000000000</v>
      </c>
      <c r="N1627" s="13">
        <v>1000000000</v>
      </c>
      <c r="O1627" s="13">
        <v>1000000000</v>
      </c>
      <c r="P1627" s="13">
        <v>1000000000</v>
      </c>
      <c r="Q1627" s="13">
        <v>1000000000</v>
      </c>
      <c r="R1627" s="13">
        <v>1000000000</v>
      </c>
      <c r="S1627" s="13">
        <v>1000000000</v>
      </c>
      <c r="T1627" s="13">
        <v>1000000000</v>
      </c>
      <c r="U1627" s="13">
        <v>1000000000</v>
      </c>
      <c r="V1627" s="13">
        <v>1000000000</v>
      </c>
      <c r="W1627" s="13">
        <v>1000000000</v>
      </c>
      <c r="X1627" s="13">
        <v>1000000000</v>
      </c>
      <c r="Y1627" s="13">
        <v>1000000000</v>
      </c>
      <c r="Z1627" s="13">
        <v>2000000000</v>
      </c>
      <c r="AA1627" s="13">
        <v>2000000000</v>
      </c>
      <c r="AB1627" s="13">
        <v>2000000000</v>
      </c>
      <c r="AC1627" s="13">
        <v>2000000000</v>
      </c>
      <c r="AD1627" s="13">
        <v>2000000000</v>
      </c>
      <c r="AE1627" s="13">
        <v>2000000000</v>
      </c>
      <c r="AF1627" s="13">
        <v>2000000000</v>
      </c>
      <c r="AG1627" s="13">
        <v>2000000000</v>
      </c>
    </row>
    <row r="1628" spans="1:33" x14ac:dyDescent="0.35">
      <c r="A1628" s="1" t="s">
        <v>1652</v>
      </c>
      <c r="B1628" s="1" t="s">
        <v>25</v>
      </c>
      <c r="C1628" s="1">
        <v>0</v>
      </c>
      <c r="D1628" s="1">
        <v>0</v>
      </c>
      <c r="E1628" s="1">
        <v>0</v>
      </c>
      <c r="F1628" s="1">
        <v>0</v>
      </c>
      <c r="G1628" s="1">
        <v>0</v>
      </c>
      <c r="H1628" s="1">
        <v>0</v>
      </c>
      <c r="I1628" s="1">
        <v>0</v>
      </c>
      <c r="J1628" s="1">
        <v>0</v>
      </c>
      <c r="K1628" s="1">
        <v>0</v>
      </c>
      <c r="L1628" s="1">
        <v>0</v>
      </c>
      <c r="M1628" s="1">
        <v>0</v>
      </c>
      <c r="N1628" s="1">
        <v>0</v>
      </c>
      <c r="O1628" s="1">
        <v>0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</row>
    <row r="1629" spans="1:33" x14ac:dyDescent="0.35">
      <c r="A1629" s="1" t="s">
        <v>1653</v>
      </c>
      <c r="B1629" s="1" t="s">
        <v>25</v>
      </c>
      <c r="C1629" s="1">
        <v>189.018</v>
      </c>
      <c r="D1629" s="1">
        <v>185.816</v>
      </c>
      <c r="E1629" s="1">
        <v>185.84100000000001</v>
      </c>
      <c r="F1629" s="1">
        <v>186.173</v>
      </c>
      <c r="G1629" s="1">
        <v>185.446</v>
      </c>
      <c r="H1629" s="1">
        <v>183.03200000000001</v>
      </c>
      <c r="I1629" s="1">
        <v>179.98500000000001</v>
      </c>
      <c r="J1629" s="1">
        <v>176.27500000000001</v>
      </c>
      <c r="K1629" s="1">
        <v>173.80699999999999</v>
      </c>
      <c r="L1629" s="1">
        <v>170.785</v>
      </c>
      <c r="M1629" s="1">
        <v>166.70099999999999</v>
      </c>
      <c r="N1629" s="1">
        <v>163.82900000000001</v>
      </c>
      <c r="O1629" s="1">
        <v>160.07400000000001</v>
      </c>
      <c r="P1629" s="1">
        <v>157.143</v>
      </c>
      <c r="Q1629" s="1">
        <v>154.375</v>
      </c>
      <c r="R1629" s="1">
        <v>151.05199999999999</v>
      </c>
      <c r="S1629" s="1">
        <v>148.33000000000001</v>
      </c>
      <c r="T1629" s="1">
        <v>145.78800000000001</v>
      </c>
      <c r="U1629" s="1">
        <v>142.87299999999999</v>
      </c>
      <c r="V1629" s="1">
        <v>139.63900000000001</v>
      </c>
      <c r="W1629" s="1">
        <v>137.268</v>
      </c>
      <c r="X1629" s="1">
        <v>134.63900000000001</v>
      </c>
      <c r="Y1629" s="1">
        <v>132.48699999999999</v>
      </c>
      <c r="Z1629" s="1">
        <v>130.78299999999999</v>
      </c>
      <c r="AA1629" s="1">
        <v>128.85</v>
      </c>
      <c r="AB1629" s="1">
        <v>127.04</v>
      </c>
      <c r="AC1629" s="1">
        <v>125.857</v>
      </c>
      <c r="AD1629" s="1">
        <v>124.68300000000001</v>
      </c>
      <c r="AE1629" s="1">
        <v>123.779</v>
      </c>
      <c r="AF1629" s="1">
        <v>121.694</v>
      </c>
      <c r="AG1629" s="1">
        <v>119.755</v>
      </c>
    </row>
    <row r="1630" spans="1:33" x14ac:dyDescent="0.35">
      <c r="A1630" s="1" t="s">
        <v>1654</v>
      </c>
      <c r="B1630" s="1" t="s">
        <v>25</v>
      </c>
      <c r="C1630" s="1">
        <v>282.13499999999999</v>
      </c>
      <c r="D1630" s="1">
        <v>258.81299999999999</v>
      </c>
      <c r="E1630" s="1">
        <v>261.45</v>
      </c>
      <c r="F1630" s="1">
        <v>262.59899999999999</v>
      </c>
      <c r="G1630" s="1">
        <v>263.51</v>
      </c>
      <c r="H1630" s="1">
        <v>255.078</v>
      </c>
      <c r="I1630" s="1">
        <v>254.58699999999999</v>
      </c>
      <c r="J1630" s="1">
        <v>251.24100000000001</v>
      </c>
      <c r="K1630" s="1">
        <v>244.548</v>
      </c>
      <c r="L1630" s="1">
        <v>238.81200000000001</v>
      </c>
      <c r="M1630" s="1">
        <v>234.88300000000001</v>
      </c>
      <c r="N1630" s="1">
        <v>231.012</v>
      </c>
      <c r="O1630" s="1">
        <v>227.69200000000001</v>
      </c>
      <c r="P1630" s="1">
        <v>228.261</v>
      </c>
      <c r="Q1630" s="1">
        <v>221.82499999999999</v>
      </c>
      <c r="R1630" s="1">
        <v>219.03899999999999</v>
      </c>
      <c r="S1630" s="1">
        <v>215.66</v>
      </c>
      <c r="T1630" s="1">
        <v>205.071</v>
      </c>
      <c r="U1630" s="1">
        <v>190.64</v>
      </c>
      <c r="V1630" s="1">
        <v>186.84800000000001</v>
      </c>
      <c r="W1630" s="1">
        <v>183.78</v>
      </c>
      <c r="X1630" s="1">
        <v>181.023</v>
      </c>
      <c r="Y1630" s="1">
        <v>181.27099999999999</v>
      </c>
      <c r="Z1630" s="1">
        <v>175.005</v>
      </c>
      <c r="AA1630" s="1">
        <v>157.483</v>
      </c>
      <c r="AB1630" s="1">
        <v>153.37200000000001</v>
      </c>
      <c r="AC1630" s="1">
        <v>129.88200000000001</v>
      </c>
      <c r="AD1630" s="1">
        <v>96.522199999999998</v>
      </c>
      <c r="AE1630" s="1">
        <v>99.562600000000003</v>
      </c>
      <c r="AF1630" s="1">
        <v>96.506399999999999</v>
      </c>
      <c r="AG1630" s="1">
        <v>99.305000000000007</v>
      </c>
    </row>
    <row r="1631" spans="1:33" x14ac:dyDescent="0.35">
      <c r="A1631" s="1" t="s">
        <v>1655</v>
      </c>
      <c r="B1631" s="1" t="s">
        <v>25</v>
      </c>
      <c r="C1631" s="1">
        <v>32.274000000000001</v>
      </c>
      <c r="D1631" s="1">
        <v>31.668199999999999</v>
      </c>
      <c r="E1631" s="1">
        <v>31.1</v>
      </c>
      <c r="F1631" s="1">
        <v>30.566600000000001</v>
      </c>
      <c r="G1631" s="1">
        <v>30.0581</v>
      </c>
      <c r="H1631" s="1">
        <v>29.581</v>
      </c>
      <c r="I1631" s="1">
        <v>29.129100000000001</v>
      </c>
      <c r="J1631" s="1">
        <v>28.695399999999999</v>
      </c>
      <c r="K1631" s="1">
        <v>28.290199999999999</v>
      </c>
      <c r="L1631" s="1">
        <v>27.904800000000002</v>
      </c>
      <c r="M1631" s="1">
        <v>27.533999999999999</v>
      </c>
      <c r="N1631" s="1">
        <v>27.1874</v>
      </c>
      <c r="O1631" s="1">
        <v>26.858000000000001</v>
      </c>
      <c r="P1631" s="1">
        <v>26.538900000000002</v>
      </c>
      <c r="Q1631" s="1">
        <v>26.241</v>
      </c>
      <c r="R1631" s="1">
        <v>25.958200000000001</v>
      </c>
      <c r="S1631" s="1">
        <v>25.6889</v>
      </c>
      <c r="T1631" s="1">
        <v>25.4267</v>
      </c>
      <c r="U1631" s="1">
        <v>25.182600000000001</v>
      </c>
      <c r="V1631" s="1">
        <v>24.9497</v>
      </c>
      <c r="W1631" s="1">
        <v>24.727399999999999</v>
      </c>
      <c r="X1631" s="1">
        <v>24.509699999999999</v>
      </c>
      <c r="Y1631" s="1">
        <v>24.307300000000001</v>
      </c>
      <c r="Z1631" s="1">
        <v>24.113600000000002</v>
      </c>
      <c r="AA1631" s="1">
        <v>23.928899999999999</v>
      </c>
      <c r="AB1631" s="1">
        <v>23.750900000000001</v>
      </c>
      <c r="AC1631" s="1">
        <v>23.582699999999999</v>
      </c>
      <c r="AD1631" s="1">
        <v>23.419499999999999</v>
      </c>
      <c r="AE1631" s="1">
        <v>23.258500000000002</v>
      </c>
      <c r="AF1631" s="1">
        <v>23.108899999999998</v>
      </c>
      <c r="AG1631" s="1">
        <v>22.965599999999998</v>
      </c>
    </row>
    <row r="1632" spans="1:33" x14ac:dyDescent="0.35">
      <c r="A1632" s="1" t="s">
        <v>1656</v>
      </c>
      <c r="B1632" s="1" t="s">
        <v>25</v>
      </c>
      <c r="C1632" s="1">
        <v>14.1386</v>
      </c>
      <c r="D1632" s="1">
        <v>14.102600000000001</v>
      </c>
      <c r="E1632" s="1">
        <v>14.135</v>
      </c>
      <c r="F1632" s="1">
        <v>14.176299999999999</v>
      </c>
      <c r="G1632" s="1">
        <v>14.229200000000001</v>
      </c>
      <c r="H1632" s="1">
        <v>14.2981</v>
      </c>
      <c r="I1632" s="1">
        <v>14.3833</v>
      </c>
      <c r="J1632" s="1">
        <v>14.4818</v>
      </c>
      <c r="K1632" s="1">
        <v>14.588699999999999</v>
      </c>
      <c r="L1632" s="1">
        <v>14.709</v>
      </c>
      <c r="M1632" s="1">
        <v>14.8367</v>
      </c>
      <c r="N1632" s="1">
        <v>14.9825</v>
      </c>
      <c r="O1632" s="1">
        <v>15.1378</v>
      </c>
      <c r="P1632" s="1">
        <v>15.305</v>
      </c>
      <c r="Q1632" s="1">
        <v>15.4856</v>
      </c>
      <c r="R1632" s="1">
        <v>15.6729</v>
      </c>
      <c r="S1632" s="1">
        <v>15.878299999999999</v>
      </c>
      <c r="T1632" s="1">
        <v>16.0913</v>
      </c>
      <c r="U1632" s="1">
        <v>16.315000000000001</v>
      </c>
      <c r="V1632" s="1">
        <v>16.551400000000001</v>
      </c>
      <c r="W1632" s="1">
        <v>16.799199999999999</v>
      </c>
      <c r="X1632" s="1">
        <v>17.058299999999999</v>
      </c>
      <c r="Y1632" s="1">
        <v>17.3291</v>
      </c>
      <c r="Z1632" s="1">
        <v>17.611499999999999</v>
      </c>
      <c r="AA1632" s="1">
        <v>17.904800000000002</v>
      </c>
      <c r="AB1632" s="1">
        <v>18.209</v>
      </c>
      <c r="AC1632" s="1">
        <v>18.524899999999999</v>
      </c>
      <c r="AD1632" s="1">
        <v>18.851500000000001</v>
      </c>
      <c r="AE1632" s="1">
        <v>19.195</v>
      </c>
      <c r="AF1632" s="1">
        <v>19.543199999999999</v>
      </c>
      <c r="AG1632" s="1">
        <v>19.903300000000002</v>
      </c>
    </row>
    <row r="1633" spans="1:33" x14ac:dyDescent="0.35">
      <c r="A1633" s="1" t="s">
        <v>1657</v>
      </c>
      <c r="B1633" s="1" t="s">
        <v>25</v>
      </c>
      <c r="C1633" s="1">
        <v>101.18899999999999</v>
      </c>
      <c r="D1633" s="1">
        <v>102.023</v>
      </c>
      <c r="E1633" s="1">
        <v>111.26600000000001</v>
      </c>
      <c r="F1633" s="1">
        <v>112.065</v>
      </c>
      <c r="G1633" s="1">
        <v>114.551</v>
      </c>
      <c r="H1633" s="1">
        <v>117.277</v>
      </c>
      <c r="I1633" s="1">
        <v>118.348</v>
      </c>
      <c r="J1633" s="1">
        <v>119.46599999999999</v>
      </c>
      <c r="K1633" s="1">
        <v>120.492</v>
      </c>
      <c r="L1633" s="1">
        <v>121.761</v>
      </c>
      <c r="M1633" s="1">
        <v>122.699</v>
      </c>
      <c r="N1633" s="1">
        <v>123.184</v>
      </c>
      <c r="O1633" s="1">
        <v>123.73699999999999</v>
      </c>
      <c r="P1633" s="1">
        <v>124.143</v>
      </c>
      <c r="Q1633" s="1">
        <v>124.56100000000001</v>
      </c>
      <c r="R1633" s="1">
        <v>124.982</v>
      </c>
      <c r="S1633" s="1">
        <v>125.121</v>
      </c>
      <c r="T1633" s="1">
        <v>125.33</v>
      </c>
      <c r="U1633" s="1">
        <v>125.53700000000001</v>
      </c>
      <c r="V1633" s="1">
        <v>125.678</v>
      </c>
      <c r="W1633" s="1">
        <v>125.994</v>
      </c>
      <c r="X1633" s="1">
        <v>126.49</v>
      </c>
      <c r="Y1633" s="1">
        <v>126.72199999999999</v>
      </c>
      <c r="Z1633" s="1">
        <v>127.76600000000001</v>
      </c>
      <c r="AA1633" s="1">
        <v>128.06899999999999</v>
      </c>
      <c r="AB1633" s="1">
        <v>128.44800000000001</v>
      </c>
      <c r="AC1633" s="1">
        <v>128.797</v>
      </c>
      <c r="AD1633" s="1">
        <v>129.17699999999999</v>
      </c>
      <c r="AE1633" s="1">
        <v>130.18100000000001</v>
      </c>
      <c r="AF1633" s="1">
        <v>130.53200000000001</v>
      </c>
      <c r="AG1633" s="1">
        <v>130.93600000000001</v>
      </c>
    </row>
    <row r="1634" spans="1:33" x14ac:dyDescent="0.35">
      <c r="A1634" s="1" t="s">
        <v>1658</v>
      </c>
      <c r="B1634" s="1" t="s">
        <v>25</v>
      </c>
      <c r="C1634" s="1">
        <v>5.3551500000000001</v>
      </c>
      <c r="D1634" s="1">
        <v>5.3643099999999997</v>
      </c>
      <c r="E1634" s="1">
        <v>5.3775399999999998</v>
      </c>
      <c r="F1634" s="1">
        <v>5.3901500000000002</v>
      </c>
      <c r="G1634" s="1">
        <v>5.4030800000000001</v>
      </c>
      <c r="H1634" s="1">
        <v>5.4163699999999997</v>
      </c>
      <c r="I1634" s="1">
        <v>5.4303999999999997</v>
      </c>
      <c r="J1634" s="1">
        <v>5.4440299999999997</v>
      </c>
      <c r="K1634" s="1">
        <v>5.4586899999999998</v>
      </c>
      <c r="L1634" s="1">
        <v>5.4735899999999997</v>
      </c>
      <c r="M1634" s="1">
        <v>5.4887199999999998</v>
      </c>
      <c r="N1634" s="1">
        <v>5.5050999999999997</v>
      </c>
      <c r="O1634" s="1">
        <v>5.5212899999999996</v>
      </c>
      <c r="P1634" s="1">
        <v>5.5388599999999997</v>
      </c>
      <c r="Q1634" s="1">
        <v>5.5581899999999997</v>
      </c>
      <c r="R1634" s="1">
        <v>5.5774499999999998</v>
      </c>
      <c r="S1634" s="1">
        <v>5.59816</v>
      </c>
      <c r="T1634" s="1">
        <v>5.6191500000000003</v>
      </c>
      <c r="U1634" s="1">
        <v>5.6410499999999999</v>
      </c>
      <c r="V1634" s="1">
        <v>5.6634799999999998</v>
      </c>
      <c r="W1634" s="1">
        <v>5.68642</v>
      </c>
      <c r="X1634" s="1">
        <v>5.7103200000000003</v>
      </c>
      <c r="Y1634" s="1">
        <v>5.7347999999999999</v>
      </c>
      <c r="Z1634" s="1">
        <v>5.7603600000000004</v>
      </c>
      <c r="AA1634" s="1">
        <v>5.78559</v>
      </c>
      <c r="AB1634" s="1">
        <v>5.8107499999999996</v>
      </c>
      <c r="AC1634" s="1">
        <v>5.8368099999999998</v>
      </c>
      <c r="AD1634" s="1">
        <v>5.8635200000000003</v>
      </c>
      <c r="AE1634" s="1">
        <v>5.8903100000000004</v>
      </c>
      <c r="AF1634" s="1">
        <v>5.9170600000000002</v>
      </c>
      <c r="AG1634" s="1">
        <v>5.9443400000000004</v>
      </c>
    </row>
    <row r="1635" spans="1:33" x14ac:dyDescent="0.35">
      <c r="A1635" s="1" t="s">
        <v>1659</v>
      </c>
      <c r="B1635" s="1" t="s">
        <v>25</v>
      </c>
      <c r="C1635" s="1">
        <v>0</v>
      </c>
      <c r="D1635" s="1">
        <v>0</v>
      </c>
      <c r="E1635" s="1">
        <v>0</v>
      </c>
      <c r="F1635" s="1">
        <v>0</v>
      </c>
      <c r="G1635" s="1">
        <v>0</v>
      </c>
      <c r="H1635" s="1">
        <v>0</v>
      </c>
      <c r="I1635" s="1">
        <v>0</v>
      </c>
      <c r="J1635" s="1">
        <v>0</v>
      </c>
      <c r="K1635" s="1">
        <v>0</v>
      </c>
      <c r="L1635" s="1">
        <v>0</v>
      </c>
      <c r="M1635" s="1">
        <v>0</v>
      </c>
      <c r="N1635" s="1">
        <v>0</v>
      </c>
      <c r="O1635" s="1">
        <v>0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</row>
    <row r="1636" spans="1:33" x14ac:dyDescent="0.35">
      <c r="A1636" s="1" t="s">
        <v>1660</v>
      </c>
      <c r="B1636" s="1" t="s">
        <v>25</v>
      </c>
      <c r="C1636" s="1">
        <v>0</v>
      </c>
      <c r="D1636" s="1">
        <v>0</v>
      </c>
      <c r="E1636" s="1">
        <v>0</v>
      </c>
      <c r="F1636" s="1">
        <v>0</v>
      </c>
      <c r="G1636" s="1">
        <v>0</v>
      </c>
      <c r="H1636" s="1">
        <v>0</v>
      </c>
      <c r="I1636" s="1">
        <v>0</v>
      </c>
      <c r="J1636" s="1">
        <v>0</v>
      </c>
      <c r="K1636" s="1">
        <v>0</v>
      </c>
      <c r="L1636" s="1">
        <v>0</v>
      </c>
      <c r="M1636" s="1">
        <v>0</v>
      </c>
      <c r="N1636" s="1">
        <v>0</v>
      </c>
      <c r="O1636" s="1">
        <v>0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</row>
    <row r="1637" spans="1:33" x14ac:dyDescent="0.35">
      <c r="A1637" s="1" t="s">
        <v>1661</v>
      </c>
      <c r="B1637" s="1" t="s">
        <v>25</v>
      </c>
      <c r="C1637" s="1">
        <v>6.3418999999999999</v>
      </c>
      <c r="D1637" s="1">
        <v>6.3998999999999997</v>
      </c>
      <c r="E1637" s="1">
        <v>6.4157099999999998</v>
      </c>
      <c r="F1637" s="1">
        <v>6.4275399999999996</v>
      </c>
      <c r="G1637" s="1">
        <v>6.4400700000000004</v>
      </c>
      <c r="H1637" s="1">
        <v>6.4530200000000004</v>
      </c>
      <c r="I1637" s="1">
        <v>7.2111599999999996</v>
      </c>
      <c r="J1637" s="1">
        <v>7.2194500000000001</v>
      </c>
      <c r="K1637" s="1">
        <v>7.2272499999999997</v>
      </c>
      <c r="L1637" s="1">
        <v>7.2334899999999998</v>
      </c>
      <c r="M1637" s="1">
        <v>7.2385700000000002</v>
      </c>
      <c r="N1637" s="1">
        <v>7.2423500000000001</v>
      </c>
      <c r="O1637" s="1">
        <v>7.24709</v>
      </c>
      <c r="P1637" s="1">
        <v>7.2508699999999999</v>
      </c>
      <c r="Q1637" s="1">
        <v>7.2546600000000003</v>
      </c>
      <c r="R1637" s="1">
        <v>7.2584400000000002</v>
      </c>
      <c r="S1637" s="1">
        <v>7.2603400000000002</v>
      </c>
      <c r="T1637" s="1">
        <v>7.2631800000000002</v>
      </c>
      <c r="U1637" s="1">
        <v>7.2660200000000001</v>
      </c>
      <c r="V1637" s="1">
        <v>7.2679099999999996</v>
      </c>
      <c r="W1637" s="1">
        <v>7.2707499999999996</v>
      </c>
      <c r="X1637" s="1">
        <v>7.27454</v>
      </c>
      <c r="Y1637" s="1">
        <v>7.2783199999999999</v>
      </c>
      <c r="Z1637" s="1">
        <v>8.0310900000000007</v>
      </c>
      <c r="AA1637" s="1">
        <v>8.0339299999999998</v>
      </c>
      <c r="AB1637" s="1">
        <v>8.0367700000000006</v>
      </c>
      <c r="AC1637" s="1">
        <v>8.0405599999999993</v>
      </c>
      <c r="AD1637" s="1">
        <v>8.0434000000000001</v>
      </c>
      <c r="AE1637" s="1">
        <v>8.0462399999999992</v>
      </c>
      <c r="AF1637" s="1">
        <v>8.04908</v>
      </c>
      <c r="AG1637" s="1">
        <v>8.0528700000000004</v>
      </c>
    </row>
    <row r="1638" spans="1:33" x14ac:dyDescent="0.35">
      <c r="A1638" s="1" t="s">
        <v>1662</v>
      </c>
      <c r="B1638" s="1" t="s">
        <v>25</v>
      </c>
      <c r="C1638" s="1">
        <v>0.34837600000000002</v>
      </c>
      <c r="D1638" s="1">
        <v>0.34693600000000002</v>
      </c>
      <c r="E1638" s="1">
        <v>0.34722999999999998</v>
      </c>
      <c r="F1638" s="1">
        <v>0.34735899999999997</v>
      </c>
      <c r="G1638" s="1">
        <v>0.347526</v>
      </c>
      <c r="H1638" s="1">
        <v>0.347715</v>
      </c>
      <c r="I1638" s="1">
        <v>0.34788400000000003</v>
      </c>
      <c r="J1638" s="1">
        <v>0.34800999999999999</v>
      </c>
      <c r="K1638" s="1">
        <v>0.34811199999999998</v>
      </c>
      <c r="L1638" s="1">
        <v>0.34813899999999998</v>
      </c>
      <c r="M1638" s="1">
        <v>0.34815600000000002</v>
      </c>
      <c r="N1638" s="1">
        <v>0.34815600000000002</v>
      </c>
      <c r="O1638" s="1">
        <v>0.34815600000000002</v>
      </c>
      <c r="P1638" s="1">
        <v>0.34815600000000002</v>
      </c>
      <c r="Q1638" s="1">
        <v>0.34815600000000002</v>
      </c>
      <c r="R1638" s="1">
        <v>0.34815600000000002</v>
      </c>
      <c r="S1638" s="1">
        <v>0.34815600000000002</v>
      </c>
      <c r="T1638" s="1">
        <v>0.34815600000000002</v>
      </c>
      <c r="U1638" s="1">
        <v>0.34815600000000002</v>
      </c>
      <c r="V1638" s="1">
        <v>0.34815600000000002</v>
      </c>
      <c r="W1638" s="1">
        <v>0.34815600000000002</v>
      </c>
      <c r="X1638" s="1">
        <v>0.34815600000000002</v>
      </c>
      <c r="Y1638" s="1">
        <v>0.34815600000000002</v>
      </c>
      <c r="Z1638" s="1">
        <v>0.34815600000000002</v>
      </c>
      <c r="AA1638" s="1">
        <v>0.34815600000000002</v>
      </c>
      <c r="AB1638" s="1">
        <v>0.29512899999999997</v>
      </c>
      <c r="AC1638" s="1">
        <v>0.29512899999999997</v>
      </c>
      <c r="AD1638" s="1">
        <v>0.29512899999999997</v>
      </c>
      <c r="AE1638" s="1">
        <v>0.28763</v>
      </c>
      <c r="AF1638" s="1">
        <v>0.28763</v>
      </c>
      <c r="AG1638" s="1">
        <v>0.28763</v>
      </c>
    </row>
    <row r="1639" spans="1:33" x14ac:dyDescent="0.35">
      <c r="A1639" s="1" t="s">
        <v>1663</v>
      </c>
      <c r="B1639" s="1" t="s">
        <v>25</v>
      </c>
      <c r="C1639" s="1">
        <v>0</v>
      </c>
      <c r="D1639" s="1">
        <v>0</v>
      </c>
      <c r="E1639" s="1">
        <v>0</v>
      </c>
      <c r="F1639" s="1">
        <v>0</v>
      </c>
      <c r="G1639" s="1">
        <v>0</v>
      </c>
      <c r="H1639" s="1">
        <v>0</v>
      </c>
      <c r="I1639" s="1">
        <v>0</v>
      </c>
      <c r="J1639" s="1">
        <v>0</v>
      </c>
      <c r="K1639" s="1">
        <v>0</v>
      </c>
      <c r="L1639" s="1">
        <v>0</v>
      </c>
      <c r="M1639" s="1">
        <v>0</v>
      </c>
      <c r="N1639" s="1">
        <v>0</v>
      </c>
      <c r="O1639" s="1">
        <v>0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</row>
    <row r="1640" spans="1:33" x14ac:dyDescent="0.35">
      <c r="A1640" s="1" t="s">
        <v>1664</v>
      </c>
      <c r="B1640" s="1" t="s">
        <v>25</v>
      </c>
      <c r="C1640" s="1">
        <v>0</v>
      </c>
      <c r="D1640" s="1">
        <v>0</v>
      </c>
      <c r="E1640" s="1">
        <v>0</v>
      </c>
      <c r="F1640" s="1">
        <v>0</v>
      </c>
      <c r="G1640" s="1">
        <v>0</v>
      </c>
      <c r="H1640" s="1">
        <v>0</v>
      </c>
      <c r="I1640" s="1">
        <v>0</v>
      </c>
      <c r="J1640" s="1">
        <v>0</v>
      </c>
      <c r="K1640" s="1">
        <v>0</v>
      </c>
      <c r="L1640" s="1">
        <v>0</v>
      </c>
      <c r="M1640" s="1">
        <v>0</v>
      </c>
      <c r="N1640" s="1">
        <v>0</v>
      </c>
      <c r="O1640" s="1">
        <v>0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</row>
    <row r="1641" spans="1:33" x14ac:dyDescent="0.35">
      <c r="A1641" s="1" t="s">
        <v>1665</v>
      </c>
      <c r="B1641" s="1" t="s">
        <v>25</v>
      </c>
      <c r="C1641" s="1">
        <v>0</v>
      </c>
      <c r="D1641" s="1">
        <v>0</v>
      </c>
      <c r="E1641" s="1">
        <v>0</v>
      </c>
      <c r="F1641" s="1">
        <v>0</v>
      </c>
      <c r="G1641" s="1">
        <v>0</v>
      </c>
      <c r="H1641" s="1">
        <v>0</v>
      </c>
      <c r="I1641" s="1">
        <v>0</v>
      </c>
      <c r="J1641" s="1">
        <v>0</v>
      </c>
      <c r="K1641" s="1">
        <v>0</v>
      </c>
      <c r="L1641" s="1">
        <v>0</v>
      </c>
      <c r="M1641" s="1">
        <v>0</v>
      </c>
      <c r="N1641" s="1">
        <v>0</v>
      </c>
      <c r="O1641" s="1">
        <v>0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</row>
    <row r="1642" spans="1:33" x14ac:dyDescent="0.35">
      <c r="A1642" s="1" t="s">
        <v>1666</v>
      </c>
      <c r="B1642" s="1" t="s">
        <v>25</v>
      </c>
      <c r="C1642" s="1">
        <v>0</v>
      </c>
      <c r="D1642" s="1">
        <v>0</v>
      </c>
      <c r="E1642" s="1">
        <v>0</v>
      </c>
      <c r="F1642" s="1">
        <v>0</v>
      </c>
      <c r="G1642" s="1">
        <v>0</v>
      </c>
      <c r="H1642" s="1">
        <v>0</v>
      </c>
      <c r="I1642" s="1">
        <v>0</v>
      </c>
      <c r="J1642" s="1">
        <v>0</v>
      </c>
      <c r="K1642" s="1">
        <v>0</v>
      </c>
      <c r="L1642" s="1">
        <v>0</v>
      </c>
      <c r="M1642" s="1">
        <v>0</v>
      </c>
      <c r="N1642" s="1">
        <v>0</v>
      </c>
      <c r="O1642" s="1">
        <v>0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</row>
    <row r="1643" spans="1:33" x14ac:dyDescent="0.35">
      <c r="A1643" s="1" t="s">
        <v>1667</v>
      </c>
      <c r="B1643" s="1" t="s">
        <v>25</v>
      </c>
      <c r="C1643" s="1">
        <v>0</v>
      </c>
      <c r="D1643" s="1">
        <v>0</v>
      </c>
      <c r="E1643" s="1">
        <v>0</v>
      </c>
      <c r="F1643" s="1">
        <v>0</v>
      </c>
      <c r="G1643" s="1">
        <v>0</v>
      </c>
      <c r="H1643" s="1">
        <v>0</v>
      </c>
      <c r="I1643" s="1">
        <v>0</v>
      </c>
      <c r="J1643" s="1">
        <v>0</v>
      </c>
      <c r="K1643" s="1">
        <v>0</v>
      </c>
      <c r="L1643" s="1">
        <v>0</v>
      </c>
      <c r="M1643" s="1">
        <v>0</v>
      </c>
      <c r="N1643" s="1">
        <v>0</v>
      </c>
      <c r="O1643" s="1">
        <v>0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</row>
    <row r="1644" spans="1:33" x14ac:dyDescent="0.35">
      <c r="A1644" s="1" t="s">
        <v>1668</v>
      </c>
      <c r="B1644" s="1" t="s">
        <v>25</v>
      </c>
      <c r="C1644" s="1">
        <v>0</v>
      </c>
      <c r="D1644" s="1">
        <v>0</v>
      </c>
      <c r="E1644" s="1">
        <v>0</v>
      </c>
      <c r="F1644" s="1">
        <v>0</v>
      </c>
      <c r="G1644" s="1">
        <v>0</v>
      </c>
      <c r="H1644" s="1">
        <v>0</v>
      </c>
      <c r="I1644" s="1">
        <v>0</v>
      </c>
      <c r="J1644" s="1">
        <v>0</v>
      </c>
      <c r="K1644" s="1">
        <v>0</v>
      </c>
      <c r="L1644" s="1">
        <v>0</v>
      </c>
      <c r="M1644" s="1">
        <v>0</v>
      </c>
      <c r="N1644" s="1">
        <v>0</v>
      </c>
      <c r="O1644" s="1">
        <v>0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</row>
    <row r="1645" spans="1:33" x14ac:dyDescent="0.35">
      <c r="A1645" s="1" t="s">
        <v>1669</v>
      </c>
      <c r="B1645" s="1" t="s">
        <v>25</v>
      </c>
      <c r="C1645" s="1">
        <v>0</v>
      </c>
      <c r="D1645" s="1">
        <v>0</v>
      </c>
      <c r="E1645" s="1">
        <v>0</v>
      </c>
      <c r="F1645" s="1">
        <v>0</v>
      </c>
      <c r="G1645" s="1">
        <v>0</v>
      </c>
      <c r="H1645" s="1">
        <v>0</v>
      </c>
      <c r="I1645" s="1">
        <v>0</v>
      </c>
      <c r="J1645" s="1">
        <v>0</v>
      </c>
      <c r="K1645" s="1">
        <v>0</v>
      </c>
      <c r="L1645" s="1">
        <v>0</v>
      </c>
      <c r="M1645" s="1">
        <v>0</v>
      </c>
      <c r="N1645" s="1">
        <v>0</v>
      </c>
      <c r="O1645" s="1">
        <v>0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</row>
    <row r="1646" spans="1:33" x14ac:dyDescent="0.35">
      <c r="A1646" s="1" t="s">
        <v>1670</v>
      </c>
      <c r="B1646" s="1" t="s">
        <v>25</v>
      </c>
      <c r="C1646" s="1">
        <v>0</v>
      </c>
      <c r="D1646" s="1">
        <v>0</v>
      </c>
      <c r="E1646" s="1">
        <v>0</v>
      </c>
      <c r="F1646" s="1">
        <v>0</v>
      </c>
      <c r="G1646" s="1">
        <v>0</v>
      </c>
      <c r="H1646" s="1">
        <v>0</v>
      </c>
      <c r="I1646" s="1">
        <v>0</v>
      </c>
      <c r="J1646" s="1">
        <v>0</v>
      </c>
      <c r="K1646" s="1">
        <v>0</v>
      </c>
      <c r="L1646" s="1">
        <v>0</v>
      </c>
      <c r="M1646" s="1">
        <v>0</v>
      </c>
      <c r="N1646" s="1">
        <v>0</v>
      </c>
      <c r="O1646" s="1">
        <v>0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</row>
    <row r="1647" spans="1:33" x14ac:dyDescent="0.35">
      <c r="A1647" s="1" t="s">
        <v>1671</v>
      </c>
      <c r="B1647" s="1" t="s">
        <v>25</v>
      </c>
      <c r="C1647" s="1">
        <v>0</v>
      </c>
      <c r="D1647" s="1">
        <v>0</v>
      </c>
      <c r="E1647" s="1">
        <v>0</v>
      </c>
      <c r="F1647" s="1">
        <v>0</v>
      </c>
      <c r="G1647" s="1">
        <v>0</v>
      </c>
      <c r="H1647" s="1">
        <v>0</v>
      </c>
      <c r="I1647" s="1">
        <v>0</v>
      </c>
      <c r="J1647" s="1">
        <v>0</v>
      </c>
      <c r="K1647" s="1">
        <v>0</v>
      </c>
      <c r="L1647" s="1">
        <v>0</v>
      </c>
      <c r="M1647" s="1">
        <v>0</v>
      </c>
      <c r="N1647" s="1">
        <v>0</v>
      </c>
      <c r="O1647" s="1">
        <v>0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</row>
    <row r="1648" spans="1:33" x14ac:dyDescent="0.35">
      <c r="A1648" s="1" t="s">
        <v>1672</v>
      </c>
      <c r="B1648" s="1" t="s">
        <v>25</v>
      </c>
      <c r="C1648" s="1">
        <v>0</v>
      </c>
      <c r="D1648" s="1">
        <v>0</v>
      </c>
      <c r="E1648" s="1">
        <v>0</v>
      </c>
      <c r="F1648" s="1">
        <v>0</v>
      </c>
      <c r="G1648" s="1">
        <v>0</v>
      </c>
      <c r="H1648" s="1">
        <v>0</v>
      </c>
      <c r="I1648" s="1">
        <v>0</v>
      </c>
      <c r="J1648" s="1">
        <v>0</v>
      </c>
      <c r="K1648" s="1">
        <v>0</v>
      </c>
      <c r="L1648" s="1">
        <v>0</v>
      </c>
      <c r="M1648" s="1">
        <v>0</v>
      </c>
      <c r="N1648" s="1">
        <v>0</v>
      </c>
      <c r="O1648" s="1">
        <v>0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</row>
    <row r="1649" spans="1:33" x14ac:dyDescent="0.35">
      <c r="A1649" s="1" t="s">
        <v>1673</v>
      </c>
      <c r="B1649" s="1" t="s">
        <v>25</v>
      </c>
      <c r="C1649" s="1">
        <v>0</v>
      </c>
      <c r="D1649" s="1">
        <v>0</v>
      </c>
      <c r="E1649" s="1">
        <v>0</v>
      </c>
      <c r="F1649" s="1">
        <v>0</v>
      </c>
      <c r="G1649" s="1">
        <v>0</v>
      </c>
      <c r="H1649" s="1">
        <v>0</v>
      </c>
      <c r="I1649" s="1">
        <v>0</v>
      </c>
      <c r="J1649" s="1">
        <v>0</v>
      </c>
      <c r="K1649" s="1">
        <v>0</v>
      </c>
      <c r="L1649" s="1">
        <v>0</v>
      </c>
      <c r="M1649" s="1">
        <v>0</v>
      </c>
      <c r="N1649" s="1">
        <v>0</v>
      </c>
      <c r="O1649" s="1">
        <v>0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</row>
    <row r="1650" spans="1:33" x14ac:dyDescent="0.35">
      <c r="A1650" s="1" t="s">
        <v>1674</v>
      </c>
      <c r="B1650" s="1" t="s">
        <v>25</v>
      </c>
      <c r="C1650" s="1">
        <v>0</v>
      </c>
      <c r="D1650" s="1">
        <v>0</v>
      </c>
      <c r="E1650" s="1">
        <v>0</v>
      </c>
      <c r="F1650" s="1">
        <v>0</v>
      </c>
      <c r="G1650" s="1">
        <v>0</v>
      </c>
      <c r="H1650" s="1">
        <v>0</v>
      </c>
      <c r="I1650" s="1">
        <v>0</v>
      </c>
      <c r="J1650" s="1">
        <v>0</v>
      </c>
      <c r="K1650" s="1">
        <v>0</v>
      </c>
      <c r="L1650" s="1">
        <v>0</v>
      </c>
      <c r="M1650" s="1">
        <v>0</v>
      </c>
      <c r="N1650" s="1">
        <v>0</v>
      </c>
      <c r="O1650" s="1">
        <v>0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</row>
    <row r="1651" spans="1:33" x14ac:dyDescent="0.35">
      <c r="A1651" s="1" t="s">
        <v>1675</v>
      </c>
      <c r="B1651" s="1" t="s">
        <v>25</v>
      </c>
      <c r="C1651" s="13">
        <v>1017170000000</v>
      </c>
      <c r="D1651" s="13">
        <v>928028000000</v>
      </c>
      <c r="E1651" s="13">
        <v>847307000000</v>
      </c>
      <c r="F1651" s="13">
        <v>773622000000</v>
      </c>
      <c r="G1651" s="13">
        <v>706348000000</v>
      </c>
      <c r="H1651" s="13">
        <v>644916000000</v>
      </c>
      <c r="I1651" s="13">
        <v>588851000000</v>
      </c>
      <c r="J1651" s="13">
        <v>537585000000</v>
      </c>
      <c r="K1651" s="13">
        <v>490840000000</v>
      </c>
      <c r="L1651" s="13">
        <v>448140000000</v>
      </c>
      <c r="M1651" s="13">
        <v>409209000000</v>
      </c>
      <c r="N1651" s="13">
        <v>373577000000</v>
      </c>
      <c r="O1651" s="13">
        <v>341055000000</v>
      </c>
      <c r="P1651" s="13">
        <v>311361000000</v>
      </c>
      <c r="Q1651" s="13">
        <v>284307000000</v>
      </c>
      <c r="R1651" s="13">
        <v>259609000000</v>
      </c>
      <c r="S1651" s="13">
        <v>236985000000</v>
      </c>
      <c r="T1651" s="13">
        <v>216341000000</v>
      </c>
      <c r="U1651" s="13">
        <v>197582000000</v>
      </c>
      <c r="V1651" s="13">
        <v>180331000000</v>
      </c>
      <c r="W1651" s="13">
        <v>164683000000</v>
      </c>
      <c r="X1651" s="13">
        <v>150354000000</v>
      </c>
      <c r="Y1651" s="13">
        <v>137251000000</v>
      </c>
      <c r="Z1651" s="13">
        <v>125280000000</v>
      </c>
      <c r="AA1651" s="13">
        <v>114439000000</v>
      </c>
      <c r="AB1651" s="13">
        <v>104447000000</v>
      </c>
      <c r="AC1651" s="13">
        <v>95397300000</v>
      </c>
      <c r="AD1651" s="13">
        <v>87073600000</v>
      </c>
      <c r="AE1651" s="13">
        <v>79504100000</v>
      </c>
      <c r="AF1651" s="13">
        <v>72584900000</v>
      </c>
      <c r="AG1651" s="13">
        <v>66269100000</v>
      </c>
    </row>
    <row r="1652" spans="1:33" x14ac:dyDescent="0.35">
      <c r="A1652" s="1" t="s">
        <v>1676</v>
      </c>
      <c r="B1652" s="1" t="s">
        <v>25</v>
      </c>
      <c r="C1652" s="13">
        <v>24137200</v>
      </c>
      <c r="D1652" s="13">
        <v>22021800</v>
      </c>
      <c r="E1652" s="13">
        <v>20106300</v>
      </c>
      <c r="F1652" s="13">
        <v>18357800</v>
      </c>
      <c r="G1652" s="13">
        <v>16761400</v>
      </c>
      <c r="H1652" s="13">
        <v>15303700</v>
      </c>
      <c r="I1652" s="13">
        <v>13973300</v>
      </c>
      <c r="J1652" s="13">
        <v>12756700</v>
      </c>
      <c r="K1652" s="13">
        <v>11647500</v>
      </c>
      <c r="L1652" s="13">
        <v>10634200</v>
      </c>
      <c r="M1652" s="13">
        <v>9710420</v>
      </c>
      <c r="N1652" s="13">
        <v>8864870</v>
      </c>
      <c r="O1652" s="13">
        <v>8093130</v>
      </c>
      <c r="P1652" s="13">
        <v>7388510</v>
      </c>
      <c r="Q1652" s="13">
        <v>6746520</v>
      </c>
      <c r="R1652" s="13">
        <v>6160450</v>
      </c>
      <c r="S1652" s="13">
        <v>5623590</v>
      </c>
      <c r="T1652" s="13">
        <v>5133700</v>
      </c>
      <c r="U1652" s="13">
        <v>4688560</v>
      </c>
      <c r="V1652" s="13">
        <v>4279210</v>
      </c>
      <c r="W1652" s="13">
        <v>3907880</v>
      </c>
      <c r="X1652" s="13">
        <v>3567870</v>
      </c>
      <c r="Y1652" s="13">
        <v>3256940</v>
      </c>
      <c r="Z1652" s="13">
        <v>2972850</v>
      </c>
      <c r="AA1652" s="13">
        <v>2715610</v>
      </c>
      <c r="AB1652" s="13">
        <v>2478490</v>
      </c>
      <c r="AC1652" s="13">
        <v>2263750</v>
      </c>
      <c r="AD1652" s="13">
        <v>2066230</v>
      </c>
      <c r="AE1652" s="13">
        <v>1886610</v>
      </c>
      <c r="AF1652" s="13">
        <v>1722420</v>
      </c>
      <c r="AG1652" s="13">
        <v>1572550</v>
      </c>
    </row>
    <row r="1653" spans="1:33" x14ac:dyDescent="0.35">
      <c r="A1653" s="1" t="s">
        <v>1677</v>
      </c>
      <c r="B1653" s="1" t="s">
        <v>25</v>
      </c>
      <c r="C1653" s="13">
        <v>196907000</v>
      </c>
      <c r="D1653" s="13">
        <v>179650000</v>
      </c>
      <c r="E1653" s="13">
        <v>164024000</v>
      </c>
      <c r="F1653" s="13">
        <v>149759000</v>
      </c>
      <c r="G1653" s="13">
        <v>136736000</v>
      </c>
      <c r="H1653" s="13">
        <v>124844000</v>
      </c>
      <c r="I1653" s="13">
        <v>113991000</v>
      </c>
      <c r="J1653" s="13">
        <v>104067000</v>
      </c>
      <c r="K1653" s="13">
        <v>95017900</v>
      </c>
      <c r="L1653" s="13">
        <v>86751900</v>
      </c>
      <c r="M1653" s="13">
        <v>79215700</v>
      </c>
      <c r="N1653" s="13">
        <v>72317800</v>
      </c>
      <c r="O1653" s="13">
        <v>66022200</v>
      </c>
      <c r="P1653" s="13">
        <v>60274000</v>
      </c>
      <c r="Q1653" s="13">
        <v>55036700</v>
      </c>
      <c r="R1653" s="13">
        <v>50255700</v>
      </c>
      <c r="S1653" s="13">
        <v>45876100</v>
      </c>
      <c r="T1653" s="13">
        <v>41879700</v>
      </c>
      <c r="U1653" s="13">
        <v>38248300</v>
      </c>
      <c r="V1653" s="13">
        <v>34908900</v>
      </c>
      <c r="W1653" s="13">
        <v>31879700</v>
      </c>
      <c r="X1653" s="13">
        <v>29106000</v>
      </c>
      <c r="Y1653" s="13">
        <v>26569500</v>
      </c>
      <c r="Z1653" s="13">
        <v>24251900</v>
      </c>
      <c r="AA1653" s="13">
        <v>22153400</v>
      </c>
      <c r="AB1653" s="13">
        <v>20219100</v>
      </c>
      <c r="AC1653" s="13">
        <v>18467200</v>
      </c>
      <c r="AD1653" s="13">
        <v>16855900</v>
      </c>
      <c r="AE1653" s="13">
        <v>15390600</v>
      </c>
      <c r="AF1653" s="13">
        <v>14051200</v>
      </c>
      <c r="AG1653" s="13">
        <v>12828500</v>
      </c>
    </row>
    <row r="1654" spans="1:33" x14ac:dyDescent="0.35">
      <c r="A1654" s="1" t="s">
        <v>1678</v>
      </c>
      <c r="B1654" s="1" t="s">
        <v>25</v>
      </c>
      <c r="C1654" s="13">
        <v>454529000</v>
      </c>
      <c r="D1654" s="13">
        <v>414694000</v>
      </c>
      <c r="E1654" s="13">
        <v>378623000</v>
      </c>
      <c r="F1654" s="13">
        <v>345697000</v>
      </c>
      <c r="G1654" s="13">
        <v>315635000</v>
      </c>
      <c r="H1654" s="13">
        <v>288184000</v>
      </c>
      <c r="I1654" s="13">
        <v>263131000</v>
      </c>
      <c r="J1654" s="13">
        <v>240222000</v>
      </c>
      <c r="K1654" s="13">
        <v>219334000</v>
      </c>
      <c r="L1654" s="13">
        <v>200253000</v>
      </c>
      <c r="M1654" s="13">
        <v>182857000</v>
      </c>
      <c r="N1654" s="13">
        <v>166935000</v>
      </c>
      <c r="O1654" s="13">
        <v>152402000</v>
      </c>
      <c r="P1654" s="13">
        <v>139133000</v>
      </c>
      <c r="Q1654" s="13">
        <v>127044000</v>
      </c>
      <c r="R1654" s="13">
        <v>116007000</v>
      </c>
      <c r="S1654" s="13">
        <v>105898000</v>
      </c>
      <c r="T1654" s="13">
        <v>96672900</v>
      </c>
      <c r="U1654" s="13">
        <v>88290400</v>
      </c>
      <c r="V1654" s="13">
        <v>80581800</v>
      </c>
      <c r="W1654" s="13">
        <v>73589400</v>
      </c>
      <c r="X1654" s="13">
        <v>67186600</v>
      </c>
      <c r="Y1654" s="13">
        <v>61331500</v>
      </c>
      <c r="Z1654" s="13">
        <v>55981800</v>
      </c>
      <c r="AA1654" s="13">
        <v>51137700</v>
      </c>
      <c r="AB1654" s="13">
        <v>46672600</v>
      </c>
      <c r="AC1654" s="13">
        <v>42628800</v>
      </c>
      <c r="AD1654" s="13">
        <v>38909300</v>
      </c>
      <c r="AE1654" s="13">
        <v>35526800</v>
      </c>
      <c r="AF1654" s="13">
        <v>32434900</v>
      </c>
      <c r="AG1654" s="13">
        <v>29612700</v>
      </c>
    </row>
    <row r="1655" spans="1:33" x14ac:dyDescent="0.35">
      <c r="A1655" s="1" t="s">
        <v>1679</v>
      </c>
      <c r="B1655" s="1" t="s">
        <v>25</v>
      </c>
      <c r="C1655" s="13">
        <v>18170400</v>
      </c>
      <c r="D1655" s="13">
        <v>16577900</v>
      </c>
      <c r="E1655" s="13">
        <v>15135900</v>
      </c>
      <c r="F1655" s="13">
        <v>13819700</v>
      </c>
      <c r="G1655" s="13">
        <v>12617900</v>
      </c>
      <c r="H1655" s="13">
        <v>11520500</v>
      </c>
      <c r="I1655" s="13">
        <v>10519000</v>
      </c>
      <c r="J1655" s="13">
        <v>9603200</v>
      </c>
      <c r="K1655" s="13">
        <v>8768160</v>
      </c>
      <c r="L1655" s="13">
        <v>8005380</v>
      </c>
      <c r="M1655" s="13">
        <v>7309940</v>
      </c>
      <c r="N1655" s="13">
        <v>6673420</v>
      </c>
      <c r="O1655" s="13">
        <v>6092460</v>
      </c>
      <c r="P1655" s="13">
        <v>5562020</v>
      </c>
      <c r="Q1655" s="13">
        <v>5078740</v>
      </c>
      <c r="R1655" s="13">
        <v>4637550</v>
      </c>
      <c r="S1655" s="13">
        <v>4233400</v>
      </c>
      <c r="T1655" s="13">
        <v>3864620</v>
      </c>
      <c r="U1655" s="13">
        <v>3529520</v>
      </c>
      <c r="V1655" s="13">
        <v>3221360</v>
      </c>
      <c r="W1655" s="13">
        <v>2941830</v>
      </c>
      <c r="X1655" s="13">
        <v>2685870</v>
      </c>
      <c r="Y1655" s="13">
        <v>2451800</v>
      </c>
      <c r="Z1655" s="13">
        <v>2237940</v>
      </c>
      <c r="AA1655" s="13">
        <v>2044290</v>
      </c>
      <c r="AB1655" s="13">
        <v>1865800</v>
      </c>
      <c r="AC1655" s="13">
        <v>1704140</v>
      </c>
      <c r="AD1655" s="13">
        <v>1555450</v>
      </c>
      <c r="AE1655" s="13">
        <v>1420230</v>
      </c>
      <c r="AF1655" s="13">
        <v>1296630</v>
      </c>
      <c r="AG1655" s="13">
        <v>1183800</v>
      </c>
    </row>
    <row r="1656" spans="1:33" x14ac:dyDescent="0.35">
      <c r="A1656" s="1" t="s">
        <v>1680</v>
      </c>
      <c r="B1656" s="1" t="s">
        <v>25</v>
      </c>
      <c r="C1656" s="13">
        <v>11556100</v>
      </c>
      <c r="D1656" s="13">
        <v>10543300</v>
      </c>
      <c r="E1656" s="13">
        <v>9626240</v>
      </c>
      <c r="F1656" s="13">
        <v>8789100</v>
      </c>
      <c r="G1656" s="13">
        <v>8024800</v>
      </c>
      <c r="H1656" s="13">
        <v>7326880</v>
      </c>
      <c r="I1656" s="13">
        <v>6689920</v>
      </c>
      <c r="J1656" s="13">
        <v>6107500</v>
      </c>
      <c r="K1656" s="13">
        <v>5576420</v>
      </c>
      <c r="L1656" s="13">
        <v>5091310</v>
      </c>
      <c r="M1656" s="13">
        <v>4649020</v>
      </c>
      <c r="N1656" s="13">
        <v>4244200</v>
      </c>
      <c r="O1656" s="13">
        <v>3874720</v>
      </c>
      <c r="P1656" s="13">
        <v>3537370</v>
      </c>
      <c r="Q1656" s="13">
        <v>3230000</v>
      </c>
      <c r="R1656" s="13">
        <v>2949410</v>
      </c>
      <c r="S1656" s="13">
        <v>2692380</v>
      </c>
      <c r="T1656" s="13">
        <v>2457840</v>
      </c>
      <c r="U1656" s="13">
        <v>2244720</v>
      </c>
      <c r="V1656" s="13">
        <v>2048740</v>
      </c>
      <c r="W1656" s="13">
        <v>1870960</v>
      </c>
      <c r="X1656" s="13">
        <v>1708170</v>
      </c>
      <c r="Y1656" s="13">
        <v>1559310</v>
      </c>
      <c r="Z1656" s="13">
        <v>1423300</v>
      </c>
      <c r="AA1656" s="13">
        <v>1300140</v>
      </c>
      <c r="AB1656" s="13">
        <v>1186620</v>
      </c>
      <c r="AC1656" s="13">
        <v>1083810</v>
      </c>
      <c r="AD1656" s="1">
        <v>989242</v>
      </c>
      <c r="AE1656" s="1">
        <v>903244</v>
      </c>
      <c r="AF1656" s="1">
        <v>824636</v>
      </c>
      <c r="AG1656" s="1">
        <v>752882</v>
      </c>
    </row>
    <row r="1657" spans="1:33" x14ac:dyDescent="0.35">
      <c r="A1657" s="1" t="s">
        <v>1681</v>
      </c>
      <c r="B1657" s="1" t="s">
        <v>25</v>
      </c>
      <c r="C1657" s="13">
        <v>142935000</v>
      </c>
      <c r="D1657" s="13">
        <v>130408000</v>
      </c>
      <c r="E1657" s="13">
        <v>119065000</v>
      </c>
      <c r="F1657" s="13">
        <v>108711000</v>
      </c>
      <c r="G1657" s="13">
        <v>99257300</v>
      </c>
      <c r="H1657" s="13">
        <v>90624800</v>
      </c>
      <c r="I1657" s="13">
        <v>82746400</v>
      </c>
      <c r="J1657" s="13">
        <v>75542500</v>
      </c>
      <c r="K1657" s="13">
        <v>68973700</v>
      </c>
      <c r="L1657" s="13">
        <v>62973500</v>
      </c>
      <c r="M1657" s="13">
        <v>57502900</v>
      </c>
      <c r="N1657" s="13">
        <v>52495700</v>
      </c>
      <c r="O1657" s="13">
        <v>47925700</v>
      </c>
      <c r="P1657" s="13">
        <v>43753000</v>
      </c>
      <c r="Q1657" s="13">
        <v>39951300</v>
      </c>
      <c r="R1657" s="13">
        <v>36480700</v>
      </c>
      <c r="S1657" s="13">
        <v>33301600</v>
      </c>
      <c r="T1657" s="13">
        <v>30400600</v>
      </c>
      <c r="U1657" s="13">
        <v>27764600</v>
      </c>
      <c r="V1657" s="13">
        <v>25340500</v>
      </c>
      <c r="W1657" s="13">
        <v>23141600</v>
      </c>
      <c r="X1657" s="13">
        <v>21128100</v>
      </c>
      <c r="Y1657" s="13">
        <v>19286800</v>
      </c>
      <c r="Z1657" s="13">
        <v>17604500</v>
      </c>
      <c r="AA1657" s="13">
        <v>16081200</v>
      </c>
      <c r="AB1657" s="13">
        <v>14677100</v>
      </c>
      <c r="AC1657" s="13">
        <v>13405400</v>
      </c>
      <c r="AD1657" s="13">
        <v>12235800</v>
      </c>
      <c r="AE1657" s="13">
        <v>11172100</v>
      </c>
      <c r="AF1657" s="13">
        <v>10199800</v>
      </c>
      <c r="AG1657" s="13">
        <v>9312260</v>
      </c>
    </row>
    <row r="1658" spans="1:33" x14ac:dyDescent="0.35">
      <c r="A1658" s="1" t="s">
        <v>1682</v>
      </c>
      <c r="B1658" s="1" t="s">
        <v>25</v>
      </c>
      <c r="C1658" s="1">
        <v>668980</v>
      </c>
      <c r="D1658" s="1">
        <v>610350</v>
      </c>
      <c r="E1658" s="1">
        <v>557261</v>
      </c>
      <c r="F1658" s="1">
        <v>508800</v>
      </c>
      <c r="G1658" s="1">
        <v>464554</v>
      </c>
      <c r="H1658" s="1">
        <v>424152</v>
      </c>
      <c r="I1658" s="1">
        <v>387278</v>
      </c>
      <c r="J1658" s="1">
        <v>353562</v>
      </c>
      <c r="K1658" s="1">
        <v>322818</v>
      </c>
      <c r="L1658" s="1">
        <v>294735</v>
      </c>
      <c r="M1658" s="1">
        <v>269131</v>
      </c>
      <c r="N1658" s="1">
        <v>245696</v>
      </c>
      <c r="O1658" s="1">
        <v>224307</v>
      </c>
      <c r="P1658" s="1">
        <v>204778</v>
      </c>
      <c r="Q1658" s="1">
        <v>186984</v>
      </c>
      <c r="R1658" s="1">
        <v>170741</v>
      </c>
      <c r="S1658" s="1">
        <v>155862</v>
      </c>
      <c r="T1658" s="1">
        <v>142284</v>
      </c>
      <c r="U1658" s="1">
        <v>129947</v>
      </c>
      <c r="V1658" s="1">
        <v>118601</v>
      </c>
      <c r="W1658" s="1">
        <v>108310</v>
      </c>
      <c r="X1658" s="1">
        <v>98885.9</v>
      </c>
      <c r="Y1658" s="1">
        <v>90268.3</v>
      </c>
      <c r="Z1658" s="1">
        <v>82394.600000000006</v>
      </c>
      <c r="AA1658" s="1">
        <v>75264.899999999994</v>
      </c>
      <c r="AB1658" s="1">
        <v>68693.2</v>
      </c>
      <c r="AC1658" s="1">
        <v>62741.4</v>
      </c>
      <c r="AD1658" s="1">
        <v>57267.1</v>
      </c>
      <c r="AE1658" s="1">
        <v>52288.7</v>
      </c>
      <c r="AF1658" s="1">
        <v>47738</v>
      </c>
      <c r="AG1658" s="1">
        <v>43584.2</v>
      </c>
    </row>
    <row r="1659" spans="1:33" x14ac:dyDescent="0.35">
      <c r="A1659" s="1" t="s">
        <v>1683</v>
      </c>
      <c r="B1659" s="1" t="s">
        <v>25</v>
      </c>
      <c r="C1659" s="13">
        <v>3388060</v>
      </c>
      <c r="D1659" s="13">
        <v>3091130</v>
      </c>
      <c r="E1659" s="13">
        <v>2822260</v>
      </c>
      <c r="F1659" s="13">
        <v>2576820</v>
      </c>
      <c r="G1659" s="13">
        <v>2352740</v>
      </c>
      <c r="H1659" s="13">
        <v>2148120</v>
      </c>
      <c r="I1659" s="13">
        <v>1961380</v>
      </c>
      <c r="J1659" s="13">
        <v>1790620</v>
      </c>
      <c r="K1659" s="13">
        <v>1634920</v>
      </c>
      <c r="L1659" s="13">
        <v>1492690</v>
      </c>
      <c r="M1659" s="13">
        <v>1363020</v>
      </c>
      <c r="N1659" s="13">
        <v>1244330</v>
      </c>
      <c r="O1659" s="13">
        <v>1136010</v>
      </c>
      <c r="P1659" s="13">
        <v>1037100</v>
      </c>
      <c r="Q1659" s="1">
        <v>946985</v>
      </c>
      <c r="R1659" s="1">
        <v>864721</v>
      </c>
      <c r="S1659" s="1">
        <v>789364</v>
      </c>
      <c r="T1659" s="1">
        <v>720600</v>
      </c>
      <c r="U1659" s="1">
        <v>658117</v>
      </c>
      <c r="V1659" s="1">
        <v>600657</v>
      </c>
      <c r="W1659" s="1">
        <v>548536</v>
      </c>
      <c r="X1659" s="1">
        <v>500809</v>
      </c>
      <c r="Y1659" s="1">
        <v>457165</v>
      </c>
      <c r="Z1659" s="1">
        <v>417289</v>
      </c>
      <c r="AA1659" s="1">
        <v>381180</v>
      </c>
      <c r="AB1659" s="1">
        <v>347898</v>
      </c>
      <c r="AC1659" s="1">
        <v>317755</v>
      </c>
      <c r="AD1659" s="1">
        <v>290030</v>
      </c>
      <c r="AE1659" s="1">
        <v>264817</v>
      </c>
      <c r="AF1659" s="1">
        <v>241770</v>
      </c>
      <c r="AG1659" s="1">
        <v>220733</v>
      </c>
    </row>
    <row r="1660" spans="1:33" x14ac:dyDescent="0.35">
      <c r="A1660" s="1" t="s">
        <v>1684</v>
      </c>
      <c r="B1660" s="1" t="s">
        <v>25</v>
      </c>
      <c r="C1660" s="13">
        <v>118690000</v>
      </c>
      <c r="D1660" s="13">
        <v>108288000</v>
      </c>
      <c r="E1660" s="13">
        <v>98868900</v>
      </c>
      <c r="F1660" s="13">
        <v>90270900</v>
      </c>
      <c r="G1660" s="13">
        <v>82421000</v>
      </c>
      <c r="H1660" s="13">
        <v>75252700</v>
      </c>
      <c r="I1660" s="13">
        <v>68710700</v>
      </c>
      <c r="J1660" s="13">
        <v>62728700</v>
      </c>
      <c r="K1660" s="13">
        <v>57274200</v>
      </c>
      <c r="L1660" s="13">
        <v>52291700</v>
      </c>
      <c r="M1660" s="13">
        <v>47749000</v>
      </c>
      <c r="N1660" s="13">
        <v>43591200</v>
      </c>
      <c r="O1660" s="13">
        <v>39796400</v>
      </c>
      <c r="P1660" s="13">
        <v>36331500</v>
      </c>
      <c r="Q1660" s="13">
        <v>33174600</v>
      </c>
      <c r="R1660" s="13">
        <v>30292800</v>
      </c>
      <c r="S1660" s="13">
        <v>27652900</v>
      </c>
      <c r="T1660" s="13">
        <v>25244000</v>
      </c>
      <c r="U1660" s="13">
        <v>23055100</v>
      </c>
      <c r="V1660" s="13">
        <v>21042100</v>
      </c>
      <c r="W1660" s="13">
        <v>19216200</v>
      </c>
      <c r="X1660" s="13">
        <v>17544300</v>
      </c>
      <c r="Y1660" s="13">
        <v>16015300</v>
      </c>
      <c r="Z1660" s="13">
        <v>14618400</v>
      </c>
      <c r="AA1660" s="13">
        <v>13353500</v>
      </c>
      <c r="AB1660" s="13">
        <v>12187500</v>
      </c>
      <c r="AC1660" s="13">
        <v>11131500</v>
      </c>
      <c r="AD1660" s="13">
        <v>10160300</v>
      </c>
      <c r="AE1660" s="13">
        <v>9277020</v>
      </c>
      <c r="AF1660" s="13">
        <v>8469650</v>
      </c>
      <c r="AG1660" s="13">
        <v>7732680</v>
      </c>
    </row>
    <row r="1661" spans="1:33" x14ac:dyDescent="0.35">
      <c r="A1661" s="1" t="s">
        <v>1685</v>
      </c>
      <c r="B1661" s="1" t="s">
        <v>25</v>
      </c>
      <c r="C1661" s="13">
        <v>17264000</v>
      </c>
      <c r="D1661" s="13">
        <v>15751000</v>
      </c>
      <c r="E1661" s="13">
        <v>14380900</v>
      </c>
      <c r="F1661" s="13">
        <v>13130300</v>
      </c>
      <c r="G1661" s="13">
        <v>11988500</v>
      </c>
      <c r="H1661" s="13">
        <v>10945900</v>
      </c>
      <c r="I1661" s="13">
        <v>9994280</v>
      </c>
      <c r="J1661" s="13">
        <v>9124180</v>
      </c>
      <c r="K1661" s="13">
        <v>8330790</v>
      </c>
      <c r="L1661" s="13">
        <v>7606060</v>
      </c>
      <c r="M1661" s="13">
        <v>6945320</v>
      </c>
      <c r="N1661" s="13">
        <v>6340540</v>
      </c>
      <c r="O1661" s="13">
        <v>5788560</v>
      </c>
      <c r="P1661" s="13">
        <v>5284580</v>
      </c>
      <c r="Q1661" s="13">
        <v>4825400</v>
      </c>
      <c r="R1661" s="13">
        <v>4406220</v>
      </c>
      <c r="S1661" s="13">
        <v>4022240</v>
      </c>
      <c r="T1661" s="13">
        <v>3671850</v>
      </c>
      <c r="U1661" s="13">
        <v>3353460</v>
      </c>
      <c r="V1661" s="13">
        <v>3060670</v>
      </c>
      <c r="W1661" s="13">
        <v>2795090</v>
      </c>
      <c r="X1661" s="13">
        <v>2551900</v>
      </c>
      <c r="Y1661" s="13">
        <v>2329500</v>
      </c>
      <c r="Z1661" s="13">
        <v>2126310</v>
      </c>
      <c r="AA1661" s="13">
        <v>1942320</v>
      </c>
      <c r="AB1661" s="13">
        <v>1772730</v>
      </c>
      <c r="AC1661" s="13">
        <v>1619130</v>
      </c>
      <c r="AD1661" s="13">
        <v>1477860</v>
      </c>
      <c r="AE1661" s="13">
        <v>1349380</v>
      </c>
      <c r="AF1661" s="13">
        <v>1231950</v>
      </c>
      <c r="AG1661" s="13">
        <v>1124750</v>
      </c>
    </row>
    <row r="1662" spans="1:33" x14ac:dyDescent="0.35">
      <c r="A1662" s="1" t="s">
        <v>1686</v>
      </c>
      <c r="B1662" s="1" t="s">
        <v>25</v>
      </c>
      <c r="C1662" s="1">
        <v>0</v>
      </c>
      <c r="D1662" s="1">
        <v>0</v>
      </c>
      <c r="E1662" s="1">
        <v>0</v>
      </c>
      <c r="F1662" s="1">
        <v>0</v>
      </c>
      <c r="G1662" s="1">
        <v>0</v>
      </c>
      <c r="H1662" s="1">
        <v>0</v>
      </c>
      <c r="I1662" s="1">
        <v>0</v>
      </c>
      <c r="J1662" s="1">
        <v>0</v>
      </c>
      <c r="K1662" s="1">
        <v>0</v>
      </c>
      <c r="L1662" s="1">
        <v>0</v>
      </c>
      <c r="M1662" s="1">
        <v>0</v>
      </c>
      <c r="N1662" s="1">
        <v>0</v>
      </c>
      <c r="O1662" s="1">
        <v>0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</row>
    <row r="1663" spans="1:33" x14ac:dyDescent="0.35">
      <c r="A1663" s="1" t="s">
        <v>1687</v>
      </c>
      <c r="B1663" s="1" t="s">
        <v>25</v>
      </c>
      <c r="C1663" s="13">
        <v>20675400000000</v>
      </c>
      <c r="D1663" s="13">
        <v>20630600000000</v>
      </c>
      <c r="E1663" s="13">
        <v>20587700000000</v>
      </c>
      <c r="F1663" s="13">
        <v>20548900000000</v>
      </c>
      <c r="G1663" s="13">
        <v>20505500000000</v>
      </c>
      <c r="H1663" s="13">
        <v>20467000000000</v>
      </c>
      <c r="I1663" s="13">
        <v>20428900000000</v>
      </c>
      <c r="J1663" s="13">
        <v>20385300000000</v>
      </c>
      <c r="K1663" s="13">
        <v>20346400000000</v>
      </c>
      <c r="L1663" s="13">
        <v>20307800000000</v>
      </c>
      <c r="M1663" s="13">
        <v>20263800000000</v>
      </c>
      <c r="N1663" s="13">
        <v>20225100000000</v>
      </c>
      <c r="O1663" s="13">
        <v>20186400000000</v>
      </c>
      <c r="P1663" s="13">
        <v>20141800000000</v>
      </c>
      <c r="Q1663" s="13">
        <v>20103100000000</v>
      </c>
      <c r="R1663" s="13">
        <v>20064300000000</v>
      </c>
      <c r="S1663" s="13">
        <v>20025600000000</v>
      </c>
      <c r="T1663" s="13">
        <v>19981600000000</v>
      </c>
      <c r="U1663" s="13">
        <v>19942800000000</v>
      </c>
      <c r="V1663" s="13">
        <v>19904100000000</v>
      </c>
      <c r="W1663" s="13">
        <v>19865400000000</v>
      </c>
      <c r="X1663" s="13">
        <v>19821300000000</v>
      </c>
      <c r="Y1663" s="13">
        <v>19782600000000</v>
      </c>
      <c r="Z1663" s="13">
        <v>19743900000000</v>
      </c>
      <c r="AA1663" s="13">
        <v>19705100000000</v>
      </c>
      <c r="AB1663" s="13">
        <v>19666400000000</v>
      </c>
      <c r="AC1663" s="13">
        <v>19628200000000</v>
      </c>
      <c r="AD1663" s="13">
        <v>19589500000000</v>
      </c>
      <c r="AE1663" s="13">
        <v>19545400000000</v>
      </c>
      <c r="AF1663" s="13">
        <v>19506700000000</v>
      </c>
      <c r="AG1663" s="13">
        <v>19468000000000</v>
      </c>
    </row>
    <row r="1664" spans="1:33" x14ac:dyDescent="0.35">
      <c r="A1664" s="1" t="s">
        <v>1688</v>
      </c>
      <c r="B1664" s="1" t="s">
        <v>25</v>
      </c>
      <c r="C1664" s="13">
        <v>1857120000</v>
      </c>
      <c r="D1664" s="13">
        <v>1853100000</v>
      </c>
      <c r="E1664" s="13">
        <v>1849240000</v>
      </c>
      <c r="F1664" s="13">
        <v>1845760000</v>
      </c>
      <c r="G1664" s="13">
        <v>1841860000</v>
      </c>
      <c r="H1664" s="13">
        <v>1838400000</v>
      </c>
      <c r="I1664" s="13">
        <v>1834980000</v>
      </c>
      <c r="J1664" s="13">
        <v>1831070000</v>
      </c>
      <c r="K1664" s="13">
        <v>1827580000</v>
      </c>
      <c r="L1664" s="13">
        <v>1824110000</v>
      </c>
      <c r="M1664" s="13">
        <v>1820160000</v>
      </c>
      <c r="N1664" s="13">
        <v>1816680000</v>
      </c>
      <c r="O1664" s="13">
        <v>1813200000</v>
      </c>
      <c r="P1664" s="13">
        <v>1809190000</v>
      </c>
      <c r="Q1664" s="13">
        <v>1805720000</v>
      </c>
      <c r="R1664" s="13">
        <v>1802240000</v>
      </c>
      <c r="S1664" s="13">
        <v>1798760000</v>
      </c>
      <c r="T1664" s="13">
        <v>1794800000</v>
      </c>
      <c r="U1664" s="13">
        <v>1791320000</v>
      </c>
      <c r="V1664" s="13">
        <v>1787840000</v>
      </c>
      <c r="W1664" s="13">
        <v>1784360000</v>
      </c>
      <c r="X1664" s="13">
        <v>1780410000</v>
      </c>
      <c r="Y1664" s="13">
        <v>1776930000</v>
      </c>
      <c r="Z1664" s="13">
        <v>1773450000</v>
      </c>
      <c r="AA1664" s="13">
        <v>1769970000</v>
      </c>
      <c r="AB1664" s="13">
        <v>1766490000</v>
      </c>
      <c r="AC1664" s="13">
        <v>1763060000</v>
      </c>
      <c r="AD1664" s="13">
        <v>1759580000</v>
      </c>
      <c r="AE1664" s="13">
        <v>1755630000</v>
      </c>
      <c r="AF1664" s="13">
        <v>1752150000</v>
      </c>
      <c r="AG1664" s="13">
        <v>1748670000</v>
      </c>
    </row>
    <row r="1665" spans="1:33" x14ac:dyDescent="0.35">
      <c r="A1665" s="1" t="s">
        <v>1689</v>
      </c>
      <c r="B1665" s="1" t="s">
        <v>25</v>
      </c>
      <c r="C1665" s="13">
        <v>11426000000</v>
      </c>
      <c r="D1665" s="13">
        <v>11401200000</v>
      </c>
      <c r="E1665" s="13">
        <v>11377500000</v>
      </c>
      <c r="F1665" s="13">
        <v>11356100000</v>
      </c>
      <c r="G1665" s="13">
        <v>11332100000</v>
      </c>
      <c r="H1665" s="13">
        <v>11310800000</v>
      </c>
      <c r="I1665" s="13">
        <v>11289800000</v>
      </c>
      <c r="J1665" s="13">
        <v>11265700000</v>
      </c>
      <c r="K1665" s="13">
        <v>11244200000</v>
      </c>
      <c r="L1665" s="13">
        <v>11222900000</v>
      </c>
      <c r="M1665" s="13">
        <v>11198600000</v>
      </c>
      <c r="N1665" s="13">
        <v>11177200000</v>
      </c>
      <c r="O1665" s="13">
        <v>11155800000</v>
      </c>
      <c r="P1665" s="13">
        <v>11131100000</v>
      </c>
      <c r="Q1665" s="13">
        <v>11109700000</v>
      </c>
      <c r="R1665" s="13">
        <v>11088300000</v>
      </c>
      <c r="S1665" s="13">
        <v>11066900000</v>
      </c>
      <c r="T1665" s="13">
        <v>11042600000</v>
      </c>
      <c r="U1665" s="13">
        <v>11021200000</v>
      </c>
      <c r="V1665" s="13">
        <v>10999800000</v>
      </c>
      <c r="W1665" s="13">
        <v>10978400000</v>
      </c>
      <c r="X1665" s="13">
        <v>10954000000</v>
      </c>
      <c r="Y1665" s="13">
        <v>10932600000</v>
      </c>
      <c r="Z1665" s="13">
        <v>10911200000</v>
      </c>
      <c r="AA1665" s="13">
        <v>10889800000</v>
      </c>
      <c r="AB1665" s="13">
        <v>10868400000</v>
      </c>
      <c r="AC1665" s="13">
        <v>10847300000</v>
      </c>
      <c r="AD1665" s="13">
        <v>10825900000</v>
      </c>
      <c r="AE1665" s="13">
        <v>10801600000</v>
      </c>
      <c r="AF1665" s="13">
        <v>10780200000</v>
      </c>
      <c r="AG1665" s="13">
        <v>10758800000</v>
      </c>
    </row>
    <row r="1666" spans="1:33" x14ac:dyDescent="0.35">
      <c r="A1666" s="1" t="s">
        <v>1690</v>
      </c>
      <c r="B1666" s="1" t="s">
        <v>25</v>
      </c>
      <c r="C1666" s="13">
        <v>15716900000</v>
      </c>
      <c r="D1666" s="13">
        <v>15682900000</v>
      </c>
      <c r="E1666" s="13">
        <v>15650300000</v>
      </c>
      <c r="F1666" s="13">
        <v>15620800000</v>
      </c>
      <c r="G1666" s="13">
        <v>15587800000</v>
      </c>
      <c r="H1666" s="13">
        <v>15558500000</v>
      </c>
      <c r="I1666" s="13">
        <v>15529600000</v>
      </c>
      <c r="J1666" s="13">
        <v>15496500000</v>
      </c>
      <c r="K1666" s="13">
        <v>15466900000</v>
      </c>
      <c r="L1666" s="13">
        <v>15437500000</v>
      </c>
      <c r="M1666" s="13">
        <v>15404100000</v>
      </c>
      <c r="N1666" s="13">
        <v>15374700000</v>
      </c>
      <c r="O1666" s="13">
        <v>15345200000</v>
      </c>
      <c r="P1666" s="13">
        <v>15311300000</v>
      </c>
      <c r="Q1666" s="13">
        <v>15281900000</v>
      </c>
      <c r="R1666" s="13">
        <v>15252500000</v>
      </c>
      <c r="S1666" s="13">
        <v>15223000000</v>
      </c>
      <c r="T1666" s="13">
        <v>15189500000</v>
      </c>
      <c r="U1666" s="13">
        <v>15160100000</v>
      </c>
      <c r="V1666" s="13">
        <v>15130700000</v>
      </c>
      <c r="W1666" s="13">
        <v>15101200000</v>
      </c>
      <c r="X1666" s="13">
        <v>15067700000</v>
      </c>
      <c r="Y1666" s="13">
        <v>15038300000</v>
      </c>
      <c r="Z1666" s="13">
        <v>15008800000</v>
      </c>
      <c r="AA1666" s="13">
        <v>14979400000</v>
      </c>
      <c r="AB1666" s="13">
        <v>14950000000</v>
      </c>
      <c r="AC1666" s="13">
        <v>14920900000</v>
      </c>
      <c r="AD1666" s="13">
        <v>14891500000</v>
      </c>
      <c r="AE1666" s="13">
        <v>14858000000</v>
      </c>
      <c r="AF1666" s="13">
        <v>14828600000</v>
      </c>
      <c r="AG1666" s="13">
        <v>14799100000</v>
      </c>
    </row>
    <row r="1667" spans="1:33" x14ac:dyDescent="0.35">
      <c r="A1667" s="1" t="s">
        <v>1691</v>
      </c>
      <c r="B1667" s="1" t="s">
        <v>25</v>
      </c>
      <c r="C1667" s="13">
        <v>6084930000</v>
      </c>
      <c r="D1667" s="13">
        <v>6071750000</v>
      </c>
      <c r="E1667" s="13">
        <v>6059120000</v>
      </c>
      <c r="F1667" s="13">
        <v>6047710000</v>
      </c>
      <c r="G1667" s="13">
        <v>6034940000</v>
      </c>
      <c r="H1667" s="13">
        <v>6023600000</v>
      </c>
      <c r="I1667" s="13">
        <v>6012390000</v>
      </c>
      <c r="J1667" s="13">
        <v>5999570000</v>
      </c>
      <c r="K1667" s="13">
        <v>5988130000</v>
      </c>
      <c r="L1667" s="13">
        <v>5976760000</v>
      </c>
      <c r="M1667" s="13">
        <v>5963820000</v>
      </c>
      <c r="N1667" s="13">
        <v>5952420000</v>
      </c>
      <c r="O1667" s="13">
        <v>5941020000</v>
      </c>
      <c r="P1667" s="13">
        <v>5927900000</v>
      </c>
      <c r="Q1667" s="13">
        <v>5916500000</v>
      </c>
      <c r="R1667" s="13">
        <v>5905100000</v>
      </c>
      <c r="S1667" s="13">
        <v>5893710000</v>
      </c>
      <c r="T1667" s="13">
        <v>5880740000</v>
      </c>
      <c r="U1667" s="13">
        <v>5869350000</v>
      </c>
      <c r="V1667" s="13">
        <v>5857950000</v>
      </c>
      <c r="W1667" s="13">
        <v>5846550000</v>
      </c>
      <c r="X1667" s="13">
        <v>5833590000</v>
      </c>
      <c r="Y1667" s="13">
        <v>5822190000</v>
      </c>
      <c r="Z1667" s="13">
        <v>5810790000</v>
      </c>
      <c r="AA1667" s="13">
        <v>5799390000</v>
      </c>
      <c r="AB1667" s="13">
        <v>5787990000</v>
      </c>
      <c r="AC1667" s="13">
        <v>5776750000</v>
      </c>
      <c r="AD1667" s="13">
        <v>5765350000</v>
      </c>
      <c r="AE1667" s="13">
        <v>5752390000</v>
      </c>
      <c r="AF1667" s="13">
        <v>5740990000</v>
      </c>
      <c r="AG1667" s="13">
        <v>5729590000</v>
      </c>
    </row>
    <row r="1668" spans="1:33" x14ac:dyDescent="0.35">
      <c r="A1668" s="1" t="s">
        <v>1692</v>
      </c>
      <c r="B1668" s="1" t="s">
        <v>25</v>
      </c>
      <c r="C1668" s="13">
        <v>5697610000</v>
      </c>
      <c r="D1668" s="13">
        <v>5685260000</v>
      </c>
      <c r="E1668" s="13">
        <v>5673440000</v>
      </c>
      <c r="F1668" s="13">
        <v>5662760000</v>
      </c>
      <c r="G1668" s="13">
        <v>5650800000</v>
      </c>
      <c r="H1668" s="13">
        <v>5640180000</v>
      </c>
      <c r="I1668" s="13">
        <v>5629680000</v>
      </c>
      <c r="J1668" s="13">
        <v>5617680000</v>
      </c>
      <c r="K1668" s="13">
        <v>5606970000</v>
      </c>
      <c r="L1668" s="13">
        <v>5596320000</v>
      </c>
      <c r="M1668" s="13">
        <v>5584210000</v>
      </c>
      <c r="N1668" s="13">
        <v>5573530000</v>
      </c>
      <c r="O1668" s="13">
        <v>5562860000</v>
      </c>
      <c r="P1668" s="13">
        <v>5550580000</v>
      </c>
      <c r="Q1668" s="13">
        <v>5539900000</v>
      </c>
      <c r="R1668" s="13">
        <v>5529230000</v>
      </c>
      <c r="S1668" s="13">
        <v>5518560000</v>
      </c>
      <c r="T1668" s="13">
        <v>5506420000</v>
      </c>
      <c r="U1668" s="13">
        <v>5495750000</v>
      </c>
      <c r="V1668" s="13">
        <v>5485070000</v>
      </c>
      <c r="W1668" s="13">
        <v>5474400000</v>
      </c>
      <c r="X1668" s="13">
        <v>5462260000</v>
      </c>
      <c r="Y1668" s="13">
        <v>5451590000</v>
      </c>
      <c r="Z1668" s="13">
        <v>5440920000</v>
      </c>
      <c r="AA1668" s="13">
        <v>5430240000</v>
      </c>
      <c r="AB1668" s="13">
        <v>5419570000</v>
      </c>
      <c r="AC1668" s="13">
        <v>5409040000</v>
      </c>
      <c r="AD1668" s="13">
        <v>5398370000</v>
      </c>
      <c r="AE1668" s="13">
        <v>5386230000</v>
      </c>
      <c r="AF1668" s="13">
        <v>5375560000</v>
      </c>
      <c r="AG1668" s="13">
        <v>5364880000</v>
      </c>
    </row>
    <row r="1669" spans="1:33" x14ac:dyDescent="0.35">
      <c r="A1669" s="1" t="s">
        <v>1693</v>
      </c>
      <c r="B1669" s="1" t="s">
        <v>25</v>
      </c>
      <c r="C1669" s="13">
        <v>127029000</v>
      </c>
      <c r="D1669" s="13">
        <v>126754000</v>
      </c>
      <c r="E1669" s="13">
        <v>126490000</v>
      </c>
      <c r="F1669" s="13">
        <v>126252000</v>
      </c>
      <c r="G1669" s="13">
        <v>125986000</v>
      </c>
      <c r="H1669" s="13">
        <v>125749000</v>
      </c>
      <c r="I1669" s="13">
        <v>125515000</v>
      </c>
      <c r="J1669" s="13">
        <v>125247000</v>
      </c>
      <c r="K1669" s="13">
        <v>125008000</v>
      </c>
      <c r="L1669" s="13">
        <v>124771000</v>
      </c>
      <c r="M1669" s="13">
        <v>124501000</v>
      </c>
      <c r="N1669" s="13">
        <v>124263000</v>
      </c>
      <c r="O1669" s="13">
        <v>124025000</v>
      </c>
      <c r="P1669" s="13">
        <v>123751000</v>
      </c>
      <c r="Q1669" s="13">
        <v>123513000</v>
      </c>
      <c r="R1669" s="13">
        <v>123275000</v>
      </c>
      <c r="S1669" s="13">
        <v>123037000</v>
      </c>
      <c r="T1669" s="13">
        <v>122767000</v>
      </c>
      <c r="U1669" s="13">
        <v>122529000</v>
      </c>
      <c r="V1669" s="13">
        <v>122291000</v>
      </c>
      <c r="W1669" s="13">
        <v>122053000</v>
      </c>
      <c r="X1669" s="13">
        <v>121782000</v>
      </c>
      <c r="Y1669" s="13">
        <v>121544000</v>
      </c>
      <c r="Z1669" s="13">
        <v>121306000</v>
      </c>
      <c r="AA1669" s="13">
        <v>121068000</v>
      </c>
      <c r="AB1669" s="13">
        <v>120830000</v>
      </c>
      <c r="AC1669" s="13">
        <v>120595000</v>
      </c>
      <c r="AD1669" s="13">
        <v>120358000</v>
      </c>
      <c r="AE1669" s="13">
        <v>120087000</v>
      </c>
      <c r="AF1669" s="13">
        <v>119849000</v>
      </c>
      <c r="AG1669" s="13">
        <v>119611000</v>
      </c>
    </row>
    <row r="1670" spans="1:33" x14ac:dyDescent="0.35">
      <c r="A1670" s="1" t="s">
        <v>1694</v>
      </c>
      <c r="B1670" s="1" t="s">
        <v>25</v>
      </c>
      <c r="C1670" s="13">
        <v>207689000</v>
      </c>
      <c r="D1670" s="13">
        <v>207239000</v>
      </c>
      <c r="E1670" s="13">
        <v>206808000</v>
      </c>
      <c r="F1670" s="13">
        <v>206418000</v>
      </c>
      <c r="G1670" s="13">
        <v>205983000</v>
      </c>
      <c r="H1670" s="13">
        <v>205595000</v>
      </c>
      <c r="I1670" s="13">
        <v>205213000</v>
      </c>
      <c r="J1670" s="13">
        <v>204775000</v>
      </c>
      <c r="K1670" s="13">
        <v>204385000</v>
      </c>
      <c r="L1670" s="13">
        <v>203997000</v>
      </c>
      <c r="M1670" s="13">
        <v>203555000</v>
      </c>
      <c r="N1670" s="13">
        <v>203166000</v>
      </c>
      <c r="O1670" s="13">
        <v>202777000</v>
      </c>
      <c r="P1670" s="13">
        <v>202329000</v>
      </c>
      <c r="Q1670" s="13">
        <v>201940000</v>
      </c>
      <c r="R1670" s="13">
        <v>201551000</v>
      </c>
      <c r="S1670" s="13">
        <v>201162000</v>
      </c>
      <c r="T1670" s="13">
        <v>200720000</v>
      </c>
      <c r="U1670" s="13">
        <v>200330000</v>
      </c>
      <c r="V1670" s="13">
        <v>199941000</v>
      </c>
      <c r="W1670" s="13">
        <v>199552000</v>
      </c>
      <c r="X1670" s="13">
        <v>199110000</v>
      </c>
      <c r="Y1670" s="13">
        <v>198721000</v>
      </c>
      <c r="Z1670" s="13">
        <v>198332000</v>
      </c>
      <c r="AA1670" s="13">
        <v>197943000</v>
      </c>
      <c r="AB1670" s="13">
        <v>197554000</v>
      </c>
      <c r="AC1670" s="13">
        <v>197170000</v>
      </c>
      <c r="AD1670" s="13">
        <v>196781000</v>
      </c>
      <c r="AE1670" s="13">
        <v>196338000</v>
      </c>
      <c r="AF1670" s="13">
        <v>195949000</v>
      </c>
      <c r="AG1670" s="13">
        <v>195560000</v>
      </c>
    </row>
    <row r="1671" spans="1:33" x14ac:dyDescent="0.35">
      <c r="A1671" s="1" t="s">
        <v>1695</v>
      </c>
      <c r="B1671" s="1" t="s">
        <v>25</v>
      </c>
      <c r="C1671" s="13">
        <v>3662020000</v>
      </c>
      <c r="D1671" s="13">
        <v>3654090000</v>
      </c>
      <c r="E1671" s="13">
        <v>3646490000</v>
      </c>
      <c r="F1671" s="13">
        <v>3639630000</v>
      </c>
      <c r="G1671" s="13">
        <v>3631940000</v>
      </c>
      <c r="H1671" s="13">
        <v>3625110000</v>
      </c>
      <c r="I1671" s="13">
        <v>3618370000</v>
      </c>
      <c r="J1671" s="13">
        <v>3610650000</v>
      </c>
      <c r="K1671" s="13">
        <v>3603770000</v>
      </c>
      <c r="L1671" s="13">
        <v>3596930000</v>
      </c>
      <c r="M1671" s="13">
        <v>3589140000</v>
      </c>
      <c r="N1671" s="13">
        <v>3582280000</v>
      </c>
      <c r="O1671" s="13">
        <v>3575420000</v>
      </c>
      <c r="P1671" s="13">
        <v>3567520000</v>
      </c>
      <c r="Q1671" s="13">
        <v>3560660000</v>
      </c>
      <c r="R1671" s="13">
        <v>3553800000</v>
      </c>
      <c r="S1671" s="13">
        <v>3546940000</v>
      </c>
      <c r="T1671" s="13">
        <v>3539140000</v>
      </c>
      <c r="U1671" s="13">
        <v>3532280000</v>
      </c>
      <c r="V1671" s="13">
        <v>3525420000</v>
      </c>
      <c r="W1671" s="13">
        <v>3518560000</v>
      </c>
      <c r="X1671" s="13">
        <v>3510760000</v>
      </c>
      <c r="Y1671" s="13">
        <v>3503900000</v>
      </c>
      <c r="Z1671" s="13">
        <v>3497040000</v>
      </c>
      <c r="AA1671" s="13">
        <v>3490180000</v>
      </c>
      <c r="AB1671" s="13">
        <v>3483320000</v>
      </c>
      <c r="AC1671" s="13">
        <v>3476550000</v>
      </c>
      <c r="AD1671" s="13">
        <v>3469690000</v>
      </c>
      <c r="AE1671" s="13">
        <v>3461890000</v>
      </c>
      <c r="AF1671" s="13">
        <v>3455030000</v>
      </c>
      <c r="AG1671" s="13">
        <v>3448170000</v>
      </c>
    </row>
    <row r="1672" spans="1:33" x14ac:dyDescent="0.35">
      <c r="A1672" s="1" t="s">
        <v>1696</v>
      </c>
      <c r="B1672" s="1" t="s">
        <v>25</v>
      </c>
      <c r="C1672" s="13">
        <v>389660000</v>
      </c>
      <c r="D1672" s="13">
        <v>388816000</v>
      </c>
      <c r="E1672" s="13">
        <v>388007000</v>
      </c>
      <c r="F1672" s="13">
        <v>387277000</v>
      </c>
      <c r="G1672" s="13">
        <v>386459000</v>
      </c>
      <c r="H1672" s="13">
        <v>385733000</v>
      </c>
      <c r="I1672" s="13">
        <v>385015000</v>
      </c>
      <c r="J1672" s="13">
        <v>384194000</v>
      </c>
      <c r="K1672" s="13">
        <v>383461000</v>
      </c>
      <c r="L1672" s="13">
        <v>382733000</v>
      </c>
      <c r="M1672" s="13">
        <v>381904000</v>
      </c>
      <c r="N1672" s="13">
        <v>381174000</v>
      </c>
      <c r="O1672" s="13">
        <v>380444000</v>
      </c>
      <c r="P1672" s="13">
        <v>379604000</v>
      </c>
      <c r="Q1672" s="13">
        <v>378874000</v>
      </c>
      <c r="R1672" s="13">
        <v>378145000</v>
      </c>
      <c r="S1672" s="13">
        <v>377415000</v>
      </c>
      <c r="T1672" s="13">
        <v>376585000</v>
      </c>
      <c r="U1672" s="13">
        <v>375855000</v>
      </c>
      <c r="V1672" s="13">
        <v>375125000</v>
      </c>
      <c r="W1672" s="13">
        <v>374395000</v>
      </c>
      <c r="X1672" s="13">
        <v>373565000</v>
      </c>
      <c r="Y1672" s="13">
        <v>372835000</v>
      </c>
      <c r="Z1672" s="13">
        <v>372105000</v>
      </c>
      <c r="AA1672" s="13">
        <v>371375000</v>
      </c>
      <c r="AB1672" s="13">
        <v>370645000</v>
      </c>
      <c r="AC1672" s="13">
        <v>369925000</v>
      </c>
      <c r="AD1672" s="13">
        <v>369195000</v>
      </c>
      <c r="AE1672" s="13">
        <v>368365000</v>
      </c>
      <c r="AF1672" s="13">
        <v>367635000</v>
      </c>
      <c r="AG1672" s="13">
        <v>366905000</v>
      </c>
    </row>
    <row r="1673" spans="1:33" x14ac:dyDescent="0.35">
      <c r="A1673" s="1" t="s">
        <v>1697</v>
      </c>
      <c r="B1673" s="1" t="s">
        <v>25</v>
      </c>
      <c r="C1673" s="13">
        <v>38966000</v>
      </c>
      <c r="D1673" s="13">
        <v>38881600</v>
      </c>
      <c r="E1673" s="13">
        <v>38800700</v>
      </c>
      <c r="F1673" s="13">
        <v>38727700</v>
      </c>
      <c r="G1673" s="13">
        <v>38645900</v>
      </c>
      <c r="H1673" s="13">
        <v>38573300</v>
      </c>
      <c r="I1673" s="13">
        <v>38501500</v>
      </c>
      <c r="J1673" s="13">
        <v>38419400</v>
      </c>
      <c r="K1673" s="13">
        <v>38346100</v>
      </c>
      <c r="L1673" s="13">
        <v>38273300</v>
      </c>
      <c r="M1673" s="13">
        <v>38190400</v>
      </c>
      <c r="N1673" s="13">
        <v>38117400</v>
      </c>
      <c r="O1673" s="13">
        <v>38044400</v>
      </c>
      <c r="P1673" s="13">
        <v>37960400</v>
      </c>
      <c r="Q1673" s="13">
        <v>37887400</v>
      </c>
      <c r="R1673" s="13">
        <v>37814500</v>
      </c>
      <c r="S1673" s="13">
        <v>37741500</v>
      </c>
      <c r="T1673" s="13">
        <v>37658500</v>
      </c>
      <c r="U1673" s="13">
        <v>37585500</v>
      </c>
      <c r="V1673" s="13">
        <v>37512500</v>
      </c>
      <c r="W1673" s="13">
        <v>37439500</v>
      </c>
      <c r="X1673" s="13">
        <v>37356500</v>
      </c>
      <c r="Y1673" s="13">
        <v>37283500</v>
      </c>
      <c r="Z1673" s="13">
        <v>37210500</v>
      </c>
      <c r="AA1673" s="13">
        <v>37137500</v>
      </c>
      <c r="AB1673" s="13">
        <v>37064500</v>
      </c>
      <c r="AC1673" s="13">
        <v>36992500</v>
      </c>
      <c r="AD1673" s="13">
        <v>36919500</v>
      </c>
      <c r="AE1673" s="13">
        <v>36836500</v>
      </c>
      <c r="AF1673" s="13">
        <v>36763500</v>
      </c>
      <c r="AG1673" s="13">
        <v>36690500</v>
      </c>
    </row>
    <row r="1674" spans="1:33" x14ac:dyDescent="0.35">
      <c r="A1674" s="1" t="s">
        <v>1698</v>
      </c>
      <c r="B1674" s="1" t="s">
        <v>25</v>
      </c>
      <c r="C1674" s="1">
        <v>0</v>
      </c>
      <c r="D1674" s="1">
        <v>0</v>
      </c>
      <c r="E1674" s="1">
        <v>0</v>
      </c>
      <c r="F1674" s="1">
        <v>0</v>
      </c>
      <c r="G1674" s="1">
        <v>0</v>
      </c>
      <c r="H1674" s="1">
        <v>0</v>
      </c>
      <c r="I1674" s="1">
        <v>0</v>
      </c>
      <c r="J1674" s="1">
        <v>0</v>
      </c>
      <c r="K1674" s="1">
        <v>0</v>
      </c>
      <c r="L1674" s="1">
        <v>0</v>
      </c>
      <c r="M1674" s="1">
        <v>0</v>
      </c>
      <c r="N1674" s="1">
        <v>0</v>
      </c>
      <c r="O1674" s="1">
        <v>0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</row>
    <row r="1675" spans="1:33" x14ac:dyDescent="0.35">
      <c r="A1675" s="1" t="s">
        <v>1699</v>
      </c>
      <c r="B1675" s="1" t="s">
        <v>25</v>
      </c>
      <c r="C1675" s="1">
        <v>0</v>
      </c>
      <c r="D1675" s="1">
        <v>0</v>
      </c>
      <c r="E1675" s="1">
        <v>0</v>
      </c>
      <c r="F1675" s="1">
        <v>0</v>
      </c>
      <c r="G1675" s="1">
        <v>0</v>
      </c>
      <c r="H1675" s="1">
        <v>0</v>
      </c>
      <c r="I1675" s="1">
        <v>0</v>
      </c>
      <c r="J1675" s="1">
        <v>0</v>
      </c>
      <c r="K1675" s="1">
        <v>0</v>
      </c>
      <c r="L1675" s="1">
        <v>0</v>
      </c>
      <c r="M1675" s="1">
        <v>0</v>
      </c>
      <c r="N1675" s="1">
        <v>0</v>
      </c>
      <c r="O1675" s="1">
        <v>0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</row>
    <row r="1676" spans="1:33" x14ac:dyDescent="0.35">
      <c r="A1676" s="1" t="s">
        <v>1700</v>
      </c>
      <c r="B1676" s="1" t="s">
        <v>25</v>
      </c>
      <c r="C1676" s="1">
        <v>0</v>
      </c>
      <c r="D1676" s="1">
        <v>0</v>
      </c>
      <c r="E1676" s="1">
        <v>0</v>
      </c>
      <c r="F1676" s="1">
        <v>0</v>
      </c>
      <c r="G1676" s="1">
        <v>0</v>
      </c>
      <c r="H1676" s="1">
        <v>0</v>
      </c>
      <c r="I1676" s="1">
        <v>0</v>
      </c>
      <c r="J1676" s="1">
        <v>0</v>
      </c>
      <c r="K1676" s="1">
        <v>0</v>
      </c>
      <c r="L1676" s="1">
        <v>0</v>
      </c>
      <c r="M1676" s="1">
        <v>0</v>
      </c>
      <c r="N1676" s="1">
        <v>0</v>
      </c>
      <c r="O1676" s="1">
        <v>0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</row>
    <row r="1677" spans="1:33" x14ac:dyDescent="0.35">
      <c r="A1677" s="1" t="s">
        <v>1701</v>
      </c>
      <c r="B1677" s="1" t="s">
        <v>25</v>
      </c>
      <c r="C1677" s="1">
        <v>0</v>
      </c>
      <c r="D1677" s="1">
        <v>0</v>
      </c>
      <c r="E1677" s="1">
        <v>0</v>
      </c>
      <c r="F1677" s="1">
        <v>0</v>
      </c>
      <c r="G1677" s="1">
        <v>0</v>
      </c>
      <c r="H1677" s="1">
        <v>0</v>
      </c>
      <c r="I1677" s="1">
        <v>0</v>
      </c>
      <c r="J1677" s="1">
        <v>0</v>
      </c>
      <c r="K1677" s="1">
        <v>0</v>
      </c>
      <c r="L1677" s="1">
        <v>0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</row>
    <row r="1678" spans="1:33" x14ac:dyDescent="0.35">
      <c r="A1678" s="1" t="s">
        <v>1702</v>
      </c>
      <c r="B1678" s="1" t="s">
        <v>25</v>
      </c>
      <c r="C1678" s="1">
        <v>0</v>
      </c>
      <c r="D1678" s="1">
        <v>0</v>
      </c>
      <c r="E1678" s="1">
        <v>0</v>
      </c>
      <c r="F1678" s="1">
        <v>0</v>
      </c>
      <c r="G1678" s="1">
        <v>0</v>
      </c>
      <c r="H1678" s="1">
        <v>0</v>
      </c>
      <c r="I1678" s="1">
        <v>0</v>
      </c>
      <c r="J1678" s="1">
        <v>0</v>
      </c>
      <c r="K1678" s="1">
        <v>0</v>
      </c>
      <c r="L1678" s="1">
        <v>0</v>
      </c>
      <c r="M1678" s="1">
        <v>0</v>
      </c>
      <c r="N1678" s="1">
        <v>0</v>
      </c>
      <c r="O1678" s="1">
        <v>0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</row>
    <row r="1679" spans="1:33" x14ac:dyDescent="0.35">
      <c r="A1679" s="1" t="s">
        <v>1703</v>
      </c>
      <c r="B1679" s="1" t="s">
        <v>25</v>
      </c>
      <c r="C1679" s="1">
        <v>0</v>
      </c>
      <c r="D1679" s="1">
        <v>0</v>
      </c>
      <c r="E1679" s="1">
        <v>0</v>
      </c>
      <c r="F1679" s="1">
        <v>0</v>
      </c>
      <c r="G1679" s="1">
        <v>0</v>
      </c>
      <c r="H1679" s="1">
        <v>0</v>
      </c>
      <c r="I1679" s="1">
        <v>0</v>
      </c>
      <c r="J1679" s="1">
        <v>0</v>
      </c>
      <c r="K1679" s="1">
        <v>0</v>
      </c>
      <c r="L1679" s="1">
        <v>0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</row>
    <row r="1680" spans="1:33" x14ac:dyDescent="0.35">
      <c r="A1680" s="1" t="s">
        <v>1704</v>
      </c>
      <c r="B1680" s="1" t="s">
        <v>25</v>
      </c>
      <c r="C1680" s="1">
        <v>0</v>
      </c>
      <c r="D1680" s="1">
        <v>0</v>
      </c>
      <c r="E1680" s="1">
        <v>0</v>
      </c>
      <c r="F1680" s="1">
        <v>0</v>
      </c>
      <c r="G1680" s="1">
        <v>0</v>
      </c>
      <c r="H1680" s="1">
        <v>0</v>
      </c>
      <c r="I1680" s="1">
        <v>0</v>
      </c>
      <c r="J1680" s="1">
        <v>0</v>
      </c>
      <c r="K1680" s="1">
        <v>0</v>
      </c>
      <c r="L1680" s="1">
        <v>0</v>
      </c>
      <c r="M1680" s="1">
        <v>0</v>
      </c>
      <c r="N1680" s="1">
        <v>0</v>
      </c>
      <c r="O1680" s="1">
        <v>0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</row>
    <row r="1681" spans="1:33" x14ac:dyDescent="0.35">
      <c r="A1681" s="1" t="s">
        <v>1705</v>
      </c>
      <c r="B1681" s="1" t="s">
        <v>25</v>
      </c>
      <c r="C1681" s="1">
        <v>0</v>
      </c>
      <c r="D1681" s="1">
        <v>0</v>
      </c>
      <c r="E1681" s="1">
        <v>0</v>
      </c>
      <c r="F1681" s="1">
        <v>0</v>
      </c>
      <c r="G1681" s="1">
        <v>0</v>
      </c>
      <c r="H1681" s="1">
        <v>0</v>
      </c>
      <c r="I1681" s="1">
        <v>0</v>
      </c>
      <c r="J1681" s="1">
        <v>0</v>
      </c>
      <c r="K1681" s="1">
        <v>0</v>
      </c>
      <c r="L1681" s="1">
        <v>0</v>
      </c>
      <c r="M1681" s="1">
        <v>0</v>
      </c>
      <c r="N1681" s="1">
        <v>0</v>
      </c>
      <c r="O1681" s="1">
        <v>0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</row>
    <row r="1682" spans="1:33" x14ac:dyDescent="0.35">
      <c r="A1682" s="1" t="s">
        <v>1706</v>
      </c>
      <c r="B1682" s="1" t="s">
        <v>25</v>
      </c>
      <c r="C1682" s="1">
        <v>0</v>
      </c>
      <c r="D1682" s="1">
        <v>0</v>
      </c>
      <c r="E1682" s="1">
        <v>0</v>
      </c>
      <c r="F1682" s="1">
        <v>0</v>
      </c>
      <c r="G1682" s="1">
        <v>0</v>
      </c>
      <c r="H1682" s="1">
        <v>0</v>
      </c>
      <c r="I1682" s="1">
        <v>0</v>
      </c>
      <c r="J1682" s="1">
        <v>0</v>
      </c>
      <c r="K1682" s="1">
        <v>0</v>
      </c>
      <c r="L1682" s="1">
        <v>0</v>
      </c>
      <c r="M1682" s="1">
        <v>0</v>
      </c>
      <c r="N1682" s="1">
        <v>0</v>
      </c>
      <c r="O1682" s="1">
        <v>0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</row>
    <row r="1683" spans="1:33" x14ac:dyDescent="0.35">
      <c r="A1683" s="1" t="s">
        <v>1707</v>
      </c>
      <c r="B1683" s="1" t="s">
        <v>25</v>
      </c>
      <c r="C1683" s="1">
        <v>0</v>
      </c>
      <c r="D1683" s="1">
        <v>0</v>
      </c>
      <c r="E1683" s="1">
        <v>0</v>
      </c>
      <c r="F1683" s="1">
        <v>0</v>
      </c>
      <c r="G1683" s="1">
        <v>0</v>
      </c>
      <c r="H1683" s="1">
        <v>0</v>
      </c>
      <c r="I1683" s="1">
        <v>0</v>
      </c>
      <c r="J1683" s="1">
        <v>0</v>
      </c>
      <c r="K1683" s="1">
        <v>0</v>
      </c>
      <c r="L1683" s="1">
        <v>0</v>
      </c>
      <c r="M1683" s="1">
        <v>0</v>
      </c>
      <c r="N1683" s="1">
        <v>0</v>
      </c>
      <c r="O1683" s="1">
        <v>0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</row>
    <row r="1684" spans="1:33" x14ac:dyDescent="0.35">
      <c r="A1684" s="1" t="s">
        <v>1708</v>
      </c>
      <c r="B1684" s="1" t="s">
        <v>25</v>
      </c>
      <c r="C1684" s="1">
        <v>0</v>
      </c>
      <c r="D1684" s="1">
        <v>0</v>
      </c>
      <c r="E1684" s="1">
        <v>0</v>
      </c>
      <c r="F1684" s="1">
        <v>0</v>
      </c>
      <c r="G1684" s="1">
        <v>0</v>
      </c>
      <c r="H1684" s="1">
        <v>0</v>
      </c>
      <c r="I1684" s="1">
        <v>0</v>
      </c>
      <c r="J1684" s="1">
        <v>0</v>
      </c>
      <c r="K1684" s="1">
        <v>0</v>
      </c>
      <c r="L1684" s="1">
        <v>0</v>
      </c>
      <c r="M1684" s="1">
        <v>0</v>
      </c>
      <c r="N1684" s="1">
        <v>0</v>
      </c>
      <c r="O1684" s="1">
        <v>0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</row>
    <row r="1685" spans="1:33" x14ac:dyDescent="0.35">
      <c r="A1685" s="1" t="s">
        <v>1709</v>
      </c>
      <c r="B1685" s="1" t="s">
        <v>25</v>
      </c>
      <c r="C1685" s="1">
        <v>0</v>
      </c>
      <c r="D1685" s="1">
        <v>0</v>
      </c>
      <c r="E1685" s="1">
        <v>0</v>
      </c>
      <c r="F1685" s="1">
        <v>0</v>
      </c>
      <c r="G1685" s="1">
        <v>0</v>
      </c>
      <c r="H1685" s="1">
        <v>0</v>
      </c>
      <c r="I1685" s="1">
        <v>0</v>
      </c>
      <c r="J1685" s="1">
        <v>0</v>
      </c>
      <c r="K1685" s="1">
        <v>0</v>
      </c>
      <c r="L1685" s="1">
        <v>0</v>
      </c>
      <c r="M1685" s="1">
        <v>0</v>
      </c>
      <c r="N1685" s="1">
        <v>0</v>
      </c>
      <c r="O1685" s="1">
        <v>0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</row>
    <row r="1686" spans="1:33" x14ac:dyDescent="0.35">
      <c r="A1686" s="1" t="s">
        <v>1710</v>
      </c>
      <c r="B1686" s="1" t="s">
        <v>25</v>
      </c>
      <c r="C1686" s="1">
        <v>0</v>
      </c>
      <c r="D1686" s="1">
        <v>0</v>
      </c>
      <c r="E1686" s="1">
        <v>0</v>
      </c>
      <c r="F1686" s="1">
        <v>0</v>
      </c>
      <c r="G1686" s="1">
        <v>0</v>
      </c>
      <c r="H1686" s="1">
        <v>0</v>
      </c>
      <c r="I1686" s="1">
        <v>0</v>
      </c>
      <c r="J1686" s="1">
        <v>0</v>
      </c>
      <c r="K1686" s="1">
        <v>0</v>
      </c>
      <c r="L1686" s="1">
        <v>0</v>
      </c>
      <c r="M1686" s="1">
        <v>0</v>
      </c>
      <c r="N1686" s="1">
        <v>0</v>
      </c>
      <c r="O1686" s="1">
        <v>0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</row>
    <row r="1687" spans="1:33" x14ac:dyDescent="0.35">
      <c r="A1687" s="1" t="s">
        <v>1711</v>
      </c>
      <c r="B1687" s="1" t="s">
        <v>25</v>
      </c>
      <c r="C1687" s="1">
        <v>0</v>
      </c>
      <c r="D1687" s="1">
        <v>0</v>
      </c>
      <c r="E1687" s="1">
        <v>0</v>
      </c>
      <c r="F1687" s="1">
        <v>0</v>
      </c>
      <c r="G1687" s="1">
        <v>0</v>
      </c>
      <c r="H1687" s="1">
        <v>0</v>
      </c>
      <c r="I1687" s="1">
        <v>0</v>
      </c>
      <c r="J1687" s="1">
        <v>0</v>
      </c>
      <c r="K1687" s="1">
        <v>0</v>
      </c>
      <c r="L1687" s="1">
        <v>0</v>
      </c>
      <c r="M1687" s="1">
        <v>0</v>
      </c>
      <c r="N1687" s="1">
        <v>0</v>
      </c>
      <c r="O1687" s="1">
        <v>0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</row>
    <row r="1688" spans="1:33" x14ac:dyDescent="0.35">
      <c r="A1688" s="1" t="s">
        <v>1712</v>
      </c>
      <c r="B1688" s="1" t="s">
        <v>25</v>
      </c>
      <c r="C1688" s="1">
        <v>0</v>
      </c>
      <c r="D1688" s="1">
        <v>0</v>
      </c>
      <c r="E1688" s="1">
        <v>0</v>
      </c>
      <c r="F1688" s="1">
        <v>0</v>
      </c>
      <c r="G1688" s="1">
        <v>0</v>
      </c>
      <c r="H1688" s="1">
        <v>0</v>
      </c>
      <c r="I1688" s="1">
        <v>0</v>
      </c>
      <c r="J1688" s="1">
        <v>0</v>
      </c>
      <c r="K1688" s="1">
        <v>0</v>
      </c>
      <c r="L1688" s="1">
        <v>0</v>
      </c>
      <c r="M1688" s="1">
        <v>0</v>
      </c>
      <c r="N1688" s="1">
        <v>0</v>
      </c>
      <c r="O1688" s="1">
        <v>0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</row>
    <row r="1689" spans="1:33" x14ac:dyDescent="0.35">
      <c r="A1689" s="1" t="s">
        <v>1713</v>
      </c>
      <c r="B1689" s="1" t="s">
        <v>25</v>
      </c>
      <c r="C1689" s="1">
        <v>0</v>
      </c>
      <c r="D1689" s="1">
        <v>0</v>
      </c>
      <c r="E1689" s="1">
        <v>0</v>
      </c>
      <c r="F1689" s="1">
        <v>0</v>
      </c>
      <c r="G1689" s="1">
        <v>0</v>
      </c>
      <c r="H1689" s="1">
        <v>0</v>
      </c>
      <c r="I1689" s="1">
        <v>0</v>
      </c>
      <c r="J1689" s="1">
        <v>0</v>
      </c>
      <c r="K1689" s="1">
        <v>0</v>
      </c>
      <c r="L1689" s="1">
        <v>0</v>
      </c>
      <c r="M1689" s="1">
        <v>0</v>
      </c>
      <c r="N1689" s="1">
        <v>0</v>
      </c>
      <c r="O1689" s="1">
        <v>0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</row>
    <row r="1690" spans="1:33" x14ac:dyDescent="0.35">
      <c r="A1690" s="1" t="s">
        <v>1714</v>
      </c>
      <c r="B1690" s="1" t="s">
        <v>25</v>
      </c>
      <c r="C1690" s="1">
        <v>0</v>
      </c>
      <c r="D1690" s="1">
        <v>0</v>
      </c>
      <c r="E1690" s="1">
        <v>0</v>
      </c>
      <c r="F1690" s="1">
        <v>0</v>
      </c>
      <c r="G1690" s="1">
        <v>0</v>
      </c>
      <c r="H1690" s="1">
        <v>0</v>
      </c>
      <c r="I1690" s="1">
        <v>0</v>
      </c>
      <c r="J1690" s="1">
        <v>0</v>
      </c>
      <c r="K1690" s="1">
        <v>0</v>
      </c>
      <c r="L1690" s="1">
        <v>0</v>
      </c>
      <c r="M1690" s="1">
        <v>0</v>
      </c>
      <c r="N1690" s="1">
        <v>0</v>
      </c>
      <c r="O1690" s="1">
        <v>0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</row>
    <row r="1691" spans="1:33" x14ac:dyDescent="0.35">
      <c r="A1691" s="1" t="s">
        <v>1715</v>
      </c>
      <c r="B1691" s="1" t="s">
        <v>25</v>
      </c>
      <c r="C1691" s="1">
        <v>0</v>
      </c>
      <c r="D1691" s="1">
        <v>0</v>
      </c>
      <c r="E1691" s="1">
        <v>0</v>
      </c>
      <c r="F1691" s="1">
        <v>0</v>
      </c>
      <c r="G1691" s="1">
        <v>0</v>
      </c>
      <c r="H1691" s="1">
        <v>0</v>
      </c>
      <c r="I1691" s="1">
        <v>0</v>
      </c>
      <c r="J1691" s="1">
        <v>0</v>
      </c>
      <c r="K1691" s="1">
        <v>0</v>
      </c>
      <c r="L1691" s="1">
        <v>0</v>
      </c>
      <c r="M1691" s="1">
        <v>0</v>
      </c>
      <c r="N1691" s="1">
        <v>0</v>
      </c>
      <c r="O1691" s="1">
        <v>0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</row>
    <row r="1692" spans="1:33" x14ac:dyDescent="0.35">
      <c r="A1692" s="1" t="s">
        <v>1716</v>
      </c>
      <c r="B1692" s="1" t="s">
        <v>25</v>
      </c>
      <c r="C1692" s="1">
        <v>0</v>
      </c>
      <c r="D1692" s="1">
        <v>0</v>
      </c>
      <c r="E1692" s="1">
        <v>0</v>
      </c>
      <c r="F1692" s="1">
        <v>0</v>
      </c>
      <c r="G1692" s="1">
        <v>0</v>
      </c>
      <c r="H1692" s="1">
        <v>0</v>
      </c>
      <c r="I1692" s="1">
        <v>0</v>
      </c>
      <c r="J1692" s="1">
        <v>0</v>
      </c>
      <c r="K1692" s="1">
        <v>0</v>
      </c>
      <c r="L1692" s="1">
        <v>0</v>
      </c>
      <c r="M1692" s="1">
        <v>0</v>
      </c>
      <c r="N1692" s="1">
        <v>0</v>
      </c>
      <c r="O1692" s="1">
        <v>0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</row>
    <row r="1693" spans="1:33" x14ac:dyDescent="0.35">
      <c r="A1693" s="1" t="s">
        <v>1717</v>
      </c>
      <c r="B1693" s="1" t="s">
        <v>25</v>
      </c>
      <c r="C1693" s="1">
        <v>0</v>
      </c>
      <c r="D1693" s="1">
        <v>0</v>
      </c>
      <c r="E1693" s="1">
        <v>0</v>
      </c>
      <c r="F1693" s="1">
        <v>0</v>
      </c>
      <c r="G1693" s="1">
        <v>0</v>
      </c>
      <c r="H1693" s="1">
        <v>0</v>
      </c>
      <c r="I1693" s="1">
        <v>0</v>
      </c>
      <c r="J1693" s="1">
        <v>0</v>
      </c>
      <c r="K1693" s="1">
        <v>0</v>
      </c>
      <c r="L1693" s="1">
        <v>0</v>
      </c>
      <c r="M1693" s="1">
        <v>0</v>
      </c>
      <c r="N1693" s="1">
        <v>0</v>
      </c>
      <c r="O1693" s="1">
        <v>0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</row>
    <row r="1694" spans="1:33" x14ac:dyDescent="0.35">
      <c r="A1694" s="1" t="s">
        <v>1718</v>
      </c>
      <c r="B1694" s="1" t="s">
        <v>25</v>
      </c>
      <c r="C1694" s="1">
        <v>0</v>
      </c>
      <c r="D1694" s="1">
        <v>0</v>
      </c>
      <c r="E1694" s="1">
        <v>0</v>
      </c>
      <c r="F1694" s="1">
        <v>0</v>
      </c>
      <c r="G1694" s="1">
        <v>0</v>
      </c>
      <c r="H1694" s="1">
        <v>0</v>
      </c>
      <c r="I1694" s="1">
        <v>0</v>
      </c>
      <c r="J1694" s="1">
        <v>0</v>
      </c>
      <c r="K1694" s="1">
        <v>0</v>
      </c>
      <c r="L1694" s="1">
        <v>0</v>
      </c>
      <c r="M1694" s="1">
        <v>0</v>
      </c>
      <c r="N1694" s="1">
        <v>0</v>
      </c>
      <c r="O1694" s="1">
        <v>0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</row>
    <row r="1695" spans="1:33" x14ac:dyDescent="0.35">
      <c r="A1695" s="1" t="s">
        <v>1719</v>
      </c>
      <c r="B1695" s="1" t="s">
        <v>25</v>
      </c>
      <c r="C1695" s="1">
        <v>0</v>
      </c>
      <c r="D1695" s="1">
        <v>0</v>
      </c>
      <c r="E1695" s="1">
        <v>0</v>
      </c>
      <c r="F1695" s="1">
        <v>0</v>
      </c>
      <c r="G1695" s="1">
        <v>0</v>
      </c>
      <c r="H1695" s="1">
        <v>0</v>
      </c>
      <c r="I1695" s="1">
        <v>0</v>
      </c>
      <c r="J1695" s="1">
        <v>0</v>
      </c>
      <c r="K1695" s="1">
        <v>0</v>
      </c>
      <c r="L1695" s="1">
        <v>0</v>
      </c>
      <c r="M1695" s="1">
        <v>0</v>
      </c>
      <c r="N1695" s="1">
        <v>0</v>
      </c>
      <c r="O1695" s="1">
        <v>0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</row>
    <row r="1696" spans="1:33" x14ac:dyDescent="0.35">
      <c r="A1696" s="1" t="s">
        <v>1720</v>
      </c>
      <c r="B1696" s="1" t="s">
        <v>25</v>
      </c>
      <c r="C1696" s="1">
        <v>0</v>
      </c>
      <c r="D1696" s="1">
        <v>0</v>
      </c>
      <c r="E1696" s="1">
        <v>0</v>
      </c>
      <c r="F1696" s="1">
        <v>0</v>
      </c>
      <c r="G1696" s="1">
        <v>0</v>
      </c>
      <c r="H1696" s="1">
        <v>0</v>
      </c>
      <c r="I1696" s="1">
        <v>0</v>
      </c>
      <c r="J1696" s="1">
        <v>0</v>
      </c>
      <c r="K1696" s="1">
        <v>0</v>
      </c>
      <c r="L1696" s="1">
        <v>0</v>
      </c>
      <c r="M1696" s="1">
        <v>0</v>
      </c>
      <c r="N1696" s="1">
        <v>0</v>
      </c>
      <c r="O1696" s="1">
        <v>0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</row>
    <row r="1697" spans="1:33" x14ac:dyDescent="0.35">
      <c r="A1697" s="1" t="s">
        <v>1721</v>
      </c>
      <c r="B1697" s="1" t="s">
        <v>25</v>
      </c>
      <c r="C1697" s="1">
        <v>0</v>
      </c>
      <c r="D1697" s="1">
        <v>0</v>
      </c>
      <c r="E1697" s="1">
        <v>0</v>
      </c>
      <c r="F1697" s="1">
        <v>0</v>
      </c>
      <c r="G1697" s="1">
        <v>0</v>
      </c>
      <c r="H1697" s="1">
        <v>0</v>
      </c>
      <c r="I1697" s="1">
        <v>0</v>
      </c>
      <c r="J1697" s="1">
        <v>0</v>
      </c>
      <c r="K1697" s="1">
        <v>0</v>
      </c>
      <c r="L1697" s="1">
        <v>0</v>
      </c>
      <c r="M1697" s="1">
        <v>0</v>
      </c>
      <c r="N1697" s="1">
        <v>0</v>
      </c>
      <c r="O1697" s="1">
        <v>0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</row>
    <row r="1698" spans="1:33" x14ac:dyDescent="0.35">
      <c r="A1698" s="1" t="s">
        <v>1722</v>
      </c>
      <c r="B1698" s="1" t="s">
        <v>25</v>
      </c>
      <c r="C1698" s="1">
        <v>0</v>
      </c>
      <c r="D1698" s="1">
        <v>0</v>
      </c>
      <c r="E1698" s="1">
        <v>0</v>
      </c>
      <c r="F1698" s="1">
        <v>0</v>
      </c>
      <c r="G1698" s="1">
        <v>0</v>
      </c>
      <c r="H1698" s="1">
        <v>0</v>
      </c>
      <c r="I1698" s="1">
        <v>0</v>
      </c>
      <c r="J1698" s="1">
        <v>0</v>
      </c>
      <c r="K1698" s="1">
        <v>0</v>
      </c>
      <c r="L1698" s="1">
        <v>0</v>
      </c>
      <c r="M1698" s="1">
        <v>0</v>
      </c>
      <c r="N1698" s="1">
        <v>0</v>
      </c>
      <c r="O1698" s="1">
        <v>0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</row>
    <row r="1699" spans="1:33" x14ac:dyDescent="0.35">
      <c r="A1699" s="1" t="s">
        <v>1723</v>
      </c>
      <c r="B1699" s="1" t="s">
        <v>25</v>
      </c>
      <c r="C1699" s="1">
        <v>0</v>
      </c>
      <c r="D1699" s="1">
        <v>0</v>
      </c>
      <c r="E1699" s="1">
        <v>0</v>
      </c>
      <c r="F1699" s="1">
        <v>0</v>
      </c>
      <c r="G1699" s="1">
        <v>0</v>
      </c>
      <c r="H1699" s="1">
        <v>0</v>
      </c>
      <c r="I1699" s="1">
        <v>0</v>
      </c>
      <c r="J1699" s="1">
        <v>0</v>
      </c>
      <c r="K1699" s="1">
        <v>0</v>
      </c>
      <c r="L1699" s="1">
        <v>0</v>
      </c>
      <c r="M1699" s="1">
        <v>0</v>
      </c>
      <c r="N1699" s="1">
        <v>0</v>
      </c>
      <c r="O1699" s="1">
        <v>0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</row>
    <row r="1700" spans="1:33" x14ac:dyDescent="0.35">
      <c r="A1700" s="1" t="s">
        <v>1724</v>
      </c>
      <c r="B1700" s="1" t="s">
        <v>25</v>
      </c>
      <c r="C1700" s="13">
        <v>9690650000</v>
      </c>
      <c r="D1700" s="13">
        <v>10182000000</v>
      </c>
      <c r="E1700" s="13">
        <v>10706200000</v>
      </c>
      <c r="F1700" s="13">
        <v>11248100000</v>
      </c>
      <c r="G1700" s="13">
        <v>11825700000</v>
      </c>
      <c r="H1700" s="13">
        <v>12427300000</v>
      </c>
      <c r="I1700" s="13">
        <v>13064500000</v>
      </c>
      <c r="J1700" s="13">
        <v>13731500000</v>
      </c>
      <c r="K1700" s="13">
        <v>14428100000</v>
      </c>
      <c r="L1700" s="13">
        <v>15166300000</v>
      </c>
      <c r="M1700" s="13">
        <v>15940100000</v>
      </c>
      <c r="N1700" s="13">
        <v>16749600000</v>
      </c>
      <c r="O1700" s="13">
        <v>17606700000</v>
      </c>
      <c r="P1700" s="13">
        <v>18505500000</v>
      </c>
      <c r="Q1700" s="13">
        <v>19446000000</v>
      </c>
      <c r="R1700" s="13">
        <v>20440000000</v>
      </c>
      <c r="S1700" s="13">
        <v>21481700000</v>
      </c>
      <c r="T1700" s="13">
        <v>22576900000</v>
      </c>
      <c r="U1700" s="13">
        <v>23731600000</v>
      </c>
      <c r="V1700" s="13">
        <v>24939900000</v>
      </c>
      <c r="W1700" s="13">
        <v>26213700000</v>
      </c>
      <c r="X1700" s="13">
        <v>27547000000</v>
      </c>
      <c r="Y1700" s="13">
        <v>28951700000</v>
      </c>
      <c r="Z1700" s="13">
        <v>30427900000</v>
      </c>
      <c r="AA1700" s="13">
        <v>31981400000</v>
      </c>
      <c r="AB1700" s="13">
        <v>33612300000</v>
      </c>
      <c r="AC1700" s="13">
        <v>35326600000</v>
      </c>
      <c r="AD1700" s="13">
        <v>37130100000</v>
      </c>
      <c r="AE1700" s="13">
        <v>39022900000</v>
      </c>
      <c r="AF1700" s="13">
        <v>41011000000</v>
      </c>
      <c r="AG1700" s="13">
        <v>43106200000</v>
      </c>
    </row>
    <row r="1701" spans="1:33" x14ac:dyDescent="0.35">
      <c r="A1701" s="1" t="s">
        <v>1725</v>
      </c>
      <c r="B1701" s="1" t="s">
        <v>25</v>
      </c>
      <c r="C1701" s="13">
        <v>70175500000</v>
      </c>
      <c r="D1701" s="13">
        <v>73733400000</v>
      </c>
      <c r="E1701" s="13">
        <v>77529900000</v>
      </c>
      <c r="F1701" s="13">
        <v>81453600000</v>
      </c>
      <c r="G1701" s="13">
        <v>85636700000</v>
      </c>
      <c r="H1701" s="13">
        <v>89992800000</v>
      </c>
      <c r="I1701" s="13">
        <v>94607500000</v>
      </c>
      <c r="J1701" s="13">
        <v>99437200000</v>
      </c>
      <c r="K1701" s="13">
        <v>104482000000</v>
      </c>
      <c r="L1701" s="13">
        <v>109828000000</v>
      </c>
      <c r="M1701" s="13">
        <v>115431000000</v>
      </c>
      <c r="N1701" s="13">
        <v>121293000000</v>
      </c>
      <c r="O1701" s="13">
        <v>127500000000</v>
      </c>
      <c r="P1701" s="13">
        <v>134009000000</v>
      </c>
      <c r="Q1701" s="13">
        <v>140819000000</v>
      </c>
      <c r="R1701" s="13">
        <v>148018000000</v>
      </c>
      <c r="S1701" s="13">
        <v>155561000000</v>
      </c>
      <c r="T1701" s="13">
        <v>163492000000</v>
      </c>
      <c r="U1701" s="13">
        <v>171854000000</v>
      </c>
      <c r="V1701" s="13">
        <v>180604000000</v>
      </c>
      <c r="W1701" s="13">
        <v>189828000000</v>
      </c>
      <c r="X1701" s="13">
        <v>199483000000</v>
      </c>
      <c r="Y1701" s="13">
        <v>209656000000</v>
      </c>
      <c r="Z1701" s="13">
        <v>220345000000</v>
      </c>
      <c r="AA1701" s="13">
        <v>231595000000</v>
      </c>
      <c r="AB1701" s="13">
        <v>243406000000</v>
      </c>
      <c r="AC1701" s="13">
        <v>255820000000</v>
      </c>
      <c r="AD1701" s="13">
        <v>268880000000</v>
      </c>
      <c r="AE1701" s="13">
        <v>282587000000</v>
      </c>
      <c r="AF1701" s="13">
        <v>296983000000</v>
      </c>
      <c r="AG1701" s="13">
        <v>312156000000</v>
      </c>
    </row>
    <row r="1702" spans="1:33" x14ac:dyDescent="0.35">
      <c r="A1702" s="1" t="s">
        <v>1726</v>
      </c>
      <c r="B1702" s="1" t="s">
        <v>25</v>
      </c>
      <c r="C1702" s="13">
        <v>1403530000</v>
      </c>
      <c r="D1702" s="13">
        <v>1474690000</v>
      </c>
      <c r="E1702" s="13">
        <v>1550620000</v>
      </c>
      <c r="F1702" s="13">
        <v>1629100000</v>
      </c>
      <c r="G1702" s="13">
        <v>1712760000</v>
      </c>
      <c r="H1702" s="13">
        <v>1799890000</v>
      </c>
      <c r="I1702" s="13">
        <v>1892180000</v>
      </c>
      <c r="J1702" s="13">
        <v>1988780000</v>
      </c>
      <c r="K1702" s="13">
        <v>2089680000</v>
      </c>
      <c r="L1702" s="13">
        <v>2196580000</v>
      </c>
      <c r="M1702" s="13">
        <v>2308660000</v>
      </c>
      <c r="N1702" s="13">
        <v>2425910000</v>
      </c>
      <c r="O1702" s="13">
        <v>2550050000</v>
      </c>
      <c r="P1702" s="13">
        <v>2680220000</v>
      </c>
      <c r="Q1702" s="13">
        <v>2816430000</v>
      </c>
      <c r="R1702" s="13">
        <v>2960400000</v>
      </c>
      <c r="S1702" s="13">
        <v>3111260000</v>
      </c>
      <c r="T1702" s="13">
        <v>3269890000</v>
      </c>
      <c r="U1702" s="13">
        <v>3437130000</v>
      </c>
      <c r="V1702" s="13">
        <v>3612130000</v>
      </c>
      <c r="W1702" s="13">
        <v>3796620000</v>
      </c>
      <c r="X1702" s="13">
        <v>3989730000</v>
      </c>
      <c r="Y1702" s="13">
        <v>4193180000</v>
      </c>
      <c r="Z1702" s="13">
        <v>4406980000</v>
      </c>
      <c r="AA1702" s="13">
        <v>4631980000</v>
      </c>
      <c r="AB1702" s="13">
        <v>4868190000</v>
      </c>
      <c r="AC1702" s="13">
        <v>5116470000</v>
      </c>
      <c r="AD1702" s="13">
        <v>5377680000</v>
      </c>
      <c r="AE1702" s="13">
        <v>5651830000</v>
      </c>
      <c r="AF1702" s="13">
        <v>5939760000</v>
      </c>
      <c r="AG1702" s="13">
        <v>6243220000</v>
      </c>
    </row>
    <row r="1703" spans="1:33" x14ac:dyDescent="0.35">
      <c r="A1703" s="1" t="s">
        <v>1727</v>
      </c>
      <c r="B1703" s="1" t="s">
        <v>25</v>
      </c>
      <c r="C1703" s="13">
        <v>10266300000</v>
      </c>
      <c r="D1703" s="13">
        <v>10786900000</v>
      </c>
      <c r="E1703" s="13">
        <v>11342300000</v>
      </c>
      <c r="F1703" s="13">
        <v>11916300000</v>
      </c>
      <c r="G1703" s="13">
        <v>12528300000</v>
      </c>
      <c r="H1703" s="13">
        <v>13165500000</v>
      </c>
      <c r="I1703" s="13">
        <v>13840600000</v>
      </c>
      <c r="J1703" s="13">
        <v>14547200000</v>
      </c>
      <c r="K1703" s="13">
        <v>15285300000</v>
      </c>
      <c r="L1703" s="13">
        <v>16067300000</v>
      </c>
      <c r="M1703" s="13">
        <v>16887100000</v>
      </c>
      <c r="N1703" s="13">
        <v>17744700000</v>
      </c>
      <c r="O1703" s="13">
        <v>18652700000</v>
      </c>
      <c r="P1703" s="13">
        <v>19604900000</v>
      </c>
      <c r="Q1703" s="13">
        <v>20601200000</v>
      </c>
      <c r="R1703" s="13">
        <v>21654300000</v>
      </c>
      <c r="S1703" s="13">
        <v>22757800000</v>
      </c>
      <c r="T1703" s="13">
        <v>23918100000</v>
      </c>
      <c r="U1703" s="13">
        <v>25141400000</v>
      </c>
      <c r="V1703" s="13">
        <v>26421500000</v>
      </c>
      <c r="W1703" s="13">
        <v>27771000000</v>
      </c>
      <c r="X1703" s="13">
        <v>29183500000</v>
      </c>
      <c r="Y1703" s="13">
        <v>30671700000</v>
      </c>
      <c r="Z1703" s="13">
        <v>32235500000</v>
      </c>
      <c r="AA1703" s="13">
        <v>33881300000</v>
      </c>
      <c r="AB1703" s="13">
        <v>35609100000</v>
      </c>
      <c r="AC1703" s="13">
        <v>37425200000</v>
      </c>
      <c r="AD1703" s="13">
        <v>39335900000</v>
      </c>
      <c r="AE1703" s="13">
        <v>41341200000</v>
      </c>
      <c r="AF1703" s="13">
        <v>43447300000</v>
      </c>
      <c r="AG1703" s="13">
        <v>45667000000</v>
      </c>
    </row>
    <row r="1704" spans="1:33" x14ac:dyDescent="0.35">
      <c r="A1704" s="1" t="s">
        <v>1728</v>
      </c>
      <c r="B1704" s="1" t="s">
        <v>25</v>
      </c>
      <c r="C1704" s="13">
        <v>10160300000</v>
      </c>
      <c r="D1704" s="13">
        <v>10675500000</v>
      </c>
      <c r="E1704" s="13">
        <v>11225100000</v>
      </c>
      <c r="F1704" s="13">
        <v>11793200000</v>
      </c>
      <c r="G1704" s="13">
        <v>12398900000</v>
      </c>
      <c r="H1704" s="13">
        <v>13029600000</v>
      </c>
      <c r="I1704" s="13">
        <v>13697700000</v>
      </c>
      <c r="J1704" s="13">
        <v>14397000000</v>
      </c>
      <c r="K1704" s="13">
        <v>15127400000</v>
      </c>
      <c r="L1704" s="13">
        <v>15901300000</v>
      </c>
      <c r="M1704" s="13">
        <v>16712700000</v>
      </c>
      <c r="N1704" s="13">
        <v>17561400000</v>
      </c>
      <c r="O1704" s="13">
        <v>18460100000</v>
      </c>
      <c r="P1704" s="13">
        <v>19402400000</v>
      </c>
      <c r="Q1704" s="13">
        <v>20388400000</v>
      </c>
      <c r="R1704" s="13">
        <v>21430600000</v>
      </c>
      <c r="S1704" s="13">
        <v>22522800000</v>
      </c>
      <c r="T1704" s="13">
        <v>23671100000</v>
      </c>
      <c r="U1704" s="13">
        <v>24881800000</v>
      </c>
      <c r="V1704" s="13">
        <v>26148600000</v>
      </c>
      <c r="W1704" s="13">
        <v>27484100000</v>
      </c>
      <c r="X1704" s="13">
        <v>28882100000</v>
      </c>
      <c r="Y1704" s="13">
        <v>30354900000</v>
      </c>
      <c r="Z1704" s="13">
        <v>31902600000</v>
      </c>
      <c r="AA1704" s="13">
        <v>33531400000</v>
      </c>
      <c r="AB1704" s="13">
        <v>35241400000</v>
      </c>
      <c r="AC1704" s="13">
        <v>37038700000</v>
      </c>
      <c r="AD1704" s="13">
        <v>38929600000</v>
      </c>
      <c r="AE1704" s="13">
        <v>40914200000</v>
      </c>
      <c r="AF1704" s="13">
        <v>42998600000</v>
      </c>
      <c r="AG1704" s="13">
        <v>45195300000</v>
      </c>
    </row>
    <row r="1705" spans="1:33" x14ac:dyDescent="0.35">
      <c r="A1705" s="1" t="s">
        <v>1729</v>
      </c>
      <c r="B1705" s="1" t="s">
        <v>25</v>
      </c>
      <c r="C1705" s="13">
        <v>279918000</v>
      </c>
      <c r="D1705" s="13">
        <v>294110000</v>
      </c>
      <c r="E1705" s="13">
        <v>309254000</v>
      </c>
      <c r="F1705" s="13">
        <v>324905000</v>
      </c>
      <c r="G1705" s="13">
        <v>341591000</v>
      </c>
      <c r="H1705" s="13">
        <v>358967000</v>
      </c>
      <c r="I1705" s="13">
        <v>377374000</v>
      </c>
      <c r="J1705" s="13">
        <v>396639000</v>
      </c>
      <c r="K1705" s="13">
        <v>416762000</v>
      </c>
      <c r="L1705" s="13">
        <v>438084000</v>
      </c>
      <c r="M1705" s="13">
        <v>460436000</v>
      </c>
      <c r="N1705" s="13">
        <v>483819000</v>
      </c>
      <c r="O1705" s="13">
        <v>508578000</v>
      </c>
      <c r="P1705" s="13">
        <v>534540000</v>
      </c>
      <c r="Q1705" s="13">
        <v>561705000</v>
      </c>
      <c r="R1705" s="13">
        <v>590418000</v>
      </c>
      <c r="S1705" s="13">
        <v>620506000</v>
      </c>
      <c r="T1705" s="13">
        <v>652142000</v>
      </c>
      <c r="U1705" s="13">
        <v>685497000</v>
      </c>
      <c r="V1705" s="13">
        <v>720399000</v>
      </c>
      <c r="W1705" s="13">
        <v>757193000</v>
      </c>
      <c r="X1705" s="13">
        <v>795706000</v>
      </c>
      <c r="Y1705" s="13">
        <v>836282000</v>
      </c>
      <c r="Z1705" s="13">
        <v>878921000</v>
      </c>
      <c r="AA1705" s="13">
        <v>923796000</v>
      </c>
      <c r="AB1705" s="13">
        <v>970905000</v>
      </c>
      <c r="AC1705" s="13">
        <v>1020420000</v>
      </c>
      <c r="AD1705" s="13">
        <v>1072520000</v>
      </c>
      <c r="AE1705" s="13">
        <v>1127190000</v>
      </c>
      <c r="AF1705" s="13">
        <v>1184620000</v>
      </c>
      <c r="AG1705" s="13">
        <v>1245140000</v>
      </c>
    </row>
    <row r="1706" spans="1:33" x14ac:dyDescent="0.35">
      <c r="A1706" s="1" t="s">
        <v>1730</v>
      </c>
      <c r="B1706" s="1" t="s">
        <v>25</v>
      </c>
      <c r="C1706" s="13">
        <v>560032000</v>
      </c>
      <c r="D1706" s="13">
        <v>588426000</v>
      </c>
      <c r="E1706" s="13">
        <v>618724000</v>
      </c>
      <c r="F1706" s="13">
        <v>650037000</v>
      </c>
      <c r="G1706" s="13">
        <v>683420000</v>
      </c>
      <c r="H1706" s="13">
        <v>718184000</v>
      </c>
      <c r="I1706" s="13">
        <v>755011000</v>
      </c>
      <c r="J1706" s="13">
        <v>793554000</v>
      </c>
      <c r="K1706" s="13">
        <v>833815000</v>
      </c>
      <c r="L1706" s="13">
        <v>876473000</v>
      </c>
      <c r="M1706" s="13">
        <v>921194000</v>
      </c>
      <c r="N1706" s="13">
        <v>967976000</v>
      </c>
      <c r="O1706" s="13">
        <v>1017510000</v>
      </c>
      <c r="P1706" s="13">
        <v>1069450000</v>
      </c>
      <c r="Q1706" s="13">
        <v>1123800000</v>
      </c>
      <c r="R1706" s="13">
        <v>1181250000</v>
      </c>
      <c r="S1706" s="13">
        <v>1241450000</v>
      </c>
      <c r="T1706" s="13">
        <v>1304740000</v>
      </c>
      <c r="U1706" s="13">
        <v>1371470000</v>
      </c>
      <c r="V1706" s="13">
        <v>1441300000</v>
      </c>
      <c r="W1706" s="13">
        <v>1514910000</v>
      </c>
      <c r="X1706" s="13">
        <v>1591970000</v>
      </c>
      <c r="Y1706" s="13">
        <v>1673150000</v>
      </c>
      <c r="Z1706" s="13">
        <v>1758460000</v>
      </c>
      <c r="AA1706" s="13">
        <v>1848240000</v>
      </c>
      <c r="AB1706" s="13">
        <v>1942490000</v>
      </c>
      <c r="AC1706" s="13">
        <v>2041560000</v>
      </c>
      <c r="AD1706" s="13">
        <v>2145780000</v>
      </c>
      <c r="AE1706" s="13">
        <v>2255170000</v>
      </c>
      <c r="AF1706" s="13">
        <v>2370060000</v>
      </c>
      <c r="AG1706" s="13">
        <v>2491150000</v>
      </c>
    </row>
    <row r="1707" spans="1:33" x14ac:dyDescent="0.35">
      <c r="A1707" s="1" t="s">
        <v>1731</v>
      </c>
      <c r="B1707" s="1" t="s">
        <v>25</v>
      </c>
      <c r="C1707" s="13">
        <v>5300410000</v>
      </c>
      <c r="D1707" s="13">
        <v>5569150000</v>
      </c>
      <c r="E1707" s="13">
        <v>5855900000</v>
      </c>
      <c r="F1707" s="13">
        <v>6152260000</v>
      </c>
      <c r="G1707" s="13">
        <v>6468210000</v>
      </c>
      <c r="H1707" s="13">
        <v>6797230000</v>
      </c>
      <c r="I1707" s="13">
        <v>7145780000</v>
      </c>
      <c r="J1707" s="13">
        <v>7510570000</v>
      </c>
      <c r="K1707" s="13">
        <v>7891620000</v>
      </c>
      <c r="L1707" s="13">
        <v>8295360000</v>
      </c>
      <c r="M1707" s="13">
        <v>8718620000</v>
      </c>
      <c r="N1707" s="13">
        <v>9161390000</v>
      </c>
      <c r="O1707" s="13">
        <v>9630200000</v>
      </c>
      <c r="P1707" s="13">
        <v>10121800000</v>
      </c>
      <c r="Q1707" s="13">
        <v>10636200000</v>
      </c>
      <c r="R1707" s="13">
        <v>11179900000</v>
      </c>
      <c r="S1707" s="13">
        <v>11749600000</v>
      </c>
      <c r="T1707" s="13">
        <v>12348700000</v>
      </c>
      <c r="U1707" s="13">
        <v>12980300000</v>
      </c>
      <c r="V1707" s="13">
        <v>13641200000</v>
      </c>
      <c r="W1707" s="13">
        <v>14337900000</v>
      </c>
      <c r="X1707" s="13">
        <v>15067100000</v>
      </c>
      <c r="Y1707" s="13">
        <v>15835500000</v>
      </c>
      <c r="Z1707" s="13">
        <v>16642900000</v>
      </c>
      <c r="AA1707" s="13">
        <v>17492600000</v>
      </c>
      <c r="AB1707" s="13">
        <v>18384600000</v>
      </c>
      <c r="AC1707" s="13">
        <v>19322300000</v>
      </c>
      <c r="AD1707" s="13">
        <v>20308700000</v>
      </c>
      <c r="AE1707" s="13">
        <v>21344000000</v>
      </c>
      <c r="AF1707" s="13">
        <v>22431400000</v>
      </c>
      <c r="AG1707" s="13">
        <v>23577400000</v>
      </c>
    </row>
    <row r="1708" spans="1:33" x14ac:dyDescent="0.35">
      <c r="A1708" s="1" t="s">
        <v>1732</v>
      </c>
      <c r="B1708" s="1" t="s">
        <v>25</v>
      </c>
      <c r="C1708" s="1">
        <v>0</v>
      </c>
      <c r="D1708" s="1">
        <v>0</v>
      </c>
      <c r="E1708" s="1">
        <v>0</v>
      </c>
      <c r="F1708" s="1">
        <v>0</v>
      </c>
      <c r="G1708" s="1">
        <v>0</v>
      </c>
      <c r="H1708" s="1">
        <v>0</v>
      </c>
      <c r="I1708" s="1">
        <v>0</v>
      </c>
      <c r="J1708" s="1">
        <v>0</v>
      </c>
      <c r="K1708" s="1">
        <v>0</v>
      </c>
      <c r="L1708" s="1">
        <v>0</v>
      </c>
      <c r="M1708" s="1">
        <v>0</v>
      </c>
      <c r="N1708" s="1">
        <v>0</v>
      </c>
      <c r="O1708" s="1">
        <v>0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</row>
    <row r="1709" spans="1:33" x14ac:dyDescent="0.35">
      <c r="A1709" s="1" t="s">
        <v>1733</v>
      </c>
      <c r="B1709" s="1" t="s">
        <v>25</v>
      </c>
      <c r="C1709" s="1">
        <v>0</v>
      </c>
      <c r="D1709" s="1">
        <v>0</v>
      </c>
      <c r="E1709" s="1">
        <v>0</v>
      </c>
      <c r="F1709" s="1">
        <v>0</v>
      </c>
      <c r="G1709" s="1">
        <v>0</v>
      </c>
      <c r="H1709" s="1">
        <v>0</v>
      </c>
      <c r="I1709" s="1">
        <v>0</v>
      </c>
      <c r="J1709" s="1">
        <v>0</v>
      </c>
      <c r="K1709" s="1">
        <v>0</v>
      </c>
      <c r="L1709" s="1">
        <v>0</v>
      </c>
      <c r="M1709" s="1">
        <v>0</v>
      </c>
      <c r="N1709" s="1">
        <v>0</v>
      </c>
      <c r="O1709" s="1">
        <v>0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</row>
    <row r="1710" spans="1:33" x14ac:dyDescent="0.35">
      <c r="A1710" s="1" t="s">
        <v>1734</v>
      </c>
      <c r="B1710" s="1" t="s">
        <v>25</v>
      </c>
      <c r="C1710" s="1">
        <v>0</v>
      </c>
      <c r="D1710" s="1">
        <v>0</v>
      </c>
      <c r="E1710" s="1">
        <v>0</v>
      </c>
      <c r="F1710" s="1">
        <v>0</v>
      </c>
      <c r="G1710" s="1">
        <v>0</v>
      </c>
      <c r="H1710" s="1">
        <v>0</v>
      </c>
      <c r="I1710" s="1">
        <v>0</v>
      </c>
      <c r="J1710" s="1">
        <v>0</v>
      </c>
      <c r="K1710" s="1">
        <v>0</v>
      </c>
      <c r="L1710" s="1">
        <v>0</v>
      </c>
      <c r="M1710" s="1">
        <v>0</v>
      </c>
      <c r="N1710" s="1">
        <v>0</v>
      </c>
      <c r="O1710" s="1">
        <v>0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</row>
    <row r="1711" spans="1:33" x14ac:dyDescent="0.35">
      <c r="A1711" s="1" t="s">
        <v>1735</v>
      </c>
      <c r="B1711" s="1" t="s">
        <v>25</v>
      </c>
      <c r="C1711" s="1">
        <v>0</v>
      </c>
      <c r="D1711" s="1">
        <v>0</v>
      </c>
      <c r="E1711" s="1">
        <v>0</v>
      </c>
      <c r="F1711" s="1">
        <v>0</v>
      </c>
      <c r="G1711" s="1">
        <v>0</v>
      </c>
      <c r="H1711" s="1">
        <v>0</v>
      </c>
      <c r="I1711" s="1">
        <v>0</v>
      </c>
      <c r="J1711" s="1">
        <v>0</v>
      </c>
      <c r="K1711" s="1">
        <v>0</v>
      </c>
      <c r="L1711" s="1">
        <v>0</v>
      </c>
      <c r="M1711" s="1">
        <v>0</v>
      </c>
      <c r="N1711" s="1">
        <v>0</v>
      </c>
      <c r="O1711" s="1">
        <v>0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</row>
    <row r="1712" spans="1:33" x14ac:dyDescent="0.35">
      <c r="A1712" s="1" t="s">
        <v>1736</v>
      </c>
      <c r="B1712" s="1" t="s">
        <v>25</v>
      </c>
      <c r="C1712" s="1">
        <v>0</v>
      </c>
      <c r="D1712" s="1">
        <v>0</v>
      </c>
      <c r="E1712" s="1">
        <v>0</v>
      </c>
      <c r="F1712" s="1">
        <v>0</v>
      </c>
      <c r="G1712" s="1">
        <v>0</v>
      </c>
      <c r="H1712" s="1">
        <v>0</v>
      </c>
      <c r="I1712" s="1">
        <v>0</v>
      </c>
      <c r="J1712" s="1">
        <v>0</v>
      </c>
      <c r="K1712" s="1">
        <v>0</v>
      </c>
      <c r="L1712" s="1">
        <v>0</v>
      </c>
      <c r="M1712" s="1">
        <v>0</v>
      </c>
      <c r="N1712" s="1">
        <v>0</v>
      </c>
      <c r="O1712" s="1">
        <v>0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</row>
    <row r="1713" spans="1:33" x14ac:dyDescent="0.35">
      <c r="A1713" s="1" t="s">
        <v>1737</v>
      </c>
      <c r="B1713" s="1" t="s">
        <v>25</v>
      </c>
      <c r="C1713" s="1">
        <v>0</v>
      </c>
      <c r="D1713" s="1">
        <v>0</v>
      </c>
      <c r="E1713" s="1">
        <v>0</v>
      </c>
      <c r="F1713" s="1">
        <v>0</v>
      </c>
      <c r="G1713" s="1">
        <v>0</v>
      </c>
      <c r="H1713" s="1">
        <v>0</v>
      </c>
      <c r="I1713" s="1">
        <v>0</v>
      </c>
      <c r="J1713" s="1">
        <v>0</v>
      </c>
      <c r="K1713" s="1">
        <v>0</v>
      </c>
      <c r="L1713" s="1">
        <v>0</v>
      </c>
      <c r="M1713" s="1">
        <v>0</v>
      </c>
      <c r="N1713" s="1">
        <v>0</v>
      </c>
      <c r="O1713" s="1">
        <v>0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</row>
    <row r="1714" spans="1:33" x14ac:dyDescent="0.35">
      <c r="A1714" s="1" t="s">
        <v>1738</v>
      </c>
      <c r="B1714" s="1" t="s">
        <v>25</v>
      </c>
      <c r="C1714" s="1">
        <v>0</v>
      </c>
      <c r="D1714" s="1">
        <v>0</v>
      </c>
      <c r="E1714" s="1">
        <v>0</v>
      </c>
      <c r="F1714" s="1">
        <v>0</v>
      </c>
      <c r="G1714" s="1">
        <v>0</v>
      </c>
      <c r="H1714" s="1">
        <v>0</v>
      </c>
      <c r="I1714" s="1">
        <v>0</v>
      </c>
      <c r="J1714" s="1">
        <v>0</v>
      </c>
      <c r="K1714" s="1">
        <v>0</v>
      </c>
      <c r="L1714" s="1">
        <v>0</v>
      </c>
      <c r="M1714" s="1">
        <v>0</v>
      </c>
      <c r="N1714" s="1">
        <v>0</v>
      </c>
      <c r="O1714" s="1">
        <v>0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</row>
    <row r="1715" spans="1:33" x14ac:dyDescent="0.35">
      <c r="A1715" s="1" t="s">
        <v>1739</v>
      </c>
      <c r="B1715" s="1" t="s">
        <v>25</v>
      </c>
      <c r="C1715" s="1">
        <v>0</v>
      </c>
      <c r="D1715" s="1">
        <v>0</v>
      </c>
      <c r="E1715" s="1">
        <v>0</v>
      </c>
      <c r="F1715" s="1">
        <v>0</v>
      </c>
      <c r="G1715" s="1">
        <v>0</v>
      </c>
      <c r="H1715" s="1">
        <v>0</v>
      </c>
      <c r="I1715" s="1">
        <v>0</v>
      </c>
      <c r="J1715" s="1">
        <v>0</v>
      </c>
      <c r="K1715" s="1">
        <v>0</v>
      </c>
      <c r="L1715" s="1">
        <v>0</v>
      </c>
      <c r="M1715" s="1">
        <v>0</v>
      </c>
      <c r="N1715" s="1">
        <v>0</v>
      </c>
      <c r="O1715" s="1">
        <v>0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</row>
    <row r="1716" spans="1:33" x14ac:dyDescent="0.35">
      <c r="A1716" s="1" t="s">
        <v>1740</v>
      </c>
      <c r="B1716" s="1" t="s">
        <v>25</v>
      </c>
      <c r="C1716" s="1">
        <v>0</v>
      </c>
      <c r="D1716" s="1">
        <v>0</v>
      </c>
      <c r="E1716" s="1">
        <v>0</v>
      </c>
      <c r="F1716" s="1">
        <v>0</v>
      </c>
      <c r="G1716" s="1">
        <v>0</v>
      </c>
      <c r="H1716" s="1">
        <v>0</v>
      </c>
      <c r="I1716" s="1">
        <v>0</v>
      </c>
      <c r="J1716" s="1">
        <v>0</v>
      </c>
      <c r="K1716" s="1">
        <v>0</v>
      </c>
      <c r="L1716" s="1">
        <v>0</v>
      </c>
      <c r="M1716" s="1">
        <v>0</v>
      </c>
      <c r="N1716" s="1">
        <v>0</v>
      </c>
      <c r="O1716" s="1">
        <v>0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</row>
    <row r="1717" spans="1:33" x14ac:dyDescent="0.35">
      <c r="A1717" s="1" t="s">
        <v>1741</v>
      </c>
      <c r="B1717" s="1" t="s">
        <v>25</v>
      </c>
      <c r="C1717" s="1">
        <v>0</v>
      </c>
      <c r="D1717" s="1">
        <v>0</v>
      </c>
      <c r="E1717" s="1">
        <v>0</v>
      </c>
      <c r="F1717" s="1">
        <v>0</v>
      </c>
      <c r="G1717" s="1">
        <v>0</v>
      </c>
      <c r="H1717" s="1">
        <v>0</v>
      </c>
      <c r="I1717" s="1">
        <v>0</v>
      </c>
      <c r="J1717" s="1">
        <v>0</v>
      </c>
      <c r="K1717" s="1">
        <v>0</v>
      </c>
      <c r="L1717" s="1">
        <v>0</v>
      </c>
      <c r="M1717" s="1">
        <v>0</v>
      </c>
      <c r="N1717" s="1">
        <v>0</v>
      </c>
      <c r="O1717" s="1">
        <v>0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</row>
    <row r="1718" spans="1:33" x14ac:dyDescent="0.35">
      <c r="A1718" s="1" t="s">
        <v>1742</v>
      </c>
      <c r="B1718" s="1" t="s">
        <v>25</v>
      </c>
      <c r="C1718" s="1">
        <v>0</v>
      </c>
      <c r="D1718" s="1">
        <v>0</v>
      </c>
      <c r="E1718" s="1">
        <v>0</v>
      </c>
      <c r="F1718" s="1">
        <v>0</v>
      </c>
      <c r="G1718" s="1">
        <v>0</v>
      </c>
      <c r="H1718" s="1">
        <v>0</v>
      </c>
      <c r="I1718" s="1">
        <v>0</v>
      </c>
      <c r="J1718" s="1">
        <v>0</v>
      </c>
      <c r="K1718" s="1">
        <v>0</v>
      </c>
      <c r="L1718" s="1">
        <v>0</v>
      </c>
      <c r="M1718" s="1">
        <v>0</v>
      </c>
      <c r="N1718" s="1">
        <v>0</v>
      </c>
      <c r="O1718" s="1">
        <v>0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</row>
    <row r="1719" spans="1:33" x14ac:dyDescent="0.35">
      <c r="A1719" s="1" t="s">
        <v>1743</v>
      </c>
      <c r="B1719" s="1" t="s">
        <v>25</v>
      </c>
      <c r="C1719" s="1">
        <v>0</v>
      </c>
      <c r="D1719" s="1">
        <v>0</v>
      </c>
      <c r="E1719" s="1">
        <v>0</v>
      </c>
      <c r="F1719" s="1">
        <v>0</v>
      </c>
      <c r="G1719" s="1">
        <v>0</v>
      </c>
      <c r="H1719" s="1">
        <v>0</v>
      </c>
      <c r="I1719" s="1">
        <v>0</v>
      </c>
      <c r="J1719" s="1">
        <v>0</v>
      </c>
      <c r="K1719" s="1">
        <v>0</v>
      </c>
      <c r="L1719" s="1">
        <v>0</v>
      </c>
      <c r="M1719" s="1">
        <v>0</v>
      </c>
      <c r="N1719" s="1">
        <v>0</v>
      </c>
      <c r="O1719" s="1">
        <v>0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</row>
    <row r="1720" spans="1:33" x14ac:dyDescent="0.35">
      <c r="A1720" s="1" t="s">
        <v>1744</v>
      </c>
      <c r="B1720" s="1" t="s">
        <v>25</v>
      </c>
      <c r="C1720" s="1">
        <v>0</v>
      </c>
      <c r="D1720" s="1">
        <v>0</v>
      </c>
      <c r="E1720" s="1">
        <v>0</v>
      </c>
      <c r="F1720" s="1">
        <v>0</v>
      </c>
      <c r="G1720" s="1">
        <v>0</v>
      </c>
      <c r="H1720" s="1">
        <v>0</v>
      </c>
      <c r="I1720" s="1">
        <v>0</v>
      </c>
      <c r="J1720" s="1">
        <v>0</v>
      </c>
      <c r="K1720" s="1">
        <v>0</v>
      </c>
      <c r="L1720" s="1">
        <v>0</v>
      </c>
      <c r="M1720" s="1">
        <v>0</v>
      </c>
      <c r="N1720" s="1">
        <v>0</v>
      </c>
      <c r="O1720" s="1">
        <v>0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</row>
    <row r="1721" spans="1:33" x14ac:dyDescent="0.35">
      <c r="A1721" s="1" t="s">
        <v>1745</v>
      </c>
      <c r="B1721" s="1" t="s">
        <v>25</v>
      </c>
      <c r="C1721" s="1">
        <v>0</v>
      </c>
      <c r="D1721" s="1">
        <v>0</v>
      </c>
      <c r="E1721" s="1">
        <v>0</v>
      </c>
      <c r="F1721" s="1">
        <v>0</v>
      </c>
      <c r="G1721" s="1">
        <v>0</v>
      </c>
      <c r="H1721" s="1">
        <v>0</v>
      </c>
      <c r="I1721" s="1">
        <v>0</v>
      </c>
      <c r="J1721" s="1">
        <v>0</v>
      </c>
      <c r="K1721" s="1">
        <v>0</v>
      </c>
      <c r="L1721" s="1">
        <v>0</v>
      </c>
      <c r="M1721" s="1">
        <v>0</v>
      </c>
      <c r="N1721" s="1">
        <v>0</v>
      </c>
      <c r="O1721" s="1">
        <v>0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</row>
    <row r="1722" spans="1:33" x14ac:dyDescent="0.35">
      <c r="A1722" s="1" t="s">
        <v>1746</v>
      </c>
      <c r="B1722" s="1" t="s">
        <v>25</v>
      </c>
      <c r="C1722" s="1">
        <v>0</v>
      </c>
      <c r="D1722" s="1">
        <v>0</v>
      </c>
      <c r="E1722" s="1">
        <v>0</v>
      </c>
      <c r="F1722" s="1">
        <v>0</v>
      </c>
      <c r="G1722" s="1">
        <v>0</v>
      </c>
      <c r="H1722" s="1">
        <v>0</v>
      </c>
      <c r="I1722" s="1">
        <v>0</v>
      </c>
      <c r="J1722" s="1">
        <v>0</v>
      </c>
      <c r="K1722" s="1">
        <v>0</v>
      </c>
      <c r="L1722" s="1">
        <v>0</v>
      </c>
      <c r="M1722" s="1">
        <v>0</v>
      </c>
      <c r="N1722" s="1">
        <v>0</v>
      </c>
      <c r="O1722" s="1">
        <v>0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</row>
    <row r="1723" spans="1:33" x14ac:dyDescent="0.35">
      <c r="A1723" s="1" t="s">
        <v>1747</v>
      </c>
      <c r="B1723" s="1" t="s">
        <v>25</v>
      </c>
      <c r="C1723" s="13">
        <v>6400770000000</v>
      </c>
      <c r="D1723" s="13">
        <v>6059700000000</v>
      </c>
      <c r="E1723" s="13">
        <v>5738670000000</v>
      </c>
      <c r="F1723" s="13">
        <v>5434710000000</v>
      </c>
      <c r="G1723" s="13">
        <v>5147290000000</v>
      </c>
      <c r="H1723" s="13">
        <v>4874140000000</v>
      </c>
      <c r="I1723" s="13">
        <v>4615970000000</v>
      </c>
      <c r="J1723" s="13">
        <v>4371270000000</v>
      </c>
      <c r="K1723" s="13">
        <v>4140060000000</v>
      </c>
      <c r="L1723" s="13">
        <v>3920800000000</v>
      </c>
      <c r="M1723" s="13">
        <v>3712790000000</v>
      </c>
      <c r="N1723" s="13">
        <v>3516040000000</v>
      </c>
      <c r="O1723" s="13">
        <v>3329800000000</v>
      </c>
      <c r="P1723" s="13">
        <v>3153320000000</v>
      </c>
      <c r="Q1723" s="13">
        <v>2985850000000</v>
      </c>
      <c r="R1723" s="13">
        <v>2828150000000</v>
      </c>
      <c r="S1723" s="13">
        <v>2677960000000</v>
      </c>
      <c r="T1723" s="13">
        <v>2536020000000</v>
      </c>
      <c r="U1723" s="13">
        <v>2401600000000</v>
      </c>
      <c r="V1723" s="13">
        <v>2274690000000</v>
      </c>
      <c r="W1723" s="13">
        <v>2153780000000</v>
      </c>
      <c r="X1723" s="13">
        <v>2039630000000</v>
      </c>
      <c r="Y1723" s="13">
        <v>1931490000000</v>
      </c>
      <c r="Z1723" s="13">
        <v>1829360000000</v>
      </c>
      <c r="AA1723" s="13">
        <v>1732490000000</v>
      </c>
      <c r="AB1723" s="13">
        <v>1640120000000</v>
      </c>
      <c r="AC1723" s="13">
        <v>1553760000000</v>
      </c>
      <c r="AD1723" s="13">
        <v>1471150000000</v>
      </c>
      <c r="AE1723" s="13">
        <v>1393050000000</v>
      </c>
      <c r="AF1723" s="13">
        <v>1319450000000</v>
      </c>
      <c r="AG1723" s="13">
        <v>1249610000000</v>
      </c>
    </row>
    <row r="1724" spans="1:33" x14ac:dyDescent="0.35">
      <c r="A1724" s="1" t="s">
        <v>1748</v>
      </c>
      <c r="B1724" s="1" t="s">
        <v>25</v>
      </c>
      <c r="C1724" s="13">
        <v>350381000</v>
      </c>
      <c r="D1724" s="13">
        <v>331710000</v>
      </c>
      <c r="E1724" s="13">
        <v>314137000</v>
      </c>
      <c r="F1724" s="13">
        <v>297498000</v>
      </c>
      <c r="G1724" s="13">
        <v>281764000</v>
      </c>
      <c r="H1724" s="13">
        <v>266812000</v>
      </c>
      <c r="I1724" s="13">
        <v>252680000</v>
      </c>
      <c r="J1724" s="13">
        <v>239285000</v>
      </c>
      <c r="K1724" s="13">
        <v>226628000</v>
      </c>
      <c r="L1724" s="13">
        <v>214626000</v>
      </c>
      <c r="M1724" s="13">
        <v>203240000</v>
      </c>
      <c r="N1724" s="13">
        <v>192469000</v>
      </c>
      <c r="O1724" s="13">
        <v>182274000</v>
      </c>
      <c r="P1724" s="13">
        <v>172614000</v>
      </c>
      <c r="Q1724" s="13">
        <v>163447000</v>
      </c>
      <c r="R1724" s="13">
        <v>154814000</v>
      </c>
      <c r="S1724" s="13">
        <v>146592000</v>
      </c>
      <c r="T1724" s="13">
        <v>138823000</v>
      </c>
      <c r="U1724" s="13">
        <v>131464000</v>
      </c>
      <c r="V1724" s="13">
        <v>124517000</v>
      </c>
      <c r="W1724" s="13">
        <v>117899000</v>
      </c>
      <c r="X1724" s="13">
        <v>111650000</v>
      </c>
      <c r="Y1724" s="13">
        <v>105731000</v>
      </c>
      <c r="Z1724" s="13">
        <v>100140000</v>
      </c>
      <c r="AA1724" s="13">
        <v>94836900</v>
      </c>
      <c r="AB1724" s="13">
        <v>89780600</v>
      </c>
      <c r="AC1724" s="13">
        <v>85053100</v>
      </c>
      <c r="AD1724" s="13">
        <v>80531200</v>
      </c>
      <c r="AE1724" s="13">
        <v>76255900</v>
      </c>
      <c r="AF1724" s="13">
        <v>72227300</v>
      </c>
      <c r="AG1724" s="13">
        <v>68404200</v>
      </c>
    </row>
    <row r="1725" spans="1:33" x14ac:dyDescent="0.35">
      <c r="A1725" s="1" t="s">
        <v>1749</v>
      </c>
      <c r="B1725" s="1" t="s">
        <v>25</v>
      </c>
      <c r="C1725" s="13">
        <v>2187090000</v>
      </c>
      <c r="D1725" s="13">
        <v>2070540000</v>
      </c>
      <c r="E1725" s="13">
        <v>1960850000</v>
      </c>
      <c r="F1725" s="13">
        <v>1856990000</v>
      </c>
      <c r="G1725" s="13">
        <v>1758780000</v>
      </c>
      <c r="H1725" s="13">
        <v>1665450000</v>
      </c>
      <c r="I1725" s="13">
        <v>1577240000</v>
      </c>
      <c r="J1725" s="13">
        <v>1493620000</v>
      </c>
      <c r="K1725" s="13">
        <v>1414620000</v>
      </c>
      <c r="L1725" s="13">
        <v>1339700000</v>
      </c>
      <c r="M1725" s="13">
        <v>1268630000</v>
      </c>
      <c r="N1725" s="13">
        <v>1201400000</v>
      </c>
      <c r="O1725" s="13">
        <v>1137760000</v>
      </c>
      <c r="P1725" s="13">
        <v>1077460000</v>
      </c>
      <c r="Q1725" s="13">
        <v>1020240000</v>
      </c>
      <c r="R1725" s="13">
        <v>966354000</v>
      </c>
      <c r="S1725" s="13">
        <v>915034000</v>
      </c>
      <c r="T1725" s="13">
        <v>866536000</v>
      </c>
      <c r="U1725" s="13">
        <v>820605000</v>
      </c>
      <c r="V1725" s="13">
        <v>777240000</v>
      </c>
      <c r="W1725" s="13">
        <v>735927000</v>
      </c>
      <c r="X1725" s="13">
        <v>696924000</v>
      </c>
      <c r="Y1725" s="13">
        <v>659974000</v>
      </c>
      <c r="Z1725" s="13">
        <v>625076000</v>
      </c>
      <c r="AA1725" s="13">
        <v>591975000</v>
      </c>
      <c r="AB1725" s="13">
        <v>560413000</v>
      </c>
      <c r="AC1725" s="13">
        <v>530904000</v>
      </c>
      <c r="AD1725" s="13">
        <v>502678000</v>
      </c>
      <c r="AE1725" s="13">
        <v>475992000</v>
      </c>
      <c r="AF1725" s="13">
        <v>450845000</v>
      </c>
      <c r="AG1725" s="13">
        <v>426982000</v>
      </c>
    </row>
    <row r="1726" spans="1:33" x14ac:dyDescent="0.35">
      <c r="A1726" s="1" t="s">
        <v>1750</v>
      </c>
      <c r="B1726" s="1" t="s">
        <v>25</v>
      </c>
      <c r="C1726" s="13">
        <v>6536290000</v>
      </c>
      <c r="D1726" s="13">
        <v>6187990000</v>
      </c>
      <c r="E1726" s="13">
        <v>5860170000</v>
      </c>
      <c r="F1726" s="13">
        <v>5549770000</v>
      </c>
      <c r="G1726" s="13">
        <v>5256270000</v>
      </c>
      <c r="H1726" s="13">
        <v>4977340000</v>
      </c>
      <c r="I1726" s="13">
        <v>4713700000</v>
      </c>
      <c r="J1726" s="13">
        <v>4463820000</v>
      </c>
      <c r="K1726" s="13">
        <v>4227710000</v>
      </c>
      <c r="L1726" s="13">
        <v>4003810000</v>
      </c>
      <c r="M1726" s="13">
        <v>3791400000</v>
      </c>
      <c r="N1726" s="13">
        <v>3590480000</v>
      </c>
      <c r="O1726" s="13">
        <v>3400300000</v>
      </c>
      <c r="P1726" s="13">
        <v>3220080000</v>
      </c>
      <c r="Q1726" s="13">
        <v>3049070000</v>
      </c>
      <c r="R1726" s="13">
        <v>2888030000</v>
      </c>
      <c r="S1726" s="13">
        <v>2734650000</v>
      </c>
      <c r="T1726" s="13">
        <v>2589720000</v>
      </c>
      <c r="U1726" s="13">
        <v>2452450000</v>
      </c>
      <c r="V1726" s="13">
        <v>2322840000</v>
      </c>
      <c r="W1726" s="13">
        <v>2199380000</v>
      </c>
      <c r="X1726" s="13">
        <v>2082820000</v>
      </c>
      <c r="Y1726" s="13">
        <v>1972390000</v>
      </c>
      <c r="Z1726" s="13">
        <v>1868090000</v>
      </c>
      <c r="AA1726" s="13">
        <v>1769170000</v>
      </c>
      <c r="AB1726" s="13">
        <v>1674840000</v>
      </c>
      <c r="AC1726" s="13">
        <v>1586650000</v>
      </c>
      <c r="AD1726" s="13">
        <v>1502300000</v>
      </c>
      <c r="AE1726" s="13">
        <v>1422540000</v>
      </c>
      <c r="AF1726" s="13">
        <v>1347390000</v>
      </c>
      <c r="AG1726" s="13">
        <v>1276070000</v>
      </c>
    </row>
    <row r="1727" spans="1:33" x14ac:dyDescent="0.35">
      <c r="A1727" s="1" t="s">
        <v>1751</v>
      </c>
      <c r="B1727" s="1" t="s">
        <v>25</v>
      </c>
      <c r="C1727" s="13">
        <v>638202000</v>
      </c>
      <c r="D1727" s="13">
        <v>604194000</v>
      </c>
      <c r="E1727" s="13">
        <v>572186000</v>
      </c>
      <c r="F1727" s="13">
        <v>541879000</v>
      </c>
      <c r="G1727" s="13">
        <v>513221000</v>
      </c>
      <c r="H1727" s="13">
        <v>485986000</v>
      </c>
      <c r="I1727" s="13">
        <v>460245000</v>
      </c>
      <c r="J1727" s="13">
        <v>435847000</v>
      </c>
      <c r="K1727" s="13">
        <v>412793000</v>
      </c>
      <c r="L1727" s="13">
        <v>390931000</v>
      </c>
      <c r="M1727" s="13">
        <v>370192000</v>
      </c>
      <c r="N1727" s="13">
        <v>350574000</v>
      </c>
      <c r="O1727" s="13">
        <v>332004000</v>
      </c>
      <c r="P1727" s="13">
        <v>314408000</v>
      </c>
      <c r="Q1727" s="13">
        <v>297711000</v>
      </c>
      <c r="R1727" s="13">
        <v>281987000</v>
      </c>
      <c r="S1727" s="13">
        <v>267011000</v>
      </c>
      <c r="T1727" s="13">
        <v>252859000</v>
      </c>
      <c r="U1727" s="13">
        <v>239456000</v>
      </c>
      <c r="V1727" s="13">
        <v>226802000</v>
      </c>
      <c r="W1727" s="13">
        <v>214747000</v>
      </c>
      <c r="X1727" s="13">
        <v>203366000</v>
      </c>
      <c r="Y1727" s="13">
        <v>192583000</v>
      </c>
      <c r="Z1727" s="13">
        <v>182400000</v>
      </c>
      <c r="AA1727" s="13">
        <v>172741000</v>
      </c>
      <c r="AB1727" s="13">
        <v>163531000</v>
      </c>
      <c r="AC1727" s="13">
        <v>154920000</v>
      </c>
      <c r="AD1727" s="13">
        <v>146684000</v>
      </c>
      <c r="AE1727" s="13">
        <v>138897000</v>
      </c>
      <c r="AF1727" s="13">
        <v>131559000</v>
      </c>
      <c r="AG1727" s="13">
        <v>124595000</v>
      </c>
    </row>
    <row r="1728" spans="1:33" x14ac:dyDescent="0.35">
      <c r="A1728" s="1" t="s">
        <v>1752</v>
      </c>
      <c r="B1728" s="1" t="s">
        <v>25</v>
      </c>
      <c r="C1728" s="13">
        <v>576666000</v>
      </c>
      <c r="D1728" s="13">
        <v>545937000</v>
      </c>
      <c r="E1728" s="13">
        <v>517015000</v>
      </c>
      <c r="F1728" s="13">
        <v>489630000</v>
      </c>
      <c r="G1728" s="13">
        <v>463736000</v>
      </c>
      <c r="H1728" s="13">
        <v>439127000</v>
      </c>
      <c r="I1728" s="13">
        <v>415868000</v>
      </c>
      <c r="J1728" s="13">
        <v>393822000</v>
      </c>
      <c r="K1728" s="13">
        <v>372991000</v>
      </c>
      <c r="L1728" s="13">
        <v>353237000</v>
      </c>
      <c r="M1728" s="13">
        <v>334497000</v>
      </c>
      <c r="N1728" s="13">
        <v>316771000</v>
      </c>
      <c r="O1728" s="13">
        <v>299992000</v>
      </c>
      <c r="P1728" s="13">
        <v>284093000</v>
      </c>
      <c r="Q1728" s="13">
        <v>269005000</v>
      </c>
      <c r="R1728" s="13">
        <v>254797000</v>
      </c>
      <c r="S1728" s="13">
        <v>241266000</v>
      </c>
      <c r="T1728" s="13">
        <v>228478000</v>
      </c>
      <c r="U1728" s="13">
        <v>216368000</v>
      </c>
      <c r="V1728" s="13">
        <v>204934000</v>
      </c>
      <c r="W1728" s="13">
        <v>194041000</v>
      </c>
      <c r="X1728" s="13">
        <v>183757000</v>
      </c>
      <c r="Y1728" s="13">
        <v>174014000</v>
      </c>
      <c r="Z1728" s="13">
        <v>164813000</v>
      </c>
      <c r="AA1728" s="13">
        <v>156085000</v>
      </c>
      <c r="AB1728" s="13">
        <v>147763000</v>
      </c>
      <c r="AC1728" s="13">
        <v>139983000</v>
      </c>
      <c r="AD1728" s="13">
        <v>132541000</v>
      </c>
      <c r="AE1728" s="13">
        <v>125504000</v>
      </c>
      <c r="AF1728" s="13">
        <v>118874000</v>
      </c>
      <c r="AG1728" s="13">
        <v>112582000</v>
      </c>
    </row>
    <row r="1729" spans="1:33" x14ac:dyDescent="0.35">
      <c r="A1729" s="1" t="s">
        <v>1753</v>
      </c>
      <c r="B1729" s="1" t="s">
        <v>25</v>
      </c>
      <c r="C1729" s="13">
        <v>1684740000</v>
      </c>
      <c r="D1729" s="13">
        <v>1594970000</v>
      </c>
      <c r="E1729" s="13">
        <v>1510470000</v>
      </c>
      <c r="F1729" s="13">
        <v>1430460000</v>
      </c>
      <c r="G1729" s="13">
        <v>1354810000</v>
      </c>
      <c r="H1729" s="13">
        <v>1282920000</v>
      </c>
      <c r="I1729" s="13">
        <v>1214970000</v>
      </c>
      <c r="J1729" s="13">
        <v>1150560000</v>
      </c>
      <c r="K1729" s="13">
        <v>1089700000</v>
      </c>
      <c r="L1729" s="13">
        <v>1031990000</v>
      </c>
      <c r="M1729" s="13">
        <v>977240000</v>
      </c>
      <c r="N1729" s="13">
        <v>925453000</v>
      </c>
      <c r="O1729" s="13">
        <v>876433000</v>
      </c>
      <c r="P1729" s="13">
        <v>829982000</v>
      </c>
      <c r="Q1729" s="13">
        <v>785904000</v>
      </c>
      <c r="R1729" s="13">
        <v>744395000</v>
      </c>
      <c r="S1729" s="13">
        <v>704862000</v>
      </c>
      <c r="T1729" s="13">
        <v>667504000</v>
      </c>
      <c r="U1729" s="13">
        <v>632123000</v>
      </c>
      <c r="V1729" s="13">
        <v>598718000</v>
      </c>
      <c r="W1729" s="13">
        <v>566894000</v>
      </c>
      <c r="X1729" s="13">
        <v>536850000</v>
      </c>
      <c r="Y1729" s="13">
        <v>508386000</v>
      </c>
      <c r="Z1729" s="13">
        <v>481504000</v>
      </c>
      <c r="AA1729" s="13">
        <v>456006000</v>
      </c>
      <c r="AB1729" s="13">
        <v>431694000</v>
      </c>
      <c r="AC1729" s="13">
        <v>408962000</v>
      </c>
      <c r="AD1729" s="13">
        <v>387220000</v>
      </c>
      <c r="AE1729" s="13">
        <v>366663000</v>
      </c>
      <c r="AF1729" s="13">
        <v>347292000</v>
      </c>
      <c r="AG1729" s="13">
        <v>328909000</v>
      </c>
    </row>
    <row r="1730" spans="1:33" x14ac:dyDescent="0.35">
      <c r="A1730" s="1" t="s">
        <v>1754</v>
      </c>
      <c r="B1730" s="1" t="s">
        <v>25</v>
      </c>
      <c r="C1730" s="13">
        <v>77047900</v>
      </c>
      <c r="D1730" s="13">
        <v>72942300</v>
      </c>
      <c r="E1730" s="13">
        <v>69078000</v>
      </c>
      <c r="F1730" s="13">
        <v>65419100</v>
      </c>
      <c r="G1730" s="13">
        <v>61959400</v>
      </c>
      <c r="H1730" s="13">
        <v>58671400</v>
      </c>
      <c r="I1730" s="13">
        <v>55563800</v>
      </c>
      <c r="J1730" s="13">
        <v>52618300</v>
      </c>
      <c r="K1730" s="13">
        <v>49835100</v>
      </c>
      <c r="L1730" s="13">
        <v>47195800</v>
      </c>
      <c r="M1730" s="13">
        <v>44691900</v>
      </c>
      <c r="N1730" s="13">
        <v>42323500</v>
      </c>
      <c r="O1730" s="13">
        <v>40081700</v>
      </c>
      <c r="P1730" s="13">
        <v>37957400</v>
      </c>
      <c r="Q1730" s="13">
        <v>35941600</v>
      </c>
      <c r="R1730" s="13">
        <v>34043200</v>
      </c>
      <c r="S1730" s="13">
        <v>32235300</v>
      </c>
      <c r="T1730" s="13">
        <v>30526800</v>
      </c>
      <c r="U1730" s="13">
        <v>28908700</v>
      </c>
      <c r="V1730" s="13">
        <v>27381000</v>
      </c>
      <c r="W1730" s="13">
        <v>25925700</v>
      </c>
      <c r="X1730" s="13">
        <v>24551600</v>
      </c>
      <c r="Y1730" s="13">
        <v>23249900</v>
      </c>
      <c r="Z1730" s="13">
        <v>22020500</v>
      </c>
      <c r="AA1730" s="13">
        <v>20854400</v>
      </c>
      <c r="AB1730" s="13">
        <v>19742600</v>
      </c>
      <c r="AC1730" s="13">
        <v>18703000</v>
      </c>
      <c r="AD1730" s="13">
        <v>17708600</v>
      </c>
      <c r="AE1730" s="13">
        <v>16768500</v>
      </c>
      <c r="AF1730" s="13">
        <v>15882600</v>
      </c>
      <c r="AG1730" s="13">
        <v>15041900</v>
      </c>
    </row>
    <row r="1731" spans="1:33" x14ac:dyDescent="0.35">
      <c r="A1731" s="1" t="s">
        <v>1755</v>
      </c>
      <c r="B1731" s="1" t="s">
        <v>25</v>
      </c>
      <c r="C1731" s="13">
        <v>138414000</v>
      </c>
      <c r="D1731" s="13">
        <v>131038000</v>
      </c>
      <c r="E1731" s="13">
        <v>124096000</v>
      </c>
      <c r="F1731" s="13">
        <v>117523000</v>
      </c>
      <c r="G1731" s="13">
        <v>111308000</v>
      </c>
      <c r="H1731" s="13">
        <v>105401000</v>
      </c>
      <c r="I1731" s="13">
        <v>99818100</v>
      </c>
      <c r="J1731" s="13">
        <v>94526600</v>
      </c>
      <c r="K1731" s="13">
        <v>89526700</v>
      </c>
      <c r="L1731" s="13">
        <v>84785300</v>
      </c>
      <c r="M1731" s="13">
        <v>80287300</v>
      </c>
      <c r="N1731" s="13">
        <v>76032600</v>
      </c>
      <c r="O1731" s="13">
        <v>72005200</v>
      </c>
      <c r="P1731" s="13">
        <v>68189000</v>
      </c>
      <c r="Q1731" s="13">
        <v>64567600</v>
      </c>
      <c r="R1731" s="13">
        <v>61157300</v>
      </c>
      <c r="S1731" s="13">
        <v>57909500</v>
      </c>
      <c r="T1731" s="13">
        <v>54840200</v>
      </c>
      <c r="U1731" s="13">
        <v>51933400</v>
      </c>
      <c r="V1731" s="13">
        <v>49188900</v>
      </c>
      <c r="W1731" s="13">
        <v>46574400</v>
      </c>
      <c r="X1731" s="13">
        <v>44106000</v>
      </c>
      <c r="Y1731" s="13">
        <v>41767600</v>
      </c>
      <c r="Z1731" s="13">
        <v>39559000</v>
      </c>
      <c r="AA1731" s="13">
        <v>37464100</v>
      </c>
      <c r="AB1731" s="13">
        <v>35466700</v>
      </c>
      <c r="AC1731" s="13">
        <v>33599200</v>
      </c>
      <c r="AD1731" s="13">
        <v>31812900</v>
      </c>
      <c r="AE1731" s="13">
        <v>30124000</v>
      </c>
      <c r="AF1731" s="13">
        <v>28532500</v>
      </c>
      <c r="AG1731" s="13">
        <v>27022300</v>
      </c>
    </row>
    <row r="1732" spans="1:33" x14ac:dyDescent="0.35">
      <c r="A1732" s="1" t="s">
        <v>1756</v>
      </c>
      <c r="B1732" s="1" t="s">
        <v>25</v>
      </c>
      <c r="C1732" s="13">
        <v>255690000</v>
      </c>
      <c r="D1732" s="13">
        <v>242065000</v>
      </c>
      <c r="E1732" s="13">
        <v>229241000</v>
      </c>
      <c r="F1732" s="13">
        <v>217099000</v>
      </c>
      <c r="G1732" s="13">
        <v>205617000</v>
      </c>
      <c r="H1732" s="13">
        <v>194706000</v>
      </c>
      <c r="I1732" s="13">
        <v>184393000</v>
      </c>
      <c r="J1732" s="13">
        <v>174618000</v>
      </c>
      <c r="K1732" s="13">
        <v>165382000</v>
      </c>
      <c r="L1732" s="13">
        <v>156623000</v>
      </c>
      <c r="M1732" s="13">
        <v>148314000</v>
      </c>
      <c r="N1732" s="13">
        <v>140454000</v>
      </c>
      <c r="O1732" s="13">
        <v>133015000</v>
      </c>
      <c r="P1732" s="13">
        <v>125965000</v>
      </c>
      <c r="Q1732" s="13">
        <v>119275000</v>
      </c>
      <c r="R1732" s="13">
        <v>112975000</v>
      </c>
      <c r="S1732" s="13">
        <v>106976000</v>
      </c>
      <c r="T1732" s="13">
        <v>101306000</v>
      </c>
      <c r="U1732" s="13">
        <v>95936100</v>
      </c>
      <c r="V1732" s="13">
        <v>90866300</v>
      </c>
      <c r="W1732" s="13">
        <v>86036500</v>
      </c>
      <c r="X1732" s="13">
        <v>81476700</v>
      </c>
      <c r="Y1732" s="13">
        <v>77156800</v>
      </c>
      <c r="Z1732" s="13">
        <v>73077000</v>
      </c>
      <c r="AA1732" s="13">
        <v>69207200</v>
      </c>
      <c r="AB1732" s="13">
        <v>65517300</v>
      </c>
      <c r="AC1732" s="13">
        <v>62067500</v>
      </c>
      <c r="AD1732" s="13">
        <v>58767600</v>
      </c>
      <c r="AE1732" s="13">
        <v>55647700</v>
      </c>
      <c r="AF1732" s="13">
        <v>52707800</v>
      </c>
      <c r="AG1732" s="13">
        <v>49918000</v>
      </c>
    </row>
    <row r="1733" spans="1:33" x14ac:dyDescent="0.35">
      <c r="A1733" s="1" t="s">
        <v>1757</v>
      </c>
      <c r="B1733" s="1" t="s">
        <v>25</v>
      </c>
      <c r="C1733" s="13">
        <v>51138000</v>
      </c>
      <c r="D1733" s="13">
        <v>48413000</v>
      </c>
      <c r="E1733" s="13">
        <v>45848200</v>
      </c>
      <c r="F1733" s="13">
        <v>43419800</v>
      </c>
      <c r="G1733" s="13">
        <v>41123500</v>
      </c>
      <c r="H1733" s="13">
        <v>38941200</v>
      </c>
      <c r="I1733" s="13">
        <v>36878600</v>
      </c>
      <c r="J1733" s="13">
        <v>34923600</v>
      </c>
      <c r="K1733" s="13">
        <v>33076400</v>
      </c>
      <c r="L1733" s="13">
        <v>31324600</v>
      </c>
      <c r="M1733" s="13">
        <v>29662800</v>
      </c>
      <c r="N1733" s="13">
        <v>28090800</v>
      </c>
      <c r="O1733" s="13">
        <v>26602900</v>
      </c>
      <c r="P1733" s="13">
        <v>25193000</v>
      </c>
      <c r="Q1733" s="13">
        <v>23855000</v>
      </c>
      <c r="R1733" s="13">
        <v>22595100</v>
      </c>
      <c r="S1733" s="13">
        <v>21395100</v>
      </c>
      <c r="T1733" s="13">
        <v>20261200</v>
      </c>
      <c r="U1733" s="13">
        <v>19187200</v>
      </c>
      <c r="V1733" s="13">
        <v>18173300</v>
      </c>
      <c r="W1733" s="13">
        <v>17207300</v>
      </c>
      <c r="X1733" s="13">
        <v>16295300</v>
      </c>
      <c r="Y1733" s="13">
        <v>15431400</v>
      </c>
      <c r="Z1733" s="13">
        <v>14615400</v>
      </c>
      <c r="AA1733" s="13">
        <v>13841400</v>
      </c>
      <c r="AB1733" s="13">
        <v>13103500</v>
      </c>
      <c r="AC1733" s="13">
        <v>12413500</v>
      </c>
      <c r="AD1733" s="13">
        <v>11753500</v>
      </c>
      <c r="AE1733" s="13">
        <v>11129500</v>
      </c>
      <c r="AF1733" s="13">
        <v>10541600</v>
      </c>
      <c r="AG1733" s="13">
        <v>9983590</v>
      </c>
    </row>
    <row r="1734" spans="1:33" x14ac:dyDescent="0.35">
      <c r="A1734" s="1" t="s">
        <v>1758</v>
      </c>
      <c r="B1734" s="1" t="s">
        <v>25</v>
      </c>
      <c r="C1734" s="1">
        <v>0</v>
      </c>
      <c r="D1734" s="1">
        <v>0</v>
      </c>
      <c r="E1734" s="1">
        <v>0</v>
      </c>
      <c r="F1734" s="1">
        <v>0</v>
      </c>
      <c r="G1734" s="1">
        <v>0</v>
      </c>
      <c r="H1734" s="1">
        <v>0</v>
      </c>
      <c r="I1734" s="1">
        <v>0</v>
      </c>
      <c r="J1734" s="1">
        <v>0</v>
      </c>
      <c r="K1734" s="1">
        <v>0</v>
      </c>
      <c r="L1734" s="1">
        <v>0</v>
      </c>
      <c r="M1734" s="1">
        <v>0</v>
      </c>
      <c r="N1734" s="1">
        <v>0</v>
      </c>
      <c r="O1734" s="1">
        <v>0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</row>
    <row r="1735" spans="1:33" x14ac:dyDescent="0.35">
      <c r="A1735" s="1" t="s">
        <v>1759</v>
      </c>
      <c r="B1735" s="1" t="s">
        <v>25</v>
      </c>
      <c r="C1735" s="13">
        <v>1578050000000</v>
      </c>
      <c r="D1735" s="13">
        <v>1494310000000</v>
      </c>
      <c r="E1735" s="13">
        <v>1414940000000</v>
      </c>
      <c r="F1735" s="13">
        <v>1339820000000</v>
      </c>
      <c r="G1735" s="13">
        <v>1269130000000</v>
      </c>
      <c r="H1735" s="13">
        <v>1202070000000</v>
      </c>
      <c r="I1735" s="13">
        <v>1138130000000</v>
      </c>
      <c r="J1735" s="13">
        <v>1077750000000</v>
      </c>
      <c r="K1735" s="13">
        <v>1020980000000</v>
      </c>
      <c r="L1735" s="13">
        <v>966539000000</v>
      </c>
      <c r="M1735" s="13">
        <v>915655000000</v>
      </c>
      <c r="N1735" s="13">
        <v>867042000000</v>
      </c>
      <c r="O1735" s="13">
        <v>821318000000</v>
      </c>
      <c r="P1735" s="13">
        <v>777253000000</v>
      </c>
      <c r="Q1735" s="13">
        <v>736322000000</v>
      </c>
      <c r="R1735" s="13">
        <v>697235000000</v>
      </c>
      <c r="S1735" s="13">
        <v>660361000000</v>
      </c>
      <c r="T1735" s="13">
        <v>625268000000</v>
      </c>
      <c r="U1735" s="13">
        <v>592204000000</v>
      </c>
      <c r="V1735" s="13">
        <v>560800000000</v>
      </c>
      <c r="W1735" s="13">
        <v>531054000000</v>
      </c>
      <c r="X1735" s="13">
        <v>502907000000</v>
      </c>
      <c r="Y1735" s="13">
        <v>476234000000</v>
      </c>
      <c r="Z1735" s="13">
        <v>451036000000</v>
      </c>
      <c r="AA1735" s="13">
        <v>427129000000</v>
      </c>
      <c r="AB1735" s="13">
        <v>404513000000</v>
      </c>
      <c r="AC1735" s="13">
        <v>383064000000</v>
      </c>
      <c r="AD1735" s="13">
        <v>362734000000</v>
      </c>
      <c r="AE1735" s="13">
        <v>343510000000</v>
      </c>
      <c r="AF1735" s="13">
        <v>325313000000</v>
      </c>
      <c r="AG1735" s="13">
        <v>308074000000</v>
      </c>
    </row>
    <row r="1736" spans="1:33" x14ac:dyDescent="0.35">
      <c r="A1736" s="1" t="s">
        <v>1760</v>
      </c>
      <c r="B1736" s="1" t="s">
        <v>25</v>
      </c>
      <c r="C1736" s="13">
        <v>57437200</v>
      </c>
      <c r="D1736" s="13">
        <v>54389300</v>
      </c>
      <c r="E1736" s="13">
        <v>51500400</v>
      </c>
      <c r="F1736" s="13">
        <v>48766300</v>
      </c>
      <c r="G1736" s="13">
        <v>46193500</v>
      </c>
      <c r="H1736" s="13">
        <v>43752600</v>
      </c>
      <c r="I1736" s="13">
        <v>41425400</v>
      </c>
      <c r="J1736" s="13">
        <v>39227600</v>
      </c>
      <c r="K1736" s="13">
        <v>37161500</v>
      </c>
      <c r="L1736" s="13">
        <v>35179700</v>
      </c>
      <c r="M1736" s="13">
        <v>33327700</v>
      </c>
      <c r="N1736" s="13">
        <v>31558300</v>
      </c>
      <c r="O1736" s="13">
        <v>29894000</v>
      </c>
      <c r="P1736" s="13">
        <v>28290200</v>
      </c>
      <c r="Q1736" s="13">
        <v>26800400</v>
      </c>
      <c r="R1736" s="13">
        <v>25377700</v>
      </c>
      <c r="S1736" s="13">
        <v>24035600</v>
      </c>
      <c r="T1736" s="13">
        <v>22758300</v>
      </c>
      <c r="U1736" s="13">
        <v>21554800</v>
      </c>
      <c r="V1736" s="13">
        <v>20411800</v>
      </c>
      <c r="W1736" s="13">
        <v>19329100</v>
      </c>
      <c r="X1736" s="13">
        <v>18304600</v>
      </c>
      <c r="Y1736" s="13">
        <v>17333800</v>
      </c>
      <c r="Z1736" s="13">
        <v>16416700</v>
      </c>
      <c r="AA1736" s="13">
        <v>15546500</v>
      </c>
      <c r="AB1736" s="13">
        <v>14723300</v>
      </c>
      <c r="AC1736" s="13">
        <v>13942600</v>
      </c>
      <c r="AD1736" s="13">
        <v>13202700</v>
      </c>
      <c r="AE1736" s="13">
        <v>12503000</v>
      </c>
      <c r="AF1736" s="13">
        <v>11840600</v>
      </c>
      <c r="AG1736" s="13">
        <v>11213200</v>
      </c>
    </row>
    <row r="1737" spans="1:33" x14ac:dyDescent="0.35">
      <c r="A1737" s="1" t="s">
        <v>1761</v>
      </c>
      <c r="B1737" s="1" t="s">
        <v>25</v>
      </c>
      <c r="C1737" s="13">
        <v>468561000</v>
      </c>
      <c r="D1737" s="13">
        <v>443697000</v>
      </c>
      <c r="E1737" s="13">
        <v>420130000</v>
      </c>
      <c r="F1737" s="13">
        <v>397826000</v>
      </c>
      <c r="G1737" s="13">
        <v>376837000</v>
      </c>
      <c r="H1737" s="13">
        <v>356925000</v>
      </c>
      <c r="I1737" s="13">
        <v>337940000</v>
      </c>
      <c r="J1737" s="13">
        <v>320011000</v>
      </c>
      <c r="K1737" s="13">
        <v>303156000</v>
      </c>
      <c r="L1737" s="13">
        <v>286989000</v>
      </c>
      <c r="M1737" s="13">
        <v>271881000</v>
      </c>
      <c r="N1737" s="13">
        <v>257446000</v>
      </c>
      <c r="O1737" s="13">
        <v>243870000</v>
      </c>
      <c r="P1737" s="13">
        <v>230786000</v>
      </c>
      <c r="Q1737" s="13">
        <v>218632000</v>
      </c>
      <c r="R1737" s="13">
        <v>207026000</v>
      </c>
      <c r="S1737" s="13">
        <v>196077000</v>
      </c>
      <c r="T1737" s="13">
        <v>185658000</v>
      </c>
      <c r="U1737" s="13">
        <v>175840000</v>
      </c>
      <c r="V1737" s="13">
        <v>166515000</v>
      </c>
      <c r="W1737" s="13">
        <v>157683000</v>
      </c>
      <c r="X1737" s="13">
        <v>149325000</v>
      </c>
      <c r="Y1737" s="13">
        <v>141406000</v>
      </c>
      <c r="Z1737" s="13">
        <v>133924000</v>
      </c>
      <c r="AA1737" s="13">
        <v>126825000</v>
      </c>
      <c r="AB1737" s="13">
        <v>120110000</v>
      </c>
      <c r="AC1737" s="13">
        <v>113741000</v>
      </c>
      <c r="AD1737" s="13">
        <v>107705000</v>
      </c>
      <c r="AE1737" s="13">
        <v>101997000</v>
      </c>
      <c r="AF1737" s="13">
        <v>96593500</v>
      </c>
      <c r="AG1737" s="13">
        <v>91474800</v>
      </c>
    </row>
    <row r="1738" spans="1:33" x14ac:dyDescent="0.35">
      <c r="A1738" s="1" t="s">
        <v>1762</v>
      </c>
      <c r="B1738" s="1" t="s">
        <v>25</v>
      </c>
      <c r="C1738" s="13">
        <v>1081600000</v>
      </c>
      <c r="D1738" s="13">
        <v>1024210000</v>
      </c>
      <c r="E1738" s="13">
        <v>969805000</v>
      </c>
      <c r="F1738" s="13">
        <v>918320000</v>
      </c>
      <c r="G1738" s="13">
        <v>869870000</v>
      </c>
      <c r="H1738" s="13">
        <v>823906000</v>
      </c>
      <c r="I1738" s="13">
        <v>780083000</v>
      </c>
      <c r="J1738" s="13">
        <v>738696000</v>
      </c>
      <c r="K1738" s="13">
        <v>699788000</v>
      </c>
      <c r="L1738" s="13">
        <v>662471000</v>
      </c>
      <c r="M1738" s="13">
        <v>627595000</v>
      </c>
      <c r="N1738" s="13">
        <v>594275000</v>
      </c>
      <c r="O1738" s="13">
        <v>562935000</v>
      </c>
      <c r="P1738" s="13">
        <v>532733000</v>
      </c>
      <c r="Q1738" s="13">
        <v>504679000</v>
      </c>
      <c r="R1738" s="13">
        <v>477889000</v>
      </c>
      <c r="S1738" s="13">
        <v>452615000</v>
      </c>
      <c r="T1738" s="13">
        <v>428562000</v>
      </c>
      <c r="U1738" s="13">
        <v>405900000</v>
      </c>
      <c r="V1738" s="13">
        <v>384375000</v>
      </c>
      <c r="W1738" s="13">
        <v>363987000</v>
      </c>
      <c r="X1738" s="13">
        <v>344695000</v>
      </c>
      <c r="Y1738" s="13">
        <v>326413000</v>
      </c>
      <c r="Z1738" s="13">
        <v>309143000</v>
      </c>
      <c r="AA1738" s="13">
        <v>292757000</v>
      </c>
      <c r="AB1738" s="13">
        <v>277255000</v>
      </c>
      <c r="AC1738" s="13">
        <v>262554000</v>
      </c>
      <c r="AD1738" s="13">
        <v>248620000</v>
      </c>
      <c r="AE1738" s="13">
        <v>235444000</v>
      </c>
      <c r="AF1738" s="13">
        <v>222971000</v>
      </c>
      <c r="AG1738" s="13">
        <v>211156000</v>
      </c>
    </row>
    <row r="1739" spans="1:33" x14ac:dyDescent="0.35">
      <c r="A1739" s="1" t="s">
        <v>1763</v>
      </c>
      <c r="B1739" s="1" t="s">
        <v>25</v>
      </c>
      <c r="C1739" s="13">
        <v>43238400</v>
      </c>
      <c r="D1739" s="13">
        <v>40943900</v>
      </c>
      <c r="E1739" s="13">
        <v>38769200</v>
      </c>
      <c r="F1739" s="13">
        <v>36711000</v>
      </c>
      <c r="G1739" s="13">
        <v>34774100</v>
      </c>
      <c r="H1739" s="13">
        <v>32936700</v>
      </c>
      <c r="I1739" s="13">
        <v>31184800</v>
      </c>
      <c r="J1739" s="13">
        <v>29530300</v>
      </c>
      <c r="K1739" s="13">
        <v>27974900</v>
      </c>
      <c r="L1739" s="13">
        <v>26483100</v>
      </c>
      <c r="M1739" s="13">
        <v>25088900</v>
      </c>
      <c r="N1739" s="13">
        <v>23756900</v>
      </c>
      <c r="O1739" s="13">
        <v>22504100</v>
      </c>
      <c r="P1739" s="13">
        <v>21296700</v>
      </c>
      <c r="Q1739" s="13">
        <v>20175200</v>
      </c>
      <c r="R1739" s="13">
        <v>19104200</v>
      </c>
      <c r="S1739" s="13">
        <v>18093800</v>
      </c>
      <c r="T1739" s="13">
        <v>17132300</v>
      </c>
      <c r="U1739" s="13">
        <v>16226400</v>
      </c>
      <c r="V1739" s="13">
        <v>15365900</v>
      </c>
      <c r="W1739" s="13">
        <v>14550800</v>
      </c>
      <c r="X1739" s="13">
        <v>13779600</v>
      </c>
      <c r="Y1739" s="13">
        <v>13048800</v>
      </c>
      <c r="Z1739" s="13">
        <v>12358400</v>
      </c>
      <c r="AA1739" s="13">
        <v>11703300</v>
      </c>
      <c r="AB1739" s="13">
        <v>11083600</v>
      </c>
      <c r="AC1739" s="13">
        <v>10495900</v>
      </c>
      <c r="AD1739" s="13">
        <v>9938900</v>
      </c>
      <c r="AE1739" s="13">
        <v>9412160</v>
      </c>
      <c r="AF1739" s="13">
        <v>8913550</v>
      </c>
      <c r="AG1739" s="13">
        <v>8441210</v>
      </c>
    </row>
    <row r="1740" spans="1:33" x14ac:dyDescent="0.35">
      <c r="A1740" s="1" t="s">
        <v>1764</v>
      </c>
      <c r="B1740" s="1" t="s">
        <v>25</v>
      </c>
      <c r="C1740" s="13">
        <v>27499000</v>
      </c>
      <c r="D1740" s="13">
        <v>26039700</v>
      </c>
      <c r="E1740" s="13">
        <v>24656700</v>
      </c>
      <c r="F1740" s="13">
        <v>23347700</v>
      </c>
      <c r="G1740" s="13">
        <v>22115900</v>
      </c>
      <c r="H1740" s="13">
        <v>20947300</v>
      </c>
      <c r="I1740" s="13">
        <v>19833100</v>
      </c>
      <c r="J1740" s="13">
        <v>18780800</v>
      </c>
      <c r="K1740" s="13">
        <v>17791600</v>
      </c>
      <c r="L1740" s="13">
        <v>16842900</v>
      </c>
      <c r="M1740" s="13">
        <v>15956200</v>
      </c>
      <c r="N1740" s="13">
        <v>15109000</v>
      </c>
      <c r="O1740" s="13">
        <v>14312300</v>
      </c>
      <c r="P1740" s="13">
        <v>13544400</v>
      </c>
      <c r="Q1740" s="13">
        <v>12831100</v>
      </c>
      <c r="R1740" s="13">
        <v>12150000</v>
      </c>
      <c r="S1740" s="13">
        <v>11507400</v>
      </c>
      <c r="T1740" s="13">
        <v>10895900</v>
      </c>
      <c r="U1740" s="13">
        <v>10319700</v>
      </c>
      <c r="V1740" s="13">
        <v>9772470</v>
      </c>
      <c r="W1740" s="13">
        <v>9254130</v>
      </c>
      <c r="X1740" s="13">
        <v>8763630</v>
      </c>
      <c r="Y1740" s="13">
        <v>8298840</v>
      </c>
      <c r="Z1740" s="13">
        <v>7859750</v>
      </c>
      <c r="AA1740" s="13">
        <v>7443140</v>
      </c>
      <c r="AB1740" s="13">
        <v>7049030</v>
      </c>
      <c r="AC1740" s="13">
        <v>6675270</v>
      </c>
      <c r="AD1740" s="13">
        <v>6321000</v>
      </c>
      <c r="AE1740" s="13">
        <v>5986000</v>
      </c>
      <c r="AF1740" s="13">
        <v>5668890</v>
      </c>
      <c r="AG1740" s="13">
        <v>5368490</v>
      </c>
    </row>
    <row r="1741" spans="1:33" x14ac:dyDescent="0.35">
      <c r="A1741" s="1" t="s">
        <v>1765</v>
      </c>
      <c r="B1741" s="1" t="s">
        <v>25</v>
      </c>
      <c r="C1741" s="13">
        <v>340130000</v>
      </c>
      <c r="D1741" s="13">
        <v>322081000</v>
      </c>
      <c r="E1741" s="13">
        <v>304974000</v>
      </c>
      <c r="F1741" s="13">
        <v>288783000</v>
      </c>
      <c r="G1741" s="13">
        <v>273547000</v>
      </c>
      <c r="H1741" s="13">
        <v>259093000</v>
      </c>
      <c r="I1741" s="13">
        <v>245312000</v>
      </c>
      <c r="J1741" s="13">
        <v>232297000</v>
      </c>
      <c r="K1741" s="13">
        <v>220062000</v>
      </c>
      <c r="L1741" s="13">
        <v>208326000</v>
      </c>
      <c r="M1741" s="13">
        <v>197359000</v>
      </c>
      <c r="N1741" s="13">
        <v>186881000</v>
      </c>
      <c r="O1741" s="13">
        <v>177026000</v>
      </c>
      <c r="P1741" s="13">
        <v>167528000</v>
      </c>
      <c r="Q1741" s="13">
        <v>158706000</v>
      </c>
      <c r="R1741" s="13">
        <v>150281000</v>
      </c>
      <c r="S1741" s="13">
        <v>142333000</v>
      </c>
      <c r="T1741" s="13">
        <v>134769000</v>
      </c>
      <c r="U1741" s="13">
        <v>127643000</v>
      </c>
      <c r="V1741" s="13">
        <v>120874000</v>
      </c>
      <c r="W1741" s="13">
        <v>114463000</v>
      </c>
      <c r="X1741" s="13">
        <v>108396000</v>
      </c>
      <c r="Y1741" s="13">
        <v>102647000</v>
      </c>
      <c r="Z1741" s="13">
        <v>97215700</v>
      </c>
      <c r="AA1741" s="13">
        <v>92062900</v>
      </c>
      <c r="AB1741" s="13">
        <v>87188200</v>
      </c>
      <c r="AC1741" s="13">
        <v>82565200</v>
      </c>
      <c r="AD1741" s="13">
        <v>78183200</v>
      </c>
      <c r="AE1741" s="13">
        <v>74039700</v>
      </c>
      <c r="AF1741" s="13">
        <v>70117500</v>
      </c>
      <c r="AG1741" s="13">
        <v>66401800</v>
      </c>
    </row>
    <row r="1742" spans="1:33" x14ac:dyDescent="0.35">
      <c r="A1742" s="1" t="s">
        <v>1766</v>
      </c>
      <c r="B1742" s="1" t="s">
        <v>25</v>
      </c>
      <c r="C1742" s="13">
        <v>1591910</v>
      </c>
      <c r="D1742" s="13">
        <v>1507440</v>
      </c>
      <c r="E1742" s="13">
        <v>1427370</v>
      </c>
      <c r="F1742" s="13">
        <v>1351590</v>
      </c>
      <c r="G1742" s="13">
        <v>1280280</v>
      </c>
      <c r="H1742" s="13">
        <v>1212630</v>
      </c>
      <c r="I1742" s="13">
        <v>1148130</v>
      </c>
      <c r="J1742" s="13">
        <v>1087220</v>
      </c>
      <c r="K1742" s="13">
        <v>1029960</v>
      </c>
      <c r="L1742" s="1">
        <v>975031</v>
      </c>
      <c r="M1742" s="1">
        <v>923700</v>
      </c>
      <c r="N1742" s="1">
        <v>874660</v>
      </c>
      <c r="O1742" s="1">
        <v>828534</v>
      </c>
      <c r="P1742" s="1">
        <v>784082</v>
      </c>
      <c r="Q1742" s="1">
        <v>742792</v>
      </c>
      <c r="R1742" s="1">
        <v>703361</v>
      </c>
      <c r="S1742" s="1">
        <v>666163</v>
      </c>
      <c r="T1742" s="1">
        <v>630762</v>
      </c>
      <c r="U1742" s="1">
        <v>597408</v>
      </c>
      <c r="V1742" s="1">
        <v>565727</v>
      </c>
      <c r="W1742" s="1">
        <v>535720</v>
      </c>
      <c r="X1742" s="1">
        <v>507325</v>
      </c>
      <c r="Y1742" s="1">
        <v>480418</v>
      </c>
      <c r="Z1742" s="1">
        <v>454999</v>
      </c>
      <c r="AA1742" s="1">
        <v>430882</v>
      </c>
      <c r="AB1742" s="1">
        <v>408067</v>
      </c>
      <c r="AC1742" s="1">
        <v>386430</v>
      </c>
      <c r="AD1742" s="1">
        <v>365921</v>
      </c>
      <c r="AE1742" s="1">
        <v>346529</v>
      </c>
      <c r="AF1742" s="1">
        <v>328171</v>
      </c>
      <c r="AG1742" s="1">
        <v>310781</v>
      </c>
    </row>
    <row r="1743" spans="1:33" x14ac:dyDescent="0.35">
      <c r="A1743" s="1" t="s">
        <v>1767</v>
      </c>
      <c r="B1743" s="1" t="s">
        <v>25</v>
      </c>
      <c r="C1743" s="13">
        <v>8062260</v>
      </c>
      <c r="D1743" s="13">
        <v>7634430</v>
      </c>
      <c r="E1743" s="13">
        <v>7228940</v>
      </c>
      <c r="F1743" s="13">
        <v>6845160</v>
      </c>
      <c r="G1743" s="13">
        <v>6484020</v>
      </c>
      <c r="H1743" s="13">
        <v>6141400</v>
      </c>
      <c r="I1743" s="13">
        <v>5814750</v>
      </c>
      <c r="J1743" s="13">
        <v>5506240</v>
      </c>
      <c r="K1743" s="13">
        <v>5216230</v>
      </c>
      <c r="L1743" s="13">
        <v>4938060</v>
      </c>
      <c r="M1743" s="13">
        <v>4678090</v>
      </c>
      <c r="N1743" s="13">
        <v>4429730</v>
      </c>
      <c r="O1743" s="13">
        <v>4196120</v>
      </c>
      <c r="P1743" s="13">
        <v>3971000</v>
      </c>
      <c r="Q1743" s="13">
        <v>3761880</v>
      </c>
      <c r="R1743" s="13">
        <v>3562180</v>
      </c>
      <c r="S1743" s="13">
        <v>3373790</v>
      </c>
      <c r="T1743" s="13">
        <v>3194510</v>
      </c>
      <c r="U1743" s="13">
        <v>3025580</v>
      </c>
      <c r="V1743" s="13">
        <v>2865130</v>
      </c>
      <c r="W1743" s="13">
        <v>2713160</v>
      </c>
      <c r="X1743" s="13">
        <v>2569360</v>
      </c>
      <c r="Y1743" s="13">
        <v>2433090</v>
      </c>
      <c r="Z1743" s="13">
        <v>2304350</v>
      </c>
      <c r="AA1743" s="13">
        <v>2182210</v>
      </c>
      <c r="AB1743" s="13">
        <v>2066660</v>
      </c>
      <c r="AC1743" s="13">
        <v>1957080</v>
      </c>
      <c r="AD1743" s="13">
        <v>1853210</v>
      </c>
      <c r="AE1743" s="13">
        <v>1755000</v>
      </c>
      <c r="AF1743" s="13">
        <v>1662030</v>
      </c>
      <c r="AG1743" s="13">
        <v>1573950</v>
      </c>
    </row>
    <row r="1744" spans="1:33" x14ac:dyDescent="0.35">
      <c r="A1744" s="1" t="s">
        <v>1768</v>
      </c>
      <c r="B1744" s="1" t="s">
        <v>25</v>
      </c>
      <c r="C1744" s="13">
        <v>77028000</v>
      </c>
      <c r="D1744" s="13">
        <v>72940400</v>
      </c>
      <c r="E1744" s="13">
        <v>69066300</v>
      </c>
      <c r="F1744" s="13">
        <v>65399600</v>
      </c>
      <c r="G1744" s="13">
        <v>61949200</v>
      </c>
      <c r="H1744" s="13">
        <v>58675800</v>
      </c>
      <c r="I1744" s="13">
        <v>55554900</v>
      </c>
      <c r="J1744" s="13">
        <v>52607400</v>
      </c>
      <c r="K1744" s="13">
        <v>49836600</v>
      </c>
      <c r="L1744" s="13">
        <v>47178900</v>
      </c>
      <c r="M1744" s="13">
        <v>44695200</v>
      </c>
      <c r="N1744" s="13">
        <v>42322300</v>
      </c>
      <c r="O1744" s="13">
        <v>40090400</v>
      </c>
      <c r="P1744" s="13">
        <v>37939400</v>
      </c>
      <c r="Q1744" s="13">
        <v>35941500</v>
      </c>
      <c r="R1744" s="13">
        <v>34033600</v>
      </c>
      <c r="S1744" s="13">
        <v>32233700</v>
      </c>
      <c r="T1744" s="13">
        <v>30520700</v>
      </c>
      <c r="U1744" s="13">
        <v>28906800</v>
      </c>
      <c r="V1744" s="13">
        <v>27373900</v>
      </c>
      <c r="W1744" s="13">
        <v>25921900</v>
      </c>
      <c r="X1744" s="13">
        <v>24548000</v>
      </c>
      <c r="Y1744" s="13">
        <v>23246000</v>
      </c>
      <c r="Z1744" s="13">
        <v>22016100</v>
      </c>
      <c r="AA1744" s="13">
        <v>20849100</v>
      </c>
      <c r="AB1744" s="13">
        <v>19745200</v>
      </c>
      <c r="AC1744" s="13">
        <v>18698200</v>
      </c>
      <c r="AD1744" s="13">
        <v>17705900</v>
      </c>
      <c r="AE1744" s="13">
        <v>16767500</v>
      </c>
      <c r="AF1744" s="13">
        <v>15879200</v>
      </c>
      <c r="AG1744" s="13">
        <v>15037800</v>
      </c>
    </row>
    <row r="1745" spans="1:33" x14ac:dyDescent="0.35">
      <c r="A1745" s="1" t="s">
        <v>1769</v>
      </c>
      <c r="B1745" s="1" t="s">
        <v>25</v>
      </c>
      <c r="C1745" s="13">
        <v>15405600</v>
      </c>
      <c r="D1745" s="13">
        <v>14588100</v>
      </c>
      <c r="E1745" s="13">
        <v>13813300</v>
      </c>
      <c r="F1745" s="13">
        <v>13079900</v>
      </c>
      <c r="G1745" s="13">
        <v>12389800</v>
      </c>
      <c r="H1745" s="13">
        <v>11735200</v>
      </c>
      <c r="I1745" s="13">
        <v>11111000</v>
      </c>
      <c r="J1745" s="13">
        <v>10521500</v>
      </c>
      <c r="K1745" s="13">
        <v>9967310</v>
      </c>
      <c r="L1745" s="13">
        <v>9435780</v>
      </c>
      <c r="M1745" s="13">
        <v>8939030</v>
      </c>
      <c r="N1745" s="13">
        <v>8464450</v>
      </c>
      <c r="O1745" s="13">
        <v>8018070</v>
      </c>
      <c r="P1745" s="13">
        <v>7587890</v>
      </c>
      <c r="Q1745" s="13">
        <v>7188310</v>
      </c>
      <c r="R1745" s="13">
        <v>6806720</v>
      </c>
      <c r="S1745" s="13">
        <v>6446740</v>
      </c>
      <c r="T1745" s="13">
        <v>6104150</v>
      </c>
      <c r="U1745" s="13">
        <v>5781360</v>
      </c>
      <c r="V1745" s="13">
        <v>5474780</v>
      </c>
      <c r="W1745" s="13">
        <v>5184390</v>
      </c>
      <c r="X1745" s="13">
        <v>4909600</v>
      </c>
      <c r="Y1745" s="13">
        <v>4649210</v>
      </c>
      <c r="Z1745" s="13">
        <v>4403220</v>
      </c>
      <c r="AA1745" s="13">
        <v>4169830</v>
      </c>
      <c r="AB1745" s="13">
        <v>3949040</v>
      </c>
      <c r="AC1745" s="13">
        <v>3739650</v>
      </c>
      <c r="AD1745" s="13">
        <v>3541170</v>
      </c>
      <c r="AE1745" s="13">
        <v>3353500</v>
      </c>
      <c r="AF1745" s="13">
        <v>3175850</v>
      </c>
      <c r="AG1745" s="13">
        <v>3007560</v>
      </c>
    </row>
    <row r="1746" spans="1:33" x14ac:dyDescent="0.35">
      <c r="A1746" s="1" t="s">
        <v>1770</v>
      </c>
      <c r="B1746" s="1" t="s">
        <v>25</v>
      </c>
      <c r="C1746" s="1">
        <v>0</v>
      </c>
      <c r="D1746" s="1">
        <v>0</v>
      </c>
      <c r="E1746" s="1">
        <v>0</v>
      </c>
      <c r="F1746" s="1">
        <v>0</v>
      </c>
      <c r="G1746" s="1">
        <v>0</v>
      </c>
      <c r="H1746" s="1">
        <v>0</v>
      </c>
      <c r="I1746" s="1">
        <v>0</v>
      </c>
      <c r="J1746" s="1">
        <v>0</v>
      </c>
      <c r="K1746" s="1">
        <v>0</v>
      </c>
      <c r="L1746" s="1">
        <v>0</v>
      </c>
      <c r="M1746" s="1">
        <v>0</v>
      </c>
      <c r="N1746" s="1">
        <v>0</v>
      </c>
      <c r="O1746" s="1">
        <v>0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</row>
    <row r="1747" spans="1:33" x14ac:dyDescent="0.35">
      <c r="A1747" s="1" t="s">
        <v>1771</v>
      </c>
      <c r="B1747" s="1" t="s">
        <v>25</v>
      </c>
      <c r="C1747" s="1">
        <v>0</v>
      </c>
      <c r="D1747" s="1">
        <v>0</v>
      </c>
      <c r="E1747" s="1">
        <v>0</v>
      </c>
      <c r="F1747" s="1">
        <v>0</v>
      </c>
      <c r="G1747" s="1">
        <v>0</v>
      </c>
      <c r="H1747" s="1">
        <v>0</v>
      </c>
      <c r="I1747" s="1">
        <v>0</v>
      </c>
      <c r="J1747" s="1">
        <v>0</v>
      </c>
      <c r="K1747" s="1">
        <v>0</v>
      </c>
      <c r="L1747" s="1">
        <v>0</v>
      </c>
      <c r="M1747" s="1">
        <v>0</v>
      </c>
      <c r="N1747" s="1">
        <v>0</v>
      </c>
      <c r="O1747" s="1">
        <v>0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</row>
    <row r="1748" spans="1:33" x14ac:dyDescent="0.35">
      <c r="A1748" s="1" t="s">
        <v>1772</v>
      </c>
      <c r="B1748" s="1" t="s">
        <v>25</v>
      </c>
      <c r="C1748" s="1">
        <v>0</v>
      </c>
      <c r="D1748" s="1">
        <v>0</v>
      </c>
      <c r="E1748" s="1">
        <v>0</v>
      </c>
      <c r="F1748" s="1">
        <v>0</v>
      </c>
      <c r="G1748" s="1">
        <v>0</v>
      </c>
      <c r="H1748" s="1">
        <v>0</v>
      </c>
      <c r="I1748" s="1">
        <v>0</v>
      </c>
      <c r="J1748" s="1">
        <v>0</v>
      </c>
      <c r="K1748" s="1">
        <v>0</v>
      </c>
      <c r="L1748" s="1">
        <v>0</v>
      </c>
      <c r="M1748" s="1">
        <v>0</v>
      </c>
      <c r="N1748" s="1">
        <v>0</v>
      </c>
      <c r="O1748" s="1">
        <v>0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</row>
    <row r="1749" spans="1:33" x14ac:dyDescent="0.35">
      <c r="A1749" s="1" t="s">
        <v>1773</v>
      </c>
      <c r="B1749" s="1" t="s">
        <v>25</v>
      </c>
      <c r="C1749" s="1">
        <v>0</v>
      </c>
      <c r="D1749" s="1">
        <v>0</v>
      </c>
      <c r="E1749" s="1">
        <v>0</v>
      </c>
      <c r="F1749" s="1">
        <v>0</v>
      </c>
      <c r="G1749" s="1">
        <v>0</v>
      </c>
      <c r="H1749" s="1">
        <v>0</v>
      </c>
      <c r="I1749" s="1">
        <v>0</v>
      </c>
      <c r="J1749" s="1">
        <v>0</v>
      </c>
      <c r="K1749" s="1">
        <v>0</v>
      </c>
      <c r="L1749" s="1">
        <v>0</v>
      </c>
      <c r="M1749" s="1">
        <v>0</v>
      </c>
      <c r="N1749" s="1">
        <v>0</v>
      </c>
      <c r="O1749" s="1">
        <v>0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</row>
    <row r="1750" spans="1:33" x14ac:dyDescent="0.35">
      <c r="A1750" s="1" t="s">
        <v>1774</v>
      </c>
      <c r="B1750" s="1" t="s">
        <v>25</v>
      </c>
      <c r="C1750" s="1">
        <v>0</v>
      </c>
      <c r="D1750" s="1">
        <v>0</v>
      </c>
      <c r="E1750" s="1">
        <v>0</v>
      </c>
      <c r="F1750" s="1">
        <v>0</v>
      </c>
      <c r="G1750" s="1">
        <v>0</v>
      </c>
      <c r="H1750" s="1">
        <v>0</v>
      </c>
      <c r="I1750" s="1">
        <v>0</v>
      </c>
      <c r="J1750" s="1">
        <v>0</v>
      </c>
      <c r="K1750" s="1">
        <v>0</v>
      </c>
      <c r="L1750" s="1">
        <v>0</v>
      </c>
      <c r="M1750" s="1">
        <v>0</v>
      </c>
      <c r="N1750" s="1">
        <v>0</v>
      </c>
      <c r="O1750" s="1">
        <v>0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</row>
    <row r="1751" spans="1:33" x14ac:dyDescent="0.35">
      <c r="A1751" s="1" t="s">
        <v>1775</v>
      </c>
      <c r="B1751" s="1" t="s">
        <v>25</v>
      </c>
      <c r="C1751" s="1">
        <v>0</v>
      </c>
      <c r="D1751" s="1">
        <v>0</v>
      </c>
      <c r="E1751" s="1">
        <v>0</v>
      </c>
      <c r="F1751" s="1">
        <v>0</v>
      </c>
      <c r="G1751" s="1">
        <v>0</v>
      </c>
      <c r="H1751" s="1">
        <v>0</v>
      </c>
      <c r="I1751" s="1">
        <v>0</v>
      </c>
      <c r="J1751" s="1">
        <v>0</v>
      </c>
      <c r="K1751" s="1">
        <v>0</v>
      </c>
      <c r="L1751" s="1">
        <v>0</v>
      </c>
      <c r="M1751" s="1">
        <v>0</v>
      </c>
      <c r="N1751" s="1">
        <v>0</v>
      </c>
      <c r="O1751" s="1">
        <v>0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</row>
    <row r="1752" spans="1:33" x14ac:dyDescent="0.35">
      <c r="A1752" s="1" t="s">
        <v>1776</v>
      </c>
      <c r="B1752" s="1" t="s">
        <v>25</v>
      </c>
      <c r="C1752" s="1">
        <v>0</v>
      </c>
      <c r="D1752" s="1">
        <v>0</v>
      </c>
      <c r="E1752" s="1">
        <v>0</v>
      </c>
      <c r="F1752" s="1">
        <v>0</v>
      </c>
      <c r="G1752" s="1">
        <v>0</v>
      </c>
      <c r="H1752" s="1">
        <v>0</v>
      </c>
      <c r="I1752" s="1">
        <v>0</v>
      </c>
      <c r="J1752" s="1">
        <v>0</v>
      </c>
      <c r="K1752" s="1">
        <v>0</v>
      </c>
      <c r="L1752" s="1">
        <v>0</v>
      </c>
      <c r="M1752" s="1">
        <v>0</v>
      </c>
      <c r="N1752" s="1">
        <v>0</v>
      </c>
      <c r="O1752" s="1">
        <v>0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</row>
    <row r="1753" spans="1:33" x14ac:dyDescent="0.35">
      <c r="A1753" s="1" t="s">
        <v>1777</v>
      </c>
      <c r="B1753" s="1" t="s">
        <v>25</v>
      </c>
      <c r="C1753" s="1">
        <v>0</v>
      </c>
      <c r="D1753" s="1">
        <v>0</v>
      </c>
      <c r="E1753" s="1">
        <v>0</v>
      </c>
      <c r="F1753" s="1">
        <v>0</v>
      </c>
      <c r="G1753" s="1">
        <v>0</v>
      </c>
      <c r="H1753" s="1">
        <v>0</v>
      </c>
      <c r="I1753" s="1">
        <v>0</v>
      </c>
      <c r="J1753" s="1">
        <v>0</v>
      </c>
      <c r="K1753" s="1">
        <v>0</v>
      </c>
      <c r="L1753" s="1">
        <v>0</v>
      </c>
      <c r="M1753" s="1">
        <v>0</v>
      </c>
      <c r="N1753" s="1">
        <v>0</v>
      </c>
      <c r="O1753" s="1">
        <v>0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</row>
    <row r="1754" spans="1:33" x14ac:dyDescent="0.35">
      <c r="A1754" s="1" t="s">
        <v>1778</v>
      </c>
      <c r="B1754" s="1" t="s">
        <v>25</v>
      </c>
      <c r="C1754" s="1">
        <v>0</v>
      </c>
      <c r="D1754" s="1">
        <v>0</v>
      </c>
      <c r="E1754" s="1">
        <v>0</v>
      </c>
      <c r="F1754" s="1">
        <v>0</v>
      </c>
      <c r="G1754" s="1">
        <v>0</v>
      </c>
      <c r="H1754" s="1">
        <v>0</v>
      </c>
      <c r="I1754" s="1">
        <v>0</v>
      </c>
      <c r="J1754" s="1">
        <v>0</v>
      </c>
      <c r="K1754" s="1">
        <v>0</v>
      </c>
      <c r="L1754" s="1">
        <v>0</v>
      </c>
      <c r="M1754" s="1">
        <v>0</v>
      </c>
      <c r="N1754" s="1">
        <v>0</v>
      </c>
      <c r="O1754" s="1">
        <v>0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</row>
    <row r="1755" spans="1:33" x14ac:dyDescent="0.35">
      <c r="A1755" s="1" t="s">
        <v>1779</v>
      </c>
      <c r="B1755" s="1" t="s">
        <v>25</v>
      </c>
      <c r="C1755" s="1">
        <v>0</v>
      </c>
      <c r="D1755" s="1">
        <v>0</v>
      </c>
      <c r="E1755" s="1">
        <v>0</v>
      </c>
      <c r="F1755" s="1">
        <v>0</v>
      </c>
      <c r="G1755" s="1">
        <v>0</v>
      </c>
      <c r="H1755" s="1">
        <v>0</v>
      </c>
      <c r="I1755" s="1">
        <v>0</v>
      </c>
      <c r="J1755" s="1">
        <v>0</v>
      </c>
      <c r="K1755" s="1">
        <v>0</v>
      </c>
      <c r="L1755" s="1">
        <v>0</v>
      </c>
      <c r="M1755" s="1">
        <v>0</v>
      </c>
      <c r="N1755" s="1">
        <v>0</v>
      </c>
      <c r="O1755" s="1">
        <v>0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</row>
    <row r="1756" spans="1:33" x14ac:dyDescent="0.35">
      <c r="A1756" s="1" t="s">
        <v>1780</v>
      </c>
      <c r="B1756" s="1" t="s">
        <v>25</v>
      </c>
      <c r="C1756" s="1">
        <v>0</v>
      </c>
      <c r="D1756" s="1">
        <v>0</v>
      </c>
      <c r="E1756" s="1">
        <v>0</v>
      </c>
      <c r="F1756" s="1">
        <v>0</v>
      </c>
      <c r="G1756" s="1">
        <v>0</v>
      </c>
      <c r="H1756" s="1">
        <v>0</v>
      </c>
      <c r="I1756" s="1">
        <v>0</v>
      </c>
      <c r="J1756" s="1">
        <v>0</v>
      </c>
      <c r="K1756" s="1">
        <v>0</v>
      </c>
      <c r="L1756" s="1">
        <v>0</v>
      </c>
      <c r="M1756" s="1">
        <v>0</v>
      </c>
      <c r="N1756" s="1">
        <v>0</v>
      </c>
      <c r="O1756" s="1">
        <v>0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</row>
    <row r="1757" spans="1:33" x14ac:dyDescent="0.35">
      <c r="A1757" s="1" t="s">
        <v>1781</v>
      </c>
      <c r="B1757" s="1" t="s">
        <v>25</v>
      </c>
      <c r="C1757" s="1">
        <v>0</v>
      </c>
      <c r="D1757" s="1">
        <v>0</v>
      </c>
      <c r="E1757" s="1">
        <v>0</v>
      </c>
      <c r="F1757" s="1">
        <v>0</v>
      </c>
      <c r="G1757" s="1">
        <v>0</v>
      </c>
      <c r="H1757" s="1">
        <v>0</v>
      </c>
      <c r="I1757" s="1">
        <v>0</v>
      </c>
      <c r="J1757" s="1">
        <v>0</v>
      </c>
      <c r="K1757" s="1">
        <v>0</v>
      </c>
      <c r="L1757" s="1">
        <v>0</v>
      </c>
      <c r="M1757" s="1">
        <v>0</v>
      </c>
      <c r="N1757" s="1">
        <v>0</v>
      </c>
      <c r="O1757" s="1">
        <v>0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</row>
    <row r="1758" spans="1:33" x14ac:dyDescent="0.35">
      <c r="A1758" s="1" t="s">
        <v>1782</v>
      </c>
      <c r="B1758" s="1" t="s">
        <v>25</v>
      </c>
      <c r="C1758" s="1">
        <v>0</v>
      </c>
      <c r="D1758" s="1">
        <v>0</v>
      </c>
      <c r="E1758" s="1">
        <v>0</v>
      </c>
      <c r="F1758" s="1">
        <v>0</v>
      </c>
      <c r="G1758" s="1">
        <v>0</v>
      </c>
      <c r="H1758" s="1">
        <v>0</v>
      </c>
      <c r="I1758" s="1">
        <v>0</v>
      </c>
      <c r="J1758" s="1">
        <v>0</v>
      </c>
      <c r="K1758" s="1">
        <v>0</v>
      </c>
      <c r="L1758" s="1">
        <v>0</v>
      </c>
      <c r="M1758" s="1">
        <v>0</v>
      </c>
      <c r="N1758" s="1">
        <v>0</v>
      </c>
      <c r="O1758" s="1">
        <v>0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</row>
    <row r="1759" spans="1:33" x14ac:dyDescent="0.35">
      <c r="A1759" s="1" t="s">
        <v>1783</v>
      </c>
      <c r="B1759" s="1" t="s">
        <v>25</v>
      </c>
      <c r="C1759" s="1">
        <v>0</v>
      </c>
      <c r="D1759" s="1">
        <v>0</v>
      </c>
      <c r="E1759" s="1">
        <v>0</v>
      </c>
      <c r="F1759" s="1">
        <v>0</v>
      </c>
      <c r="G1759" s="1">
        <v>0</v>
      </c>
      <c r="H1759" s="1">
        <v>0</v>
      </c>
      <c r="I1759" s="1">
        <v>0</v>
      </c>
      <c r="J1759" s="1">
        <v>0</v>
      </c>
      <c r="K1759" s="1">
        <v>0</v>
      </c>
      <c r="L1759" s="1">
        <v>0</v>
      </c>
      <c r="M1759" s="1">
        <v>0</v>
      </c>
      <c r="N1759" s="1">
        <v>0</v>
      </c>
      <c r="O1759" s="1">
        <v>0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</row>
    <row r="1760" spans="1:33" x14ac:dyDescent="0.35">
      <c r="A1760" s="1" t="s">
        <v>1784</v>
      </c>
      <c r="B1760" s="1" t="s">
        <v>25</v>
      </c>
      <c r="C1760" s="1">
        <v>0</v>
      </c>
      <c r="D1760" s="1">
        <v>0</v>
      </c>
      <c r="E1760" s="1">
        <v>0</v>
      </c>
      <c r="F1760" s="1">
        <v>0</v>
      </c>
      <c r="G1760" s="1">
        <v>0</v>
      </c>
      <c r="H1760" s="1">
        <v>0</v>
      </c>
      <c r="I1760" s="1">
        <v>0</v>
      </c>
      <c r="J1760" s="1">
        <v>0</v>
      </c>
      <c r="K1760" s="1">
        <v>0</v>
      </c>
      <c r="L1760" s="1">
        <v>0</v>
      </c>
      <c r="M1760" s="1">
        <v>0</v>
      </c>
      <c r="N1760" s="1">
        <v>0</v>
      </c>
      <c r="O1760" s="1">
        <v>0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</row>
    <row r="1761" spans="1:33" x14ac:dyDescent="0.35">
      <c r="A1761" s="1" t="s">
        <v>1785</v>
      </c>
      <c r="B1761" s="1" t="s">
        <v>25</v>
      </c>
      <c r="C1761" s="1">
        <v>0</v>
      </c>
      <c r="D1761" s="1">
        <v>0</v>
      </c>
      <c r="E1761" s="1">
        <v>0</v>
      </c>
      <c r="F1761" s="1">
        <v>0</v>
      </c>
      <c r="G1761" s="1">
        <v>0</v>
      </c>
      <c r="H1761" s="1">
        <v>0</v>
      </c>
      <c r="I1761" s="1">
        <v>0</v>
      </c>
      <c r="J1761" s="1">
        <v>0</v>
      </c>
      <c r="K1761" s="1">
        <v>0</v>
      </c>
      <c r="L1761" s="1">
        <v>0</v>
      </c>
      <c r="M1761" s="1">
        <v>0</v>
      </c>
      <c r="N1761" s="1">
        <v>0</v>
      </c>
      <c r="O1761" s="1">
        <v>0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</row>
    <row r="1762" spans="1:33" x14ac:dyDescent="0.35">
      <c r="A1762" s="1" t="s">
        <v>1786</v>
      </c>
      <c r="B1762" s="1" t="s">
        <v>25</v>
      </c>
      <c r="C1762" s="1">
        <v>0</v>
      </c>
      <c r="D1762" s="1">
        <v>0</v>
      </c>
      <c r="E1762" s="1">
        <v>0</v>
      </c>
      <c r="F1762" s="1">
        <v>0</v>
      </c>
      <c r="G1762" s="1">
        <v>0</v>
      </c>
      <c r="H1762" s="1">
        <v>0</v>
      </c>
      <c r="I1762" s="1">
        <v>0</v>
      </c>
      <c r="J1762" s="1">
        <v>0</v>
      </c>
      <c r="K1762" s="1">
        <v>0</v>
      </c>
      <c r="L1762" s="1">
        <v>0</v>
      </c>
      <c r="M1762" s="1">
        <v>0</v>
      </c>
      <c r="N1762" s="1">
        <v>0</v>
      </c>
      <c r="O1762" s="1">
        <v>0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</row>
    <row r="1763" spans="1:33" x14ac:dyDescent="0.35">
      <c r="A1763" s="1" t="s">
        <v>1787</v>
      </c>
      <c r="B1763" s="1" t="s">
        <v>25</v>
      </c>
      <c r="C1763" s="1">
        <v>0</v>
      </c>
      <c r="D1763" s="1">
        <v>0</v>
      </c>
      <c r="E1763" s="1">
        <v>0</v>
      </c>
      <c r="F1763" s="1">
        <v>0</v>
      </c>
      <c r="G1763" s="1">
        <v>0</v>
      </c>
      <c r="H1763" s="1">
        <v>0</v>
      </c>
      <c r="I1763" s="1">
        <v>0</v>
      </c>
      <c r="J1763" s="1">
        <v>0</v>
      </c>
      <c r="K1763" s="1">
        <v>0</v>
      </c>
      <c r="L1763" s="1">
        <v>0</v>
      </c>
      <c r="M1763" s="1">
        <v>0</v>
      </c>
      <c r="N1763" s="1">
        <v>0</v>
      </c>
      <c r="O1763" s="1">
        <v>0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</row>
    <row r="1764" spans="1:33" x14ac:dyDescent="0.35">
      <c r="A1764" s="1" t="s">
        <v>1788</v>
      </c>
      <c r="B1764" s="1" t="s">
        <v>25</v>
      </c>
      <c r="C1764" s="1">
        <v>0</v>
      </c>
      <c r="D1764" s="1">
        <v>0</v>
      </c>
      <c r="E1764" s="1">
        <v>0</v>
      </c>
      <c r="F1764" s="1">
        <v>0</v>
      </c>
      <c r="G1764" s="1">
        <v>0</v>
      </c>
      <c r="H1764" s="1">
        <v>0</v>
      </c>
      <c r="I1764" s="1">
        <v>0</v>
      </c>
      <c r="J1764" s="1">
        <v>0</v>
      </c>
      <c r="K1764" s="1">
        <v>0</v>
      </c>
      <c r="L1764" s="1">
        <v>0</v>
      </c>
      <c r="M1764" s="1">
        <v>0</v>
      </c>
      <c r="N1764" s="1">
        <v>0</v>
      </c>
      <c r="O1764" s="1">
        <v>0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</row>
    <row r="1765" spans="1:33" x14ac:dyDescent="0.35">
      <c r="A1765" s="1" t="s">
        <v>1789</v>
      </c>
      <c r="B1765" s="1" t="s">
        <v>25</v>
      </c>
      <c r="C1765" s="1">
        <v>0</v>
      </c>
      <c r="D1765" s="1">
        <v>0</v>
      </c>
      <c r="E1765" s="1">
        <v>0</v>
      </c>
      <c r="F1765" s="1">
        <v>0</v>
      </c>
      <c r="G1765" s="1">
        <v>0</v>
      </c>
      <c r="H1765" s="1">
        <v>0</v>
      </c>
      <c r="I1765" s="1">
        <v>0</v>
      </c>
      <c r="J1765" s="1">
        <v>0</v>
      </c>
      <c r="K1765" s="1">
        <v>0</v>
      </c>
      <c r="L1765" s="1">
        <v>0</v>
      </c>
      <c r="M1765" s="1">
        <v>0</v>
      </c>
      <c r="N1765" s="1">
        <v>0</v>
      </c>
      <c r="O1765" s="1">
        <v>0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</row>
    <row r="1766" spans="1:33" x14ac:dyDescent="0.35">
      <c r="A1766" s="1" t="s">
        <v>1790</v>
      </c>
      <c r="B1766" s="1" t="s">
        <v>25</v>
      </c>
      <c r="C1766" s="1">
        <v>0</v>
      </c>
      <c r="D1766" s="1">
        <v>0</v>
      </c>
      <c r="E1766" s="1">
        <v>0</v>
      </c>
      <c r="F1766" s="1">
        <v>0</v>
      </c>
      <c r="G1766" s="1">
        <v>0</v>
      </c>
      <c r="H1766" s="1">
        <v>0</v>
      </c>
      <c r="I1766" s="1">
        <v>0</v>
      </c>
      <c r="J1766" s="1">
        <v>0</v>
      </c>
      <c r="K1766" s="1">
        <v>0</v>
      </c>
      <c r="L1766" s="1">
        <v>0</v>
      </c>
      <c r="M1766" s="1">
        <v>0</v>
      </c>
      <c r="N1766" s="1">
        <v>0</v>
      </c>
      <c r="O1766" s="1">
        <v>0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</row>
    <row r="1767" spans="1:33" x14ac:dyDescent="0.35">
      <c r="A1767" s="1" t="s">
        <v>1791</v>
      </c>
      <c r="B1767" s="1" t="s">
        <v>25</v>
      </c>
      <c r="C1767" s="1">
        <v>0</v>
      </c>
      <c r="D1767" s="1">
        <v>0</v>
      </c>
      <c r="E1767" s="1">
        <v>0</v>
      </c>
      <c r="F1767" s="1">
        <v>0</v>
      </c>
      <c r="G1767" s="1">
        <v>0</v>
      </c>
      <c r="H1767" s="1">
        <v>0</v>
      </c>
      <c r="I1767" s="1">
        <v>0</v>
      </c>
      <c r="J1767" s="1">
        <v>0</v>
      </c>
      <c r="K1767" s="1">
        <v>0</v>
      </c>
      <c r="L1767" s="1">
        <v>0</v>
      </c>
      <c r="M1767" s="1">
        <v>0</v>
      </c>
      <c r="N1767" s="1">
        <v>0</v>
      </c>
      <c r="O1767" s="1">
        <v>0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</row>
    <row r="1768" spans="1:33" x14ac:dyDescent="0.35">
      <c r="A1768" s="1" t="s">
        <v>1792</v>
      </c>
      <c r="B1768" s="1" t="s">
        <v>25</v>
      </c>
      <c r="C1768" s="1">
        <v>0</v>
      </c>
      <c r="D1768" s="1">
        <v>0</v>
      </c>
      <c r="E1768" s="1">
        <v>0</v>
      </c>
      <c r="F1768" s="1">
        <v>0</v>
      </c>
      <c r="G1768" s="1">
        <v>0</v>
      </c>
      <c r="H1768" s="1">
        <v>0</v>
      </c>
      <c r="I1768" s="1">
        <v>0</v>
      </c>
      <c r="J1768" s="1">
        <v>0</v>
      </c>
      <c r="K1768" s="1">
        <v>0</v>
      </c>
      <c r="L1768" s="1">
        <v>0</v>
      </c>
      <c r="M1768" s="1">
        <v>0</v>
      </c>
      <c r="N1768" s="1">
        <v>0</v>
      </c>
      <c r="O1768" s="1">
        <v>0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</row>
    <row r="1769" spans="1:33" x14ac:dyDescent="0.35">
      <c r="A1769" s="1" t="s">
        <v>1793</v>
      </c>
      <c r="B1769" s="1" t="s">
        <v>25</v>
      </c>
      <c r="C1769" s="1">
        <v>0</v>
      </c>
      <c r="D1769" s="1">
        <v>0</v>
      </c>
      <c r="E1769" s="1">
        <v>0</v>
      </c>
      <c r="F1769" s="1">
        <v>0</v>
      </c>
      <c r="G1769" s="1">
        <v>0</v>
      </c>
      <c r="H1769" s="1">
        <v>0</v>
      </c>
      <c r="I1769" s="1">
        <v>0</v>
      </c>
      <c r="J1769" s="1">
        <v>0</v>
      </c>
      <c r="K1769" s="1">
        <v>0</v>
      </c>
      <c r="L1769" s="1">
        <v>0</v>
      </c>
      <c r="M1769" s="1">
        <v>0</v>
      </c>
      <c r="N1769" s="1">
        <v>0</v>
      </c>
      <c r="O1769" s="1">
        <v>0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</row>
    <row r="1770" spans="1:33" x14ac:dyDescent="0.35">
      <c r="A1770" s="1" t="s">
        <v>1794</v>
      </c>
      <c r="B1770" s="1" t="s">
        <v>25</v>
      </c>
      <c r="C1770" s="1">
        <v>0</v>
      </c>
      <c r="D1770" s="1">
        <v>0</v>
      </c>
      <c r="E1770" s="1">
        <v>0</v>
      </c>
      <c r="F1770" s="1">
        <v>0</v>
      </c>
      <c r="G1770" s="1">
        <v>0</v>
      </c>
      <c r="H1770" s="1">
        <v>0</v>
      </c>
      <c r="I1770" s="1">
        <v>0</v>
      </c>
      <c r="J1770" s="1">
        <v>0</v>
      </c>
      <c r="K1770" s="1">
        <v>0</v>
      </c>
      <c r="L1770" s="1">
        <v>0</v>
      </c>
      <c r="M1770" s="1">
        <v>0</v>
      </c>
      <c r="N1770" s="1">
        <v>0</v>
      </c>
      <c r="O1770" s="1">
        <v>0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</row>
    <row r="1771" spans="1:33" x14ac:dyDescent="0.35">
      <c r="A1771" s="1" t="s">
        <v>1795</v>
      </c>
      <c r="B1771" s="1" t="s">
        <v>25</v>
      </c>
      <c r="C1771" s="13">
        <v>82919900000</v>
      </c>
      <c r="D1771" s="13">
        <v>75687900000</v>
      </c>
      <c r="E1771" s="13">
        <v>69104000000</v>
      </c>
      <c r="F1771" s="13">
        <v>63092400000</v>
      </c>
      <c r="G1771" s="13">
        <v>57608700000</v>
      </c>
      <c r="H1771" s="13">
        <v>52596200000</v>
      </c>
      <c r="I1771" s="13">
        <v>48026200000</v>
      </c>
      <c r="J1771" s="13">
        <v>43842000000</v>
      </c>
      <c r="K1771" s="13">
        <v>40034500000</v>
      </c>
      <c r="L1771" s="13">
        <v>36546900000</v>
      </c>
      <c r="M1771" s="13">
        <v>33370200000</v>
      </c>
      <c r="N1771" s="13">
        <v>30466800000</v>
      </c>
      <c r="O1771" s="13">
        <v>27817900000</v>
      </c>
      <c r="P1771" s="13">
        <v>25395300000</v>
      </c>
      <c r="Q1771" s="13">
        <v>23189500000</v>
      </c>
      <c r="R1771" s="13">
        <v>21172200000</v>
      </c>
      <c r="S1771" s="13">
        <v>19324600000</v>
      </c>
      <c r="T1771" s="13">
        <v>17646600000</v>
      </c>
      <c r="U1771" s="13">
        <v>16110100000</v>
      </c>
      <c r="V1771" s="13">
        <v>14705500000</v>
      </c>
      <c r="W1771" s="13">
        <v>13432900000</v>
      </c>
      <c r="X1771" s="13">
        <v>12264000000</v>
      </c>
      <c r="Y1771" s="13">
        <v>11198800000</v>
      </c>
      <c r="Z1771" s="13">
        <v>10218400000</v>
      </c>
      <c r="AA1771" s="13">
        <v>9331400000</v>
      </c>
      <c r="AB1771" s="13">
        <v>8519770000</v>
      </c>
      <c r="AC1771" s="13">
        <v>7777900000</v>
      </c>
      <c r="AD1771" s="13">
        <v>7101070000</v>
      </c>
      <c r="AE1771" s="13">
        <v>6483620000</v>
      </c>
      <c r="AF1771" s="13">
        <v>5919910000</v>
      </c>
      <c r="AG1771" s="13">
        <v>5404280000</v>
      </c>
    </row>
    <row r="1772" spans="1:33" x14ac:dyDescent="0.35">
      <c r="A1772" s="1" t="s">
        <v>1796</v>
      </c>
      <c r="B1772" s="1" t="s">
        <v>25</v>
      </c>
      <c r="C1772" s="13">
        <v>1967670</v>
      </c>
      <c r="D1772" s="13">
        <v>1796050</v>
      </c>
      <c r="E1772" s="13">
        <v>1639820</v>
      </c>
      <c r="F1772" s="13">
        <v>1497160</v>
      </c>
      <c r="G1772" s="13">
        <v>1367040</v>
      </c>
      <c r="H1772" s="13">
        <v>1248090</v>
      </c>
      <c r="I1772" s="13">
        <v>1139650</v>
      </c>
      <c r="J1772" s="13">
        <v>1040360</v>
      </c>
      <c r="K1772" s="1">
        <v>950007</v>
      </c>
      <c r="L1772" s="1">
        <v>867247</v>
      </c>
      <c r="M1772" s="1">
        <v>791866</v>
      </c>
      <c r="N1772" s="1">
        <v>722969</v>
      </c>
      <c r="O1772" s="1">
        <v>660112</v>
      </c>
      <c r="P1772" s="1">
        <v>602623</v>
      </c>
      <c r="Q1772" s="1">
        <v>550279</v>
      </c>
      <c r="R1772" s="1">
        <v>502410</v>
      </c>
      <c r="S1772" s="1">
        <v>458566</v>
      </c>
      <c r="T1772" s="1">
        <v>418749</v>
      </c>
      <c r="U1772" s="1">
        <v>382288</v>
      </c>
      <c r="V1772" s="1">
        <v>348958</v>
      </c>
      <c r="W1772" s="1">
        <v>318759</v>
      </c>
      <c r="X1772" s="1">
        <v>291022</v>
      </c>
      <c r="Y1772" s="1">
        <v>265745</v>
      </c>
      <c r="Z1772" s="1">
        <v>242481</v>
      </c>
      <c r="AA1772" s="1">
        <v>221432</v>
      </c>
      <c r="AB1772" s="1">
        <v>202172</v>
      </c>
      <c r="AC1772" s="1">
        <v>184567</v>
      </c>
      <c r="AD1772" s="1">
        <v>168506</v>
      </c>
      <c r="AE1772" s="1">
        <v>153855</v>
      </c>
      <c r="AF1772" s="1">
        <v>140478</v>
      </c>
      <c r="AG1772" s="1">
        <v>128242</v>
      </c>
    </row>
    <row r="1773" spans="1:33" x14ac:dyDescent="0.35">
      <c r="A1773" s="1" t="s">
        <v>1797</v>
      </c>
      <c r="B1773" s="1" t="s">
        <v>25</v>
      </c>
      <c r="C1773" s="13">
        <v>16051800</v>
      </c>
      <c r="D1773" s="13">
        <v>14651800</v>
      </c>
      <c r="E1773" s="13">
        <v>13377300</v>
      </c>
      <c r="F1773" s="13">
        <v>12213600</v>
      </c>
      <c r="G1773" s="13">
        <v>11152000</v>
      </c>
      <c r="H1773" s="13">
        <v>10181700</v>
      </c>
      <c r="I1773" s="13">
        <v>9297010</v>
      </c>
      <c r="J1773" s="13">
        <v>8487030</v>
      </c>
      <c r="K1773" s="13">
        <v>7749970</v>
      </c>
      <c r="L1773" s="13">
        <v>7074830</v>
      </c>
      <c r="M1773" s="13">
        <v>6459880</v>
      </c>
      <c r="N1773" s="13">
        <v>5897840</v>
      </c>
      <c r="O1773" s="13">
        <v>5385060</v>
      </c>
      <c r="P1773" s="13">
        <v>4916080</v>
      </c>
      <c r="Q1773" s="13">
        <v>4489070</v>
      </c>
      <c r="R1773" s="13">
        <v>4098560</v>
      </c>
      <c r="S1773" s="13">
        <v>3740890</v>
      </c>
      <c r="T1773" s="13">
        <v>3416070</v>
      </c>
      <c r="U1773" s="13">
        <v>3118630</v>
      </c>
      <c r="V1773" s="13">
        <v>2846730</v>
      </c>
      <c r="W1773" s="13">
        <v>2600380</v>
      </c>
      <c r="X1773" s="13">
        <v>2374100</v>
      </c>
      <c r="Y1773" s="13">
        <v>2167890</v>
      </c>
      <c r="Z1773" s="13">
        <v>1978110</v>
      </c>
      <c r="AA1773" s="13">
        <v>1806390</v>
      </c>
      <c r="AB1773" s="13">
        <v>1649280</v>
      </c>
      <c r="AC1773" s="13">
        <v>1505660</v>
      </c>
      <c r="AD1773" s="13">
        <v>1374640</v>
      </c>
      <c r="AE1773" s="13">
        <v>1255110</v>
      </c>
      <c r="AF1773" s="13">
        <v>1145990</v>
      </c>
      <c r="AG1773" s="13">
        <v>1046170</v>
      </c>
    </row>
    <row r="1774" spans="1:33" x14ac:dyDescent="0.35">
      <c r="A1774" s="1" t="s">
        <v>1798</v>
      </c>
      <c r="B1774" s="1" t="s">
        <v>25</v>
      </c>
      <c r="C1774" s="13">
        <v>37053200</v>
      </c>
      <c r="D1774" s="13">
        <v>33821500</v>
      </c>
      <c r="E1774" s="13">
        <v>30879500</v>
      </c>
      <c r="F1774" s="13">
        <v>28193100</v>
      </c>
      <c r="G1774" s="13">
        <v>25742700</v>
      </c>
      <c r="H1774" s="13">
        <v>23502900</v>
      </c>
      <c r="I1774" s="13">
        <v>21460700</v>
      </c>
      <c r="J1774" s="13">
        <v>19591000</v>
      </c>
      <c r="K1774" s="13">
        <v>17889600</v>
      </c>
      <c r="L1774" s="13">
        <v>16331100</v>
      </c>
      <c r="M1774" s="13">
        <v>14911600</v>
      </c>
      <c r="N1774" s="13">
        <v>13614200</v>
      </c>
      <c r="O1774" s="13">
        <v>12430600</v>
      </c>
      <c r="P1774" s="13">
        <v>11348000</v>
      </c>
      <c r="Q1774" s="13">
        <v>10362300</v>
      </c>
      <c r="R1774" s="13">
        <v>9460890</v>
      </c>
      <c r="S1774" s="13">
        <v>8635270</v>
      </c>
      <c r="T1774" s="13">
        <v>7885480</v>
      </c>
      <c r="U1774" s="13">
        <v>7198870</v>
      </c>
      <c r="V1774" s="13">
        <v>6571230</v>
      </c>
      <c r="W1774" s="13">
        <v>6002570</v>
      </c>
      <c r="X1774" s="13">
        <v>5480240</v>
      </c>
      <c r="Y1774" s="13">
        <v>5004240</v>
      </c>
      <c r="Z1774" s="13">
        <v>4566160</v>
      </c>
      <c r="AA1774" s="13">
        <v>4169780</v>
      </c>
      <c r="AB1774" s="13">
        <v>3807100</v>
      </c>
      <c r="AC1774" s="13">
        <v>3475590</v>
      </c>
      <c r="AD1774" s="13">
        <v>3173150</v>
      </c>
      <c r="AE1774" s="13">
        <v>2897240</v>
      </c>
      <c r="AF1774" s="13">
        <v>2645340</v>
      </c>
      <c r="AG1774" s="13">
        <v>2414930</v>
      </c>
    </row>
    <row r="1775" spans="1:33" x14ac:dyDescent="0.35">
      <c r="A1775" s="1" t="s">
        <v>1799</v>
      </c>
      <c r="B1775" s="1" t="s">
        <v>25</v>
      </c>
      <c r="C1775" s="13">
        <v>1481250</v>
      </c>
      <c r="D1775" s="13">
        <v>1352060</v>
      </c>
      <c r="E1775" s="13">
        <v>1234450</v>
      </c>
      <c r="F1775" s="13">
        <v>1127060</v>
      </c>
      <c r="G1775" s="13">
        <v>1029100</v>
      </c>
      <c r="H1775" s="1">
        <v>939556</v>
      </c>
      <c r="I1775" s="1">
        <v>857919</v>
      </c>
      <c r="J1775" s="1">
        <v>783175</v>
      </c>
      <c r="K1775" s="1">
        <v>715160</v>
      </c>
      <c r="L1775" s="1">
        <v>652858</v>
      </c>
      <c r="M1775" s="1">
        <v>596112</v>
      </c>
      <c r="N1775" s="1">
        <v>544246</v>
      </c>
      <c r="O1775" s="1">
        <v>496928</v>
      </c>
      <c r="P1775" s="1">
        <v>453651</v>
      </c>
      <c r="Q1775" s="1">
        <v>414247</v>
      </c>
      <c r="R1775" s="1">
        <v>378211</v>
      </c>
      <c r="S1775" s="1">
        <v>345206</v>
      </c>
      <c r="T1775" s="1">
        <v>315232</v>
      </c>
      <c r="U1775" s="1">
        <v>287784</v>
      </c>
      <c r="V1775" s="1">
        <v>262693</v>
      </c>
      <c r="W1775" s="1">
        <v>239960</v>
      </c>
      <c r="X1775" s="1">
        <v>219079</v>
      </c>
      <c r="Y1775" s="1">
        <v>200051</v>
      </c>
      <c r="Z1775" s="1">
        <v>182538</v>
      </c>
      <c r="AA1775" s="1">
        <v>166692</v>
      </c>
      <c r="AB1775" s="1">
        <v>152194</v>
      </c>
      <c r="AC1775" s="1">
        <v>138941</v>
      </c>
      <c r="AD1775" s="1">
        <v>126851</v>
      </c>
      <c r="AE1775" s="1">
        <v>115821</v>
      </c>
      <c r="AF1775" s="1">
        <v>105751</v>
      </c>
      <c r="AG1775" s="1">
        <v>96539.8</v>
      </c>
    </row>
    <row r="1776" spans="1:33" x14ac:dyDescent="0.35">
      <c r="A1776" s="1" t="s">
        <v>1800</v>
      </c>
      <c r="B1776" s="1" t="s">
        <v>25</v>
      </c>
      <c r="C1776" s="1">
        <v>942052</v>
      </c>
      <c r="D1776" s="1">
        <v>859889</v>
      </c>
      <c r="E1776" s="1">
        <v>785090</v>
      </c>
      <c r="F1776" s="1">
        <v>716792</v>
      </c>
      <c r="G1776" s="1">
        <v>654492</v>
      </c>
      <c r="H1776" s="1">
        <v>597544</v>
      </c>
      <c r="I1776" s="1">
        <v>545624</v>
      </c>
      <c r="J1776" s="1">
        <v>498088</v>
      </c>
      <c r="K1776" s="1">
        <v>454831</v>
      </c>
      <c r="L1776" s="1">
        <v>415208</v>
      </c>
      <c r="M1776" s="1">
        <v>379118</v>
      </c>
      <c r="N1776" s="1">
        <v>346133</v>
      </c>
      <c r="O1776" s="1">
        <v>316039</v>
      </c>
      <c r="P1776" s="1">
        <v>288516</v>
      </c>
      <c r="Q1776" s="1">
        <v>263455</v>
      </c>
      <c r="R1776" s="1">
        <v>240537</v>
      </c>
      <c r="S1776" s="1">
        <v>219546</v>
      </c>
      <c r="T1776" s="1">
        <v>200483</v>
      </c>
      <c r="U1776" s="1">
        <v>183026</v>
      </c>
      <c r="V1776" s="1">
        <v>167069</v>
      </c>
      <c r="W1776" s="1">
        <v>152611</v>
      </c>
      <c r="X1776" s="1">
        <v>139331</v>
      </c>
      <c r="Y1776" s="1">
        <v>127230</v>
      </c>
      <c r="Z1776" s="1">
        <v>116092</v>
      </c>
      <c r="AA1776" s="1">
        <v>106014</v>
      </c>
      <c r="AB1776" s="1">
        <v>96793</v>
      </c>
      <c r="AC1776" s="1">
        <v>88364.6</v>
      </c>
      <c r="AD1776" s="1">
        <v>80675.100000000006</v>
      </c>
      <c r="AE1776" s="1">
        <v>73660.399999999994</v>
      </c>
      <c r="AF1776" s="1">
        <v>67256</v>
      </c>
      <c r="AG1776" s="1">
        <v>61397.9</v>
      </c>
    </row>
    <row r="1777" spans="1:33" x14ac:dyDescent="0.35">
      <c r="A1777" s="1" t="s">
        <v>1801</v>
      </c>
      <c r="B1777" s="1" t="s">
        <v>25</v>
      </c>
      <c r="C1777" s="13">
        <v>11652100</v>
      </c>
      <c r="D1777" s="13">
        <v>10635800</v>
      </c>
      <c r="E1777" s="13">
        <v>9710630</v>
      </c>
      <c r="F1777" s="13">
        <v>8865860</v>
      </c>
      <c r="G1777" s="13">
        <v>8095290</v>
      </c>
      <c r="H1777" s="13">
        <v>7390920</v>
      </c>
      <c r="I1777" s="13">
        <v>6748730</v>
      </c>
      <c r="J1777" s="13">
        <v>6160760</v>
      </c>
      <c r="K1777" s="13">
        <v>5625720</v>
      </c>
      <c r="L1777" s="13">
        <v>5135640</v>
      </c>
      <c r="M1777" s="13">
        <v>4689250</v>
      </c>
      <c r="N1777" s="13">
        <v>4281250</v>
      </c>
      <c r="O1777" s="13">
        <v>3909030</v>
      </c>
      <c r="P1777" s="13">
        <v>3568600</v>
      </c>
      <c r="Q1777" s="13">
        <v>3258630</v>
      </c>
      <c r="R1777" s="13">
        <v>2975150</v>
      </c>
      <c r="S1777" s="13">
        <v>2715520</v>
      </c>
      <c r="T1777" s="13">
        <v>2479740</v>
      </c>
      <c r="U1777" s="13">
        <v>2263820</v>
      </c>
      <c r="V1777" s="13">
        <v>2066450</v>
      </c>
      <c r="W1777" s="13">
        <v>1887620</v>
      </c>
      <c r="X1777" s="13">
        <v>1723360</v>
      </c>
      <c r="Y1777" s="13">
        <v>1573680</v>
      </c>
      <c r="Z1777" s="13">
        <v>1435920</v>
      </c>
      <c r="AA1777" s="13">
        <v>1311270</v>
      </c>
      <c r="AB1777" s="13">
        <v>1197210</v>
      </c>
      <c r="AC1777" s="13">
        <v>1092970</v>
      </c>
      <c r="AD1777" s="1">
        <v>997856</v>
      </c>
      <c r="AE1777" s="1">
        <v>911091</v>
      </c>
      <c r="AF1777" s="1">
        <v>831878</v>
      </c>
      <c r="AG1777" s="1">
        <v>759419</v>
      </c>
    </row>
    <row r="1778" spans="1:33" x14ac:dyDescent="0.35">
      <c r="A1778" s="1" t="s">
        <v>1802</v>
      </c>
      <c r="B1778" s="1" t="s">
        <v>25</v>
      </c>
      <c r="C1778" s="1">
        <v>54535.199999999997</v>
      </c>
      <c r="D1778" s="1">
        <v>49778.8</v>
      </c>
      <c r="E1778" s="1">
        <v>45448.7</v>
      </c>
      <c r="F1778" s="1">
        <v>41494.9</v>
      </c>
      <c r="G1778" s="1">
        <v>37888.400000000001</v>
      </c>
      <c r="H1778" s="1">
        <v>34591.699999999997</v>
      </c>
      <c r="I1778" s="1">
        <v>31586.1</v>
      </c>
      <c r="J1778" s="1">
        <v>28834.2</v>
      </c>
      <c r="K1778" s="1">
        <v>26330.1</v>
      </c>
      <c r="L1778" s="1">
        <v>24036.3</v>
      </c>
      <c r="M1778" s="1">
        <v>21947.1</v>
      </c>
      <c r="N1778" s="1">
        <v>20037.599999999999</v>
      </c>
      <c r="O1778" s="1">
        <v>18295.5</v>
      </c>
      <c r="P1778" s="1">
        <v>16702.099999999999</v>
      </c>
      <c r="Q1778" s="1">
        <v>15251.4</v>
      </c>
      <c r="R1778" s="1">
        <v>13924.6</v>
      </c>
      <c r="S1778" s="1">
        <v>12709.5</v>
      </c>
      <c r="T1778" s="1">
        <v>11605.9</v>
      </c>
      <c r="U1778" s="1">
        <v>10595.4</v>
      </c>
      <c r="V1778" s="1">
        <v>9671.6</v>
      </c>
      <c r="W1778" s="1">
        <v>8834.64</v>
      </c>
      <c r="X1778" s="1">
        <v>8065.87</v>
      </c>
      <c r="Y1778" s="1">
        <v>7365.3</v>
      </c>
      <c r="Z1778" s="1">
        <v>6720.52</v>
      </c>
      <c r="AA1778" s="1">
        <v>6137.13</v>
      </c>
      <c r="AB1778" s="1">
        <v>5603.33</v>
      </c>
      <c r="AC1778" s="1">
        <v>5115.41</v>
      </c>
      <c r="AD1778" s="1">
        <v>4670.2700000000004</v>
      </c>
      <c r="AE1778" s="1">
        <v>4264.1899999999996</v>
      </c>
      <c r="AF1778" s="1">
        <v>3893.44</v>
      </c>
      <c r="AG1778" s="1">
        <v>3554.31</v>
      </c>
    </row>
    <row r="1779" spans="1:33" x14ac:dyDescent="0.35">
      <c r="A1779" s="1" t="s">
        <v>1803</v>
      </c>
      <c r="B1779" s="1" t="s">
        <v>25</v>
      </c>
      <c r="C1779" s="1">
        <v>276194</v>
      </c>
      <c r="D1779" s="1">
        <v>252106</v>
      </c>
      <c r="E1779" s="1">
        <v>230176</v>
      </c>
      <c r="F1779" s="1">
        <v>210152</v>
      </c>
      <c r="G1779" s="1">
        <v>191886</v>
      </c>
      <c r="H1779" s="1">
        <v>175190</v>
      </c>
      <c r="I1779" s="1">
        <v>159968</v>
      </c>
      <c r="J1779" s="1">
        <v>146031</v>
      </c>
      <c r="K1779" s="1">
        <v>133349</v>
      </c>
      <c r="L1779" s="1">
        <v>121732</v>
      </c>
      <c r="M1779" s="1">
        <v>111151</v>
      </c>
      <c r="N1779" s="1">
        <v>101481</v>
      </c>
      <c r="O1779" s="1">
        <v>92657.600000000006</v>
      </c>
      <c r="P1779" s="1">
        <v>84588.1</v>
      </c>
      <c r="Q1779" s="1">
        <v>77240.800000000003</v>
      </c>
      <c r="R1779" s="1">
        <v>70521.5</v>
      </c>
      <c r="S1779" s="1">
        <v>64367.4</v>
      </c>
      <c r="T1779" s="1">
        <v>58778.400000000001</v>
      </c>
      <c r="U1779" s="1">
        <v>53660.4</v>
      </c>
      <c r="V1779" s="1">
        <v>48982</v>
      </c>
      <c r="W1779" s="1">
        <v>44743.199999999997</v>
      </c>
      <c r="X1779" s="1">
        <v>40849.699999999997</v>
      </c>
      <c r="Y1779" s="1">
        <v>37301.699999999997</v>
      </c>
      <c r="Z1779" s="1">
        <v>34036.199999999997</v>
      </c>
      <c r="AA1779" s="1">
        <v>31081.599999999999</v>
      </c>
      <c r="AB1779" s="1">
        <v>28378.2</v>
      </c>
      <c r="AC1779" s="1">
        <v>25907.1</v>
      </c>
      <c r="AD1779" s="1">
        <v>23652.7</v>
      </c>
      <c r="AE1779" s="1">
        <v>21596</v>
      </c>
      <c r="AF1779" s="1">
        <v>19718.400000000001</v>
      </c>
      <c r="AG1779" s="1">
        <v>18000.900000000001</v>
      </c>
    </row>
    <row r="1780" spans="1:33" x14ac:dyDescent="0.35">
      <c r="A1780" s="1" t="s">
        <v>1804</v>
      </c>
      <c r="B1780" s="1" t="s">
        <v>25</v>
      </c>
      <c r="C1780" s="13">
        <v>9675600</v>
      </c>
      <c r="D1780" s="13">
        <v>8831730</v>
      </c>
      <c r="E1780" s="13">
        <v>8063480</v>
      </c>
      <c r="F1780" s="13">
        <v>7362010</v>
      </c>
      <c r="G1780" s="13">
        <v>6722140</v>
      </c>
      <c r="H1780" s="13">
        <v>6137240</v>
      </c>
      <c r="I1780" s="13">
        <v>5603990</v>
      </c>
      <c r="J1780" s="13">
        <v>5115750</v>
      </c>
      <c r="K1780" s="13">
        <v>4671470</v>
      </c>
      <c r="L1780" s="13">
        <v>4264510</v>
      </c>
      <c r="M1780" s="13">
        <v>3893840</v>
      </c>
      <c r="N1780" s="13">
        <v>3555050</v>
      </c>
      <c r="O1780" s="13">
        <v>3245970</v>
      </c>
      <c r="P1780" s="13">
        <v>2963280</v>
      </c>
      <c r="Q1780" s="13">
        <v>2705890</v>
      </c>
      <c r="R1780" s="13">
        <v>2470500</v>
      </c>
      <c r="S1780" s="13">
        <v>2254910</v>
      </c>
      <c r="T1780" s="13">
        <v>2059120</v>
      </c>
      <c r="U1780" s="13">
        <v>1879820</v>
      </c>
      <c r="V1780" s="13">
        <v>1715930</v>
      </c>
      <c r="W1780" s="13">
        <v>1567440</v>
      </c>
      <c r="X1780" s="13">
        <v>1431040</v>
      </c>
      <c r="Y1780" s="13">
        <v>1306750</v>
      </c>
      <c r="Z1780" s="13">
        <v>1192350</v>
      </c>
      <c r="AA1780" s="13">
        <v>1088850</v>
      </c>
      <c r="AB1780" s="1">
        <v>994139</v>
      </c>
      <c r="AC1780" s="1">
        <v>907573</v>
      </c>
      <c r="AD1780" s="1">
        <v>828596</v>
      </c>
      <c r="AE1780" s="1">
        <v>756549</v>
      </c>
      <c r="AF1780" s="1">
        <v>690772</v>
      </c>
      <c r="AG1780" s="1">
        <v>630604</v>
      </c>
    </row>
    <row r="1781" spans="1:33" x14ac:dyDescent="0.35">
      <c r="A1781" s="1" t="s">
        <v>1805</v>
      </c>
      <c r="B1781" s="1" t="s">
        <v>25</v>
      </c>
      <c r="C1781" s="13">
        <v>1407360</v>
      </c>
      <c r="D1781" s="13">
        <v>1284620</v>
      </c>
      <c r="E1781" s="13">
        <v>1172870</v>
      </c>
      <c r="F1781" s="13">
        <v>1070840</v>
      </c>
      <c r="G1781" s="1">
        <v>977765</v>
      </c>
      <c r="H1781" s="1">
        <v>892690</v>
      </c>
      <c r="I1781" s="1">
        <v>815125</v>
      </c>
      <c r="J1781" s="1">
        <v>744109</v>
      </c>
      <c r="K1781" s="1">
        <v>679487</v>
      </c>
      <c r="L1781" s="1">
        <v>620293</v>
      </c>
      <c r="M1781" s="1">
        <v>566377</v>
      </c>
      <c r="N1781" s="1">
        <v>517099</v>
      </c>
      <c r="O1781" s="1">
        <v>472141</v>
      </c>
      <c r="P1781" s="1">
        <v>431022</v>
      </c>
      <c r="Q1781" s="1">
        <v>393584</v>
      </c>
      <c r="R1781" s="1">
        <v>359345</v>
      </c>
      <c r="S1781" s="1">
        <v>327987</v>
      </c>
      <c r="T1781" s="1">
        <v>299508</v>
      </c>
      <c r="U1781" s="1">
        <v>273429</v>
      </c>
      <c r="V1781" s="1">
        <v>249590</v>
      </c>
      <c r="W1781" s="1">
        <v>227991</v>
      </c>
      <c r="X1781" s="1">
        <v>208151</v>
      </c>
      <c r="Y1781" s="1">
        <v>190072</v>
      </c>
      <c r="Z1781" s="1">
        <v>173433</v>
      </c>
      <c r="AA1781" s="1">
        <v>158378</v>
      </c>
      <c r="AB1781" s="1">
        <v>144602</v>
      </c>
      <c r="AC1781" s="1">
        <v>132011</v>
      </c>
      <c r="AD1781" s="1">
        <v>120523</v>
      </c>
      <c r="AE1781" s="1">
        <v>110043</v>
      </c>
      <c r="AF1781" s="1">
        <v>100476</v>
      </c>
      <c r="AG1781" s="1">
        <v>91724.2</v>
      </c>
    </row>
    <row r="1782" spans="1:33" x14ac:dyDescent="0.35">
      <c r="A1782" s="1" t="s">
        <v>1806</v>
      </c>
      <c r="B1782" s="1" t="s">
        <v>25</v>
      </c>
      <c r="C1782" s="1">
        <v>0</v>
      </c>
      <c r="D1782" s="1">
        <v>0</v>
      </c>
      <c r="E1782" s="1">
        <v>0</v>
      </c>
      <c r="F1782" s="1">
        <v>0</v>
      </c>
      <c r="G1782" s="1">
        <v>0</v>
      </c>
      <c r="H1782" s="1">
        <v>0</v>
      </c>
      <c r="I1782" s="1">
        <v>0</v>
      </c>
      <c r="J1782" s="1">
        <v>0</v>
      </c>
      <c r="K1782" s="1">
        <v>0</v>
      </c>
      <c r="L1782" s="1">
        <v>0</v>
      </c>
      <c r="M1782" s="1">
        <v>0</v>
      </c>
      <c r="N1782" s="1">
        <v>0</v>
      </c>
      <c r="O1782" s="1">
        <v>0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</row>
    <row r="1783" spans="1:33" x14ac:dyDescent="0.35">
      <c r="A1783" s="1" t="s">
        <v>1807</v>
      </c>
      <c r="B1783" s="1" t="s">
        <v>25</v>
      </c>
      <c r="C1783" s="13">
        <v>1843620000000</v>
      </c>
      <c r="D1783" s="13">
        <v>1839790000000</v>
      </c>
      <c r="E1783" s="13">
        <v>1836070000000</v>
      </c>
      <c r="F1783" s="13">
        <v>1832290000000</v>
      </c>
      <c r="G1783" s="13">
        <v>1828530000000</v>
      </c>
      <c r="H1783" s="13">
        <v>1825360000000</v>
      </c>
      <c r="I1783" s="13">
        <v>1821600000000</v>
      </c>
      <c r="J1783" s="13">
        <v>1817820000000</v>
      </c>
      <c r="K1783" s="13">
        <v>1814560000000</v>
      </c>
      <c r="L1783" s="13">
        <v>1810750000000</v>
      </c>
      <c r="M1783" s="13">
        <v>1806940000000</v>
      </c>
      <c r="N1783" s="13">
        <v>1803650000000</v>
      </c>
      <c r="O1783" s="13">
        <v>1799830000000</v>
      </c>
      <c r="P1783" s="13">
        <v>1796590000000</v>
      </c>
      <c r="Q1783" s="13">
        <v>1792770000000</v>
      </c>
      <c r="R1783" s="13">
        <v>1788950000000</v>
      </c>
      <c r="S1783" s="13">
        <v>1785710000000</v>
      </c>
      <c r="T1783" s="13">
        <v>1781890000000</v>
      </c>
      <c r="U1783" s="13">
        <v>1778600000000</v>
      </c>
      <c r="V1783" s="13">
        <v>1774840000000</v>
      </c>
      <c r="W1783" s="13">
        <v>1771550000000</v>
      </c>
      <c r="X1783" s="13">
        <v>1767730000000</v>
      </c>
      <c r="Y1783" s="13">
        <v>1764490000000</v>
      </c>
      <c r="Z1783" s="13">
        <v>1760670000000</v>
      </c>
      <c r="AA1783" s="13">
        <v>1757430000000</v>
      </c>
      <c r="AB1783" s="13">
        <v>1753610000000</v>
      </c>
      <c r="AC1783" s="13">
        <v>1750380000000</v>
      </c>
      <c r="AD1783" s="13">
        <v>1746560000000</v>
      </c>
      <c r="AE1783" s="13">
        <v>1743320000000</v>
      </c>
      <c r="AF1783" s="13">
        <v>1739550000000</v>
      </c>
      <c r="AG1783" s="13">
        <v>1736260000000</v>
      </c>
    </row>
    <row r="1784" spans="1:33" x14ac:dyDescent="0.35">
      <c r="A1784" s="1" t="s">
        <v>1808</v>
      </c>
      <c r="B1784" s="1" t="s">
        <v>25</v>
      </c>
      <c r="C1784" s="13">
        <v>165599000</v>
      </c>
      <c r="D1784" s="13">
        <v>165255000</v>
      </c>
      <c r="E1784" s="13">
        <v>164921000</v>
      </c>
      <c r="F1784" s="13">
        <v>164582000</v>
      </c>
      <c r="G1784" s="13">
        <v>164244000</v>
      </c>
      <c r="H1784" s="13">
        <v>163959000</v>
      </c>
      <c r="I1784" s="13">
        <v>163621000</v>
      </c>
      <c r="J1784" s="13">
        <v>163282000</v>
      </c>
      <c r="K1784" s="13">
        <v>162989000</v>
      </c>
      <c r="L1784" s="13">
        <v>162647000</v>
      </c>
      <c r="M1784" s="13">
        <v>162304000</v>
      </c>
      <c r="N1784" s="13">
        <v>162009000</v>
      </c>
      <c r="O1784" s="13">
        <v>161666000</v>
      </c>
      <c r="P1784" s="13">
        <v>161375000</v>
      </c>
      <c r="Q1784" s="13">
        <v>161032000</v>
      </c>
      <c r="R1784" s="13">
        <v>160689000</v>
      </c>
      <c r="S1784" s="13">
        <v>160398000</v>
      </c>
      <c r="T1784" s="13">
        <v>160055000</v>
      </c>
      <c r="U1784" s="13">
        <v>159759000</v>
      </c>
      <c r="V1784" s="13">
        <v>159421000</v>
      </c>
      <c r="W1784" s="13">
        <v>159125000</v>
      </c>
      <c r="X1784" s="13">
        <v>158782000</v>
      </c>
      <c r="Y1784" s="13">
        <v>158492000</v>
      </c>
      <c r="Z1784" s="13">
        <v>158148000</v>
      </c>
      <c r="AA1784" s="13">
        <v>157858000</v>
      </c>
      <c r="AB1784" s="13">
        <v>157515000</v>
      </c>
      <c r="AC1784" s="13">
        <v>157224000</v>
      </c>
      <c r="AD1784" s="13">
        <v>156881000</v>
      </c>
      <c r="AE1784" s="13">
        <v>156590000</v>
      </c>
      <c r="AF1784" s="13">
        <v>156252000</v>
      </c>
      <c r="AG1784" s="13">
        <v>155956000</v>
      </c>
    </row>
    <row r="1785" spans="1:33" x14ac:dyDescent="0.35">
      <c r="A1785" s="1" t="s">
        <v>1809</v>
      </c>
      <c r="B1785" s="1" t="s">
        <v>25</v>
      </c>
      <c r="C1785" s="13">
        <v>1018860000</v>
      </c>
      <c r="D1785" s="13">
        <v>1016740000</v>
      </c>
      <c r="E1785" s="13">
        <v>1014680000</v>
      </c>
      <c r="F1785" s="13">
        <v>1012600000</v>
      </c>
      <c r="G1785" s="13">
        <v>1010520000</v>
      </c>
      <c r="H1785" s="13">
        <v>1008760000</v>
      </c>
      <c r="I1785" s="13">
        <v>1006680000</v>
      </c>
      <c r="J1785" s="13">
        <v>1004600000</v>
      </c>
      <c r="K1785" s="13">
        <v>1002800000</v>
      </c>
      <c r="L1785" s="13">
        <v>1000690000</v>
      </c>
      <c r="M1785" s="13">
        <v>998583000</v>
      </c>
      <c r="N1785" s="13">
        <v>996765000</v>
      </c>
      <c r="O1785" s="13">
        <v>994654000</v>
      </c>
      <c r="P1785" s="13">
        <v>992865000</v>
      </c>
      <c r="Q1785" s="13">
        <v>990754000</v>
      </c>
      <c r="R1785" s="13">
        <v>988643000</v>
      </c>
      <c r="S1785" s="13">
        <v>986854000</v>
      </c>
      <c r="T1785" s="13">
        <v>984743000</v>
      </c>
      <c r="U1785" s="13">
        <v>982925000</v>
      </c>
      <c r="V1785" s="13">
        <v>980843000</v>
      </c>
      <c r="W1785" s="13">
        <v>979026000</v>
      </c>
      <c r="X1785" s="13">
        <v>976914000</v>
      </c>
      <c r="Y1785" s="13">
        <v>975126000</v>
      </c>
      <c r="Z1785" s="13">
        <v>973015000</v>
      </c>
      <c r="AA1785" s="13">
        <v>971226000</v>
      </c>
      <c r="AB1785" s="13">
        <v>969115000</v>
      </c>
      <c r="AC1785" s="13">
        <v>967326000</v>
      </c>
      <c r="AD1785" s="13">
        <v>965215000</v>
      </c>
      <c r="AE1785" s="13">
        <v>963426000</v>
      </c>
      <c r="AF1785" s="13">
        <v>961344000</v>
      </c>
      <c r="AG1785" s="13">
        <v>959527000</v>
      </c>
    </row>
    <row r="1786" spans="1:33" x14ac:dyDescent="0.35">
      <c r="A1786" s="1" t="s">
        <v>1810</v>
      </c>
      <c r="B1786" s="1" t="s">
        <v>25</v>
      </c>
      <c r="C1786" s="13">
        <v>1401480000</v>
      </c>
      <c r="D1786" s="13">
        <v>1398560000</v>
      </c>
      <c r="E1786" s="13">
        <v>1395740000</v>
      </c>
      <c r="F1786" s="13">
        <v>1392870000</v>
      </c>
      <c r="G1786" s="13">
        <v>1390010000</v>
      </c>
      <c r="H1786" s="13">
        <v>1387600000</v>
      </c>
      <c r="I1786" s="13">
        <v>1384730000</v>
      </c>
      <c r="J1786" s="13">
        <v>1381860000</v>
      </c>
      <c r="K1786" s="13">
        <v>1379390000</v>
      </c>
      <c r="L1786" s="13">
        <v>1376490000</v>
      </c>
      <c r="M1786" s="13">
        <v>1373590000</v>
      </c>
      <c r="N1786" s="13">
        <v>1371090000</v>
      </c>
      <c r="O1786" s="13">
        <v>1368190000</v>
      </c>
      <c r="P1786" s="13">
        <v>1365730000</v>
      </c>
      <c r="Q1786" s="13">
        <v>1362820000</v>
      </c>
      <c r="R1786" s="13">
        <v>1359920000</v>
      </c>
      <c r="S1786" s="13">
        <v>1357460000</v>
      </c>
      <c r="T1786" s="13">
        <v>1354560000</v>
      </c>
      <c r="U1786" s="13">
        <v>1352050000</v>
      </c>
      <c r="V1786" s="13">
        <v>1349190000</v>
      </c>
      <c r="W1786" s="13">
        <v>1346690000</v>
      </c>
      <c r="X1786" s="13">
        <v>1343790000</v>
      </c>
      <c r="Y1786" s="13">
        <v>1341330000</v>
      </c>
      <c r="Z1786" s="13">
        <v>1338420000</v>
      </c>
      <c r="AA1786" s="13">
        <v>1335960000</v>
      </c>
      <c r="AB1786" s="13">
        <v>1333060000</v>
      </c>
      <c r="AC1786" s="13">
        <v>1330600000</v>
      </c>
      <c r="AD1786" s="13">
        <v>1327690000</v>
      </c>
      <c r="AE1786" s="13">
        <v>1325230000</v>
      </c>
      <c r="AF1786" s="13">
        <v>1322370000</v>
      </c>
      <c r="AG1786" s="13">
        <v>1319870000</v>
      </c>
    </row>
    <row r="1787" spans="1:33" x14ac:dyDescent="0.35">
      <c r="A1787" s="1" t="s">
        <v>1811</v>
      </c>
      <c r="B1787" s="1" t="s">
        <v>25</v>
      </c>
      <c r="C1787" s="13">
        <v>542594000</v>
      </c>
      <c r="D1787" s="13">
        <v>541464000</v>
      </c>
      <c r="E1787" s="13">
        <v>540370000</v>
      </c>
      <c r="F1787" s="13">
        <v>539259000</v>
      </c>
      <c r="G1787" s="13">
        <v>538152000</v>
      </c>
      <c r="H1787" s="13">
        <v>537218000</v>
      </c>
      <c r="I1787" s="13">
        <v>536111000</v>
      </c>
      <c r="J1787" s="13">
        <v>534999000</v>
      </c>
      <c r="K1787" s="13">
        <v>534041000</v>
      </c>
      <c r="L1787" s="13">
        <v>532919000</v>
      </c>
      <c r="M1787" s="13">
        <v>531797000</v>
      </c>
      <c r="N1787" s="13">
        <v>530829000</v>
      </c>
      <c r="O1787" s="13">
        <v>529704000</v>
      </c>
      <c r="P1787" s="13">
        <v>528752000</v>
      </c>
      <c r="Q1787" s="13">
        <v>527627000</v>
      </c>
      <c r="R1787" s="13">
        <v>526503000</v>
      </c>
      <c r="S1787" s="13">
        <v>525551000</v>
      </c>
      <c r="T1787" s="13">
        <v>524426000</v>
      </c>
      <c r="U1787" s="13">
        <v>523458000</v>
      </c>
      <c r="V1787" s="13">
        <v>522349000</v>
      </c>
      <c r="W1787" s="13">
        <v>521381000</v>
      </c>
      <c r="X1787" s="13">
        <v>520257000</v>
      </c>
      <c r="Y1787" s="13">
        <v>519304000</v>
      </c>
      <c r="Z1787" s="13">
        <v>518180000</v>
      </c>
      <c r="AA1787" s="13">
        <v>517228000</v>
      </c>
      <c r="AB1787" s="13">
        <v>516103000</v>
      </c>
      <c r="AC1787" s="13">
        <v>515151000</v>
      </c>
      <c r="AD1787" s="13">
        <v>514026000</v>
      </c>
      <c r="AE1787" s="13">
        <v>513074000</v>
      </c>
      <c r="AF1787" s="13">
        <v>511965000</v>
      </c>
      <c r="AG1787" s="13">
        <v>510997000</v>
      </c>
    </row>
    <row r="1788" spans="1:33" x14ac:dyDescent="0.35">
      <c r="A1788" s="1" t="s">
        <v>1812</v>
      </c>
      <c r="B1788" s="1" t="s">
        <v>25</v>
      </c>
      <c r="C1788" s="13">
        <v>508056000</v>
      </c>
      <c r="D1788" s="13">
        <v>506999000</v>
      </c>
      <c r="E1788" s="13">
        <v>505974000</v>
      </c>
      <c r="F1788" s="13">
        <v>504934000</v>
      </c>
      <c r="G1788" s="13">
        <v>503897000</v>
      </c>
      <c r="H1788" s="13">
        <v>503023000</v>
      </c>
      <c r="I1788" s="13">
        <v>501986000</v>
      </c>
      <c r="J1788" s="13">
        <v>500945000</v>
      </c>
      <c r="K1788" s="13">
        <v>500048000</v>
      </c>
      <c r="L1788" s="13">
        <v>498998000</v>
      </c>
      <c r="M1788" s="13">
        <v>497946000</v>
      </c>
      <c r="N1788" s="13">
        <v>497040000</v>
      </c>
      <c r="O1788" s="13">
        <v>495987000</v>
      </c>
      <c r="P1788" s="13">
        <v>495095000</v>
      </c>
      <c r="Q1788" s="13">
        <v>494043000</v>
      </c>
      <c r="R1788" s="13">
        <v>492990000</v>
      </c>
      <c r="S1788" s="13">
        <v>492098000</v>
      </c>
      <c r="T1788" s="13">
        <v>491045000</v>
      </c>
      <c r="U1788" s="13">
        <v>490139000</v>
      </c>
      <c r="V1788" s="13">
        <v>489100000</v>
      </c>
      <c r="W1788" s="13">
        <v>488194000</v>
      </c>
      <c r="X1788" s="13">
        <v>487141000</v>
      </c>
      <c r="Y1788" s="13">
        <v>486249000</v>
      </c>
      <c r="Z1788" s="13">
        <v>485197000</v>
      </c>
      <c r="AA1788" s="13">
        <v>484305000</v>
      </c>
      <c r="AB1788" s="13">
        <v>483252000</v>
      </c>
      <c r="AC1788" s="13">
        <v>482360000</v>
      </c>
      <c r="AD1788" s="13">
        <v>481307000</v>
      </c>
      <c r="AE1788" s="13">
        <v>480415000</v>
      </c>
      <c r="AF1788" s="13">
        <v>479377000</v>
      </c>
      <c r="AG1788" s="13">
        <v>478471000</v>
      </c>
    </row>
    <row r="1789" spans="1:33" x14ac:dyDescent="0.35">
      <c r="A1789" s="1" t="s">
        <v>1813</v>
      </c>
      <c r="B1789" s="1" t="s">
        <v>25</v>
      </c>
      <c r="C1789" s="13">
        <v>11327200</v>
      </c>
      <c r="D1789" s="13">
        <v>11303600</v>
      </c>
      <c r="E1789" s="13">
        <v>11280800</v>
      </c>
      <c r="F1789" s="13">
        <v>11257600</v>
      </c>
      <c r="G1789" s="13">
        <v>11234500</v>
      </c>
      <c r="H1789" s="13">
        <v>11215000</v>
      </c>
      <c r="I1789" s="13">
        <v>11191900</v>
      </c>
      <c r="J1789" s="13">
        <v>11168600</v>
      </c>
      <c r="K1789" s="13">
        <v>11148700</v>
      </c>
      <c r="L1789" s="13">
        <v>11125200</v>
      </c>
      <c r="M1789" s="13">
        <v>11101800</v>
      </c>
      <c r="N1789" s="13">
        <v>11081600</v>
      </c>
      <c r="O1789" s="13">
        <v>11058100</v>
      </c>
      <c r="P1789" s="13">
        <v>11038200</v>
      </c>
      <c r="Q1789" s="13">
        <v>11014800</v>
      </c>
      <c r="R1789" s="13">
        <v>10991300</v>
      </c>
      <c r="S1789" s="13">
        <v>10971400</v>
      </c>
      <c r="T1789" s="13">
        <v>10947900</v>
      </c>
      <c r="U1789" s="13">
        <v>10927700</v>
      </c>
      <c r="V1789" s="13">
        <v>10904600</v>
      </c>
      <c r="W1789" s="13">
        <v>10884400</v>
      </c>
      <c r="X1789" s="13">
        <v>10860900</v>
      </c>
      <c r="Y1789" s="13">
        <v>10841000</v>
      </c>
      <c r="Z1789" s="13">
        <v>10817500</v>
      </c>
      <c r="AA1789" s="13">
        <v>10797700</v>
      </c>
      <c r="AB1789" s="13">
        <v>10774200</v>
      </c>
      <c r="AC1789" s="13">
        <v>10754300</v>
      </c>
      <c r="AD1789" s="13">
        <v>10730800</v>
      </c>
      <c r="AE1789" s="13">
        <v>10710900</v>
      </c>
      <c r="AF1789" s="13">
        <v>10687800</v>
      </c>
      <c r="AG1789" s="13">
        <v>10667600</v>
      </c>
    </row>
    <row r="1790" spans="1:33" x14ac:dyDescent="0.35">
      <c r="A1790" s="1" t="s">
        <v>1814</v>
      </c>
      <c r="B1790" s="1" t="s">
        <v>25</v>
      </c>
      <c r="C1790" s="13">
        <v>18519600</v>
      </c>
      <c r="D1790" s="13">
        <v>18481100</v>
      </c>
      <c r="E1790" s="13">
        <v>18443700</v>
      </c>
      <c r="F1790" s="13">
        <v>18405800</v>
      </c>
      <c r="G1790" s="13">
        <v>18368000</v>
      </c>
      <c r="H1790" s="13">
        <v>18336100</v>
      </c>
      <c r="I1790" s="13">
        <v>18298300</v>
      </c>
      <c r="J1790" s="13">
        <v>18260400</v>
      </c>
      <c r="K1790" s="13">
        <v>18227700</v>
      </c>
      <c r="L1790" s="13">
        <v>18189400</v>
      </c>
      <c r="M1790" s="13">
        <v>18151100</v>
      </c>
      <c r="N1790" s="13">
        <v>18118100</v>
      </c>
      <c r="O1790" s="13">
        <v>18079700</v>
      </c>
      <c r="P1790" s="13">
        <v>18047200</v>
      </c>
      <c r="Q1790" s="13">
        <v>18008800</v>
      </c>
      <c r="R1790" s="13">
        <v>17970400</v>
      </c>
      <c r="S1790" s="13">
        <v>17937900</v>
      </c>
      <c r="T1790" s="13">
        <v>17899500</v>
      </c>
      <c r="U1790" s="13">
        <v>17866500</v>
      </c>
      <c r="V1790" s="13">
        <v>17828700</v>
      </c>
      <c r="W1790" s="13">
        <v>17795600</v>
      </c>
      <c r="X1790" s="13">
        <v>17757200</v>
      </c>
      <c r="Y1790" s="13">
        <v>17724700</v>
      </c>
      <c r="Z1790" s="13">
        <v>17686300</v>
      </c>
      <c r="AA1790" s="13">
        <v>17653800</v>
      </c>
      <c r="AB1790" s="13">
        <v>17615500</v>
      </c>
      <c r="AC1790" s="13">
        <v>17582900</v>
      </c>
      <c r="AD1790" s="13">
        <v>17544600</v>
      </c>
      <c r="AE1790" s="13">
        <v>17512100</v>
      </c>
      <c r="AF1790" s="13">
        <v>17474200</v>
      </c>
      <c r="AG1790" s="13">
        <v>17441200</v>
      </c>
    </row>
    <row r="1791" spans="1:33" x14ac:dyDescent="0.35">
      <c r="A1791" s="1" t="s">
        <v>1815</v>
      </c>
      <c r="B1791" s="1" t="s">
        <v>25</v>
      </c>
      <c r="C1791" s="13">
        <v>326543000</v>
      </c>
      <c r="D1791" s="13">
        <v>325863000</v>
      </c>
      <c r="E1791" s="13">
        <v>325205000</v>
      </c>
      <c r="F1791" s="13">
        <v>324536000</v>
      </c>
      <c r="G1791" s="13">
        <v>323870000</v>
      </c>
      <c r="H1791" s="13">
        <v>323308000</v>
      </c>
      <c r="I1791" s="13">
        <v>322641000</v>
      </c>
      <c r="J1791" s="13">
        <v>321972000</v>
      </c>
      <c r="K1791" s="13">
        <v>321396000</v>
      </c>
      <c r="L1791" s="13">
        <v>320721000</v>
      </c>
      <c r="M1791" s="13">
        <v>320045000</v>
      </c>
      <c r="N1791" s="13">
        <v>319463000</v>
      </c>
      <c r="O1791" s="13">
        <v>318786000</v>
      </c>
      <c r="P1791" s="13">
        <v>318213000</v>
      </c>
      <c r="Q1791" s="13">
        <v>317536000</v>
      </c>
      <c r="R1791" s="13">
        <v>316859000</v>
      </c>
      <c r="S1791" s="13">
        <v>316286000</v>
      </c>
      <c r="T1791" s="13">
        <v>315609000</v>
      </c>
      <c r="U1791" s="13">
        <v>315027000</v>
      </c>
      <c r="V1791" s="13">
        <v>314360000</v>
      </c>
      <c r="W1791" s="13">
        <v>313777000</v>
      </c>
      <c r="X1791" s="13">
        <v>313100000</v>
      </c>
      <c r="Y1791" s="13">
        <v>312527000</v>
      </c>
      <c r="Z1791" s="13">
        <v>311850000</v>
      </c>
      <c r="AA1791" s="13">
        <v>311277000</v>
      </c>
      <c r="AB1791" s="13">
        <v>310601000</v>
      </c>
      <c r="AC1791" s="13">
        <v>310027000</v>
      </c>
      <c r="AD1791" s="13">
        <v>309351000</v>
      </c>
      <c r="AE1791" s="13">
        <v>308777000</v>
      </c>
      <c r="AF1791" s="13">
        <v>308110000</v>
      </c>
      <c r="AG1791" s="13">
        <v>307528000</v>
      </c>
    </row>
    <row r="1792" spans="1:33" x14ac:dyDescent="0.35">
      <c r="A1792" s="1" t="s">
        <v>1816</v>
      </c>
      <c r="B1792" s="1" t="s">
        <v>25</v>
      </c>
      <c r="C1792" s="13">
        <v>34746000</v>
      </c>
      <c r="D1792" s="13">
        <v>34673700</v>
      </c>
      <c r="E1792" s="13">
        <v>34603600</v>
      </c>
      <c r="F1792" s="13">
        <v>34532500</v>
      </c>
      <c r="G1792" s="13">
        <v>34461500</v>
      </c>
      <c r="H1792" s="13">
        <v>34401800</v>
      </c>
      <c r="I1792" s="13">
        <v>34330900</v>
      </c>
      <c r="J1792" s="13">
        <v>34259700</v>
      </c>
      <c r="K1792" s="13">
        <v>34198300</v>
      </c>
      <c r="L1792" s="13">
        <v>34126500</v>
      </c>
      <c r="M1792" s="13">
        <v>34054600</v>
      </c>
      <c r="N1792" s="13">
        <v>33992600</v>
      </c>
      <c r="O1792" s="13">
        <v>33920600</v>
      </c>
      <c r="P1792" s="13">
        <v>33859600</v>
      </c>
      <c r="Q1792" s="13">
        <v>33787600</v>
      </c>
      <c r="R1792" s="13">
        <v>33715600</v>
      </c>
      <c r="S1792" s="13">
        <v>33654600</v>
      </c>
      <c r="T1792" s="13">
        <v>33582600</v>
      </c>
      <c r="U1792" s="13">
        <v>33520600</v>
      </c>
      <c r="V1792" s="13">
        <v>33449600</v>
      </c>
      <c r="W1792" s="13">
        <v>33387600</v>
      </c>
      <c r="X1792" s="13">
        <v>33315600</v>
      </c>
      <c r="Y1792" s="13">
        <v>33254600</v>
      </c>
      <c r="Z1792" s="13">
        <v>33182600</v>
      </c>
      <c r="AA1792" s="13">
        <v>33121600</v>
      </c>
      <c r="AB1792" s="13">
        <v>33049600</v>
      </c>
      <c r="AC1792" s="13">
        <v>32988600</v>
      </c>
      <c r="AD1792" s="13">
        <v>32916700</v>
      </c>
      <c r="AE1792" s="13">
        <v>32855700</v>
      </c>
      <c r="AF1792" s="13">
        <v>32784700</v>
      </c>
      <c r="AG1792" s="13">
        <v>32722700</v>
      </c>
    </row>
    <row r="1793" spans="1:33" x14ac:dyDescent="0.35">
      <c r="A1793" s="1" t="s">
        <v>1817</v>
      </c>
      <c r="B1793" s="1" t="s">
        <v>25</v>
      </c>
      <c r="C1793" s="13">
        <v>3474600</v>
      </c>
      <c r="D1793" s="13">
        <v>3467370</v>
      </c>
      <c r="E1793" s="13">
        <v>3460360</v>
      </c>
      <c r="F1793" s="13">
        <v>3453250</v>
      </c>
      <c r="G1793" s="13">
        <v>3446150</v>
      </c>
      <c r="H1793" s="13">
        <v>3440180</v>
      </c>
      <c r="I1793" s="13">
        <v>3433090</v>
      </c>
      <c r="J1793" s="13">
        <v>3425970</v>
      </c>
      <c r="K1793" s="13">
        <v>3419830</v>
      </c>
      <c r="L1793" s="13">
        <v>3412650</v>
      </c>
      <c r="M1793" s="13">
        <v>3405460</v>
      </c>
      <c r="N1793" s="13">
        <v>3399260</v>
      </c>
      <c r="O1793" s="13">
        <v>3392060</v>
      </c>
      <c r="P1793" s="13">
        <v>3385960</v>
      </c>
      <c r="Q1793" s="13">
        <v>3378760</v>
      </c>
      <c r="R1793" s="13">
        <v>3371560</v>
      </c>
      <c r="S1793" s="13">
        <v>3365460</v>
      </c>
      <c r="T1793" s="13">
        <v>3358260</v>
      </c>
      <c r="U1793" s="13">
        <v>3352060</v>
      </c>
      <c r="V1793" s="13">
        <v>3344960</v>
      </c>
      <c r="W1793" s="13">
        <v>3338760</v>
      </c>
      <c r="X1793" s="13">
        <v>3331560</v>
      </c>
      <c r="Y1793" s="13">
        <v>3325460</v>
      </c>
      <c r="Z1793" s="13">
        <v>3318260</v>
      </c>
      <c r="AA1793" s="13">
        <v>3312160</v>
      </c>
      <c r="AB1793" s="13">
        <v>3304960</v>
      </c>
      <c r="AC1793" s="13">
        <v>3298860</v>
      </c>
      <c r="AD1793" s="13">
        <v>3291670</v>
      </c>
      <c r="AE1793" s="13">
        <v>3285570</v>
      </c>
      <c r="AF1793" s="13">
        <v>3278470</v>
      </c>
      <c r="AG1793" s="13">
        <v>3272270</v>
      </c>
    </row>
    <row r="1794" spans="1:33" x14ac:dyDescent="0.35">
      <c r="A1794" s="1" t="s">
        <v>1818</v>
      </c>
      <c r="B1794" s="1" t="s">
        <v>25</v>
      </c>
      <c r="C1794" s="1">
        <v>0</v>
      </c>
      <c r="D1794" s="1">
        <v>0</v>
      </c>
      <c r="E1794" s="1">
        <v>0</v>
      </c>
      <c r="F1794" s="1">
        <v>0</v>
      </c>
      <c r="G1794" s="1">
        <v>0</v>
      </c>
      <c r="H1794" s="1">
        <v>0</v>
      </c>
      <c r="I1794" s="1">
        <v>0</v>
      </c>
      <c r="J1794" s="1">
        <v>0</v>
      </c>
      <c r="K1794" s="1">
        <v>0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</row>
    <row r="1795" spans="1:33" x14ac:dyDescent="0.35">
      <c r="A1795" s="1" t="s">
        <v>1819</v>
      </c>
      <c r="B1795" s="1" t="s">
        <v>25</v>
      </c>
      <c r="C1795" s="1">
        <v>0</v>
      </c>
      <c r="D1795" s="1">
        <v>0</v>
      </c>
      <c r="E1795" s="1">
        <v>0</v>
      </c>
      <c r="F1795" s="1">
        <v>0</v>
      </c>
      <c r="G1795" s="1">
        <v>0</v>
      </c>
      <c r="H1795" s="1">
        <v>0</v>
      </c>
      <c r="I1795" s="1">
        <v>0</v>
      </c>
      <c r="J1795" s="1">
        <v>0</v>
      </c>
      <c r="K1795" s="1">
        <v>0</v>
      </c>
      <c r="L1795" s="1">
        <v>0</v>
      </c>
      <c r="M1795" s="1">
        <v>0</v>
      </c>
      <c r="N1795" s="1">
        <v>0</v>
      </c>
      <c r="O1795" s="1">
        <v>0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</row>
    <row r="1796" spans="1:33" x14ac:dyDescent="0.35">
      <c r="A1796" s="1" t="s">
        <v>1820</v>
      </c>
      <c r="B1796" s="1" t="s">
        <v>25</v>
      </c>
      <c r="C1796" s="1">
        <v>0</v>
      </c>
      <c r="D1796" s="1">
        <v>0</v>
      </c>
      <c r="E1796" s="1">
        <v>0</v>
      </c>
      <c r="F1796" s="1">
        <v>0</v>
      </c>
      <c r="G1796" s="1">
        <v>0</v>
      </c>
      <c r="H1796" s="1">
        <v>0</v>
      </c>
      <c r="I1796" s="1">
        <v>0</v>
      </c>
      <c r="J1796" s="1">
        <v>0</v>
      </c>
      <c r="K1796" s="1">
        <v>0</v>
      </c>
      <c r="L1796" s="1">
        <v>0</v>
      </c>
      <c r="M1796" s="1">
        <v>0</v>
      </c>
      <c r="N1796" s="1">
        <v>0</v>
      </c>
      <c r="O1796" s="1">
        <v>0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</row>
    <row r="1797" spans="1:33" x14ac:dyDescent="0.35">
      <c r="A1797" s="1" t="s">
        <v>1821</v>
      </c>
      <c r="B1797" s="1" t="s">
        <v>25</v>
      </c>
      <c r="C1797" s="1">
        <v>0</v>
      </c>
      <c r="D1797" s="1">
        <v>0</v>
      </c>
      <c r="E1797" s="1">
        <v>0</v>
      </c>
      <c r="F1797" s="1">
        <v>0</v>
      </c>
      <c r="G1797" s="1">
        <v>0</v>
      </c>
      <c r="H1797" s="1">
        <v>0</v>
      </c>
      <c r="I1797" s="1">
        <v>0</v>
      </c>
      <c r="J1797" s="1">
        <v>0</v>
      </c>
      <c r="K1797" s="1">
        <v>0</v>
      </c>
      <c r="L1797" s="1">
        <v>0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</row>
    <row r="1798" spans="1:33" x14ac:dyDescent="0.35">
      <c r="A1798" s="1" t="s">
        <v>1822</v>
      </c>
      <c r="B1798" s="1" t="s">
        <v>25</v>
      </c>
      <c r="C1798" s="1">
        <v>0</v>
      </c>
      <c r="D1798" s="1">
        <v>0</v>
      </c>
      <c r="E1798" s="1">
        <v>0</v>
      </c>
      <c r="F1798" s="1">
        <v>0</v>
      </c>
      <c r="G1798" s="1">
        <v>0</v>
      </c>
      <c r="H1798" s="1">
        <v>0</v>
      </c>
      <c r="I1798" s="1">
        <v>0</v>
      </c>
      <c r="J1798" s="1">
        <v>0</v>
      </c>
      <c r="K1798" s="1">
        <v>0</v>
      </c>
      <c r="L1798" s="1">
        <v>0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</row>
    <row r="1799" spans="1:33" x14ac:dyDescent="0.35">
      <c r="A1799" s="1" t="s">
        <v>1823</v>
      </c>
      <c r="B1799" s="1" t="s">
        <v>25</v>
      </c>
      <c r="C1799" s="1">
        <v>0</v>
      </c>
      <c r="D1799" s="1">
        <v>0</v>
      </c>
      <c r="E1799" s="1">
        <v>0</v>
      </c>
      <c r="F1799" s="1">
        <v>0</v>
      </c>
      <c r="G1799" s="1">
        <v>0</v>
      </c>
      <c r="H1799" s="1">
        <v>0</v>
      </c>
      <c r="I1799" s="1">
        <v>0</v>
      </c>
      <c r="J1799" s="1">
        <v>0</v>
      </c>
      <c r="K1799" s="1">
        <v>0</v>
      </c>
      <c r="L1799" s="1">
        <v>0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</row>
    <row r="1800" spans="1:33" x14ac:dyDescent="0.35">
      <c r="A1800" s="1" t="s">
        <v>1824</v>
      </c>
      <c r="B1800" s="1" t="s">
        <v>25</v>
      </c>
      <c r="C1800" s="1">
        <v>0</v>
      </c>
      <c r="D1800" s="1">
        <v>0</v>
      </c>
      <c r="E1800" s="1">
        <v>0</v>
      </c>
      <c r="F1800" s="1">
        <v>0</v>
      </c>
      <c r="G1800" s="1">
        <v>0</v>
      </c>
      <c r="H1800" s="1">
        <v>0</v>
      </c>
      <c r="I1800" s="1">
        <v>0</v>
      </c>
      <c r="J1800" s="1">
        <v>0</v>
      </c>
      <c r="K1800" s="1">
        <v>0</v>
      </c>
      <c r="L1800" s="1">
        <v>0</v>
      </c>
      <c r="M1800" s="1">
        <v>0</v>
      </c>
      <c r="N1800" s="1">
        <v>0</v>
      </c>
      <c r="O1800" s="1">
        <v>0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</row>
    <row r="1801" spans="1:33" x14ac:dyDescent="0.35">
      <c r="A1801" s="1" t="s">
        <v>1825</v>
      </c>
      <c r="B1801" s="1" t="s">
        <v>25</v>
      </c>
      <c r="C1801" s="1">
        <v>0</v>
      </c>
      <c r="D1801" s="1">
        <v>0</v>
      </c>
      <c r="E1801" s="1">
        <v>0</v>
      </c>
      <c r="F1801" s="1">
        <v>0</v>
      </c>
      <c r="G1801" s="1">
        <v>0</v>
      </c>
      <c r="H1801" s="1">
        <v>0</v>
      </c>
      <c r="I1801" s="1">
        <v>0</v>
      </c>
      <c r="J1801" s="1">
        <v>0</v>
      </c>
      <c r="K1801" s="1">
        <v>0</v>
      </c>
      <c r="L1801" s="1">
        <v>0</v>
      </c>
      <c r="M1801" s="1">
        <v>0</v>
      </c>
      <c r="N1801" s="1">
        <v>0</v>
      </c>
      <c r="O1801" s="1">
        <v>0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</row>
    <row r="1802" spans="1:33" x14ac:dyDescent="0.35">
      <c r="A1802" s="1" t="s">
        <v>1826</v>
      </c>
      <c r="B1802" s="1" t="s">
        <v>25</v>
      </c>
      <c r="C1802" s="1">
        <v>0</v>
      </c>
      <c r="D1802" s="1">
        <v>0</v>
      </c>
      <c r="E1802" s="1">
        <v>0</v>
      </c>
      <c r="F1802" s="1">
        <v>0</v>
      </c>
      <c r="G1802" s="1">
        <v>0</v>
      </c>
      <c r="H1802" s="1">
        <v>0</v>
      </c>
      <c r="I1802" s="1">
        <v>0</v>
      </c>
      <c r="J1802" s="1">
        <v>0</v>
      </c>
      <c r="K1802" s="1">
        <v>0</v>
      </c>
      <c r="L1802" s="1">
        <v>0</v>
      </c>
      <c r="M1802" s="1">
        <v>0</v>
      </c>
      <c r="N1802" s="1">
        <v>0</v>
      </c>
      <c r="O1802" s="1">
        <v>0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</row>
    <row r="1803" spans="1:33" x14ac:dyDescent="0.35">
      <c r="A1803" s="1" t="s">
        <v>1827</v>
      </c>
      <c r="B1803" s="1" t="s">
        <v>25</v>
      </c>
      <c r="C1803" s="1">
        <v>0</v>
      </c>
      <c r="D1803" s="1">
        <v>0</v>
      </c>
      <c r="E1803" s="1">
        <v>0</v>
      </c>
      <c r="F1803" s="1">
        <v>0</v>
      </c>
      <c r="G1803" s="1">
        <v>0</v>
      </c>
      <c r="H1803" s="1">
        <v>0</v>
      </c>
      <c r="I1803" s="1">
        <v>0</v>
      </c>
      <c r="J1803" s="1">
        <v>0</v>
      </c>
      <c r="K1803" s="1">
        <v>0</v>
      </c>
      <c r="L1803" s="1">
        <v>0</v>
      </c>
      <c r="M1803" s="1">
        <v>0</v>
      </c>
      <c r="N1803" s="1">
        <v>0</v>
      </c>
      <c r="O1803" s="1">
        <v>0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</row>
    <row r="1804" spans="1:33" x14ac:dyDescent="0.35">
      <c r="A1804" s="1" t="s">
        <v>1828</v>
      </c>
      <c r="B1804" s="1" t="s">
        <v>25</v>
      </c>
      <c r="C1804" s="1">
        <v>0</v>
      </c>
      <c r="D1804" s="1">
        <v>0</v>
      </c>
      <c r="E1804" s="1">
        <v>0</v>
      </c>
      <c r="F1804" s="1">
        <v>0</v>
      </c>
      <c r="G1804" s="1">
        <v>0</v>
      </c>
      <c r="H1804" s="1">
        <v>0</v>
      </c>
      <c r="I1804" s="1">
        <v>0</v>
      </c>
      <c r="J1804" s="1">
        <v>0</v>
      </c>
      <c r="K1804" s="1">
        <v>0</v>
      </c>
      <c r="L1804" s="1">
        <v>0</v>
      </c>
      <c r="M1804" s="1">
        <v>0</v>
      </c>
      <c r="N1804" s="1">
        <v>0</v>
      </c>
      <c r="O1804" s="1">
        <v>0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</row>
    <row r="1805" spans="1:33" x14ac:dyDescent="0.35">
      <c r="A1805" s="1" t="s">
        <v>1829</v>
      </c>
      <c r="B1805" s="1" t="s">
        <v>25</v>
      </c>
      <c r="C1805" s="1">
        <v>0</v>
      </c>
      <c r="D1805" s="1">
        <v>0</v>
      </c>
      <c r="E1805" s="1">
        <v>0</v>
      </c>
      <c r="F1805" s="1">
        <v>0</v>
      </c>
      <c r="G1805" s="1">
        <v>0</v>
      </c>
      <c r="H1805" s="1">
        <v>0</v>
      </c>
      <c r="I1805" s="1">
        <v>0</v>
      </c>
      <c r="J1805" s="1">
        <v>0</v>
      </c>
      <c r="K1805" s="1">
        <v>0</v>
      </c>
      <c r="L1805" s="1">
        <v>0</v>
      </c>
      <c r="M1805" s="1">
        <v>0</v>
      </c>
      <c r="N1805" s="1">
        <v>0</v>
      </c>
      <c r="O1805" s="1">
        <v>0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</row>
    <row r="1806" spans="1:33" x14ac:dyDescent="0.35">
      <c r="A1806" s="1" t="s">
        <v>1830</v>
      </c>
      <c r="B1806" s="1" t="s">
        <v>25</v>
      </c>
      <c r="C1806" s="1">
        <v>0</v>
      </c>
      <c r="D1806" s="1">
        <v>0</v>
      </c>
      <c r="E1806" s="1">
        <v>0</v>
      </c>
      <c r="F1806" s="1">
        <v>0</v>
      </c>
      <c r="G1806" s="1">
        <v>0</v>
      </c>
      <c r="H1806" s="1">
        <v>0</v>
      </c>
      <c r="I1806" s="1">
        <v>0</v>
      </c>
      <c r="J1806" s="1">
        <v>0</v>
      </c>
      <c r="K1806" s="1">
        <v>0</v>
      </c>
      <c r="L1806" s="1">
        <v>0</v>
      </c>
      <c r="M1806" s="1">
        <v>0</v>
      </c>
      <c r="N1806" s="1">
        <v>0</v>
      </c>
      <c r="O1806" s="1">
        <v>0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</row>
    <row r="1807" spans="1:33" x14ac:dyDescent="0.35">
      <c r="A1807" s="1" t="s">
        <v>1831</v>
      </c>
      <c r="B1807" s="1" t="s">
        <v>25</v>
      </c>
      <c r="C1807" s="1">
        <v>0</v>
      </c>
      <c r="D1807" s="1">
        <v>0</v>
      </c>
      <c r="E1807" s="1">
        <v>0</v>
      </c>
      <c r="F1807" s="1">
        <v>0</v>
      </c>
      <c r="G1807" s="1">
        <v>0</v>
      </c>
      <c r="H1807" s="1">
        <v>0</v>
      </c>
      <c r="I1807" s="1">
        <v>0</v>
      </c>
      <c r="J1807" s="1">
        <v>0</v>
      </c>
      <c r="K1807" s="1">
        <v>0</v>
      </c>
      <c r="L1807" s="1">
        <v>0</v>
      </c>
      <c r="M1807" s="1">
        <v>0</v>
      </c>
      <c r="N1807" s="1">
        <v>0</v>
      </c>
      <c r="O1807" s="1">
        <v>0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</row>
    <row r="1808" spans="1:33" x14ac:dyDescent="0.35">
      <c r="A1808" s="1" t="s">
        <v>1832</v>
      </c>
      <c r="B1808" s="1" t="s">
        <v>25</v>
      </c>
      <c r="C1808" s="1">
        <v>0</v>
      </c>
      <c r="D1808" s="1">
        <v>0</v>
      </c>
      <c r="E1808" s="1">
        <v>0</v>
      </c>
      <c r="F1808" s="1">
        <v>0</v>
      </c>
      <c r="G1808" s="1">
        <v>0</v>
      </c>
      <c r="H1808" s="1">
        <v>0</v>
      </c>
      <c r="I1808" s="1">
        <v>0</v>
      </c>
      <c r="J1808" s="1">
        <v>0</v>
      </c>
      <c r="K1808" s="1">
        <v>0</v>
      </c>
      <c r="L1808" s="1">
        <v>0</v>
      </c>
      <c r="M1808" s="1">
        <v>0</v>
      </c>
      <c r="N1808" s="1">
        <v>0</v>
      </c>
      <c r="O1808" s="1">
        <v>0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</row>
    <row r="1809" spans="1:33" x14ac:dyDescent="0.35">
      <c r="A1809" s="1" t="s">
        <v>1833</v>
      </c>
      <c r="B1809" s="1" t="s">
        <v>25</v>
      </c>
      <c r="C1809" s="1">
        <v>0</v>
      </c>
      <c r="D1809" s="1">
        <v>0</v>
      </c>
      <c r="E1809" s="1">
        <v>0</v>
      </c>
      <c r="F1809" s="1">
        <v>0</v>
      </c>
      <c r="G1809" s="1">
        <v>0</v>
      </c>
      <c r="H1809" s="1">
        <v>0</v>
      </c>
      <c r="I1809" s="1">
        <v>0</v>
      </c>
      <c r="J1809" s="1">
        <v>0</v>
      </c>
      <c r="K1809" s="1">
        <v>0</v>
      </c>
      <c r="L1809" s="1">
        <v>0</v>
      </c>
      <c r="M1809" s="1">
        <v>0</v>
      </c>
      <c r="N1809" s="1">
        <v>0</v>
      </c>
      <c r="O1809" s="1">
        <v>0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</row>
    <row r="1810" spans="1:33" x14ac:dyDescent="0.35">
      <c r="A1810" s="1" t="s">
        <v>1834</v>
      </c>
      <c r="B1810" s="1" t="s">
        <v>25</v>
      </c>
      <c r="C1810" s="1">
        <v>0</v>
      </c>
      <c r="D1810" s="1">
        <v>0</v>
      </c>
      <c r="E1810" s="1">
        <v>0</v>
      </c>
      <c r="F1810" s="1">
        <v>0</v>
      </c>
      <c r="G1810" s="1">
        <v>0</v>
      </c>
      <c r="H1810" s="1">
        <v>0</v>
      </c>
      <c r="I1810" s="1">
        <v>0</v>
      </c>
      <c r="J1810" s="1">
        <v>0</v>
      </c>
      <c r="K1810" s="1">
        <v>0</v>
      </c>
      <c r="L1810" s="1">
        <v>0</v>
      </c>
      <c r="M1810" s="1">
        <v>0</v>
      </c>
      <c r="N1810" s="1">
        <v>0</v>
      </c>
      <c r="O1810" s="1">
        <v>0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</row>
    <row r="1811" spans="1:33" x14ac:dyDescent="0.35">
      <c r="A1811" s="1" t="s">
        <v>1835</v>
      </c>
      <c r="B1811" s="1" t="s">
        <v>25</v>
      </c>
      <c r="C1811" s="1">
        <v>0</v>
      </c>
      <c r="D1811" s="1">
        <v>0</v>
      </c>
      <c r="E1811" s="1">
        <v>0</v>
      </c>
      <c r="F1811" s="1">
        <v>0</v>
      </c>
      <c r="G1811" s="1">
        <v>0</v>
      </c>
      <c r="H1811" s="1">
        <v>0</v>
      </c>
      <c r="I1811" s="1">
        <v>0</v>
      </c>
      <c r="J1811" s="1">
        <v>0</v>
      </c>
      <c r="K1811" s="1">
        <v>0</v>
      </c>
      <c r="L1811" s="1">
        <v>0</v>
      </c>
      <c r="M1811" s="1">
        <v>0</v>
      </c>
      <c r="N1811" s="1">
        <v>0</v>
      </c>
      <c r="O1811" s="1">
        <v>0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</row>
    <row r="1812" spans="1:33" x14ac:dyDescent="0.35">
      <c r="A1812" s="1" t="s">
        <v>1836</v>
      </c>
      <c r="B1812" s="1" t="s">
        <v>25</v>
      </c>
      <c r="C1812" s="1">
        <v>0</v>
      </c>
      <c r="D1812" s="1">
        <v>0</v>
      </c>
      <c r="E1812" s="1">
        <v>0</v>
      </c>
      <c r="F1812" s="1">
        <v>0</v>
      </c>
      <c r="G1812" s="1">
        <v>0</v>
      </c>
      <c r="H1812" s="1">
        <v>0</v>
      </c>
      <c r="I1812" s="1">
        <v>0</v>
      </c>
      <c r="J1812" s="1">
        <v>0</v>
      </c>
      <c r="K1812" s="1">
        <v>0</v>
      </c>
      <c r="L1812" s="1">
        <v>0</v>
      </c>
      <c r="M1812" s="1">
        <v>0</v>
      </c>
      <c r="N1812" s="1">
        <v>0</v>
      </c>
      <c r="O1812" s="1">
        <v>0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</row>
    <row r="1813" spans="1:33" x14ac:dyDescent="0.35">
      <c r="A1813" s="1" t="s">
        <v>1837</v>
      </c>
      <c r="B1813" s="1" t="s">
        <v>25</v>
      </c>
      <c r="C1813" s="1">
        <v>0</v>
      </c>
      <c r="D1813" s="1">
        <v>0</v>
      </c>
      <c r="E1813" s="1">
        <v>0</v>
      </c>
      <c r="F1813" s="1">
        <v>0</v>
      </c>
      <c r="G1813" s="1">
        <v>0</v>
      </c>
      <c r="H1813" s="1">
        <v>0</v>
      </c>
      <c r="I1813" s="1">
        <v>0</v>
      </c>
      <c r="J1813" s="1">
        <v>0</v>
      </c>
      <c r="K1813" s="1">
        <v>0</v>
      </c>
      <c r="L1813" s="1">
        <v>0</v>
      </c>
      <c r="M1813" s="1">
        <v>0</v>
      </c>
      <c r="N1813" s="1">
        <v>0</v>
      </c>
      <c r="O1813" s="1">
        <v>0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</row>
    <row r="1814" spans="1:33" x14ac:dyDescent="0.35">
      <c r="A1814" s="1" t="s">
        <v>1838</v>
      </c>
      <c r="B1814" s="1" t="s">
        <v>25</v>
      </c>
      <c r="C1814" s="1">
        <v>0</v>
      </c>
      <c r="D1814" s="1">
        <v>0</v>
      </c>
      <c r="E1814" s="1">
        <v>0</v>
      </c>
      <c r="F1814" s="1">
        <v>0</v>
      </c>
      <c r="G1814" s="1">
        <v>0</v>
      </c>
      <c r="H1814" s="1">
        <v>0</v>
      </c>
      <c r="I1814" s="1">
        <v>0</v>
      </c>
      <c r="J1814" s="1">
        <v>0</v>
      </c>
      <c r="K1814" s="1">
        <v>0</v>
      </c>
      <c r="L1814" s="1">
        <v>0</v>
      </c>
      <c r="M1814" s="1">
        <v>0</v>
      </c>
      <c r="N1814" s="1">
        <v>0</v>
      </c>
      <c r="O1814" s="1">
        <v>0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</row>
    <row r="1815" spans="1:33" x14ac:dyDescent="0.35">
      <c r="A1815" s="1" t="s">
        <v>1839</v>
      </c>
      <c r="B1815" s="1" t="s">
        <v>25</v>
      </c>
      <c r="C1815" s="1">
        <v>0</v>
      </c>
      <c r="D1815" s="1">
        <v>0</v>
      </c>
      <c r="E1815" s="1">
        <v>0</v>
      </c>
      <c r="F1815" s="1">
        <v>0</v>
      </c>
      <c r="G1815" s="1">
        <v>0</v>
      </c>
      <c r="H1815" s="1">
        <v>0</v>
      </c>
      <c r="I1815" s="1">
        <v>0</v>
      </c>
      <c r="J1815" s="1">
        <v>0</v>
      </c>
      <c r="K1815" s="1">
        <v>0</v>
      </c>
      <c r="L1815" s="1">
        <v>0</v>
      </c>
      <c r="M1815" s="1">
        <v>0</v>
      </c>
      <c r="N1815" s="1">
        <v>0</v>
      </c>
      <c r="O1815" s="1">
        <v>0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</row>
    <row r="1816" spans="1:33" x14ac:dyDescent="0.35">
      <c r="A1816" s="1" t="s">
        <v>1840</v>
      </c>
      <c r="B1816" s="1" t="s">
        <v>25</v>
      </c>
      <c r="C1816" s="1">
        <v>0</v>
      </c>
      <c r="D1816" s="1">
        <v>0</v>
      </c>
      <c r="E1816" s="1">
        <v>0</v>
      </c>
      <c r="F1816" s="1">
        <v>0</v>
      </c>
      <c r="G1816" s="1">
        <v>0</v>
      </c>
      <c r="H1816" s="1">
        <v>0</v>
      </c>
      <c r="I1816" s="1">
        <v>0</v>
      </c>
      <c r="J1816" s="1">
        <v>0</v>
      </c>
      <c r="K1816" s="1">
        <v>0</v>
      </c>
      <c r="L1816" s="1">
        <v>0</v>
      </c>
      <c r="M1816" s="1">
        <v>0</v>
      </c>
      <c r="N1816" s="1">
        <v>0</v>
      </c>
      <c r="O1816" s="1">
        <v>0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</row>
    <row r="1817" spans="1:33" x14ac:dyDescent="0.35">
      <c r="A1817" s="1" t="s">
        <v>1841</v>
      </c>
      <c r="B1817" s="1" t="s">
        <v>25</v>
      </c>
      <c r="C1817" s="1">
        <v>0</v>
      </c>
      <c r="D1817" s="1">
        <v>0</v>
      </c>
      <c r="E1817" s="1">
        <v>0</v>
      </c>
      <c r="F1817" s="1">
        <v>0</v>
      </c>
      <c r="G1817" s="1">
        <v>0</v>
      </c>
      <c r="H1817" s="1">
        <v>0</v>
      </c>
      <c r="I1817" s="1">
        <v>0</v>
      </c>
      <c r="J1817" s="1">
        <v>0</v>
      </c>
      <c r="K1817" s="1">
        <v>0</v>
      </c>
      <c r="L1817" s="1">
        <v>0</v>
      </c>
      <c r="M1817" s="1">
        <v>0</v>
      </c>
      <c r="N1817" s="1">
        <v>0</v>
      </c>
      <c r="O1817" s="1">
        <v>0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</row>
    <row r="1818" spans="1:33" x14ac:dyDescent="0.35">
      <c r="A1818" s="1" t="s">
        <v>1842</v>
      </c>
      <c r="B1818" s="1" t="s">
        <v>25</v>
      </c>
      <c r="C1818" s="1">
        <v>0</v>
      </c>
      <c r="D1818" s="1">
        <v>0</v>
      </c>
      <c r="E1818" s="1">
        <v>0</v>
      </c>
      <c r="F1818" s="1">
        <v>0</v>
      </c>
      <c r="G1818" s="1">
        <v>0</v>
      </c>
      <c r="H1818" s="1">
        <v>0</v>
      </c>
      <c r="I1818" s="1">
        <v>0</v>
      </c>
      <c r="J1818" s="1">
        <v>0</v>
      </c>
      <c r="K1818" s="1">
        <v>0</v>
      </c>
      <c r="L1818" s="1">
        <v>0</v>
      </c>
      <c r="M1818" s="1">
        <v>0</v>
      </c>
      <c r="N1818" s="1">
        <v>0</v>
      </c>
      <c r="O1818" s="1">
        <v>0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</row>
    <row r="1819" spans="1:33" x14ac:dyDescent="0.35">
      <c r="A1819" s="1" t="s">
        <v>1843</v>
      </c>
      <c r="B1819" s="1" t="s">
        <v>25</v>
      </c>
      <c r="C1819" s="1">
        <v>0</v>
      </c>
      <c r="D1819" s="1">
        <v>0</v>
      </c>
      <c r="E1819" s="1">
        <v>0</v>
      </c>
      <c r="F1819" s="1">
        <v>0</v>
      </c>
      <c r="G1819" s="1">
        <v>0</v>
      </c>
      <c r="H1819" s="1">
        <v>0</v>
      </c>
      <c r="I1819" s="1">
        <v>0</v>
      </c>
      <c r="J1819" s="1">
        <v>0</v>
      </c>
      <c r="K1819" s="1">
        <v>0</v>
      </c>
      <c r="L1819" s="1">
        <v>0</v>
      </c>
      <c r="M1819" s="1">
        <v>0</v>
      </c>
      <c r="N1819" s="1">
        <v>0</v>
      </c>
      <c r="O1819" s="1">
        <v>0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</row>
    <row r="1820" spans="1:33" x14ac:dyDescent="0.35">
      <c r="A1820" s="1" t="s">
        <v>1844</v>
      </c>
      <c r="B1820" s="1" t="s">
        <v>25</v>
      </c>
      <c r="C1820" s="13">
        <v>910136000</v>
      </c>
      <c r="D1820" s="13">
        <v>956309000</v>
      </c>
      <c r="E1820" s="13">
        <v>1005160000</v>
      </c>
      <c r="F1820" s="13">
        <v>1056370000</v>
      </c>
      <c r="G1820" s="13">
        <v>1109960000</v>
      </c>
      <c r="H1820" s="13">
        <v>1166540000</v>
      </c>
      <c r="I1820" s="13">
        <v>1226100000</v>
      </c>
      <c r="J1820" s="13">
        <v>1288630000</v>
      </c>
      <c r="K1820" s="13">
        <v>1354720000</v>
      </c>
      <c r="L1820" s="13">
        <v>1423770000</v>
      </c>
      <c r="M1820" s="13">
        <v>1496390000</v>
      </c>
      <c r="N1820" s="13">
        <v>1572580000</v>
      </c>
      <c r="O1820" s="13">
        <v>1652940000</v>
      </c>
      <c r="P1820" s="13">
        <v>1737460000</v>
      </c>
      <c r="Q1820" s="13">
        <v>1825550000</v>
      </c>
      <c r="R1820" s="13">
        <v>1919000000</v>
      </c>
      <c r="S1820" s="13">
        <v>2016620000</v>
      </c>
      <c r="T1820" s="13">
        <v>2119590000</v>
      </c>
      <c r="U1820" s="13">
        <v>2227930000</v>
      </c>
      <c r="V1820" s="13">
        <v>2341610000</v>
      </c>
      <c r="W1820" s="13">
        <v>2460660000</v>
      </c>
      <c r="X1820" s="13">
        <v>2586250000</v>
      </c>
      <c r="Y1820" s="13">
        <v>2718390000</v>
      </c>
      <c r="Z1820" s="13">
        <v>2856480000</v>
      </c>
      <c r="AA1820" s="13">
        <v>3002310000</v>
      </c>
      <c r="AB1820" s="13">
        <v>3155290000</v>
      </c>
      <c r="AC1820" s="13">
        <v>3316590000</v>
      </c>
      <c r="AD1820" s="13">
        <v>3485640000</v>
      </c>
      <c r="AE1820" s="13">
        <v>3663610000</v>
      </c>
      <c r="AF1820" s="13">
        <v>3850510000</v>
      </c>
      <c r="AG1820" s="13">
        <v>4046340000</v>
      </c>
    </row>
    <row r="1821" spans="1:33" x14ac:dyDescent="0.35">
      <c r="A1821" s="1" t="s">
        <v>1845</v>
      </c>
      <c r="B1821" s="1" t="s">
        <v>25</v>
      </c>
      <c r="C1821" s="13">
        <v>6590800000</v>
      </c>
      <c r="D1821" s="13">
        <v>6925170000</v>
      </c>
      <c r="E1821" s="13">
        <v>7278940000</v>
      </c>
      <c r="F1821" s="13">
        <v>7649750000</v>
      </c>
      <c r="G1821" s="13">
        <v>8037870000</v>
      </c>
      <c r="H1821" s="13">
        <v>8447600000</v>
      </c>
      <c r="I1821" s="13">
        <v>8878880000</v>
      </c>
      <c r="J1821" s="13">
        <v>9331670000</v>
      </c>
      <c r="K1821" s="13">
        <v>9810290000</v>
      </c>
      <c r="L1821" s="13">
        <v>10310300000</v>
      </c>
      <c r="M1821" s="13">
        <v>10836200000</v>
      </c>
      <c r="N1821" s="13">
        <v>11388000000</v>
      </c>
      <c r="O1821" s="13">
        <v>11969900000</v>
      </c>
      <c r="P1821" s="13">
        <v>12581900000</v>
      </c>
      <c r="Q1821" s="13">
        <v>13219900000</v>
      </c>
      <c r="R1821" s="13">
        <v>13896600000</v>
      </c>
      <c r="S1821" s="13">
        <v>14603500000</v>
      </c>
      <c r="T1821" s="13">
        <v>15349200000</v>
      </c>
      <c r="U1821" s="13">
        <v>16133700000</v>
      </c>
      <c r="V1821" s="13">
        <v>16956900000</v>
      </c>
      <c r="W1821" s="13">
        <v>17819000000</v>
      </c>
      <c r="X1821" s="13">
        <v>18728500000</v>
      </c>
      <c r="Y1821" s="13">
        <v>19685400000</v>
      </c>
      <c r="Z1821" s="13">
        <v>20685400000</v>
      </c>
      <c r="AA1821" s="13">
        <v>21741400000</v>
      </c>
      <c r="AB1821" s="13">
        <v>22849200000</v>
      </c>
      <c r="AC1821" s="13">
        <v>24017300000</v>
      </c>
      <c r="AD1821" s="13">
        <v>25241400000</v>
      </c>
      <c r="AE1821" s="13">
        <v>26530200000</v>
      </c>
      <c r="AF1821" s="13">
        <v>27883700000</v>
      </c>
      <c r="AG1821" s="13">
        <v>29301800000</v>
      </c>
    </row>
    <row r="1822" spans="1:33" x14ac:dyDescent="0.35">
      <c r="A1822" s="1" t="s">
        <v>1846</v>
      </c>
      <c r="B1822" s="1" t="s">
        <v>25</v>
      </c>
      <c r="C1822" s="13">
        <v>131818000</v>
      </c>
      <c r="D1822" s="13">
        <v>138506000</v>
      </c>
      <c r="E1822" s="13">
        <v>145581000</v>
      </c>
      <c r="F1822" s="13">
        <v>152997000</v>
      </c>
      <c r="G1822" s="13">
        <v>160760000</v>
      </c>
      <c r="H1822" s="13">
        <v>168955000</v>
      </c>
      <c r="I1822" s="13">
        <v>177580000</v>
      </c>
      <c r="J1822" s="13">
        <v>186636000</v>
      </c>
      <c r="K1822" s="13">
        <v>196209000</v>
      </c>
      <c r="L1822" s="13">
        <v>206210000</v>
      </c>
      <c r="M1822" s="13">
        <v>216728000</v>
      </c>
      <c r="N1822" s="13">
        <v>227763000</v>
      </c>
      <c r="O1822" s="13">
        <v>239401000</v>
      </c>
      <c r="P1822" s="13">
        <v>251643000</v>
      </c>
      <c r="Q1822" s="13">
        <v>264401000</v>
      </c>
      <c r="R1822" s="13">
        <v>277936000</v>
      </c>
      <c r="S1822" s="13">
        <v>292074000</v>
      </c>
      <c r="T1822" s="13">
        <v>306988000</v>
      </c>
      <c r="U1822" s="13">
        <v>322678000</v>
      </c>
      <c r="V1822" s="13">
        <v>339144000</v>
      </c>
      <c r="W1822" s="13">
        <v>356386000</v>
      </c>
      <c r="X1822" s="13">
        <v>374576000</v>
      </c>
      <c r="Y1822" s="13">
        <v>393714000</v>
      </c>
      <c r="Z1822" s="13">
        <v>413714000</v>
      </c>
      <c r="AA1822" s="13">
        <v>434836000</v>
      </c>
      <c r="AB1822" s="13">
        <v>456991000</v>
      </c>
      <c r="AC1822" s="13">
        <v>480354000</v>
      </c>
      <c r="AD1822" s="13">
        <v>504837000</v>
      </c>
      <c r="AE1822" s="13">
        <v>530613000</v>
      </c>
      <c r="AF1822" s="13">
        <v>557683000</v>
      </c>
      <c r="AG1822" s="13">
        <v>586045000</v>
      </c>
    </row>
    <row r="1823" spans="1:33" x14ac:dyDescent="0.35">
      <c r="A1823" s="1" t="s">
        <v>1847</v>
      </c>
      <c r="B1823" s="1" t="s">
        <v>25</v>
      </c>
      <c r="C1823" s="13">
        <v>964204000</v>
      </c>
      <c r="D1823" s="13">
        <v>1013120000</v>
      </c>
      <c r="E1823" s="13">
        <v>1064870000</v>
      </c>
      <c r="F1823" s="13">
        <v>1119120000</v>
      </c>
      <c r="G1823" s="13">
        <v>1175900000</v>
      </c>
      <c r="H1823" s="13">
        <v>1235850000</v>
      </c>
      <c r="I1823" s="13">
        <v>1298940000</v>
      </c>
      <c r="J1823" s="13">
        <v>1365180000</v>
      </c>
      <c r="K1823" s="13">
        <v>1435200000</v>
      </c>
      <c r="L1823" s="13">
        <v>1508350000</v>
      </c>
      <c r="M1823" s="13">
        <v>1585290000</v>
      </c>
      <c r="N1823" s="13">
        <v>1666010000</v>
      </c>
      <c r="O1823" s="13">
        <v>1751130000</v>
      </c>
      <c r="P1823" s="13">
        <v>1840680000</v>
      </c>
      <c r="Q1823" s="13">
        <v>1934000000</v>
      </c>
      <c r="R1823" s="13">
        <v>2033010000</v>
      </c>
      <c r="S1823" s="13">
        <v>2136420000</v>
      </c>
      <c r="T1823" s="13">
        <v>2245510000</v>
      </c>
      <c r="U1823" s="13">
        <v>2360280000</v>
      </c>
      <c r="V1823" s="13">
        <v>2480720000</v>
      </c>
      <c r="W1823" s="13">
        <v>2606840000</v>
      </c>
      <c r="X1823" s="13">
        <v>2739890000</v>
      </c>
      <c r="Y1823" s="13">
        <v>2879880000</v>
      </c>
      <c r="Z1823" s="13">
        <v>3026180000</v>
      </c>
      <c r="AA1823" s="13">
        <v>3180670000</v>
      </c>
      <c r="AB1823" s="13">
        <v>3342730000</v>
      </c>
      <c r="AC1823" s="13">
        <v>3513620000</v>
      </c>
      <c r="AD1823" s="13">
        <v>3692710000</v>
      </c>
      <c r="AE1823" s="13">
        <v>3881250000</v>
      </c>
      <c r="AF1823" s="13">
        <v>4079260000</v>
      </c>
      <c r="AG1823" s="13">
        <v>4286720000</v>
      </c>
    </row>
    <row r="1824" spans="1:33" x14ac:dyDescent="0.35">
      <c r="A1824" s="1" t="s">
        <v>1848</v>
      </c>
      <c r="B1824" s="1" t="s">
        <v>25</v>
      </c>
      <c r="C1824" s="13">
        <v>954246000</v>
      </c>
      <c r="D1824" s="13">
        <v>1002660000</v>
      </c>
      <c r="E1824" s="13">
        <v>1053880000</v>
      </c>
      <c r="F1824" s="13">
        <v>1107560000</v>
      </c>
      <c r="G1824" s="13">
        <v>1163760000</v>
      </c>
      <c r="H1824" s="13">
        <v>1223080000</v>
      </c>
      <c r="I1824" s="13">
        <v>1285520000</v>
      </c>
      <c r="J1824" s="13">
        <v>1351080000</v>
      </c>
      <c r="K1824" s="13">
        <v>1420380000</v>
      </c>
      <c r="L1824" s="13">
        <v>1492780000</v>
      </c>
      <c r="M1824" s="13">
        <v>1568920000</v>
      </c>
      <c r="N1824" s="13">
        <v>1648800000</v>
      </c>
      <c r="O1824" s="13">
        <v>1733050000</v>
      </c>
      <c r="P1824" s="13">
        <v>1821670000</v>
      </c>
      <c r="Q1824" s="13">
        <v>1914030000</v>
      </c>
      <c r="R1824" s="13">
        <v>2012010000</v>
      </c>
      <c r="S1824" s="13">
        <v>2114360000</v>
      </c>
      <c r="T1824" s="13">
        <v>2222320000</v>
      </c>
      <c r="U1824" s="13">
        <v>2335900000</v>
      </c>
      <c r="V1824" s="13">
        <v>2455100000</v>
      </c>
      <c r="W1824" s="13">
        <v>2579920000</v>
      </c>
      <c r="X1824" s="13">
        <v>2711590000</v>
      </c>
      <c r="Y1824" s="13">
        <v>2850140000</v>
      </c>
      <c r="Z1824" s="13">
        <v>2994920000</v>
      </c>
      <c r="AA1824" s="13">
        <v>3147820000</v>
      </c>
      <c r="AB1824" s="13">
        <v>3308210000</v>
      </c>
      <c r="AC1824" s="13">
        <v>3477330000</v>
      </c>
      <c r="AD1824" s="13">
        <v>3654570000</v>
      </c>
      <c r="AE1824" s="13">
        <v>3841170000</v>
      </c>
      <c r="AF1824" s="13">
        <v>4037120000</v>
      </c>
      <c r="AG1824" s="13">
        <v>4242440000</v>
      </c>
    </row>
    <row r="1825" spans="1:33" x14ac:dyDescent="0.35">
      <c r="A1825" s="1" t="s">
        <v>1849</v>
      </c>
      <c r="B1825" s="1" t="s">
        <v>25</v>
      </c>
      <c r="C1825" s="13">
        <v>26289600</v>
      </c>
      <c r="D1825" s="13">
        <v>27623300</v>
      </c>
      <c r="E1825" s="13">
        <v>29034500</v>
      </c>
      <c r="F1825" s="13">
        <v>30513600</v>
      </c>
      <c r="G1825" s="13">
        <v>32061700</v>
      </c>
      <c r="H1825" s="13">
        <v>33696100</v>
      </c>
      <c r="I1825" s="13">
        <v>35416400</v>
      </c>
      <c r="J1825" s="13">
        <v>37222500</v>
      </c>
      <c r="K1825" s="13">
        <v>39131600</v>
      </c>
      <c r="L1825" s="13">
        <v>41126200</v>
      </c>
      <c r="M1825" s="13">
        <v>43223900</v>
      </c>
      <c r="N1825" s="13">
        <v>45424700</v>
      </c>
      <c r="O1825" s="13">
        <v>47745800</v>
      </c>
      <c r="P1825" s="13">
        <v>50187200</v>
      </c>
      <c r="Q1825" s="13">
        <v>52731800</v>
      </c>
      <c r="R1825" s="13">
        <v>55431200</v>
      </c>
      <c r="S1825" s="13">
        <v>58250900</v>
      </c>
      <c r="T1825" s="13">
        <v>61225300</v>
      </c>
      <c r="U1825" s="13">
        <v>64354500</v>
      </c>
      <c r="V1825" s="13">
        <v>67638400</v>
      </c>
      <c r="W1825" s="13">
        <v>71077100</v>
      </c>
      <c r="X1825" s="13">
        <v>74704900</v>
      </c>
      <c r="Y1825" s="13">
        <v>78521800</v>
      </c>
      <c r="Z1825" s="13">
        <v>82510600</v>
      </c>
      <c r="AA1825" s="13">
        <v>86723000</v>
      </c>
      <c r="AB1825" s="13">
        <v>91141700</v>
      </c>
      <c r="AC1825" s="13">
        <v>95801000</v>
      </c>
      <c r="AD1825" s="13">
        <v>100684000</v>
      </c>
      <c r="AE1825" s="13">
        <v>105825000</v>
      </c>
      <c r="AF1825" s="13">
        <v>111223000</v>
      </c>
      <c r="AG1825" s="13">
        <v>116880000</v>
      </c>
    </row>
    <row r="1826" spans="1:33" x14ac:dyDescent="0.35">
      <c r="A1826" s="1" t="s">
        <v>1850</v>
      </c>
      <c r="B1826" s="1" t="s">
        <v>25</v>
      </c>
      <c r="C1826" s="13">
        <v>52597600</v>
      </c>
      <c r="D1826" s="13">
        <v>55266000</v>
      </c>
      <c r="E1826" s="13">
        <v>58089200</v>
      </c>
      <c r="F1826" s="13">
        <v>61048400</v>
      </c>
      <c r="G1826" s="13">
        <v>64145800</v>
      </c>
      <c r="H1826" s="13">
        <v>67415700</v>
      </c>
      <c r="I1826" s="13">
        <v>70857500</v>
      </c>
      <c r="J1826" s="13">
        <v>74470900</v>
      </c>
      <c r="K1826" s="13">
        <v>78290600</v>
      </c>
      <c r="L1826" s="13">
        <v>82281200</v>
      </c>
      <c r="M1826" s="13">
        <v>86478100</v>
      </c>
      <c r="N1826" s="13">
        <v>90881100</v>
      </c>
      <c r="O1826" s="13">
        <v>95524900</v>
      </c>
      <c r="P1826" s="13">
        <v>100409000</v>
      </c>
      <c r="Q1826" s="13">
        <v>105500000</v>
      </c>
      <c r="R1826" s="13">
        <v>110901000</v>
      </c>
      <c r="S1826" s="13">
        <v>116542000</v>
      </c>
      <c r="T1826" s="13">
        <v>122493000</v>
      </c>
      <c r="U1826" s="13">
        <v>128754000</v>
      </c>
      <c r="V1826" s="13">
        <v>135324000</v>
      </c>
      <c r="W1826" s="13">
        <v>142204000</v>
      </c>
      <c r="X1826" s="13">
        <v>149462000</v>
      </c>
      <c r="Y1826" s="13">
        <v>157098000</v>
      </c>
      <c r="Z1826" s="13">
        <v>165079000</v>
      </c>
      <c r="AA1826" s="13">
        <v>173506000</v>
      </c>
      <c r="AB1826" s="13">
        <v>182347000</v>
      </c>
      <c r="AC1826" s="13">
        <v>191669000</v>
      </c>
      <c r="AD1826" s="13">
        <v>201438000</v>
      </c>
      <c r="AE1826" s="13">
        <v>211723000</v>
      </c>
      <c r="AF1826" s="13">
        <v>222524000</v>
      </c>
      <c r="AG1826" s="13">
        <v>233842000</v>
      </c>
    </row>
    <row r="1827" spans="1:33" x14ac:dyDescent="0.35">
      <c r="A1827" s="1" t="s">
        <v>1851</v>
      </c>
      <c r="B1827" s="1" t="s">
        <v>25</v>
      </c>
      <c r="C1827" s="13">
        <v>497809000</v>
      </c>
      <c r="D1827" s="13">
        <v>523064000</v>
      </c>
      <c r="E1827" s="13">
        <v>549784000</v>
      </c>
      <c r="F1827" s="13">
        <v>577792000</v>
      </c>
      <c r="G1827" s="13">
        <v>607107000</v>
      </c>
      <c r="H1827" s="13">
        <v>638054000</v>
      </c>
      <c r="I1827" s="13">
        <v>670629000</v>
      </c>
      <c r="J1827" s="13">
        <v>704828000</v>
      </c>
      <c r="K1827" s="13">
        <v>740979000</v>
      </c>
      <c r="L1827" s="13">
        <v>778748000</v>
      </c>
      <c r="M1827" s="13">
        <v>818470000</v>
      </c>
      <c r="N1827" s="13">
        <v>860142000</v>
      </c>
      <c r="O1827" s="13">
        <v>904093000</v>
      </c>
      <c r="P1827" s="13">
        <v>950323000</v>
      </c>
      <c r="Q1827" s="13">
        <v>998507000</v>
      </c>
      <c r="R1827" s="13">
        <v>1049620000</v>
      </c>
      <c r="S1827" s="13">
        <v>1103010000</v>
      </c>
      <c r="T1827" s="13">
        <v>1159340000</v>
      </c>
      <c r="U1827" s="13">
        <v>1218590000</v>
      </c>
      <c r="V1827" s="13">
        <v>1280770000</v>
      </c>
      <c r="W1827" s="13">
        <v>1345880000</v>
      </c>
      <c r="X1827" s="13">
        <v>1414580000</v>
      </c>
      <c r="Y1827" s="13">
        <v>1486850000</v>
      </c>
      <c r="Z1827" s="13">
        <v>1562380000</v>
      </c>
      <c r="AA1827" s="13">
        <v>1642150000</v>
      </c>
      <c r="AB1827" s="13">
        <v>1725820000</v>
      </c>
      <c r="AC1827" s="13">
        <v>1814050000</v>
      </c>
      <c r="AD1827" s="13">
        <v>1906510000</v>
      </c>
      <c r="AE1827" s="13">
        <v>2003850000</v>
      </c>
      <c r="AF1827" s="13">
        <v>2106080000</v>
      </c>
      <c r="AG1827" s="13">
        <v>2213190000</v>
      </c>
    </row>
    <row r="1828" spans="1:33" x14ac:dyDescent="0.35">
      <c r="A1828" s="1" t="s">
        <v>1852</v>
      </c>
      <c r="B1828" s="1" t="s">
        <v>25</v>
      </c>
      <c r="C1828" s="1">
        <v>0</v>
      </c>
      <c r="D1828" s="1">
        <v>0</v>
      </c>
      <c r="E1828" s="1">
        <v>0</v>
      </c>
      <c r="F1828" s="1">
        <v>0</v>
      </c>
      <c r="G1828" s="1">
        <v>0</v>
      </c>
      <c r="H1828" s="1">
        <v>0</v>
      </c>
      <c r="I1828" s="1">
        <v>0</v>
      </c>
      <c r="J1828" s="1">
        <v>0</v>
      </c>
      <c r="K1828" s="1">
        <v>0</v>
      </c>
      <c r="L1828" s="1">
        <v>0</v>
      </c>
      <c r="M1828" s="1">
        <v>0</v>
      </c>
      <c r="N1828" s="1">
        <v>0</v>
      </c>
      <c r="O1828" s="1">
        <v>0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</row>
    <row r="1829" spans="1:33" x14ac:dyDescent="0.35">
      <c r="A1829" s="1" t="s">
        <v>1853</v>
      </c>
      <c r="B1829" s="1" t="s">
        <v>25</v>
      </c>
      <c r="C1829" s="1">
        <v>0</v>
      </c>
      <c r="D1829" s="1">
        <v>0</v>
      </c>
      <c r="E1829" s="1">
        <v>0</v>
      </c>
      <c r="F1829" s="1">
        <v>0</v>
      </c>
      <c r="G1829" s="1">
        <v>0</v>
      </c>
      <c r="H1829" s="1">
        <v>0</v>
      </c>
      <c r="I1829" s="1">
        <v>0</v>
      </c>
      <c r="J1829" s="1">
        <v>0</v>
      </c>
      <c r="K1829" s="1">
        <v>0</v>
      </c>
      <c r="L1829" s="1">
        <v>0</v>
      </c>
      <c r="M1829" s="1">
        <v>0</v>
      </c>
      <c r="N1829" s="1">
        <v>0</v>
      </c>
      <c r="O1829" s="1">
        <v>0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</row>
    <row r="1830" spans="1:33" x14ac:dyDescent="0.35">
      <c r="A1830" s="1" t="s">
        <v>1854</v>
      </c>
      <c r="B1830" s="1" t="s">
        <v>25</v>
      </c>
      <c r="C1830" s="1">
        <v>0</v>
      </c>
      <c r="D1830" s="1">
        <v>0</v>
      </c>
      <c r="E1830" s="1">
        <v>0</v>
      </c>
      <c r="F1830" s="1">
        <v>0</v>
      </c>
      <c r="G1830" s="1">
        <v>0</v>
      </c>
      <c r="H1830" s="1">
        <v>0</v>
      </c>
      <c r="I1830" s="1">
        <v>0</v>
      </c>
      <c r="J1830" s="1">
        <v>0</v>
      </c>
      <c r="K1830" s="1">
        <v>0</v>
      </c>
      <c r="L1830" s="1">
        <v>0</v>
      </c>
      <c r="M1830" s="1">
        <v>0</v>
      </c>
      <c r="N1830" s="1">
        <v>0</v>
      </c>
      <c r="O1830" s="1">
        <v>0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</row>
    <row r="1831" spans="1:33" x14ac:dyDescent="0.35">
      <c r="A1831" s="1" t="s">
        <v>1855</v>
      </c>
      <c r="B1831" s="1" t="s">
        <v>25</v>
      </c>
      <c r="C1831" s="1">
        <v>0</v>
      </c>
      <c r="D1831" s="1">
        <v>0</v>
      </c>
      <c r="E1831" s="1">
        <v>0</v>
      </c>
      <c r="F1831" s="1">
        <v>0</v>
      </c>
      <c r="G1831" s="1">
        <v>0</v>
      </c>
      <c r="H1831" s="1">
        <v>0</v>
      </c>
      <c r="I1831" s="1">
        <v>0</v>
      </c>
      <c r="J1831" s="1">
        <v>0</v>
      </c>
      <c r="K1831" s="1">
        <v>0</v>
      </c>
      <c r="L1831" s="1">
        <v>0</v>
      </c>
      <c r="M1831" s="1">
        <v>0</v>
      </c>
      <c r="N1831" s="1">
        <v>0</v>
      </c>
      <c r="O1831" s="1">
        <v>0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</row>
    <row r="1832" spans="1:33" x14ac:dyDescent="0.35">
      <c r="A1832" s="1" t="s">
        <v>1856</v>
      </c>
      <c r="B1832" s="1" t="s">
        <v>25</v>
      </c>
      <c r="C1832" s="1">
        <v>0</v>
      </c>
      <c r="D1832" s="1">
        <v>0</v>
      </c>
      <c r="E1832" s="1">
        <v>0</v>
      </c>
      <c r="F1832" s="1">
        <v>0</v>
      </c>
      <c r="G1832" s="1">
        <v>0</v>
      </c>
      <c r="H1832" s="1">
        <v>0</v>
      </c>
      <c r="I1832" s="1">
        <v>0</v>
      </c>
      <c r="J1832" s="1">
        <v>0</v>
      </c>
      <c r="K1832" s="1">
        <v>0</v>
      </c>
      <c r="L1832" s="1">
        <v>0</v>
      </c>
      <c r="M1832" s="1">
        <v>0</v>
      </c>
      <c r="N1832" s="1">
        <v>0</v>
      </c>
      <c r="O1832" s="1">
        <v>0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</row>
    <row r="1833" spans="1:33" x14ac:dyDescent="0.35">
      <c r="A1833" s="1" t="s">
        <v>1857</v>
      </c>
      <c r="B1833" s="1" t="s">
        <v>25</v>
      </c>
      <c r="C1833" s="1">
        <v>0</v>
      </c>
      <c r="D1833" s="1">
        <v>0</v>
      </c>
      <c r="E1833" s="1">
        <v>0</v>
      </c>
      <c r="F1833" s="1">
        <v>0</v>
      </c>
      <c r="G1833" s="1">
        <v>0</v>
      </c>
      <c r="H1833" s="1">
        <v>0</v>
      </c>
      <c r="I1833" s="1">
        <v>0</v>
      </c>
      <c r="J1833" s="1">
        <v>0</v>
      </c>
      <c r="K1833" s="1">
        <v>0</v>
      </c>
      <c r="L1833" s="1">
        <v>0</v>
      </c>
      <c r="M1833" s="1">
        <v>0</v>
      </c>
      <c r="N1833" s="1">
        <v>0</v>
      </c>
      <c r="O1833" s="1">
        <v>0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</row>
    <row r="1834" spans="1:33" x14ac:dyDescent="0.35">
      <c r="A1834" s="1" t="s">
        <v>1858</v>
      </c>
      <c r="B1834" s="1" t="s">
        <v>25</v>
      </c>
      <c r="C1834" s="1">
        <v>0</v>
      </c>
      <c r="D1834" s="1">
        <v>0</v>
      </c>
      <c r="E1834" s="1">
        <v>0</v>
      </c>
      <c r="F1834" s="1">
        <v>0</v>
      </c>
      <c r="G1834" s="1">
        <v>0</v>
      </c>
      <c r="H1834" s="1">
        <v>0</v>
      </c>
      <c r="I1834" s="1">
        <v>0</v>
      </c>
      <c r="J1834" s="1">
        <v>0</v>
      </c>
      <c r="K1834" s="1">
        <v>0</v>
      </c>
      <c r="L1834" s="1">
        <v>0</v>
      </c>
      <c r="M1834" s="1">
        <v>0</v>
      </c>
      <c r="N1834" s="1">
        <v>0</v>
      </c>
      <c r="O1834" s="1">
        <v>0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</row>
    <row r="1835" spans="1:33" x14ac:dyDescent="0.35">
      <c r="A1835" s="1" t="s">
        <v>1859</v>
      </c>
      <c r="B1835" s="1" t="s">
        <v>25</v>
      </c>
      <c r="C1835" s="1">
        <v>0</v>
      </c>
      <c r="D1835" s="1">
        <v>0</v>
      </c>
      <c r="E1835" s="1">
        <v>0</v>
      </c>
      <c r="F1835" s="1">
        <v>0</v>
      </c>
      <c r="G1835" s="1">
        <v>0</v>
      </c>
      <c r="H1835" s="1">
        <v>0</v>
      </c>
      <c r="I1835" s="1">
        <v>0</v>
      </c>
      <c r="J1835" s="1">
        <v>0</v>
      </c>
      <c r="K1835" s="1">
        <v>0</v>
      </c>
      <c r="L1835" s="1">
        <v>0</v>
      </c>
      <c r="M1835" s="1">
        <v>0</v>
      </c>
      <c r="N1835" s="1">
        <v>0</v>
      </c>
      <c r="O1835" s="1">
        <v>0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</row>
    <row r="1836" spans="1:33" x14ac:dyDescent="0.35">
      <c r="A1836" s="1" t="s">
        <v>1860</v>
      </c>
      <c r="B1836" s="1" t="s">
        <v>25</v>
      </c>
      <c r="C1836" s="1">
        <v>0</v>
      </c>
      <c r="D1836" s="1">
        <v>0</v>
      </c>
      <c r="E1836" s="1">
        <v>0</v>
      </c>
      <c r="F1836" s="1">
        <v>0</v>
      </c>
      <c r="G1836" s="1">
        <v>0</v>
      </c>
      <c r="H1836" s="1">
        <v>0</v>
      </c>
      <c r="I1836" s="1">
        <v>0</v>
      </c>
      <c r="J1836" s="1">
        <v>0</v>
      </c>
      <c r="K1836" s="1">
        <v>0</v>
      </c>
      <c r="L1836" s="1">
        <v>0</v>
      </c>
      <c r="M1836" s="1">
        <v>0</v>
      </c>
      <c r="N1836" s="1">
        <v>0</v>
      </c>
      <c r="O1836" s="1">
        <v>0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</row>
    <row r="1837" spans="1:33" x14ac:dyDescent="0.35">
      <c r="A1837" s="1" t="s">
        <v>1861</v>
      </c>
      <c r="B1837" s="1" t="s">
        <v>25</v>
      </c>
      <c r="C1837" s="1">
        <v>0</v>
      </c>
      <c r="D1837" s="1">
        <v>0</v>
      </c>
      <c r="E1837" s="1">
        <v>0</v>
      </c>
      <c r="F1837" s="1">
        <v>0</v>
      </c>
      <c r="G1837" s="1">
        <v>0</v>
      </c>
      <c r="H1837" s="1">
        <v>0</v>
      </c>
      <c r="I1837" s="1">
        <v>0</v>
      </c>
      <c r="J1837" s="1">
        <v>0</v>
      </c>
      <c r="K1837" s="1">
        <v>0</v>
      </c>
      <c r="L1837" s="1">
        <v>0</v>
      </c>
      <c r="M1837" s="1">
        <v>0</v>
      </c>
      <c r="N1837" s="1">
        <v>0</v>
      </c>
      <c r="O1837" s="1">
        <v>0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</row>
    <row r="1838" spans="1:33" x14ac:dyDescent="0.35">
      <c r="A1838" s="1" t="s">
        <v>1862</v>
      </c>
      <c r="B1838" s="1" t="s">
        <v>25</v>
      </c>
      <c r="C1838" s="1">
        <v>0</v>
      </c>
      <c r="D1838" s="1">
        <v>0</v>
      </c>
      <c r="E1838" s="1">
        <v>0</v>
      </c>
      <c r="F1838" s="1">
        <v>0</v>
      </c>
      <c r="G1838" s="1">
        <v>0</v>
      </c>
      <c r="H1838" s="1">
        <v>0</v>
      </c>
      <c r="I1838" s="1">
        <v>0</v>
      </c>
      <c r="J1838" s="1">
        <v>0</v>
      </c>
      <c r="K1838" s="1">
        <v>0</v>
      </c>
      <c r="L1838" s="1">
        <v>0</v>
      </c>
      <c r="M1838" s="1">
        <v>0</v>
      </c>
      <c r="N1838" s="1">
        <v>0</v>
      </c>
      <c r="O1838" s="1">
        <v>0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</row>
    <row r="1839" spans="1:33" x14ac:dyDescent="0.35">
      <c r="A1839" s="1" t="s">
        <v>1863</v>
      </c>
      <c r="B1839" s="1" t="s">
        <v>25</v>
      </c>
      <c r="C1839" s="1">
        <v>0</v>
      </c>
      <c r="D1839" s="1">
        <v>0</v>
      </c>
      <c r="E1839" s="1">
        <v>0</v>
      </c>
      <c r="F1839" s="1">
        <v>0</v>
      </c>
      <c r="G1839" s="1">
        <v>0</v>
      </c>
      <c r="H1839" s="1">
        <v>0</v>
      </c>
      <c r="I1839" s="1">
        <v>0</v>
      </c>
      <c r="J1839" s="1">
        <v>0</v>
      </c>
      <c r="K1839" s="1">
        <v>0</v>
      </c>
      <c r="L1839" s="1">
        <v>0</v>
      </c>
      <c r="M1839" s="1">
        <v>0</v>
      </c>
      <c r="N1839" s="1">
        <v>0</v>
      </c>
      <c r="O1839" s="1">
        <v>0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</row>
    <row r="1840" spans="1:33" x14ac:dyDescent="0.35">
      <c r="A1840" s="1" t="s">
        <v>1864</v>
      </c>
      <c r="B1840" s="1" t="s">
        <v>25</v>
      </c>
      <c r="C1840" s="1">
        <v>0</v>
      </c>
      <c r="D1840" s="1">
        <v>0</v>
      </c>
      <c r="E1840" s="1">
        <v>0</v>
      </c>
      <c r="F1840" s="1">
        <v>0</v>
      </c>
      <c r="G1840" s="1">
        <v>0</v>
      </c>
      <c r="H1840" s="1">
        <v>0</v>
      </c>
      <c r="I1840" s="1">
        <v>0</v>
      </c>
      <c r="J1840" s="1">
        <v>0</v>
      </c>
      <c r="K1840" s="1">
        <v>0</v>
      </c>
      <c r="L1840" s="1">
        <v>0</v>
      </c>
      <c r="M1840" s="1">
        <v>0</v>
      </c>
      <c r="N1840" s="1">
        <v>0</v>
      </c>
      <c r="O1840" s="1">
        <v>0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</row>
    <row r="1841" spans="1:33" x14ac:dyDescent="0.35">
      <c r="A1841" s="1" t="s">
        <v>1865</v>
      </c>
      <c r="B1841" s="1" t="s">
        <v>25</v>
      </c>
      <c r="C1841" s="1">
        <v>0</v>
      </c>
      <c r="D1841" s="1">
        <v>0</v>
      </c>
      <c r="E1841" s="1">
        <v>0</v>
      </c>
      <c r="F1841" s="1">
        <v>0</v>
      </c>
      <c r="G1841" s="1">
        <v>0</v>
      </c>
      <c r="H1841" s="1">
        <v>0</v>
      </c>
      <c r="I1841" s="1">
        <v>0</v>
      </c>
      <c r="J1841" s="1">
        <v>0</v>
      </c>
      <c r="K1841" s="1">
        <v>0</v>
      </c>
      <c r="L1841" s="1">
        <v>0</v>
      </c>
      <c r="M1841" s="1">
        <v>0</v>
      </c>
      <c r="N1841" s="1">
        <v>0</v>
      </c>
      <c r="O1841" s="1">
        <v>0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</row>
    <row r="1842" spans="1:33" x14ac:dyDescent="0.35">
      <c r="A1842" s="1" t="s">
        <v>1866</v>
      </c>
      <c r="B1842" s="1" t="s">
        <v>25</v>
      </c>
      <c r="C1842" s="1">
        <v>0</v>
      </c>
      <c r="D1842" s="1">
        <v>0</v>
      </c>
      <c r="E1842" s="1">
        <v>0</v>
      </c>
      <c r="F1842" s="1">
        <v>0</v>
      </c>
      <c r="G1842" s="1">
        <v>0</v>
      </c>
      <c r="H1842" s="1">
        <v>0</v>
      </c>
      <c r="I1842" s="1">
        <v>0</v>
      </c>
      <c r="J1842" s="1">
        <v>0</v>
      </c>
      <c r="K1842" s="1">
        <v>0</v>
      </c>
      <c r="L1842" s="1">
        <v>0</v>
      </c>
      <c r="M1842" s="1">
        <v>0</v>
      </c>
      <c r="N1842" s="1">
        <v>0</v>
      </c>
      <c r="O1842" s="1">
        <v>0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</row>
    <row r="1843" spans="1:33" x14ac:dyDescent="0.35">
      <c r="A1843" s="1" t="s">
        <v>1867</v>
      </c>
      <c r="B1843" s="1" t="s">
        <v>25</v>
      </c>
      <c r="C1843" s="13">
        <v>541396000000</v>
      </c>
      <c r="D1843" s="13">
        <v>512570000000</v>
      </c>
      <c r="E1843" s="13">
        <v>485493000000</v>
      </c>
      <c r="F1843" s="13">
        <v>459750000000</v>
      </c>
      <c r="G1843" s="13">
        <v>435361000000</v>
      </c>
      <c r="H1843" s="13">
        <v>412323000000</v>
      </c>
      <c r="I1843" s="13">
        <v>390484000000</v>
      </c>
      <c r="J1843" s="13">
        <v>369767000000</v>
      </c>
      <c r="K1843" s="13">
        <v>350174000000</v>
      </c>
      <c r="L1843" s="13">
        <v>331627000000</v>
      </c>
      <c r="M1843" s="13">
        <v>314055000000</v>
      </c>
      <c r="N1843" s="13">
        <v>297459000000</v>
      </c>
      <c r="O1843" s="13">
        <v>281689000000</v>
      </c>
      <c r="P1843" s="13">
        <v>266744000000</v>
      </c>
      <c r="Q1843" s="13">
        <v>252626000000</v>
      </c>
      <c r="R1843" s="13">
        <v>239184000000</v>
      </c>
      <c r="S1843" s="13">
        <v>226567000000</v>
      </c>
      <c r="T1843" s="13">
        <v>214552000000</v>
      </c>
      <c r="U1843" s="13">
        <v>203137000000</v>
      </c>
      <c r="V1843" s="13">
        <v>192398000000</v>
      </c>
      <c r="W1843" s="13">
        <v>182185000000</v>
      </c>
      <c r="X1843" s="13">
        <v>172498000000</v>
      </c>
      <c r="Y1843" s="13">
        <v>163411000000</v>
      </c>
      <c r="Z1843" s="13">
        <v>154700000000</v>
      </c>
      <c r="AA1843" s="13">
        <v>146514000000</v>
      </c>
      <c r="AB1843" s="13">
        <v>138779000000</v>
      </c>
      <c r="AC1843" s="13">
        <v>131420000000</v>
      </c>
      <c r="AD1843" s="13">
        <v>124436000000</v>
      </c>
      <c r="AE1843" s="13">
        <v>117827000000</v>
      </c>
      <c r="AF1843" s="13">
        <v>111594000000</v>
      </c>
      <c r="AG1843" s="13">
        <v>105661000000</v>
      </c>
    </row>
    <row r="1844" spans="1:33" x14ac:dyDescent="0.35">
      <c r="A1844" s="1" t="s">
        <v>1868</v>
      </c>
      <c r="B1844" s="1" t="s">
        <v>25</v>
      </c>
      <c r="C1844" s="13">
        <v>29636200</v>
      </c>
      <c r="D1844" s="13">
        <v>28058300</v>
      </c>
      <c r="E1844" s="13">
        <v>26576100</v>
      </c>
      <c r="F1844" s="13">
        <v>25166900</v>
      </c>
      <c r="G1844" s="13">
        <v>23831800</v>
      </c>
      <c r="H1844" s="13">
        <v>22570700</v>
      </c>
      <c r="I1844" s="13">
        <v>21375200</v>
      </c>
      <c r="J1844" s="13">
        <v>20241200</v>
      </c>
      <c r="K1844" s="13">
        <v>19168700</v>
      </c>
      <c r="L1844" s="13">
        <v>18153400</v>
      </c>
      <c r="M1844" s="13">
        <v>17191500</v>
      </c>
      <c r="N1844" s="13">
        <v>16283000</v>
      </c>
      <c r="O1844" s="13">
        <v>15419700</v>
      </c>
      <c r="P1844" s="13">
        <v>14601700</v>
      </c>
      <c r="Q1844" s="13">
        <v>13828800</v>
      </c>
      <c r="R1844" s="13">
        <v>13093000</v>
      </c>
      <c r="S1844" s="13">
        <v>12402400</v>
      </c>
      <c r="T1844" s="13">
        <v>11744600</v>
      </c>
      <c r="U1844" s="13">
        <v>11119800</v>
      </c>
      <c r="V1844" s="13">
        <v>10532000</v>
      </c>
      <c r="W1844" s="13">
        <v>9972880</v>
      </c>
      <c r="X1844" s="13">
        <v>9442580</v>
      </c>
      <c r="Y1844" s="13">
        <v>8945170</v>
      </c>
      <c r="Z1844" s="13">
        <v>8468310</v>
      </c>
      <c r="AA1844" s="13">
        <v>8020230</v>
      </c>
      <c r="AB1844" s="13">
        <v>7596820</v>
      </c>
      <c r="AC1844" s="13">
        <v>7193960</v>
      </c>
      <c r="AD1844" s="13">
        <v>6811650</v>
      </c>
      <c r="AE1844" s="13">
        <v>6449890</v>
      </c>
      <c r="AF1844" s="13">
        <v>6108700</v>
      </c>
      <c r="AG1844" s="13">
        <v>5783940</v>
      </c>
    </row>
    <row r="1845" spans="1:33" x14ac:dyDescent="0.35">
      <c r="A1845" s="1" t="s">
        <v>1869</v>
      </c>
      <c r="B1845" s="1" t="s">
        <v>25</v>
      </c>
      <c r="C1845" s="13">
        <v>184990000</v>
      </c>
      <c r="D1845" s="13">
        <v>175141000</v>
      </c>
      <c r="E1845" s="13">
        <v>165889000</v>
      </c>
      <c r="F1845" s="13">
        <v>157093000</v>
      </c>
      <c r="G1845" s="13">
        <v>148759000</v>
      </c>
      <c r="H1845" s="13">
        <v>140887000</v>
      </c>
      <c r="I1845" s="13">
        <v>133425000</v>
      </c>
      <c r="J1845" s="13">
        <v>126346000</v>
      </c>
      <c r="K1845" s="13">
        <v>119651000</v>
      </c>
      <c r="L1845" s="13">
        <v>113314000</v>
      </c>
      <c r="M1845" s="13">
        <v>107310000</v>
      </c>
      <c r="N1845" s="13">
        <v>101639000</v>
      </c>
      <c r="O1845" s="13">
        <v>96250500</v>
      </c>
      <c r="P1845" s="13">
        <v>91144100</v>
      </c>
      <c r="Q1845" s="13">
        <v>86320100</v>
      </c>
      <c r="R1845" s="13">
        <v>81726900</v>
      </c>
      <c r="S1845" s="13">
        <v>77416100</v>
      </c>
      <c r="T1845" s="13">
        <v>73310500</v>
      </c>
      <c r="U1845" s="13">
        <v>69410200</v>
      </c>
      <c r="V1845" s="13">
        <v>65740800</v>
      </c>
      <c r="W1845" s="13">
        <v>62251000</v>
      </c>
      <c r="X1845" s="13">
        <v>58940900</v>
      </c>
      <c r="Y1845" s="13">
        <v>55836000</v>
      </c>
      <c r="Z1845" s="13">
        <v>52859500</v>
      </c>
      <c r="AA1845" s="13">
        <v>50062600</v>
      </c>
      <c r="AB1845" s="13">
        <v>47419600</v>
      </c>
      <c r="AC1845" s="13">
        <v>44904900</v>
      </c>
      <c r="AD1845" s="13">
        <v>42518500</v>
      </c>
      <c r="AE1845" s="13">
        <v>40260500</v>
      </c>
      <c r="AF1845" s="13">
        <v>38130700</v>
      </c>
      <c r="AG1845" s="13">
        <v>36103500</v>
      </c>
    </row>
    <row r="1846" spans="1:33" x14ac:dyDescent="0.35">
      <c r="A1846" s="1" t="s">
        <v>1870</v>
      </c>
      <c r="B1846" s="1" t="s">
        <v>25</v>
      </c>
      <c r="C1846" s="13">
        <v>552858000</v>
      </c>
      <c r="D1846" s="13">
        <v>523422000</v>
      </c>
      <c r="E1846" s="13">
        <v>495772000</v>
      </c>
      <c r="F1846" s="13">
        <v>469484000</v>
      </c>
      <c r="G1846" s="13">
        <v>444578000</v>
      </c>
      <c r="H1846" s="13">
        <v>421053000</v>
      </c>
      <c r="I1846" s="13">
        <v>398751000</v>
      </c>
      <c r="J1846" s="13">
        <v>377596000</v>
      </c>
      <c r="K1846" s="13">
        <v>357588000</v>
      </c>
      <c r="L1846" s="13">
        <v>338648000</v>
      </c>
      <c r="M1846" s="13">
        <v>320704000</v>
      </c>
      <c r="N1846" s="13">
        <v>303757000</v>
      </c>
      <c r="O1846" s="13">
        <v>287652000</v>
      </c>
      <c r="P1846" s="13">
        <v>272392000</v>
      </c>
      <c r="Q1846" s="13">
        <v>257975000</v>
      </c>
      <c r="R1846" s="13">
        <v>244248000</v>
      </c>
      <c r="S1846" s="13">
        <v>231364000</v>
      </c>
      <c r="T1846" s="13">
        <v>219094000</v>
      </c>
      <c r="U1846" s="13">
        <v>207438000</v>
      </c>
      <c r="V1846" s="13">
        <v>196472000</v>
      </c>
      <c r="W1846" s="13">
        <v>186042000</v>
      </c>
      <c r="X1846" s="13">
        <v>176150000</v>
      </c>
      <c r="Y1846" s="13">
        <v>166871000</v>
      </c>
      <c r="Z1846" s="13">
        <v>157975000</v>
      </c>
      <c r="AA1846" s="13">
        <v>149616000</v>
      </c>
      <c r="AB1846" s="13">
        <v>141717000</v>
      </c>
      <c r="AC1846" s="13">
        <v>134202000</v>
      </c>
      <c r="AD1846" s="13">
        <v>127070000</v>
      </c>
      <c r="AE1846" s="13">
        <v>120322000</v>
      </c>
      <c r="AF1846" s="13">
        <v>113957000</v>
      </c>
      <c r="AG1846" s="13">
        <v>107898000</v>
      </c>
    </row>
    <row r="1847" spans="1:33" x14ac:dyDescent="0.35">
      <c r="A1847" s="1" t="s">
        <v>1871</v>
      </c>
      <c r="B1847" s="1" t="s">
        <v>25</v>
      </c>
      <c r="C1847" s="13">
        <v>53981000</v>
      </c>
      <c r="D1847" s="13">
        <v>51106900</v>
      </c>
      <c r="E1847" s="13">
        <v>48407100</v>
      </c>
      <c r="F1847" s="13">
        <v>45840300</v>
      </c>
      <c r="G1847" s="13">
        <v>43408600</v>
      </c>
      <c r="H1847" s="13">
        <v>41111500</v>
      </c>
      <c r="I1847" s="13">
        <v>38934000</v>
      </c>
      <c r="J1847" s="13">
        <v>36868400</v>
      </c>
      <c r="K1847" s="13">
        <v>34914800</v>
      </c>
      <c r="L1847" s="13">
        <v>33065500</v>
      </c>
      <c r="M1847" s="13">
        <v>31313500</v>
      </c>
      <c r="N1847" s="13">
        <v>29658800</v>
      </c>
      <c r="O1847" s="13">
        <v>28086300</v>
      </c>
      <c r="P1847" s="13">
        <v>26596300</v>
      </c>
      <c r="Q1847" s="13">
        <v>25188600</v>
      </c>
      <c r="R1847" s="13">
        <v>23848300</v>
      </c>
      <c r="S1847" s="13">
        <v>22590400</v>
      </c>
      <c r="T1847" s="13">
        <v>21392300</v>
      </c>
      <c r="U1847" s="13">
        <v>20254200</v>
      </c>
      <c r="V1847" s="13">
        <v>19183500</v>
      </c>
      <c r="W1847" s="13">
        <v>18165100</v>
      </c>
      <c r="X1847" s="13">
        <v>17199200</v>
      </c>
      <c r="Y1847" s="13">
        <v>16293200</v>
      </c>
      <c r="Z1847" s="13">
        <v>15424600</v>
      </c>
      <c r="AA1847" s="13">
        <v>14608500</v>
      </c>
      <c r="AB1847" s="13">
        <v>13837300</v>
      </c>
      <c r="AC1847" s="13">
        <v>13103500</v>
      </c>
      <c r="AD1847" s="13">
        <v>12407100</v>
      </c>
      <c r="AE1847" s="13">
        <v>11748200</v>
      </c>
      <c r="AF1847" s="13">
        <v>11126700</v>
      </c>
      <c r="AG1847" s="13">
        <v>10535200</v>
      </c>
    </row>
    <row r="1848" spans="1:33" x14ac:dyDescent="0.35">
      <c r="A1848" s="1" t="s">
        <v>1872</v>
      </c>
      <c r="B1848" s="1" t="s">
        <v>25</v>
      </c>
      <c r="C1848" s="13">
        <v>48776100</v>
      </c>
      <c r="D1848" s="13">
        <v>46179100</v>
      </c>
      <c r="E1848" s="13">
        <v>43739600</v>
      </c>
      <c r="F1848" s="13">
        <v>41420400</v>
      </c>
      <c r="G1848" s="13">
        <v>39223100</v>
      </c>
      <c r="H1848" s="13">
        <v>37147500</v>
      </c>
      <c r="I1848" s="13">
        <v>35180000</v>
      </c>
      <c r="J1848" s="13">
        <v>33313500</v>
      </c>
      <c r="K1848" s="13">
        <v>31548300</v>
      </c>
      <c r="L1848" s="13">
        <v>29877300</v>
      </c>
      <c r="M1848" s="13">
        <v>28294300</v>
      </c>
      <c r="N1848" s="13">
        <v>26799000</v>
      </c>
      <c r="O1848" s="13">
        <v>25378200</v>
      </c>
      <c r="P1848" s="13">
        <v>24031800</v>
      </c>
      <c r="Q1848" s="13">
        <v>22759900</v>
      </c>
      <c r="R1848" s="13">
        <v>21548800</v>
      </c>
      <c r="S1848" s="13">
        <v>20412200</v>
      </c>
      <c r="T1848" s="13">
        <v>19329700</v>
      </c>
      <c r="U1848" s="13">
        <v>18301300</v>
      </c>
      <c r="V1848" s="13">
        <v>17333800</v>
      </c>
      <c r="W1848" s="13">
        <v>16413600</v>
      </c>
      <c r="X1848" s="13">
        <v>15540900</v>
      </c>
      <c r="Y1848" s="13">
        <v>14722200</v>
      </c>
      <c r="Z1848" s="13">
        <v>13937400</v>
      </c>
      <c r="AA1848" s="13">
        <v>13199900</v>
      </c>
      <c r="AB1848" s="13">
        <v>12503100</v>
      </c>
      <c r="AC1848" s="13">
        <v>11840000</v>
      </c>
      <c r="AD1848" s="13">
        <v>11210800</v>
      </c>
      <c r="AE1848" s="13">
        <v>10615400</v>
      </c>
      <c r="AF1848" s="13">
        <v>10053900</v>
      </c>
      <c r="AG1848" s="13">
        <v>9519370</v>
      </c>
    </row>
    <row r="1849" spans="1:33" x14ac:dyDescent="0.35">
      <c r="A1849" s="1" t="s">
        <v>1873</v>
      </c>
      <c r="B1849" s="1" t="s">
        <v>25</v>
      </c>
      <c r="C1849" s="13">
        <v>142500000</v>
      </c>
      <c r="D1849" s="13">
        <v>134913000</v>
      </c>
      <c r="E1849" s="13">
        <v>127786000</v>
      </c>
      <c r="F1849" s="13">
        <v>121010000</v>
      </c>
      <c r="G1849" s="13">
        <v>114591000</v>
      </c>
      <c r="H1849" s="13">
        <v>108527000</v>
      </c>
      <c r="I1849" s="13">
        <v>102779000</v>
      </c>
      <c r="J1849" s="13">
        <v>97326100</v>
      </c>
      <c r="K1849" s="13">
        <v>92169000</v>
      </c>
      <c r="L1849" s="13">
        <v>87287200</v>
      </c>
      <c r="M1849" s="13">
        <v>82662200</v>
      </c>
      <c r="N1849" s="13">
        <v>78293900</v>
      </c>
      <c r="O1849" s="13">
        <v>74143000</v>
      </c>
      <c r="P1849" s="13">
        <v>70209500</v>
      </c>
      <c r="Q1849" s="13">
        <v>66493500</v>
      </c>
      <c r="R1849" s="13">
        <v>62955300</v>
      </c>
      <c r="S1849" s="13">
        <v>59634600</v>
      </c>
      <c r="T1849" s="13">
        <v>56472000</v>
      </c>
      <c r="U1849" s="13">
        <v>53467500</v>
      </c>
      <c r="V1849" s="13">
        <v>50641000</v>
      </c>
      <c r="W1849" s="13">
        <v>47952800</v>
      </c>
      <c r="X1849" s="13">
        <v>45402900</v>
      </c>
      <c r="Y1849" s="13">
        <v>43011200</v>
      </c>
      <c r="Z1849" s="13">
        <v>40718400</v>
      </c>
      <c r="AA1849" s="13">
        <v>38563800</v>
      </c>
      <c r="AB1849" s="13">
        <v>36527900</v>
      </c>
      <c r="AC1849" s="13">
        <v>34590800</v>
      </c>
      <c r="AD1849" s="13">
        <v>32752600</v>
      </c>
      <c r="AE1849" s="13">
        <v>31013200</v>
      </c>
      <c r="AF1849" s="13">
        <v>29372600</v>
      </c>
      <c r="AG1849" s="13">
        <v>27811000</v>
      </c>
    </row>
    <row r="1850" spans="1:33" x14ac:dyDescent="0.35">
      <c r="A1850" s="1" t="s">
        <v>1874</v>
      </c>
      <c r="B1850" s="1" t="s">
        <v>25</v>
      </c>
      <c r="C1850" s="13">
        <v>6516940</v>
      </c>
      <c r="D1850" s="13">
        <v>6169950</v>
      </c>
      <c r="E1850" s="13">
        <v>5844020</v>
      </c>
      <c r="F1850" s="13">
        <v>5534140</v>
      </c>
      <c r="G1850" s="13">
        <v>5240560</v>
      </c>
      <c r="H1850" s="13">
        <v>4963250</v>
      </c>
      <c r="I1850" s="13">
        <v>4700370</v>
      </c>
      <c r="J1850" s="13">
        <v>4450990</v>
      </c>
      <c r="K1850" s="13">
        <v>4215140</v>
      </c>
      <c r="L1850" s="13">
        <v>3991890</v>
      </c>
      <c r="M1850" s="13">
        <v>3780370</v>
      </c>
      <c r="N1850" s="13">
        <v>3580600</v>
      </c>
      <c r="O1850" s="13">
        <v>3390770</v>
      </c>
      <c r="P1850" s="13">
        <v>3210880</v>
      </c>
      <c r="Q1850" s="13">
        <v>3040930</v>
      </c>
      <c r="R1850" s="13">
        <v>2879120</v>
      </c>
      <c r="S1850" s="13">
        <v>2727260</v>
      </c>
      <c r="T1850" s="13">
        <v>2582620</v>
      </c>
      <c r="U1850" s="13">
        <v>2445220</v>
      </c>
      <c r="V1850" s="13">
        <v>2315950</v>
      </c>
      <c r="W1850" s="13">
        <v>2193010</v>
      </c>
      <c r="X1850" s="13">
        <v>2076400</v>
      </c>
      <c r="Y1850" s="13">
        <v>1967020</v>
      </c>
      <c r="Z1850" s="13">
        <v>1862160</v>
      </c>
      <c r="AA1850" s="13">
        <v>1763630</v>
      </c>
      <c r="AB1850" s="13">
        <v>1670520</v>
      </c>
      <c r="AC1850" s="13">
        <v>1581940</v>
      </c>
      <c r="AD1850" s="13">
        <v>1497870</v>
      </c>
      <c r="AE1850" s="13">
        <v>1418320</v>
      </c>
      <c r="AF1850" s="13">
        <v>1343290</v>
      </c>
      <c r="AG1850" s="13">
        <v>1271880</v>
      </c>
    </row>
    <row r="1851" spans="1:33" x14ac:dyDescent="0.35">
      <c r="A1851" s="1" t="s">
        <v>1875</v>
      </c>
      <c r="B1851" s="1" t="s">
        <v>25</v>
      </c>
      <c r="C1851" s="13">
        <v>11707400</v>
      </c>
      <c r="D1851" s="13">
        <v>11084100</v>
      </c>
      <c r="E1851" s="13">
        <v>10498500</v>
      </c>
      <c r="F1851" s="13">
        <v>9941870</v>
      </c>
      <c r="G1851" s="13">
        <v>9414460</v>
      </c>
      <c r="H1851" s="13">
        <v>8916290</v>
      </c>
      <c r="I1851" s="13">
        <v>8444030</v>
      </c>
      <c r="J1851" s="13">
        <v>7996030</v>
      </c>
      <c r="K1851" s="13">
        <v>7572340</v>
      </c>
      <c r="L1851" s="13">
        <v>7171270</v>
      </c>
      <c r="M1851" s="13">
        <v>6791290</v>
      </c>
      <c r="N1851" s="13">
        <v>6432400</v>
      </c>
      <c r="O1851" s="13">
        <v>6091370</v>
      </c>
      <c r="P1851" s="13">
        <v>5768210</v>
      </c>
      <c r="Q1851" s="13">
        <v>5462910</v>
      </c>
      <c r="R1851" s="13">
        <v>5172230</v>
      </c>
      <c r="S1851" s="13">
        <v>4899410</v>
      </c>
      <c r="T1851" s="13">
        <v>4639580</v>
      </c>
      <c r="U1851" s="13">
        <v>4392740</v>
      </c>
      <c r="V1851" s="13">
        <v>4160520</v>
      </c>
      <c r="W1851" s="13">
        <v>3939660</v>
      </c>
      <c r="X1851" s="13">
        <v>3730180</v>
      </c>
      <c r="Y1851" s="13">
        <v>3533680</v>
      </c>
      <c r="Z1851" s="13">
        <v>3345300</v>
      </c>
      <c r="AA1851" s="13">
        <v>3168290</v>
      </c>
      <c r="AB1851" s="13">
        <v>3001030</v>
      </c>
      <c r="AC1851" s="13">
        <v>2841880</v>
      </c>
      <c r="AD1851" s="13">
        <v>2690860</v>
      </c>
      <c r="AE1851" s="13">
        <v>2547950</v>
      </c>
      <c r="AF1851" s="13">
        <v>2413170</v>
      </c>
      <c r="AG1851" s="13">
        <v>2284870</v>
      </c>
    </row>
    <row r="1852" spans="1:33" x14ac:dyDescent="0.35">
      <c r="A1852" s="1" t="s">
        <v>1876</v>
      </c>
      <c r="B1852" s="1" t="s">
        <v>25</v>
      </c>
      <c r="C1852" s="13">
        <v>21627000</v>
      </c>
      <c r="D1852" s="13">
        <v>20475500</v>
      </c>
      <c r="E1852" s="13">
        <v>19393900</v>
      </c>
      <c r="F1852" s="13">
        <v>18365500</v>
      </c>
      <c r="G1852" s="13">
        <v>17391200</v>
      </c>
      <c r="H1852" s="13">
        <v>16471000</v>
      </c>
      <c r="I1852" s="13">
        <v>15598600</v>
      </c>
      <c r="J1852" s="13">
        <v>14771000</v>
      </c>
      <c r="K1852" s="13">
        <v>13988300</v>
      </c>
      <c r="L1852" s="13">
        <v>13247400</v>
      </c>
      <c r="M1852" s="13">
        <v>12545500</v>
      </c>
      <c r="N1852" s="13">
        <v>11882500</v>
      </c>
      <c r="O1852" s="13">
        <v>11252500</v>
      </c>
      <c r="P1852" s="13">
        <v>10655600</v>
      </c>
      <c r="Q1852" s="13">
        <v>10091600</v>
      </c>
      <c r="R1852" s="13">
        <v>9554610</v>
      </c>
      <c r="S1852" s="13">
        <v>9050630</v>
      </c>
      <c r="T1852" s="13">
        <v>8570650</v>
      </c>
      <c r="U1852" s="13">
        <v>8114670</v>
      </c>
      <c r="V1852" s="13">
        <v>7685690</v>
      </c>
      <c r="W1852" s="13">
        <v>7277700</v>
      </c>
      <c r="X1852" s="13">
        <v>6890720</v>
      </c>
      <c r="Y1852" s="13">
        <v>6527730</v>
      </c>
      <c r="Z1852" s="13">
        <v>6179750</v>
      </c>
      <c r="AA1852" s="13">
        <v>5852760</v>
      </c>
      <c r="AB1852" s="13">
        <v>5543770</v>
      </c>
      <c r="AC1852" s="13">
        <v>5249780</v>
      </c>
      <c r="AD1852" s="13">
        <v>4970800</v>
      </c>
      <c r="AE1852" s="13">
        <v>4706810</v>
      </c>
      <c r="AF1852" s="13">
        <v>4457820</v>
      </c>
      <c r="AG1852" s="13">
        <v>4220830</v>
      </c>
    </row>
    <row r="1853" spans="1:33" x14ac:dyDescent="0.35">
      <c r="A1853" s="1" t="s">
        <v>1877</v>
      </c>
      <c r="B1853" s="1" t="s">
        <v>25</v>
      </c>
      <c r="C1853" s="13">
        <v>4325400</v>
      </c>
      <c r="D1853" s="13">
        <v>4095100</v>
      </c>
      <c r="E1853" s="13">
        <v>3878770</v>
      </c>
      <c r="F1853" s="13">
        <v>3673100</v>
      </c>
      <c r="G1853" s="13">
        <v>3478250</v>
      </c>
      <c r="H1853" s="13">
        <v>3294190</v>
      </c>
      <c r="I1853" s="13">
        <v>3119710</v>
      </c>
      <c r="J1853" s="13">
        <v>2954200</v>
      </c>
      <c r="K1853" s="13">
        <v>2797660</v>
      </c>
      <c r="L1853" s="13">
        <v>2649480</v>
      </c>
      <c r="M1853" s="13">
        <v>2509100</v>
      </c>
      <c r="N1853" s="13">
        <v>2376500</v>
      </c>
      <c r="O1853" s="13">
        <v>2250510</v>
      </c>
      <c r="P1853" s="13">
        <v>2131110</v>
      </c>
      <c r="Q1853" s="13">
        <v>2018320</v>
      </c>
      <c r="R1853" s="13">
        <v>1910920</v>
      </c>
      <c r="S1853" s="13">
        <v>1810130</v>
      </c>
      <c r="T1853" s="13">
        <v>1714130</v>
      </c>
      <c r="U1853" s="13">
        <v>1622930</v>
      </c>
      <c r="V1853" s="13">
        <v>1537140</v>
      </c>
      <c r="W1853" s="13">
        <v>1455540</v>
      </c>
      <c r="X1853" s="13">
        <v>1378140</v>
      </c>
      <c r="Y1853" s="13">
        <v>1305550</v>
      </c>
      <c r="Z1853" s="13">
        <v>1235950</v>
      </c>
      <c r="AA1853" s="13">
        <v>1170550</v>
      </c>
      <c r="AB1853" s="13">
        <v>1108750</v>
      </c>
      <c r="AC1853" s="13">
        <v>1049960</v>
      </c>
      <c r="AD1853" s="1">
        <v>994159</v>
      </c>
      <c r="AE1853" s="1">
        <v>941361</v>
      </c>
      <c r="AF1853" s="1">
        <v>891563</v>
      </c>
      <c r="AG1853" s="1">
        <v>844165</v>
      </c>
    </row>
    <row r="1854" spans="1:33" x14ac:dyDescent="0.35">
      <c r="A1854" s="1" t="s">
        <v>1878</v>
      </c>
      <c r="B1854" s="1" t="s">
        <v>25</v>
      </c>
      <c r="C1854" s="1">
        <v>0</v>
      </c>
      <c r="D1854" s="1">
        <v>0</v>
      </c>
      <c r="E1854" s="1">
        <v>0</v>
      </c>
      <c r="F1854" s="1">
        <v>0</v>
      </c>
      <c r="G1854" s="1">
        <v>0</v>
      </c>
      <c r="H1854" s="1">
        <v>0</v>
      </c>
      <c r="I1854" s="1">
        <v>0</v>
      </c>
      <c r="J1854" s="1">
        <v>0</v>
      </c>
      <c r="K1854" s="1">
        <v>0</v>
      </c>
      <c r="L1854" s="1">
        <v>0</v>
      </c>
      <c r="M1854" s="1">
        <v>0</v>
      </c>
      <c r="N1854" s="1">
        <v>0</v>
      </c>
      <c r="O1854" s="1">
        <v>0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</row>
    <row r="1855" spans="1:33" x14ac:dyDescent="0.35">
      <c r="A1855" s="1" t="s">
        <v>1879</v>
      </c>
      <c r="B1855" s="1" t="s">
        <v>25</v>
      </c>
      <c r="C1855" s="13">
        <v>134733000000</v>
      </c>
      <c r="D1855" s="13">
        <v>127557000000</v>
      </c>
      <c r="E1855" s="13">
        <v>120798000000</v>
      </c>
      <c r="F1855" s="13">
        <v>114411000000</v>
      </c>
      <c r="G1855" s="13">
        <v>108318000000</v>
      </c>
      <c r="H1855" s="13">
        <v>102595000000</v>
      </c>
      <c r="I1855" s="13">
        <v>97171600000</v>
      </c>
      <c r="J1855" s="13">
        <v>92042400000</v>
      </c>
      <c r="K1855" s="13">
        <v>87139900000</v>
      </c>
      <c r="L1855" s="13">
        <v>82531000000</v>
      </c>
      <c r="M1855" s="13">
        <v>78143200000</v>
      </c>
      <c r="N1855" s="13">
        <v>74013200000</v>
      </c>
      <c r="O1855" s="13">
        <v>70098400000</v>
      </c>
      <c r="P1855" s="13">
        <v>66380200000</v>
      </c>
      <c r="Q1855" s="13">
        <v>62864900000</v>
      </c>
      <c r="R1855" s="13">
        <v>59533900000</v>
      </c>
      <c r="S1855" s="13">
        <v>56374900000</v>
      </c>
      <c r="T1855" s="13">
        <v>53382000000</v>
      </c>
      <c r="U1855" s="13">
        <v>50554900000</v>
      </c>
      <c r="V1855" s="13">
        <v>47875400000</v>
      </c>
      <c r="W1855" s="13">
        <v>45337200000</v>
      </c>
      <c r="X1855" s="13">
        <v>42934200000</v>
      </c>
      <c r="Y1855" s="13">
        <v>40660300000</v>
      </c>
      <c r="Z1855" s="13">
        <v>38503100000</v>
      </c>
      <c r="AA1855" s="13">
        <v>36468900000</v>
      </c>
      <c r="AB1855" s="13">
        <v>34534800000</v>
      </c>
      <c r="AC1855" s="13">
        <v>32699700000</v>
      </c>
      <c r="AD1855" s="13">
        <v>30967200000</v>
      </c>
      <c r="AE1855" s="13">
        <v>29330600000</v>
      </c>
      <c r="AF1855" s="13">
        <v>27776300000</v>
      </c>
      <c r="AG1855" s="13">
        <v>26304400000</v>
      </c>
    </row>
    <row r="1856" spans="1:33" x14ac:dyDescent="0.35">
      <c r="A1856" s="1" t="s">
        <v>1880</v>
      </c>
      <c r="B1856" s="1" t="s">
        <v>25</v>
      </c>
      <c r="C1856" s="13">
        <v>4903950</v>
      </c>
      <c r="D1856" s="13">
        <v>4642770</v>
      </c>
      <c r="E1856" s="13">
        <v>4396780</v>
      </c>
      <c r="F1856" s="13">
        <v>4164280</v>
      </c>
      <c r="G1856" s="13">
        <v>3942540</v>
      </c>
      <c r="H1856" s="13">
        <v>3734210</v>
      </c>
      <c r="I1856" s="13">
        <v>3536820</v>
      </c>
      <c r="J1856" s="13">
        <v>3350130</v>
      </c>
      <c r="K1856" s="13">
        <v>3171690</v>
      </c>
      <c r="L1856" s="13">
        <v>3003930</v>
      </c>
      <c r="M1856" s="13">
        <v>2844230</v>
      </c>
      <c r="N1856" s="13">
        <v>2693910</v>
      </c>
      <c r="O1856" s="13">
        <v>2551420</v>
      </c>
      <c r="P1856" s="13">
        <v>2416080</v>
      </c>
      <c r="Q1856" s="13">
        <v>2288130</v>
      </c>
      <c r="R1856" s="13">
        <v>2166890</v>
      </c>
      <c r="S1856" s="13">
        <v>2051920</v>
      </c>
      <c r="T1856" s="13">
        <v>1942980</v>
      </c>
      <c r="U1856" s="13">
        <v>1840080</v>
      </c>
      <c r="V1856" s="13">
        <v>1742550</v>
      </c>
      <c r="W1856" s="13">
        <v>1650170</v>
      </c>
      <c r="X1856" s="13">
        <v>1562700</v>
      </c>
      <c r="Y1856" s="13">
        <v>1479940</v>
      </c>
      <c r="Z1856" s="13">
        <v>1401420</v>
      </c>
      <c r="AA1856" s="13">
        <v>1327380</v>
      </c>
      <c r="AB1856" s="13">
        <v>1256990</v>
      </c>
      <c r="AC1856" s="13">
        <v>1190190</v>
      </c>
      <c r="AD1856" s="13">
        <v>1127130</v>
      </c>
      <c r="AE1856" s="13">
        <v>1067560</v>
      </c>
      <c r="AF1856" s="13">
        <v>1010990</v>
      </c>
      <c r="AG1856" s="1">
        <v>957419</v>
      </c>
    </row>
    <row r="1857" spans="1:33" x14ac:dyDescent="0.35">
      <c r="A1857" s="1" t="s">
        <v>1881</v>
      </c>
      <c r="B1857" s="1" t="s">
        <v>25</v>
      </c>
      <c r="C1857" s="13">
        <v>40005500</v>
      </c>
      <c r="D1857" s="13">
        <v>37874800</v>
      </c>
      <c r="E1857" s="13">
        <v>35868100</v>
      </c>
      <c r="F1857" s="13">
        <v>33971400</v>
      </c>
      <c r="G1857" s="13">
        <v>32162400</v>
      </c>
      <c r="H1857" s="13">
        <v>30463000</v>
      </c>
      <c r="I1857" s="13">
        <v>28852700</v>
      </c>
      <c r="J1857" s="13">
        <v>27329700</v>
      </c>
      <c r="K1857" s="13">
        <v>25874000</v>
      </c>
      <c r="L1857" s="13">
        <v>24505500</v>
      </c>
      <c r="M1857" s="13">
        <v>23202700</v>
      </c>
      <c r="N1857" s="13">
        <v>21976400</v>
      </c>
      <c r="O1857" s="13">
        <v>20814000</v>
      </c>
      <c r="P1857" s="13">
        <v>19709900</v>
      </c>
      <c r="Q1857" s="13">
        <v>18666100</v>
      </c>
      <c r="R1857" s="13">
        <v>17677100</v>
      </c>
      <c r="S1857" s="13">
        <v>16739100</v>
      </c>
      <c r="T1857" s="13">
        <v>15850400</v>
      </c>
      <c r="U1857" s="13">
        <v>15011000</v>
      </c>
      <c r="V1857" s="13">
        <v>14215400</v>
      </c>
      <c r="W1857" s="13">
        <v>13461700</v>
      </c>
      <c r="X1857" s="13">
        <v>12748200</v>
      </c>
      <c r="Y1857" s="13">
        <v>12073000</v>
      </c>
      <c r="Z1857" s="13">
        <v>11432500</v>
      </c>
      <c r="AA1857" s="13">
        <v>10828500</v>
      </c>
      <c r="AB1857" s="13">
        <v>10254200</v>
      </c>
      <c r="AC1857" s="13">
        <v>9709350</v>
      </c>
      <c r="AD1857" s="13">
        <v>9194930</v>
      </c>
      <c r="AE1857" s="13">
        <v>8708980</v>
      </c>
      <c r="AF1857" s="13">
        <v>8247480</v>
      </c>
      <c r="AG1857" s="13">
        <v>7810430</v>
      </c>
    </row>
    <row r="1858" spans="1:33" x14ac:dyDescent="0.35">
      <c r="A1858" s="1" t="s">
        <v>1882</v>
      </c>
      <c r="B1858" s="1" t="s">
        <v>25</v>
      </c>
      <c r="C1858" s="13">
        <v>92346400</v>
      </c>
      <c r="D1858" s="13">
        <v>87428100</v>
      </c>
      <c r="E1858" s="13">
        <v>82795900</v>
      </c>
      <c r="F1858" s="13">
        <v>78417700</v>
      </c>
      <c r="G1858" s="13">
        <v>74242000</v>
      </c>
      <c r="H1858" s="13">
        <v>70319000</v>
      </c>
      <c r="I1858" s="13">
        <v>66601900</v>
      </c>
      <c r="J1858" s="13">
        <v>63086300</v>
      </c>
      <c r="K1858" s="13">
        <v>59726100</v>
      </c>
      <c r="L1858" s="13">
        <v>56567200</v>
      </c>
      <c r="M1858" s="13">
        <v>53559700</v>
      </c>
      <c r="N1858" s="13">
        <v>50729100</v>
      </c>
      <c r="O1858" s="13">
        <v>48045800</v>
      </c>
      <c r="P1858" s="13">
        <v>45497300</v>
      </c>
      <c r="Q1858" s="13">
        <v>43087900</v>
      </c>
      <c r="R1858" s="13">
        <v>40804800</v>
      </c>
      <c r="S1858" s="13">
        <v>38639700</v>
      </c>
      <c r="T1858" s="13">
        <v>36588300</v>
      </c>
      <c r="U1858" s="13">
        <v>34650600</v>
      </c>
      <c r="V1858" s="13">
        <v>32814000</v>
      </c>
      <c r="W1858" s="13">
        <v>31074300</v>
      </c>
      <c r="X1858" s="13">
        <v>29427300</v>
      </c>
      <c r="Y1858" s="13">
        <v>27868800</v>
      </c>
      <c r="Z1858" s="13">
        <v>26390200</v>
      </c>
      <c r="AA1858" s="13">
        <v>24996000</v>
      </c>
      <c r="AB1858" s="13">
        <v>23670300</v>
      </c>
      <c r="AC1858" s="13">
        <v>22412500</v>
      </c>
      <c r="AD1858" s="13">
        <v>21225100</v>
      </c>
      <c r="AE1858" s="13">
        <v>20103300</v>
      </c>
      <c r="AF1858" s="13">
        <v>19038000</v>
      </c>
      <c r="AG1858" s="13">
        <v>18029200</v>
      </c>
    </row>
    <row r="1859" spans="1:33" x14ac:dyDescent="0.35">
      <c r="A1859" s="1" t="s">
        <v>1883</v>
      </c>
      <c r="B1859" s="1" t="s">
        <v>25</v>
      </c>
      <c r="C1859" s="13">
        <v>3691660</v>
      </c>
      <c r="D1859" s="13">
        <v>3495050</v>
      </c>
      <c r="E1859" s="13">
        <v>3309870</v>
      </c>
      <c r="F1859" s="13">
        <v>3134850</v>
      </c>
      <c r="G1859" s="13">
        <v>2967920</v>
      </c>
      <c r="H1859" s="13">
        <v>2811090</v>
      </c>
      <c r="I1859" s="13">
        <v>2662500</v>
      </c>
      <c r="J1859" s="13">
        <v>2521950</v>
      </c>
      <c r="K1859" s="13">
        <v>2387630</v>
      </c>
      <c r="L1859" s="13">
        <v>2261340</v>
      </c>
      <c r="M1859" s="13">
        <v>2141120</v>
      </c>
      <c r="N1859" s="13">
        <v>2027960</v>
      </c>
      <c r="O1859" s="13">
        <v>1920690</v>
      </c>
      <c r="P1859" s="13">
        <v>1818810</v>
      </c>
      <c r="Q1859" s="13">
        <v>1722490</v>
      </c>
      <c r="R1859" s="13">
        <v>1631220</v>
      </c>
      <c r="S1859" s="13">
        <v>1544670</v>
      </c>
      <c r="T1859" s="13">
        <v>1462660</v>
      </c>
      <c r="U1859" s="13">
        <v>1385200</v>
      </c>
      <c r="V1859" s="13">
        <v>1311780</v>
      </c>
      <c r="W1859" s="13">
        <v>1242240</v>
      </c>
      <c r="X1859" s="13">
        <v>1176390</v>
      </c>
      <c r="Y1859" s="13">
        <v>1114090</v>
      </c>
      <c r="Z1859" s="13">
        <v>1054980</v>
      </c>
      <c r="AA1859" s="1">
        <v>999245</v>
      </c>
      <c r="AB1859" s="1">
        <v>946251</v>
      </c>
      <c r="AC1859" s="1">
        <v>895969</v>
      </c>
      <c r="AD1859" s="1">
        <v>848499</v>
      </c>
      <c r="AE1859" s="1">
        <v>803656</v>
      </c>
      <c r="AF1859" s="1">
        <v>761069</v>
      </c>
      <c r="AG1859" s="1">
        <v>720739</v>
      </c>
    </row>
    <row r="1860" spans="1:33" x14ac:dyDescent="0.35">
      <c r="A1860" s="1" t="s">
        <v>1884</v>
      </c>
      <c r="B1860" s="1" t="s">
        <v>25</v>
      </c>
      <c r="C1860" s="13">
        <v>2347850</v>
      </c>
      <c r="D1860" s="13">
        <v>2222800</v>
      </c>
      <c r="E1860" s="13">
        <v>2105030</v>
      </c>
      <c r="F1860" s="13">
        <v>1993720</v>
      </c>
      <c r="G1860" s="13">
        <v>1887550</v>
      </c>
      <c r="H1860" s="13">
        <v>1787810</v>
      </c>
      <c r="I1860" s="13">
        <v>1693310</v>
      </c>
      <c r="J1860" s="13">
        <v>1603930</v>
      </c>
      <c r="K1860" s="13">
        <v>1518500</v>
      </c>
      <c r="L1860" s="13">
        <v>1438180</v>
      </c>
      <c r="M1860" s="13">
        <v>1361720</v>
      </c>
      <c r="N1860" s="13">
        <v>1289750</v>
      </c>
      <c r="O1860" s="13">
        <v>1221530</v>
      </c>
      <c r="P1860" s="13">
        <v>1156740</v>
      </c>
      <c r="Q1860" s="13">
        <v>1095480</v>
      </c>
      <c r="R1860" s="13">
        <v>1037440</v>
      </c>
      <c r="S1860" s="1">
        <v>982388</v>
      </c>
      <c r="T1860" s="1">
        <v>930232</v>
      </c>
      <c r="U1860" s="1">
        <v>880968</v>
      </c>
      <c r="V1860" s="1">
        <v>834275</v>
      </c>
      <c r="W1860" s="1">
        <v>790044</v>
      </c>
      <c r="X1860" s="1">
        <v>748170</v>
      </c>
      <c r="Y1860" s="1">
        <v>708545</v>
      </c>
      <c r="Z1860" s="1">
        <v>670954</v>
      </c>
      <c r="AA1860" s="1">
        <v>635505</v>
      </c>
      <c r="AB1860" s="1">
        <v>601802</v>
      </c>
      <c r="AC1860" s="1">
        <v>569824</v>
      </c>
      <c r="AD1860" s="1">
        <v>539633</v>
      </c>
      <c r="AE1860" s="1">
        <v>511114</v>
      </c>
      <c r="AF1860" s="1">
        <v>484029</v>
      </c>
      <c r="AG1860" s="1">
        <v>458380</v>
      </c>
    </row>
    <row r="1861" spans="1:33" x14ac:dyDescent="0.35">
      <c r="A1861" s="1" t="s">
        <v>1885</v>
      </c>
      <c r="B1861" s="1" t="s">
        <v>25</v>
      </c>
      <c r="C1861" s="13">
        <v>29040100</v>
      </c>
      <c r="D1861" s="13">
        <v>27493400</v>
      </c>
      <c r="E1861" s="13">
        <v>26036700</v>
      </c>
      <c r="F1861" s="13">
        <v>24659900</v>
      </c>
      <c r="G1861" s="13">
        <v>23346800</v>
      </c>
      <c r="H1861" s="13">
        <v>22113100</v>
      </c>
      <c r="I1861" s="13">
        <v>20944200</v>
      </c>
      <c r="J1861" s="13">
        <v>19838700</v>
      </c>
      <c r="K1861" s="13">
        <v>18782000</v>
      </c>
      <c r="L1861" s="13">
        <v>17788600</v>
      </c>
      <c r="M1861" s="13">
        <v>16842900</v>
      </c>
      <c r="N1861" s="13">
        <v>15952700</v>
      </c>
      <c r="O1861" s="13">
        <v>15108900</v>
      </c>
      <c r="P1861" s="13">
        <v>14307500</v>
      </c>
      <c r="Q1861" s="13">
        <v>13549800</v>
      </c>
      <c r="R1861" s="13">
        <v>12831800</v>
      </c>
      <c r="S1861" s="13">
        <v>12151000</v>
      </c>
      <c r="T1861" s="13">
        <v>11505900</v>
      </c>
      <c r="U1861" s="13">
        <v>10896500</v>
      </c>
      <c r="V1861" s="13">
        <v>10319000</v>
      </c>
      <c r="W1861" s="13">
        <v>9771910</v>
      </c>
      <c r="X1861" s="13">
        <v>9253970</v>
      </c>
      <c r="Y1861" s="13">
        <v>8763860</v>
      </c>
      <c r="Z1861" s="13">
        <v>8298910</v>
      </c>
      <c r="AA1861" s="13">
        <v>7860450</v>
      </c>
      <c r="AB1861" s="13">
        <v>7443580</v>
      </c>
      <c r="AC1861" s="13">
        <v>7048040</v>
      </c>
      <c r="AD1861" s="13">
        <v>6674620</v>
      </c>
      <c r="AE1861" s="13">
        <v>6321870</v>
      </c>
      <c r="AF1861" s="13">
        <v>5986870</v>
      </c>
      <c r="AG1861" s="13">
        <v>5669620</v>
      </c>
    </row>
    <row r="1862" spans="1:33" x14ac:dyDescent="0.35">
      <c r="A1862" s="1" t="s">
        <v>1886</v>
      </c>
      <c r="B1862" s="1" t="s">
        <v>25</v>
      </c>
      <c r="C1862" s="1">
        <v>135916</v>
      </c>
      <c r="D1862" s="1">
        <v>128677</v>
      </c>
      <c r="E1862" s="1">
        <v>121860</v>
      </c>
      <c r="F1862" s="1">
        <v>115416</v>
      </c>
      <c r="G1862" s="1">
        <v>109270</v>
      </c>
      <c r="H1862" s="1">
        <v>103496</v>
      </c>
      <c r="I1862" s="1">
        <v>98025.4</v>
      </c>
      <c r="J1862" s="1">
        <v>92851.1</v>
      </c>
      <c r="K1862" s="1">
        <v>87905.5</v>
      </c>
      <c r="L1862" s="1">
        <v>83256.100000000006</v>
      </c>
      <c r="M1862" s="1">
        <v>78829.8</v>
      </c>
      <c r="N1862" s="1">
        <v>74663.5</v>
      </c>
      <c r="O1862" s="1">
        <v>70714.3</v>
      </c>
      <c r="P1862" s="1">
        <v>66963.5</v>
      </c>
      <c r="Q1862" s="1">
        <v>63417.2</v>
      </c>
      <c r="R1862" s="1">
        <v>60056.9</v>
      </c>
      <c r="S1862" s="1">
        <v>56870.3</v>
      </c>
      <c r="T1862" s="1">
        <v>53851</v>
      </c>
      <c r="U1862" s="1">
        <v>50999.1</v>
      </c>
      <c r="V1862" s="1">
        <v>48296</v>
      </c>
      <c r="W1862" s="1">
        <v>45735.5</v>
      </c>
      <c r="X1862" s="1">
        <v>43311.4</v>
      </c>
      <c r="Y1862" s="1">
        <v>41017.5</v>
      </c>
      <c r="Z1862" s="1">
        <v>38841.4</v>
      </c>
      <c r="AA1862" s="1">
        <v>36789.300000000003</v>
      </c>
      <c r="AB1862" s="1">
        <v>34838.199999999997</v>
      </c>
      <c r="AC1862" s="1">
        <v>32987</v>
      </c>
      <c r="AD1862" s="1">
        <v>31239.3</v>
      </c>
      <c r="AE1862" s="1">
        <v>29588.3</v>
      </c>
      <c r="AF1862" s="1">
        <v>28020.400000000001</v>
      </c>
      <c r="AG1862" s="1">
        <v>26535.5</v>
      </c>
    </row>
    <row r="1863" spans="1:33" x14ac:dyDescent="0.35">
      <c r="A1863" s="1" t="s">
        <v>1887</v>
      </c>
      <c r="B1863" s="1" t="s">
        <v>25</v>
      </c>
      <c r="C1863" s="1">
        <v>688351</v>
      </c>
      <c r="D1863" s="1">
        <v>651689</v>
      </c>
      <c r="E1863" s="1">
        <v>617161</v>
      </c>
      <c r="F1863" s="1">
        <v>584526</v>
      </c>
      <c r="G1863" s="1">
        <v>553400</v>
      </c>
      <c r="H1863" s="1">
        <v>524159</v>
      </c>
      <c r="I1863" s="1">
        <v>496451</v>
      </c>
      <c r="J1863" s="1">
        <v>470246</v>
      </c>
      <c r="K1863" s="1">
        <v>445199</v>
      </c>
      <c r="L1863" s="1">
        <v>421652</v>
      </c>
      <c r="M1863" s="1">
        <v>399235</v>
      </c>
      <c r="N1863" s="1">
        <v>378135</v>
      </c>
      <c r="O1863" s="1">
        <v>358134</v>
      </c>
      <c r="P1863" s="1">
        <v>339138</v>
      </c>
      <c r="Q1863" s="1">
        <v>321177</v>
      </c>
      <c r="R1863" s="1">
        <v>304159</v>
      </c>
      <c r="S1863" s="1">
        <v>288020</v>
      </c>
      <c r="T1863" s="1">
        <v>272729</v>
      </c>
      <c r="U1863" s="1">
        <v>258286</v>
      </c>
      <c r="V1863" s="1">
        <v>244596</v>
      </c>
      <c r="W1863" s="1">
        <v>231628</v>
      </c>
      <c r="X1863" s="1">
        <v>219351</v>
      </c>
      <c r="Y1863" s="1">
        <v>207734</v>
      </c>
      <c r="Z1863" s="1">
        <v>196713</v>
      </c>
      <c r="AA1863" s="1">
        <v>186320</v>
      </c>
      <c r="AB1863" s="1">
        <v>176439</v>
      </c>
      <c r="AC1863" s="1">
        <v>167063</v>
      </c>
      <c r="AD1863" s="1">
        <v>158212</v>
      </c>
      <c r="AE1863" s="1">
        <v>149850</v>
      </c>
      <c r="AF1863" s="1">
        <v>141910</v>
      </c>
      <c r="AG1863" s="1">
        <v>134390</v>
      </c>
    </row>
    <row r="1864" spans="1:33" x14ac:dyDescent="0.35">
      <c r="A1864" s="1" t="s">
        <v>1888</v>
      </c>
      <c r="B1864" s="1" t="s">
        <v>25</v>
      </c>
      <c r="C1864" s="13">
        <v>6576600</v>
      </c>
      <c r="D1864" s="13">
        <v>6226330</v>
      </c>
      <c r="E1864" s="13">
        <v>5896440</v>
      </c>
      <c r="F1864" s="13">
        <v>5584640</v>
      </c>
      <c r="G1864" s="13">
        <v>5287260</v>
      </c>
      <c r="H1864" s="13">
        <v>5007880</v>
      </c>
      <c r="I1864" s="13">
        <v>4743170</v>
      </c>
      <c r="J1864" s="13">
        <v>4492790</v>
      </c>
      <c r="K1864" s="13">
        <v>4253490</v>
      </c>
      <c r="L1864" s="13">
        <v>4028520</v>
      </c>
      <c r="M1864" s="13">
        <v>3814340</v>
      </c>
      <c r="N1864" s="13">
        <v>3612750</v>
      </c>
      <c r="O1864" s="13">
        <v>3421660</v>
      </c>
      <c r="P1864" s="13">
        <v>3240170</v>
      </c>
      <c r="Q1864" s="13">
        <v>3068570</v>
      </c>
      <c r="R1864" s="13">
        <v>2905980</v>
      </c>
      <c r="S1864" s="13">
        <v>2751790</v>
      </c>
      <c r="T1864" s="13">
        <v>2605690</v>
      </c>
      <c r="U1864" s="13">
        <v>2467700</v>
      </c>
      <c r="V1864" s="13">
        <v>2336900</v>
      </c>
      <c r="W1864" s="13">
        <v>2213010</v>
      </c>
      <c r="X1864" s="13">
        <v>2095710</v>
      </c>
      <c r="Y1864" s="13">
        <v>1984720</v>
      </c>
      <c r="Z1864" s="13">
        <v>1879420</v>
      </c>
      <c r="AA1864" s="13">
        <v>1780130</v>
      </c>
      <c r="AB1864" s="13">
        <v>1685720</v>
      </c>
      <c r="AC1864" s="13">
        <v>1596140</v>
      </c>
      <c r="AD1864" s="13">
        <v>1511580</v>
      </c>
      <c r="AE1864" s="13">
        <v>1431690</v>
      </c>
      <c r="AF1864" s="13">
        <v>1355820</v>
      </c>
      <c r="AG1864" s="13">
        <v>1283980</v>
      </c>
    </row>
    <row r="1865" spans="1:33" x14ac:dyDescent="0.35">
      <c r="A1865" s="1" t="s">
        <v>1889</v>
      </c>
      <c r="B1865" s="1" t="s">
        <v>25</v>
      </c>
      <c r="C1865" s="13">
        <v>1315320</v>
      </c>
      <c r="D1865" s="13">
        <v>1245270</v>
      </c>
      <c r="E1865" s="13">
        <v>1179290</v>
      </c>
      <c r="F1865" s="13">
        <v>1116930</v>
      </c>
      <c r="G1865" s="13">
        <v>1057450</v>
      </c>
      <c r="H1865" s="13">
        <v>1001580</v>
      </c>
      <c r="I1865" s="1">
        <v>948633</v>
      </c>
      <c r="J1865" s="1">
        <v>898559</v>
      </c>
      <c r="K1865" s="1">
        <v>850698</v>
      </c>
      <c r="L1865" s="1">
        <v>805704</v>
      </c>
      <c r="M1865" s="1">
        <v>762869</v>
      </c>
      <c r="N1865" s="1">
        <v>722550</v>
      </c>
      <c r="O1865" s="1">
        <v>684332</v>
      </c>
      <c r="P1865" s="1">
        <v>648033</v>
      </c>
      <c r="Q1865" s="1">
        <v>613715</v>
      </c>
      <c r="R1865" s="1">
        <v>581196</v>
      </c>
      <c r="S1865" s="1">
        <v>550357</v>
      </c>
      <c r="T1865" s="1">
        <v>521139</v>
      </c>
      <c r="U1865" s="1">
        <v>493540</v>
      </c>
      <c r="V1865" s="1">
        <v>467381</v>
      </c>
      <c r="W1865" s="1">
        <v>442602</v>
      </c>
      <c r="X1865" s="1">
        <v>419143</v>
      </c>
      <c r="Y1865" s="1">
        <v>396944</v>
      </c>
      <c r="Z1865" s="1">
        <v>375885</v>
      </c>
      <c r="AA1865" s="1">
        <v>356025</v>
      </c>
      <c r="AB1865" s="1">
        <v>337144</v>
      </c>
      <c r="AC1865" s="1">
        <v>319229</v>
      </c>
      <c r="AD1865" s="1">
        <v>302316</v>
      </c>
      <c r="AE1865" s="1">
        <v>286338</v>
      </c>
      <c r="AF1865" s="1">
        <v>271165</v>
      </c>
      <c r="AG1865" s="1">
        <v>256795</v>
      </c>
    </row>
    <row r="1866" spans="1:33" x14ac:dyDescent="0.35">
      <c r="A1866" s="1" t="s">
        <v>1890</v>
      </c>
      <c r="B1866" s="1" t="s">
        <v>25</v>
      </c>
      <c r="C1866" s="1">
        <v>0</v>
      </c>
      <c r="D1866" s="1">
        <v>0</v>
      </c>
      <c r="E1866" s="1">
        <v>0</v>
      </c>
      <c r="F1866" s="1">
        <v>0</v>
      </c>
      <c r="G1866" s="1">
        <v>0</v>
      </c>
      <c r="H1866" s="1">
        <v>0</v>
      </c>
      <c r="I1866" s="1">
        <v>0</v>
      </c>
      <c r="J1866" s="1">
        <v>0</v>
      </c>
      <c r="K1866" s="1">
        <v>0</v>
      </c>
      <c r="L1866" s="1">
        <v>0</v>
      </c>
      <c r="M1866" s="1">
        <v>0</v>
      </c>
      <c r="N1866" s="1">
        <v>0</v>
      </c>
      <c r="O1866" s="1">
        <v>0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</row>
    <row r="1867" spans="1:33" x14ac:dyDescent="0.35">
      <c r="A1867" s="1" t="s">
        <v>1891</v>
      </c>
      <c r="B1867" s="1" t="s">
        <v>25</v>
      </c>
      <c r="C1867" s="1">
        <v>0</v>
      </c>
      <c r="D1867" s="1">
        <v>0</v>
      </c>
      <c r="E1867" s="1">
        <v>0</v>
      </c>
      <c r="F1867" s="1">
        <v>0</v>
      </c>
      <c r="G1867" s="1">
        <v>0</v>
      </c>
      <c r="H1867" s="1">
        <v>0</v>
      </c>
      <c r="I1867" s="1">
        <v>0</v>
      </c>
      <c r="J1867" s="1">
        <v>0</v>
      </c>
      <c r="K1867" s="1">
        <v>0</v>
      </c>
      <c r="L1867" s="1">
        <v>0</v>
      </c>
      <c r="M1867" s="1">
        <v>0</v>
      </c>
      <c r="N1867" s="1">
        <v>0</v>
      </c>
      <c r="O1867" s="1">
        <v>0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</row>
    <row r="1868" spans="1:33" x14ac:dyDescent="0.35">
      <c r="A1868" s="1" t="s">
        <v>1892</v>
      </c>
      <c r="B1868" s="1" t="s">
        <v>25</v>
      </c>
      <c r="C1868" s="1">
        <v>0</v>
      </c>
      <c r="D1868" s="1">
        <v>0</v>
      </c>
      <c r="E1868" s="1">
        <v>0</v>
      </c>
      <c r="F1868" s="1">
        <v>0</v>
      </c>
      <c r="G1868" s="1">
        <v>0</v>
      </c>
      <c r="H1868" s="1">
        <v>0</v>
      </c>
      <c r="I1868" s="1">
        <v>0</v>
      </c>
      <c r="J1868" s="1">
        <v>0</v>
      </c>
      <c r="K1868" s="1">
        <v>0</v>
      </c>
      <c r="L1868" s="1">
        <v>0</v>
      </c>
      <c r="M1868" s="1">
        <v>0</v>
      </c>
      <c r="N1868" s="1">
        <v>0</v>
      </c>
      <c r="O1868" s="1">
        <v>0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</row>
    <row r="1869" spans="1:33" x14ac:dyDescent="0.35">
      <c r="A1869" s="1" t="s">
        <v>1893</v>
      </c>
      <c r="B1869" s="1" t="s">
        <v>25</v>
      </c>
      <c r="C1869" s="1">
        <v>0</v>
      </c>
      <c r="D1869" s="1">
        <v>0</v>
      </c>
      <c r="E1869" s="1">
        <v>0</v>
      </c>
      <c r="F1869" s="1">
        <v>0</v>
      </c>
      <c r="G1869" s="1">
        <v>0</v>
      </c>
      <c r="H1869" s="1">
        <v>0</v>
      </c>
      <c r="I1869" s="1">
        <v>0</v>
      </c>
      <c r="J1869" s="1">
        <v>0</v>
      </c>
      <c r="K1869" s="1">
        <v>0</v>
      </c>
      <c r="L1869" s="1">
        <v>0</v>
      </c>
      <c r="M1869" s="1">
        <v>0</v>
      </c>
      <c r="N1869" s="1">
        <v>0</v>
      </c>
      <c r="O1869" s="1">
        <v>0</v>
      </c>
      <c r="P1869" s="1">
        <v>0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</row>
    <row r="1870" spans="1:33" x14ac:dyDescent="0.35">
      <c r="A1870" s="1" t="s">
        <v>1894</v>
      </c>
      <c r="B1870" s="1" t="s">
        <v>25</v>
      </c>
      <c r="C1870" s="1">
        <v>0</v>
      </c>
      <c r="D1870" s="1">
        <v>0</v>
      </c>
      <c r="E1870" s="1">
        <v>0</v>
      </c>
      <c r="F1870" s="1">
        <v>0</v>
      </c>
      <c r="G1870" s="1">
        <v>0</v>
      </c>
      <c r="H1870" s="1">
        <v>0</v>
      </c>
      <c r="I1870" s="1">
        <v>0</v>
      </c>
      <c r="J1870" s="1">
        <v>0</v>
      </c>
      <c r="K1870" s="1">
        <v>0</v>
      </c>
      <c r="L1870" s="1">
        <v>0</v>
      </c>
      <c r="M1870" s="1">
        <v>0</v>
      </c>
      <c r="N1870" s="1">
        <v>0</v>
      </c>
      <c r="O1870" s="1">
        <v>0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</row>
    <row r="1871" spans="1:33" x14ac:dyDescent="0.35">
      <c r="A1871" s="1" t="s">
        <v>1895</v>
      </c>
      <c r="B1871" s="1" t="s">
        <v>25</v>
      </c>
      <c r="C1871" s="1">
        <v>0</v>
      </c>
      <c r="D1871" s="1">
        <v>0</v>
      </c>
      <c r="E1871" s="1">
        <v>0</v>
      </c>
      <c r="F1871" s="1">
        <v>0</v>
      </c>
      <c r="G1871" s="1">
        <v>0</v>
      </c>
      <c r="H1871" s="1">
        <v>0</v>
      </c>
      <c r="I1871" s="1">
        <v>0</v>
      </c>
      <c r="J1871" s="1">
        <v>0</v>
      </c>
      <c r="K1871" s="1">
        <v>0</v>
      </c>
      <c r="L1871" s="1">
        <v>0</v>
      </c>
      <c r="M1871" s="1">
        <v>0</v>
      </c>
      <c r="N1871" s="1">
        <v>0</v>
      </c>
      <c r="O1871" s="1">
        <v>0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</row>
    <row r="1872" spans="1:33" x14ac:dyDescent="0.35">
      <c r="A1872" s="1" t="s">
        <v>1896</v>
      </c>
      <c r="B1872" s="1" t="s">
        <v>25</v>
      </c>
      <c r="C1872" s="1">
        <v>0</v>
      </c>
      <c r="D1872" s="1">
        <v>0</v>
      </c>
      <c r="E1872" s="1">
        <v>0</v>
      </c>
      <c r="F1872" s="1">
        <v>0</v>
      </c>
      <c r="G1872" s="1">
        <v>0</v>
      </c>
      <c r="H1872" s="1">
        <v>0</v>
      </c>
      <c r="I1872" s="1">
        <v>0</v>
      </c>
      <c r="J1872" s="1">
        <v>0</v>
      </c>
      <c r="K1872" s="1">
        <v>0</v>
      </c>
      <c r="L1872" s="1">
        <v>0</v>
      </c>
      <c r="M1872" s="1">
        <v>0</v>
      </c>
      <c r="N1872" s="1">
        <v>0</v>
      </c>
      <c r="O1872" s="1">
        <v>0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</row>
    <row r="1873" spans="1:33" x14ac:dyDescent="0.35">
      <c r="A1873" s="1" t="s">
        <v>1897</v>
      </c>
      <c r="B1873" s="1" t="s">
        <v>25</v>
      </c>
      <c r="C1873" s="1">
        <v>0</v>
      </c>
      <c r="D1873" s="1">
        <v>0</v>
      </c>
      <c r="E1873" s="1">
        <v>0</v>
      </c>
      <c r="F1873" s="1">
        <v>0</v>
      </c>
      <c r="G1873" s="1">
        <v>0</v>
      </c>
      <c r="H1873" s="1">
        <v>0</v>
      </c>
      <c r="I1873" s="1">
        <v>0</v>
      </c>
      <c r="J1873" s="1">
        <v>0</v>
      </c>
      <c r="K1873" s="1">
        <v>0</v>
      </c>
      <c r="L1873" s="1">
        <v>0</v>
      </c>
      <c r="M1873" s="1">
        <v>0</v>
      </c>
      <c r="N1873" s="1">
        <v>0</v>
      </c>
      <c r="O1873" s="1">
        <v>0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</row>
    <row r="1874" spans="1:33" x14ac:dyDescent="0.35">
      <c r="A1874" s="1" t="s">
        <v>1898</v>
      </c>
      <c r="B1874" s="1" t="s">
        <v>25</v>
      </c>
      <c r="C1874" s="1">
        <v>0</v>
      </c>
      <c r="D1874" s="1">
        <v>0</v>
      </c>
      <c r="E1874" s="1">
        <v>0</v>
      </c>
      <c r="F1874" s="1">
        <v>0</v>
      </c>
      <c r="G1874" s="1">
        <v>0</v>
      </c>
      <c r="H1874" s="1">
        <v>0</v>
      </c>
      <c r="I1874" s="1">
        <v>0</v>
      </c>
      <c r="J1874" s="1">
        <v>0</v>
      </c>
      <c r="K1874" s="1">
        <v>0</v>
      </c>
      <c r="L1874" s="1">
        <v>0</v>
      </c>
      <c r="M1874" s="1">
        <v>0</v>
      </c>
      <c r="N1874" s="1">
        <v>0</v>
      </c>
      <c r="O1874" s="1">
        <v>0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</row>
    <row r="1875" spans="1:33" x14ac:dyDescent="0.35">
      <c r="A1875" s="1" t="s">
        <v>1899</v>
      </c>
      <c r="B1875" s="1" t="s">
        <v>25</v>
      </c>
      <c r="C1875" s="1">
        <v>0</v>
      </c>
      <c r="D1875" s="1">
        <v>0</v>
      </c>
      <c r="E1875" s="1">
        <v>0</v>
      </c>
      <c r="F1875" s="1">
        <v>0</v>
      </c>
      <c r="G1875" s="1">
        <v>0</v>
      </c>
      <c r="H1875" s="1">
        <v>0</v>
      </c>
      <c r="I1875" s="1">
        <v>0</v>
      </c>
      <c r="J1875" s="1">
        <v>0</v>
      </c>
      <c r="K1875" s="1">
        <v>0</v>
      </c>
      <c r="L1875" s="1">
        <v>0</v>
      </c>
      <c r="M1875" s="1">
        <v>0</v>
      </c>
      <c r="N1875" s="1">
        <v>0</v>
      </c>
      <c r="O1875" s="1">
        <v>0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</row>
    <row r="1876" spans="1:33" x14ac:dyDescent="0.35">
      <c r="A1876" s="1" t="s">
        <v>1900</v>
      </c>
      <c r="B1876" s="1" t="s">
        <v>25</v>
      </c>
      <c r="C1876" s="1">
        <v>0</v>
      </c>
      <c r="D1876" s="1">
        <v>0</v>
      </c>
      <c r="E1876" s="1">
        <v>0</v>
      </c>
      <c r="F1876" s="1">
        <v>0</v>
      </c>
      <c r="G1876" s="1">
        <v>0</v>
      </c>
      <c r="H1876" s="1">
        <v>0</v>
      </c>
      <c r="I1876" s="1">
        <v>0</v>
      </c>
      <c r="J1876" s="1">
        <v>0</v>
      </c>
      <c r="K1876" s="1">
        <v>0</v>
      </c>
      <c r="L1876" s="1">
        <v>0</v>
      </c>
      <c r="M1876" s="1">
        <v>0</v>
      </c>
      <c r="N1876" s="1">
        <v>0</v>
      </c>
      <c r="O1876" s="1">
        <v>0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</row>
    <row r="1877" spans="1:33" x14ac:dyDescent="0.35">
      <c r="A1877" s="1" t="s">
        <v>1901</v>
      </c>
      <c r="B1877" s="1" t="s">
        <v>25</v>
      </c>
      <c r="C1877" s="1">
        <v>0</v>
      </c>
      <c r="D1877" s="1">
        <v>0</v>
      </c>
      <c r="E1877" s="1">
        <v>0</v>
      </c>
      <c r="F1877" s="1">
        <v>0</v>
      </c>
      <c r="G1877" s="1">
        <v>0</v>
      </c>
      <c r="H1877" s="1">
        <v>0</v>
      </c>
      <c r="I1877" s="1">
        <v>0</v>
      </c>
      <c r="J1877" s="1">
        <v>0</v>
      </c>
      <c r="K1877" s="1">
        <v>0</v>
      </c>
      <c r="L1877" s="1">
        <v>0</v>
      </c>
      <c r="M1877" s="1">
        <v>0</v>
      </c>
      <c r="N1877" s="1">
        <v>0</v>
      </c>
      <c r="O1877" s="1">
        <v>0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</row>
    <row r="1878" spans="1:33" x14ac:dyDescent="0.35">
      <c r="A1878" s="1" t="s">
        <v>1902</v>
      </c>
      <c r="B1878" s="1" t="s">
        <v>25</v>
      </c>
      <c r="C1878" s="1">
        <v>0</v>
      </c>
      <c r="D1878" s="1">
        <v>0</v>
      </c>
      <c r="E1878" s="1">
        <v>0</v>
      </c>
      <c r="F1878" s="1">
        <v>0</v>
      </c>
      <c r="G1878" s="1">
        <v>0</v>
      </c>
      <c r="H1878" s="1">
        <v>0</v>
      </c>
      <c r="I1878" s="1">
        <v>0</v>
      </c>
      <c r="J1878" s="1">
        <v>0</v>
      </c>
      <c r="K1878" s="1">
        <v>0</v>
      </c>
      <c r="L1878" s="1">
        <v>0</v>
      </c>
      <c r="M1878" s="1">
        <v>0</v>
      </c>
      <c r="N1878" s="1">
        <v>0</v>
      </c>
      <c r="O1878" s="1">
        <v>0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</row>
    <row r="1879" spans="1:33" x14ac:dyDescent="0.35">
      <c r="A1879" s="1" t="s">
        <v>1903</v>
      </c>
      <c r="B1879" s="1" t="s">
        <v>25</v>
      </c>
      <c r="C1879" s="1">
        <v>0</v>
      </c>
      <c r="D1879" s="1">
        <v>0</v>
      </c>
      <c r="E1879" s="1">
        <v>0</v>
      </c>
      <c r="F1879" s="1">
        <v>0</v>
      </c>
      <c r="G1879" s="1">
        <v>0</v>
      </c>
      <c r="H1879" s="1">
        <v>0</v>
      </c>
      <c r="I1879" s="1">
        <v>0</v>
      </c>
      <c r="J1879" s="1">
        <v>0</v>
      </c>
      <c r="K1879" s="1">
        <v>0</v>
      </c>
      <c r="L1879" s="1">
        <v>0</v>
      </c>
      <c r="M1879" s="1">
        <v>0</v>
      </c>
      <c r="N1879" s="1">
        <v>0</v>
      </c>
      <c r="O1879" s="1">
        <v>0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</row>
    <row r="1880" spans="1:33" x14ac:dyDescent="0.35">
      <c r="A1880" s="1" t="s">
        <v>1904</v>
      </c>
      <c r="B1880" s="1" t="s">
        <v>25</v>
      </c>
      <c r="C1880" s="1">
        <v>0</v>
      </c>
      <c r="D1880" s="1">
        <v>0</v>
      </c>
      <c r="E1880" s="1">
        <v>0</v>
      </c>
      <c r="F1880" s="1">
        <v>0</v>
      </c>
      <c r="G1880" s="1">
        <v>0</v>
      </c>
      <c r="H1880" s="1">
        <v>0</v>
      </c>
      <c r="I1880" s="1">
        <v>0</v>
      </c>
      <c r="J1880" s="1">
        <v>0</v>
      </c>
      <c r="K1880" s="1">
        <v>0</v>
      </c>
      <c r="L1880" s="1">
        <v>0</v>
      </c>
      <c r="M1880" s="1">
        <v>0</v>
      </c>
      <c r="N1880" s="1">
        <v>0</v>
      </c>
      <c r="O1880" s="1">
        <v>0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</row>
    <row r="1881" spans="1:33" x14ac:dyDescent="0.35">
      <c r="A1881" s="1" t="s">
        <v>1905</v>
      </c>
      <c r="B1881" s="1" t="s">
        <v>25</v>
      </c>
      <c r="C1881" s="1">
        <v>0</v>
      </c>
      <c r="D1881" s="1">
        <v>0</v>
      </c>
      <c r="E1881" s="1">
        <v>0</v>
      </c>
      <c r="F1881" s="1">
        <v>0</v>
      </c>
      <c r="G1881" s="1">
        <v>0</v>
      </c>
      <c r="H1881" s="1">
        <v>0</v>
      </c>
      <c r="I1881" s="1">
        <v>0</v>
      </c>
      <c r="J1881" s="1">
        <v>0</v>
      </c>
      <c r="K1881" s="1">
        <v>0</v>
      </c>
      <c r="L1881" s="1">
        <v>0</v>
      </c>
      <c r="M1881" s="1">
        <v>0</v>
      </c>
      <c r="N1881" s="1">
        <v>0</v>
      </c>
      <c r="O1881" s="1">
        <v>0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</row>
    <row r="1882" spans="1:33" x14ac:dyDescent="0.35">
      <c r="A1882" s="1" t="s">
        <v>1906</v>
      </c>
      <c r="B1882" s="1" t="s">
        <v>25</v>
      </c>
      <c r="C1882" s="1">
        <v>0</v>
      </c>
      <c r="D1882" s="1">
        <v>0</v>
      </c>
      <c r="E1882" s="1">
        <v>0</v>
      </c>
      <c r="F1882" s="1">
        <v>0</v>
      </c>
      <c r="G1882" s="1">
        <v>0</v>
      </c>
      <c r="H1882" s="1">
        <v>0</v>
      </c>
      <c r="I1882" s="1">
        <v>0</v>
      </c>
      <c r="J1882" s="1">
        <v>0</v>
      </c>
      <c r="K1882" s="1">
        <v>0</v>
      </c>
      <c r="L1882" s="1">
        <v>0</v>
      </c>
      <c r="M1882" s="1">
        <v>0</v>
      </c>
      <c r="N1882" s="1">
        <v>0</v>
      </c>
      <c r="O1882" s="1">
        <v>0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</row>
    <row r="1883" spans="1:33" x14ac:dyDescent="0.35">
      <c r="A1883" s="1" t="s">
        <v>1907</v>
      </c>
      <c r="B1883" s="1" t="s">
        <v>25</v>
      </c>
      <c r="C1883" s="1">
        <v>0</v>
      </c>
      <c r="D1883" s="1">
        <v>0</v>
      </c>
      <c r="E1883" s="1">
        <v>0</v>
      </c>
      <c r="F1883" s="1">
        <v>0</v>
      </c>
      <c r="G1883" s="1">
        <v>0</v>
      </c>
      <c r="H1883" s="1">
        <v>0</v>
      </c>
      <c r="I1883" s="1">
        <v>0</v>
      </c>
      <c r="J1883" s="1">
        <v>0</v>
      </c>
      <c r="K1883" s="1">
        <v>0</v>
      </c>
      <c r="L1883" s="1">
        <v>0</v>
      </c>
      <c r="M1883" s="1">
        <v>0</v>
      </c>
      <c r="N1883" s="1">
        <v>0</v>
      </c>
      <c r="O1883" s="1">
        <v>0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</row>
    <row r="1884" spans="1:33" x14ac:dyDescent="0.35">
      <c r="A1884" s="1" t="s">
        <v>1908</v>
      </c>
      <c r="B1884" s="1" t="s">
        <v>25</v>
      </c>
      <c r="C1884" s="1">
        <v>0</v>
      </c>
      <c r="D1884" s="1">
        <v>0</v>
      </c>
      <c r="E1884" s="1">
        <v>0</v>
      </c>
      <c r="F1884" s="1">
        <v>0</v>
      </c>
      <c r="G1884" s="1">
        <v>0</v>
      </c>
      <c r="H1884" s="1">
        <v>0</v>
      </c>
      <c r="I1884" s="1">
        <v>0</v>
      </c>
      <c r="J1884" s="1">
        <v>0</v>
      </c>
      <c r="K1884" s="1">
        <v>0</v>
      </c>
      <c r="L1884" s="1">
        <v>0</v>
      </c>
      <c r="M1884" s="1">
        <v>0</v>
      </c>
      <c r="N1884" s="1">
        <v>0</v>
      </c>
      <c r="O1884" s="1">
        <v>0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</row>
    <row r="1885" spans="1:33" x14ac:dyDescent="0.35">
      <c r="A1885" s="1" t="s">
        <v>1909</v>
      </c>
      <c r="B1885" s="1" t="s">
        <v>25</v>
      </c>
      <c r="C1885" s="1">
        <v>0</v>
      </c>
      <c r="D1885" s="1">
        <v>0</v>
      </c>
      <c r="E1885" s="1">
        <v>0</v>
      </c>
      <c r="F1885" s="1">
        <v>0</v>
      </c>
      <c r="G1885" s="1">
        <v>0</v>
      </c>
      <c r="H1885" s="1">
        <v>0</v>
      </c>
      <c r="I1885" s="1">
        <v>0</v>
      </c>
      <c r="J1885" s="1">
        <v>0</v>
      </c>
      <c r="K1885" s="1">
        <v>0</v>
      </c>
      <c r="L1885" s="1">
        <v>0</v>
      </c>
      <c r="M1885" s="1">
        <v>0</v>
      </c>
      <c r="N1885" s="1">
        <v>0</v>
      </c>
      <c r="O1885" s="1">
        <v>0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</row>
    <row r="1886" spans="1:33" x14ac:dyDescent="0.35">
      <c r="A1886" s="1" t="s">
        <v>1910</v>
      </c>
      <c r="B1886" s="1" t="s">
        <v>25</v>
      </c>
      <c r="C1886" s="1">
        <v>0</v>
      </c>
      <c r="D1886" s="1">
        <v>0</v>
      </c>
      <c r="E1886" s="1">
        <v>0</v>
      </c>
      <c r="F1886" s="1">
        <v>0</v>
      </c>
      <c r="G1886" s="1">
        <v>0</v>
      </c>
      <c r="H1886" s="1">
        <v>0</v>
      </c>
      <c r="I1886" s="1">
        <v>0</v>
      </c>
      <c r="J1886" s="1">
        <v>0</v>
      </c>
      <c r="K1886" s="1">
        <v>0</v>
      </c>
      <c r="L1886" s="1">
        <v>0</v>
      </c>
      <c r="M1886" s="1">
        <v>0</v>
      </c>
      <c r="N1886" s="1">
        <v>0</v>
      </c>
      <c r="O1886" s="1">
        <v>0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</row>
    <row r="1887" spans="1:33" x14ac:dyDescent="0.35">
      <c r="A1887" s="1" t="s">
        <v>1911</v>
      </c>
      <c r="B1887" s="1" t="s">
        <v>25</v>
      </c>
      <c r="C1887" s="1">
        <v>0</v>
      </c>
      <c r="D1887" s="1">
        <v>0</v>
      </c>
      <c r="E1887" s="1">
        <v>0</v>
      </c>
      <c r="F1887" s="1">
        <v>0</v>
      </c>
      <c r="G1887" s="1">
        <v>0</v>
      </c>
      <c r="H1887" s="1">
        <v>0</v>
      </c>
      <c r="I1887" s="1">
        <v>0</v>
      </c>
      <c r="J1887" s="1">
        <v>0</v>
      </c>
      <c r="K1887" s="1">
        <v>0</v>
      </c>
      <c r="L1887" s="1">
        <v>0</v>
      </c>
      <c r="M1887" s="1">
        <v>0</v>
      </c>
      <c r="N1887" s="1">
        <v>0</v>
      </c>
      <c r="O1887" s="1">
        <v>0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</row>
    <row r="1888" spans="1:33" x14ac:dyDescent="0.35">
      <c r="A1888" s="1" t="s">
        <v>1912</v>
      </c>
      <c r="B1888" s="1" t="s">
        <v>25</v>
      </c>
      <c r="C1888" s="1">
        <v>0</v>
      </c>
      <c r="D1888" s="1">
        <v>0</v>
      </c>
      <c r="E1888" s="1">
        <v>0</v>
      </c>
      <c r="F1888" s="1">
        <v>0</v>
      </c>
      <c r="G1888" s="1">
        <v>0</v>
      </c>
      <c r="H1888" s="1">
        <v>0</v>
      </c>
      <c r="I1888" s="1">
        <v>0</v>
      </c>
      <c r="J1888" s="1">
        <v>0</v>
      </c>
      <c r="K1888" s="1">
        <v>0</v>
      </c>
      <c r="L1888" s="1">
        <v>0</v>
      </c>
      <c r="M1888" s="1">
        <v>0</v>
      </c>
      <c r="N1888" s="1">
        <v>0</v>
      </c>
      <c r="O1888" s="1">
        <v>0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</row>
    <row r="1889" spans="1:33" x14ac:dyDescent="0.35">
      <c r="A1889" s="1" t="s">
        <v>1913</v>
      </c>
      <c r="B1889" s="1" t="s">
        <v>25</v>
      </c>
      <c r="C1889" s="1">
        <v>0</v>
      </c>
      <c r="D1889" s="1">
        <v>0</v>
      </c>
      <c r="E1889" s="1">
        <v>0</v>
      </c>
      <c r="F1889" s="1">
        <v>0</v>
      </c>
      <c r="G1889" s="1">
        <v>0</v>
      </c>
      <c r="H1889" s="1">
        <v>0</v>
      </c>
      <c r="I1889" s="1">
        <v>0</v>
      </c>
      <c r="J1889" s="1">
        <v>0</v>
      </c>
      <c r="K1889" s="1">
        <v>0</v>
      </c>
      <c r="L1889" s="1">
        <v>0</v>
      </c>
      <c r="M1889" s="1">
        <v>0</v>
      </c>
      <c r="N1889" s="1">
        <v>0</v>
      </c>
      <c r="O1889" s="1">
        <v>0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</row>
    <row r="1890" spans="1:33" x14ac:dyDescent="0.35">
      <c r="A1890" s="1" t="s">
        <v>1914</v>
      </c>
      <c r="B1890" s="1" t="s">
        <v>25</v>
      </c>
      <c r="C1890" s="1">
        <v>0</v>
      </c>
      <c r="D1890" s="1">
        <v>0</v>
      </c>
      <c r="E1890" s="1">
        <v>0</v>
      </c>
      <c r="F1890" s="1">
        <v>0</v>
      </c>
      <c r="G1890" s="1">
        <v>0</v>
      </c>
      <c r="H1890" s="1">
        <v>0</v>
      </c>
      <c r="I1890" s="1">
        <v>0</v>
      </c>
      <c r="J1890" s="1">
        <v>0</v>
      </c>
      <c r="K1890" s="1">
        <v>0</v>
      </c>
      <c r="L1890" s="1">
        <v>0</v>
      </c>
      <c r="M1890" s="1">
        <v>0</v>
      </c>
      <c r="N1890" s="1">
        <v>0</v>
      </c>
      <c r="O1890" s="1">
        <v>0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</row>
    <row r="1891" spans="1:33" x14ac:dyDescent="0.35">
      <c r="A1891" s="1" t="s">
        <v>1915</v>
      </c>
      <c r="B1891" s="1" t="s">
        <v>25</v>
      </c>
      <c r="C1891" s="13">
        <v>675633000000</v>
      </c>
      <c r="D1891" s="13">
        <v>615113000000</v>
      </c>
      <c r="E1891" s="13">
        <v>561938000000</v>
      </c>
      <c r="F1891" s="13">
        <v>513151000000</v>
      </c>
      <c r="G1891" s="13">
        <v>468703000000</v>
      </c>
      <c r="H1891" s="13">
        <v>428011000000</v>
      </c>
      <c r="I1891" s="13">
        <v>390947000000</v>
      </c>
      <c r="J1891" s="13">
        <v>356939000000</v>
      </c>
      <c r="K1891" s="13">
        <v>326010000000</v>
      </c>
      <c r="L1891" s="13">
        <v>297664000000</v>
      </c>
      <c r="M1891" s="13">
        <v>271760000000</v>
      </c>
      <c r="N1891" s="13">
        <v>248109000000</v>
      </c>
      <c r="O1891" s="13">
        <v>226624000000</v>
      </c>
      <c r="P1891" s="13">
        <v>206779000000</v>
      </c>
      <c r="Q1891" s="13">
        <v>188857000000</v>
      </c>
      <c r="R1891" s="13">
        <v>172451000000</v>
      </c>
      <c r="S1891" s="13">
        <v>157402000000</v>
      </c>
      <c r="T1891" s="13">
        <v>143711000000</v>
      </c>
      <c r="U1891" s="13">
        <v>131216000000</v>
      </c>
      <c r="V1891" s="13">
        <v>119795000000</v>
      </c>
      <c r="W1891" s="13">
        <v>109373000000</v>
      </c>
      <c r="X1891" s="13">
        <v>99865400000</v>
      </c>
      <c r="Y1891" s="13">
        <v>91167900000</v>
      </c>
      <c r="Z1891" s="13">
        <v>83243100000</v>
      </c>
      <c r="AA1891" s="13">
        <v>75996800000</v>
      </c>
      <c r="AB1891" s="13">
        <v>69391300000</v>
      </c>
      <c r="AC1891" s="13">
        <v>63351100000</v>
      </c>
      <c r="AD1891" s="13">
        <v>57838600000</v>
      </c>
      <c r="AE1891" s="13">
        <v>52806700000</v>
      </c>
      <c r="AF1891" s="13">
        <v>48217700000</v>
      </c>
      <c r="AG1891" s="13">
        <v>44015000000</v>
      </c>
    </row>
    <row r="1892" spans="1:33" x14ac:dyDescent="0.35">
      <c r="A1892" s="1" t="s">
        <v>1916</v>
      </c>
      <c r="B1892" s="1" t="s">
        <v>25</v>
      </c>
      <c r="C1892" s="13">
        <v>16032600</v>
      </c>
      <c r="D1892" s="13">
        <v>14596500</v>
      </c>
      <c r="E1892" s="13">
        <v>13334600</v>
      </c>
      <c r="F1892" s="13">
        <v>12176900</v>
      </c>
      <c r="G1892" s="13">
        <v>11122200</v>
      </c>
      <c r="H1892" s="13">
        <v>10156600</v>
      </c>
      <c r="I1892" s="13">
        <v>9277060</v>
      </c>
      <c r="J1892" s="13">
        <v>8470070</v>
      </c>
      <c r="K1892" s="13">
        <v>7736120</v>
      </c>
      <c r="L1892" s="13">
        <v>7063490</v>
      </c>
      <c r="M1892" s="13">
        <v>6448800</v>
      </c>
      <c r="N1892" s="13">
        <v>5887550</v>
      </c>
      <c r="O1892" s="13">
        <v>5377720</v>
      </c>
      <c r="P1892" s="13">
        <v>4906810</v>
      </c>
      <c r="Q1892" s="13">
        <v>4481510</v>
      </c>
      <c r="R1892" s="13">
        <v>4092210</v>
      </c>
      <c r="S1892" s="13">
        <v>3735120</v>
      </c>
      <c r="T1892" s="13">
        <v>3410220</v>
      </c>
      <c r="U1892" s="13">
        <v>3113710</v>
      </c>
      <c r="V1892" s="13">
        <v>2842700</v>
      </c>
      <c r="W1892" s="13">
        <v>2595400</v>
      </c>
      <c r="X1892" s="13">
        <v>2369780</v>
      </c>
      <c r="Y1892" s="13">
        <v>2163390</v>
      </c>
      <c r="Z1892" s="13">
        <v>1975340</v>
      </c>
      <c r="AA1892" s="13">
        <v>1803380</v>
      </c>
      <c r="AB1892" s="13">
        <v>1646630</v>
      </c>
      <c r="AC1892" s="13">
        <v>1503300</v>
      </c>
      <c r="AD1892" s="13">
        <v>1372490</v>
      </c>
      <c r="AE1892" s="13">
        <v>1253090</v>
      </c>
      <c r="AF1892" s="13">
        <v>1144190</v>
      </c>
      <c r="AG1892" s="13">
        <v>1044460</v>
      </c>
    </row>
    <row r="1893" spans="1:33" x14ac:dyDescent="0.35">
      <c r="A1893" s="1" t="s">
        <v>1917</v>
      </c>
      <c r="B1893" s="1" t="s">
        <v>25</v>
      </c>
      <c r="C1893" s="13">
        <v>130791000</v>
      </c>
      <c r="D1893" s="13">
        <v>119075000</v>
      </c>
      <c r="E1893" s="13">
        <v>108781000</v>
      </c>
      <c r="F1893" s="13">
        <v>99336900</v>
      </c>
      <c r="G1893" s="13">
        <v>90732600</v>
      </c>
      <c r="H1893" s="13">
        <v>82855300</v>
      </c>
      <c r="I1893" s="13">
        <v>75680400</v>
      </c>
      <c r="J1893" s="13">
        <v>69097100</v>
      </c>
      <c r="K1893" s="13">
        <v>63109700</v>
      </c>
      <c r="L1893" s="13">
        <v>57622500</v>
      </c>
      <c r="M1893" s="13">
        <v>52608000</v>
      </c>
      <c r="N1893" s="13">
        <v>48029400</v>
      </c>
      <c r="O1893" s="13">
        <v>43870400</v>
      </c>
      <c r="P1893" s="13">
        <v>40028800</v>
      </c>
      <c r="Q1893" s="13">
        <v>36559300</v>
      </c>
      <c r="R1893" s="13">
        <v>33383500</v>
      </c>
      <c r="S1893" s="13">
        <v>30470300</v>
      </c>
      <c r="T1893" s="13">
        <v>27819900</v>
      </c>
      <c r="U1893" s="13">
        <v>25401100</v>
      </c>
      <c r="V1893" s="13">
        <v>23190200</v>
      </c>
      <c r="W1893" s="13">
        <v>21172700</v>
      </c>
      <c r="X1893" s="13">
        <v>19332200</v>
      </c>
      <c r="Y1893" s="13">
        <v>17648500</v>
      </c>
      <c r="Z1893" s="13">
        <v>16114400</v>
      </c>
      <c r="AA1893" s="13">
        <v>14711600</v>
      </c>
      <c r="AB1893" s="13">
        <v>13432900</v>
      </c>
      <c r="AC1893" s="13">
        <v>12263600</v>
      </c>
      <c r="AD1893" s="13">
        <v>11196500</v>
      </c>
      <c r="AE1893" s="13">
        <v>10222400</v>
      </c>
      <c r="AF1893" s="13">
        <v>9334090</v>
      </c>
      <c r="AG1893" s="13">
        <v>8520530</v>
      </c>
    </row>
    <row r="1894" spans="1:33" x14ac:dyDescent="0.35">
      <c r="A1894" s="1" t="s">
        <v>1918</v>
      </c>
      <c r="B1894" s="1" t="s">
        <v>25</v>
      </c>
      <c r="C1894" s="13">
        <v>301910000</v>
      </c>
      <c r="D1894" s="13">
        <v>274866000</v>
      </c>
      <c r="E1894" s="13">
        <v>251105000</v>
      </c>
      <c r="F1894" s="13">
        <v>229304000</v>
      </c>
      <c r="G1894" s="13">
        <v>209442000</v>
      </c>
      <c r="H1894" s="13">
        <v>191259000</v>
      </c>
      <c r="I1894" s="13">
        <v>174697000</v>
      </c>
      <c r="J1894" s="13">
        <v>159500000</v>
      </c>
      <c r="K1894" s="13">
        <v>145679000</v>
      </c>
      <c r="L1894" s="13">
        <v>133013000</v>
      </c>
      <c r="M1894" s="13">
        <v>121437000</v>
      </c>
      <c r="N1894" s="13">
        <v>110869000</v>
      </c>
      <c r="O1894" s="13">
        <v>101268000</v>
      </c>
      <c r="P1894" s="13">
        <v>92400300</v>
      </c>
      <c r="Q1894" s="13">
        <v>84391500</v>
      </c>
      <c r="R1894" s="13">
        <v>77060600</v>
      </c>
      <c r="S1894" s="13">
        <v>70336000</v>
      </c>
      <c r="T1894" s="13">
        <v>64217800</v>
      </c>
      <c r="U1894" s="13">
        <v>58634400</v>
      </c>
      <c r="V1894" s="13">
        <v>53531000</v>
      </c>
      <c r="W1894" s="13">
        <v>48873900</v>
      </c>
      <c r="X1894" s="13">
        <v>44625300</v>
      </c>
      <c r="Y1894" s="13">
        <v>40738800</v>
      </c>
      <c r="Z1894" s="13">
        <v>37197600</v>
      </c>
      <c r="AA1894" s="13">
        <v>33959500</v>
      </c>
      <c r="AB1894" s="13">
        <v>31007800</v>
      </c>
      <c r="AC1894" s="13">
        <v>28308700</v>
      </c>
      <c r="AD1894" s="13">
        <v>25845500</v>
      </c>
      <c r="AE1894" s="13">
        <v>23596900</v>
      </c>
      <c r="AF1894" s="13">
        <v>21546300</v>
      </c>
      <c r="AG1894" s="13">
        <v>19668300</v>
      </c>
    </row>
    <row r="1895" spans="1:33" x14ac:dyDescent="0.35">
      <c r="A1895" s="1" t="s">
        <v>1919</v>
      </c>
      <c r="B1895" s="1" t="s">
        <v>25</v>
      </c>
      <c r="C1895" s="13">
        <v>12069200</v>
      </c>
      <c r="D1895" s="13">
        <v>10988100</v>
      </c>
      <c r="E1895" s="13">
        <v>10038200</v>
      </c>
      <c r="F1895" s="13">
        <v>9166720</v>
      </c>
      <c r="G1895" s="13">
        <v>8372720</v>
      </c>
      <c r="H1895" s="13">
        <v>7645810</v>
      </c>
      <c r="I1895" s="13">
        <v>6983720</v>
      </c>
      <c r="J1895" s="13">
        <v>6376210</v>
      </c>
      <c r="K1895" s="13">
        <v>5823710</v>
      </c>
      <c r="L1895" s="13">
        <v>5317350</v>
      </c>
      <c r="M1895" s="13">
        <v>4854620</v>
      </c>
      <c r="N1895" s="13">
        <v>4432110</v>
      </c>
      <c r="O1895" s="13">
        <v>4048320</v>
      </c>
      <c r="P1895" s="13">
        <v>3693820</v>
      </c>
      <c r="Q1895" s="13">
        <v>3373650</v>
      </c>
      <c r="R1895" s="13">
        <v>3080590</v>
      </c>
      <c r="S1895" s="13">
        <v>2811770</v>
      </c>
      <c r="T1895" s="13">
        <v>2567190</v>
      </c>
      <c r="U1895" s="13">
        <v>2343980</v>
      </c>
      <c r="V1895" s="13">
        <v>2139970</v>
      </c>
      <c r="W1895" s="13">
        <v>1953800</v>
      </c>
      <c r="X1895" s="13">
        <v>1783950</v>
      </c>
      <c r="Y1895" s="13">
        <v>1628590</v>
      </c>
      <c r="Z1895" s="13">
        <v>1487020</v>
      </c>
      <c r="AA1895" s="13">
        <v>1357580</v>
      </c>
      <c r="AB1895" s="13">
        <v>1239580</v>
      </c>
      <c r="AC1895" s="13">
        <v>1131680</v>
      </c>
      <c r="AD1895" s="13">
        <v>1033200</v>
      </c>
      <c r="AE1895" s="1">
        <v>943317</v>
      </c>
      <c r="AF1895" s="1">
        <v>861341</v>
      </c>
      <c r="AG1895" s="1">
        <v>786266</v>
      </c>
    </row>
    <row r="1896" spans="1:33" x14ac:dyDescent="0.35">
      <c r="A1896" s="1" t="s">
        <v>1920</v>
      </c>
      <c r="B1896" s="1" t="s">
        <v>25</v>
      </c>
      <c r="C1896" s="13">
        <v>7675860</v>
      </c>
      <c r="D1896" s="13">
        <v>6988290</v>
      </c>
      <c r="E1896" s="13">
        <v>6384170</v>
      </c>
      <c r="F1896" s="13">
        <v>5829900</v>
      </c>
      <c r="G1896" s="13">
        <v>5324930</v>
      </c>
      <c r="H1896" s="13">
        <v>4862630</v>
      </c>
      <c r="I1896" s="13">
        <v>4441540</v>
      </c>
      <c r="J1896" s="13">
        <v>4055180</v>
      </c>
      <c r="K1896" s="13">
        <v>3703790</v>
      </c>
      <c r="L1896" s="13">
        <v>3381760</v>
      </c>
      <c r="M1896" s="13">
        <v>3087470</v>
      </c>
      <c r="N1896" s="13">
        <v>2818760</v>
      </c>
      <c r="O1896" s="13">
        <v>2574670</v>
      </c>
      <c r="P1896" s="13">
        <v>2349220</v>
      </c>
      <c r="Q1896" s="13">
        <v>2145600</v>
      </c>
      <c r="R1896" s="13">
        <v>1959210</v>
      </c>
      <c r="S1896" s="13">
        <v>1788250</v>
      </c>
      <c r="T1896" s="13">
        <v>1632700</v>
      </c>
      <c r="U1896" s="13">
        <v>1490740</v>
      </c>
      <c r="V1896" s="13">
        <v>1360990</v>
      </c>
      <c r="W1896" s="13">
        <v>1242590</v>
      </c>
      <c r="X1896" s="13">
        <v>1134570</v>
      </c>
      <c r="Y1896" s="13">
        <v>1035760</v>
      </c>
      <c r="Z1896" s="1">
        <v>945724</v>
      </c>
      <c r="AA1896" s="1">
        <v>863399</v>
      </c>
      <c r="AB1896" s="1">
        <v>788353</v>
      </c>
      <c r="AC1896" s="1">
        <v>719731</v>
      </c>
      <c r="AD1896" s="1">
        <v>657104</v>
      </c>
      <c r="AE1896" s="1">
        <v>599936</v>
      </c>
      <c r="AF1896" s="1">
        <v>547800</v>
      </c>
      <c r="AG1896" s="1">
        <v>500054</v>
      </c>
    </row>
    <row r="1897" spans="1:33" x14ac:dyDescent="0.35">
      <c r="A1897" s="1" t="s">
        <v>1921</v>
      </c>
      <c r="B1897" s="1" t="s">
        <v>25</v>
      </c>
      <c r="C1897" s="13">
        <v>94941200</v>
      </c>
      <c r="D1897" s="13">
        <v>86436900</v>
      </c>
      <c r="E1897" s="13">
        <v>78964600</v>
      </c>
      <c r="F1897" s="13">
        <v>72109000</v>
      </c>
      <c r="G1897" s="13">
        <v>65863100</v>
      </c>
      <c r="H1897" s="13">
        <v>60144900</v>
      </c>
      <c r="I1897" s="13">
        <v>54936600</v>
      </c>
      <c r="J1897" s="13">
        <v>50157800</v>
      </c>
      <c r="K1897" s="13">
        <v>45811500</v>
      </c>
      <c r="L1897" s="13">
        <v>41828300</v>
      </c>
      <c r="M1897" s="13">
        <v>38188300</v>
      </c>
      <c r="N1897" s="13">
        <v>34864700</v>
      </c>
      <c r="O1897" s="13">
        <v>31845700</v>
      </c>
      <c r="P1897" s="13">
        <v>29057000</v>
      </c>
      <c r="Q1897" s="13">
        <v>26538500</v>
      </c>
      <c r="R1897" s="13">
        <v>24233200</v>
      </c>
      <c r="S1897" s="13">
        <v>22118500</v>
      </c>
      <c r="T1897" s="13">
        <v>20194500</v>
      </c>
      <c r="U1897" s="13">
        <v>18438700</v>
      </c>
      <c r="V1897" s="13">
        <v>16833800</v>
      </c>
      <c r="W1897" s="13">
        <v>15369300</v>
      </c>
      <c r="X1897" s="13">
        <v>14033300</v>
      </c>
      <c r="Y1897" s="13">
        <v>12811100</v>
      </c>
      <c r="Z1897" s="13">
        <v>11697500</v>
      </c>
      <c r="AA1897" s="13">
        <v>10679200</v>
      </c>
      <c r="AB1897" s="13">
        <v>9750990</v>
      </c>
      <c r="AC1897" s="13">
        <v>8902220</v>
      </c>
      <c r="AD1897" s="13">
        <v>8127590</v>
      </c>
      <c r="AE1897" s="13">
        <v>7420500</v>
      </c>
      <c r="AF1897" s="13">
        <v>6775640</v>
      </c>
      <c r="AG1897" s="13">
        <v>6185070</v>
      </c>
    </row>
    <row r="1898" spans="1:33" x14ac:dyDescent="0.35">
      <c r="A1898" s="1" t="s">
        <v>1922</v>
      </c>
      <c r="B1898" s="1" t="s">
        <v>25</v>
      </c>
      <c r="C1898" s="1">
        <v>444354</v>
      </c>
      <c r="D1898" s="1">
        <v>404551</v>
      </c>
      <c r="E1898" s="1">
        <v>369578</v>
      </c>
      <c r="F1898" s="1">
        <v>337492</v>
      </c>
      <c r="G1898" s="1">
        <v>308259</v>
      </c>
      <c r="H1898" s="1">
        <v>281497</v>
      </c>
      <c r="I1898" s="1">
        <v>257120</v>
      </c>
      <c r="J1898" s="1">
        <v>234754</v>
      </c>
      <c r="K1898" s="1">
        <v>214412</v>
      </c>
      <c r="L1898" s="1">
        <v>195769</v>
      </c>
      <c r="M1898" s="1">
        <v>178733</v>
      </c>
      <c r="N1898" s="1">
        <v>163177</v>
      </c>
      <c r="O1898" s="1">
        <v>149047</v>
      </c>
      <c r="P1898" s="1">
        <v>135996</v>
      </c>
      <c r="Q1898" s="1">
        <v>124208</v>
      </c>
      <c r="R1898" s="1">
        <v>113419</v>
      </c>
      <c r="S1898" s="1">
        <v>103521</v>
      </c>
      <c r="T1898" s="1">
        <v>94516.5</v>
      </c>
      <c r="U1898" s="1">
        <v>86298.7</v>
      </c>
      <c r="V1898" s="1">
        <v>78787.5</v>
      </c>
      <c r="W1898" s="1">
        <v>71933.2</v>
      </c>
      <c r="X1898" s="1">
        <v>65680</v>
      </c>
      <c r="Y1898" s="1">
        <v>59959.8</v>
      </c>
      <c r="Z1898" s="1">
        <v>54747.8</v>
      </c>
      <c r="AA1898" s="1">
        <v>49982</v>
      </c>
      <c r="AB1898" s="1">
        <v>45637.599999999999</v>
      </c>
      <c r="AC1898" s="1">
        <v>41665.1</v>
      </c>
      <c r="AD1898" s="1">
        <v>38039.599999999999</v>
      </c>
      <c r="AE1898" s="1">
        <v>34730.199999999997</v>
      </c>
      <c r="AF1898" s="1">
        <v>31712.1</v>
      </c>
      <c r="AG1898" s="1">
        <v>28948</v>
      </c>
    </row>
    <row r="1899" spans="1:33" x14ac:dyDescent="0.35">
      <c r="A1899" s="1" t="s">
        <v>1923</v>
      </c>
      <c r="B1899" s="1" t="s">
        <v>25</v>
      </c>
      <c r="C1899" s="13">
        <v>2250440</v>
      </c>
      <c r="D1899" s="13">
        <v>2048860</v>
      </c>
      <c r="E1899" s="13">
        <v>1871740</v>
      </c>
      <c r="F1899" s="13">
        <v>1709230</v>
      </c>
      <c r="G1899" s="13">
        <v>1561180</v>
      </c>
      <c r="H1899" s="13">
        <v>1425640</v>
      </c>
      <c r="I1899" s="13">
        <v>1302190</v>
      </c>
      <c r="J1899" s="13">
        <v>1188910</v>
      </c>
      <c r="K1899" s="13">
        <v>1085890</v>
      </c>
      <c r="L1899" s="1">
        <v>991477</v>
      </c>
      <c r="M1899" s="1">
        <v>905196</v>
      </c>
      <c r="N1899" s="1">
        <v>826415</v>
      </c>
      <c r="O1899" s="1">
        <v>754853</v>
      </c>
      <c r="P1899" s="1">
        <v>688752</v>
      </c>
      <c r="Q1899" s="1">
        <v>629054</v>
      </c>
      <c r="R1899" s="1">
        <v>574410</v>
      </c>
      <c r="S1899" s="1">
        <v>524285</v>
      </c>
      <c r="T1899" s="1">
        <v>478680</v>
      </c>
      <c r="U1899" s="1">
        <v>437061</v>
      </c>
      <c r="V1899" s="1">
        <v>399021</v>
      </c>
      <c r="W1899" s="1">
        <v>364307</v>
      </c>
      <c r="X1899" s="1">
        <v>332637</v>
      </c>
      <c r="Y1899" s="1">
        <v>303667</v>
      </c>
      <c r="Z1899" s="1">
        <v>277271</v>
      </c>
      <c r="AA1899" s="1">
        <v>253135</v>
      </c>
      <c r="AB1899" s="1">
        <v>231132</v>
      </c>
      <c r="AC1899" s="1">
        <v>211014</v>
      </c>
      <c r="AD1899" s="1">
        <v>192652</v>
      </c>
      <c r="AE1899" s="1">
        <v>175892</v>
      </c>
      <c r="AF1899" s="1">
        <v>160606</v>
      </c>
      <c r="AG1899" s="1">
        <v>146608</v>
      </c>
    </row>
    <row r="1900" spans="1:33" x14ac:dyDescent="0.35">
      <c r="A1900" s="1" t="s">
        <v>1924</v>
      </c>
      <c r="B1900" s="1" t="s">
        <v>25</v>
      </c>
      <c r="C1900" s="13">
        <v>78837000</v>
      </c>
      <c r="D1900" s="13">
        <v>71775200</v>
      </c>
      <c r="E1900" s="13">
        <v>65570300</v>
      </c>
      <c r="F1900" s="13">
        <v>59877600</v>
      </c>
      <c r="G1900" s="13">
        <v>54691200</v>
      </c>
      <c r="H1900" s="13">
        <v>49942900</v>
      </c>
      <c r="I1900" s="13">
        <v>45618100</v>
      </c>
      <c r="J1900" s="13">
        <v>41649900</v>
      </c>
      <c r="K1900" s="13">
        <v>38040800</v>
      </c>
      <c r="L1900" s="13">
        <v>34733300</v>
      </c>
      <c r="M1900" s="13">
        <v>31710700</v>
      </c>
      <c r="N1900" s="13">
        <v>28950800</v>
      </c>
      <c r="O1900" s="13">
        <v>26443900</v>
      </c>
      <c r="P1900" s="13">
        <v>24128300</v>
      </c>
      <c r="Q1900" s="13">
        <v>22036900</v>
      </c>
      <c r="R1900" s="13">
        <v>20122600</v>
      </c>
      <c r="S1900" s="13">
        <v>18366700</v>
      </c>
      <c r="T1900" s="13">
        <v>16769100</v>
      </c>
      <c r="U1900" s="13">
        <v>15311100</v>
      </c>
      <c r="V1900" s="13">
        <v>13978400</v>
      </c>
      <c r="W1900" s="13">
        <v>12762300</v>
      </c>
      <c r="X1900" s="13">
        <v>11652900</v>
      </c>
      <c r="Y1900" s="13">
        <v>10638000</v>
      </c>
      <c r="Z1900" s="13">
        <v>9713320</v>
      </c>
      <c r="AA1900" s="13">
        <v>8867770</v>
      </c>
      <c r="AB1900" s="13">
        <v>8097000</v>
      </c>
      <c r="AC1900" s="13">
        <v>7392190</v>
      </c>
      <c r="AD1900" s="13">
        <v>6748960</v>
      </c>
      <c r="AE1900" s="13">
        <v>6161810</v>
      </c>
      <c r="AF1900" s="13">
        <v>5626340</v>
      </c>
      <c r="AG1900" s="13">
        <v>5135940</v>
      </c>
    </row>
    <row r="1901" spans="1:33" x14ac:dyDescent="0.35">
      <c r="A1901" s="1" t="s">
        <v>1925</v>
      </c>
      <c r="B1901" s="1" t="s">
        <v>25</v>
      </c>
      <c r="C1901" s="13">
        <v>11467200</v>
      </c>
      <c r="D1901" s="13">
        <v>10440000</v>
      </c>
      <c r="E1901" s="13">
        <v>9537500</v>
      </c>
      <c r="F1901" s="13">
        <v>8709470</v>
      </c>
      <c r="G1901" s="13">
        <v>7955080</v>
      </c>
      <c r="H1901" s="13">
        <v>7264430</v>
      </c>
      <c r="I1901" s="13">
        <v>6635360</v>
      </c>
      <c r="J1901" s="13">
        <v>6058160</v>
      </c>
      <c r="K1901" s="13">
        <v>5533210</v>
      </c>
      <c r="L1901" s="13">
        <v>5052110</v>
      </c>
      <c r="M1901" s="13">
        <v>4612460</v>
      </c>
      <c r="N1901" s="13">
        <v>4211030</v>
      </c>
      <c r="O1901" s="13">
        <v>3846380</v>
      </c>
      <c r="P1901" s="13">
        <v>3509570</v>
      </c>
      <c r="Q1901" s="13">
        <v>3205370</v>
      </c>
      <c r="R1901" s="13">
        <v>2926930</v>
      </c>
      <c r="S1901" s="13">
        <v>2671520</v>
      </c>
      <c r="T1901" s="13">
        <v>2439130</v>
      </c>
      <c r="U1901" s="13">
        <v>2227060</v>
      </c>
      <c r="V1901" s="13">
        <v>2033230</v>
      </c>
      <c r="W1901" s="13">
        <v>1856340</v>
      </c>
      <c r="X1901" s="13">
        <v>1694970</v>
      </c>
      <c r="Y1901" s="13">
        <v>1547350</v>
      </c>
      <c r="Z1901" s="13">
        <v>1412850</v>
      </c>
      <c r="AA1901" s="13">
        <v>1289860</v>
      </c>
      <c r="AB1901" s="13">
        <v>1177750</v>
      </c>
      <c r="AC1901" s="13">
        <v>1075230</v>
      </c>
      <c r="AD1901" s="1">
        <v>981667</v>
      </c>
      <c r="AE1901" s="1">
        <v>896263</v>
      </c>
      <c r="AF1901" s="1">
        <v>818376</v>
      </c>
      <c r="AG1901" s="1">
        <v>747046</v>
      </c>
    </row>
    <row r="1902" spans="1:33" x14ac:dyDescent="0.35">
      <c r="A1902" s="1" t="s">
        <v>1926</v>
      </c>
      <c r="B1902" s="1" t="s">
        <v>25</v>
      </c>
      <c r="C1902" s="1">
        <v>0</v>
      </c>
      <c r="D1902" s="1">
        <v>0</v>
      </c>
      <c r="E1902" s="1">
        <v>0</v>
      </c>
      <c r="F1902" s="1">
        <v>0</v>
      </c>
      <c r="G1902" s="1">
        <v>0</v>
      </c>
      <c r="H1902" s="1">
        <v>0</v>
      </c>
      <c r="I1902" s="1">
        <v>0</v>
      </c>
      <c r="J1902" s="1">
        <v>0</v>
      </c>
      <c r="K1902" s="1">
        <v>0</v>
      </c>
      <c r="L1902" s="1">
        <v>0</v>
      </c>
      <c r="M1902" s="1">
        <v>0</v>
      </c>
      <c r="N1902" s="1">
        <v>0</v>
      </c>
      <c r="O1902" s="1">
        <v>0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</row>
    <row r="1903" spans="1:33" x14ac:dyDescent="0.35">
      <c r="A1903" s="1" t="s">
        <v>1927</v>
      </c>
      <c r="B1903" s="1" t="s">
        <v>25</v>
      </c>
      <c r="C1903" s="13">
        <v>9379420000000</v>
      </c>
      <c r="D1903" s="13">
        <v>9565290000000</v>
      </c>
      <c r="E1903" s="13">
        <v>9794640000000</v>
      </c>
      <c r="F1903" s="13">
        <v>10023200000000</v>
      </c>
      <c r="G1903" s="13">
        <v>10254200000000</v>
      </c>
      <c r="H1903" s="13">
        <v>10492600000000</v>
      </c>
      <c r="I1903" s="13">
        <v>10738800000000</v>
      </c>
      <c r="J1903" s="13">
        <v>10990600000000</v>
      </c>
      <c r="K1903" s="13">
        <v>11244100000000</v>
      </c>
      <c r="L1903" s="13">
        <v>11504000000000</v>
      </c>
      <c r="M1903" s="13">
        <v>11765400000000</v>
      </c>
      <c r="N1903" s="13">
        <v>12038500000000</v>
      </c>
      <c r="O1903" s="13">
        <v>12314800000000</v>
      </c>
      <c r="P1903" s="13">
        <v>12598000000000</v>
      </c>
      <c r="Q1903" s="13">
        <v>12888700000000</v>
      </c>
      <c r="R1903" s="13">
        <v>13182000000000</v>
      </c>
      <c r="S1903" s="13">
        <v>13488000000000</v>
      </c>
      <c r="T1903" s="13">
        <v>13797200000000</v>
      </c>
      <c r="U1903" s="13">
        <v>14113300000000</v>
      </c>
      <c r="V1903" s="13">
        <v>14437400000000</v>
      </c>
      <c r="W1903" s="13">
        <v>14769400000000</v>
      </c>
      <c r="X1903" s="13">
        <v>15109400000000</v>
      </c>
      <c r="Y1903" s="13">
        <v>15457300000000</v>
      </c>
      <c r="Z1903" s="13">
        <v>15813200000000</v>
      </c>
      <c r="AA1903" s="13">
        <v>16177600000000</v>
      </c>
      <c r="AB1903" s="13">
        <v>16549400000000</v>
      </c>
      <c r="AC1903" s="13">
        <v>16930200000000</v>
      </c>
      <c r="AD1903" s="13">
        <v>17318900000000</v>
      </c>
      <c r="AE1903" s="13">
        <v>17722000000000</v>
      </c>
      <c r="AF1903" s="13">
        <v>18127200000000</v>
      </c>
      <c r="AG1903" s="13">
        <v>18542000000000</v>
      </c>
    </row>
    <row r="1904" spans="1:33" x14ac:dyDescent="0.35">
      <c r="A1904" s="1" t="s">
        <v>1928</v>
      </c>
      <c r="B1904" s="1" t="s">
        <v>25</v>
      </c>
      <c r="C1904" s="13">
        <v>842486000</v>
      </c>
      <c r="D1904" s="13">
        <v>859182000</v>
      </c>
      <c r="E1904" s="13">
        <v>879782000</v>
      </c>
      <c r="F1904" s="13">
        <v>900311000</v>
      </c>
      <c r="G1904" s="13">
        <v>921059000</v>
      </c>
      <c r="H1904" s="13">
        <v>942478000</v>
      </c>
      <c r="I1904" s="13">
        <v>964589000</v>
      </c>
      <c r="J1904" s="13">
        <v>987206000</v>
      </c>
      <c r="K1904" s="13">
        <v>1009980000</v>
      </c>
      <c r="L1904" s="13">
        <v>1033330000</v>
      </c>
      <c r="M1904" s="13">
        <v>1056800000</v>
      </c>
      <c r="N1904" s="13">
        <v>1081330000</v>
      </c>
      <c r="O1904" s="13">
        <v>1106150000</v>
      </c>
      <c r="P1904" s="13">
        <v>1131590000</v>
      </c>
      <c r="Q1904" s="13">
        <v>1157700000</v>
      </c>
      <c r="R1904" s="13">
        <v>1184040000</v>
      </c>
      <c r="S1904" s="13">
        <v>1211530000</v>
      </c>
      <c r="T1904" s="13">
        <v>1239310000</v>
      </c>
      <c r="U1904" s="13">
        <v>1267700000</v>
      </c>
      <c r="V1904" s="13">
        <v>1296810000</v>
      </c>
      <c r="W1904" s="13">
        <v>1326630000</v>
      </c>
      <c r="X1904" s="13">
        <v>1357170000</v>
      </c>
      <c r="Y1904" s="13">
        <v>1388420000</v>
      </c>
      <c r="Z1904" s="13">
        <v>1420390000</v>
      </c>
      <c r="AA1904" s="13">
        <v>1453110000</v>
      </c>
      <c r="AB1904" s="13">
        <v>1486510000</v>
      </c>
      <c r="AC1904" s="13">
        <v>1520720000</v>
      </c>
      <c r="AD1904" s="13">
        <v>1555640000</v>
      </c>
      <c r="AE1904" s="13">
        <v>1591840000</v>
      </c>
      <c r="AF1904" s="13">
        <v>1628240000</v>
      </c>
      <c r="AG1904" s="13">
        <v>1665490000</v>
      </c>
    </row>
    <row r="1905" spans="1:33" x14ac:dyDescent="0.35">
      <c r="A1905" s="1" t="s">
        <v>1929</v>
      </c>
      <c r="B1905" s="1" t="s">
        <v>25</v>
      </c>
      <c r="C1905" s="13">
        <v>5183430000</v>
      </c>
      <c r="D1905" s="13">
        <v>5286150000</v>
      </c>
      <c r="E1905" s="13">
        <v>5412900000</v>
      </c>
      <c r="F1905" s="13">
        <v>5539200000</v>
      </c>
      <c r="G1905" s="13">
        <v>5666850000</v>
      </c>
      <c r="H1905" s="13">
        <v>5798630000</v>
      </c>
      <c r="I1905" s="13">
        <v>5934670000</v>
      </c>
      <c r="J1905" s="13">
        <v>6073820000</v>
      </c>
      <c r="K1905" s="13">
        <v>6213930000</v>
      </c>
      <c r="L1905" s="13">
        <v>6357580000</v>
      </c>
      <c r="M1905" s="13">
        <v>6501990000</v>
      </c>
      <c r="N1905" s="13">
        <v>6652940000</v>
      </c>
      <c r="O1905" s="13">
        <v>6805650000</v>
      </c>
      <c r="P1905" s="13">
        <v>6962170000</v>
      </c>
      <c r="Q1905" s="13">
        <v>7122790000</v>
      </c>
      <c r="R1905" s="13">
        <v>7284880000</v>
      </c>
      <c r="S1905" s="13">
        <v>7454000000</v>
      </c>
      <c r="T1905" s="13">
        <v>7624880000</v>
      </c>
      <c r="U1905" s="13">
        <v>7799570000</v>
      </c>
      <c r="V1905" s="13">
        <v>7978660000</v>
      </c>
      <c r="W1905" s="13">
        <v>8162150000</v>
      </c>
      <c r="X1905" s="13">
        <v>8350030000</v>
      </c>
      <c r="Y1905" s="13">
        <v>8542310000</v>
      </c>
      <c r="Z1905" s="13">
        <v>8738980000</v>
      </c>
      <c r="AA1905" s="13">
        <v>8940340000</v>
      </c>
      <c r="AB1905" s="13">
        <v>9145810000</v>
      </c>
      <c r="AC1905" s="13">
        <v>9356260000</v>
      </c>
      <c r="AD1905" s="13">
        <v>9571110000</v>
      </c>
      <c r="AE1905" s="13">
        <v>9793870000</v>
      </c>
      <c r="AF1905" s="13">
        <v>10017800000</v>
      </c>
      <c r="AG1905" s="13">
        <v>10247000000</v>
      </c>
    </row>
    <row r="1906" spans="1:33" x14ac:dyDescent="0.35">
      <c r="A1906" s="1" t="s">
        <v>1930</v>
      </c>
      <c r="B1906" s="1" t="s">
        <v>25</v>
      </c>
      <c r="C1906" s="13">
        <v>7130020000</v>
      </c>
      <c r="D1906" s="13">
        <v>7271320000</v>
      </c>
      <c r="E1906" s="13">
        <v>7445660000</v>
      </c>
      <c r="F1906" s="13">
        <v>7619390000</v>
      </c>
      <c r="G1906" s="13">
        <v>7794980000</v>
      </c>
      <c r="H1906" s="13">
        <v>7976260000</v>
      </c>
      <c r="I1906" s="13">
        <v>8163390000</v>
      </c>
      <c r="J1906" s="13">
        <v>8354790000</v>
      </c>
      <c r="K1906" s="13">
        <v>8547520000</v>
      </c>
      <c r="L1906" s="13">
        <v>8745110000</v>
      </c>
      <c r="M1906" s="13">
        <v>8943750000</v>
      </c>
      <c r="N1906" s="13">
        <v>9151390000</v>
      </c>
      <c r="O1906" s="13">
        <v>9361450000</v>
      </c>
      <c r="P1906" s="13">
        <v>9576750000</v>
      </c>
      <c r="Q1906" s="13">
        <v>9797690000</v>
      </c>
      <c r="R1906" s="13">
        <v>10020600000</v>
      </c>
      <c r="S1906" s="13">
        <v>10253300000</v>
      </c>
      <c r="T1906" s="13">
        <v>10488300000</v>
      </c>
      <c r="U1906" s="13">
        <v>10728600000</v>
      </c>
      <c r="V1906" s="13">
        <v>10975000000</v>
      </c>
      <c r="W1906" s="13">
        <v>11227400000</v>
      </c>
      <c r="X1906" s="13">
        <v>11485800000</v>
      </c>
      <c r="Y1906" s="13">
        <v>11750300000</v>
      </c>
      <c r="Z1906" s="13">
        <v>12020800000</v>
      </c>
      <c r="AA1906" s="13">
        <v>12297800000</v>
      </c>
      <c r="AB1906" s="13">
        <v>12580400000</v>
      </c>
      <c r="AC1906" s="13">
        <v>12869900000</v>
      </c>
      <c r="AD1906" s="13">
        <v>13165500000</v>
      </c>
      <c r="AE1906" s="13">
        <v>13471900000</v>
      </c>
      <c r="AF1906" s="13">
        <v>13779900000</v>
      </c>
      <c r="AG1906" s="13">
        <v>14095200000</v>
      </c>
    </row>
    <row r="1907" spans="1:33" x14ac:dyDescent="0.35">
      <c r="A1907" s="1" t="s">
        <v>1931</v>
      </c>
      <c r="B1907" s="1" t="s">
        <v>25</v>
      </c>
      <c r="C1907" s="13">
        <v>2760440000</v>
      </c>
      <c r="D1907" s="13">
        <v>2815150000</v>
      </c>
      <c r="E1907" s="13">
        <v>2882640000</v>
      </c>
      <c r="F1907" s="13">
        <v>2949910000</v>
      </c>
      <c r="G1907" s="13">
        <v>3017890000</v>
      </c>
      <c r="H1907" s="13">
        <v>3088070000</v>
      </c>
      <c r="I1907" s="13">
        <v>3160520000</v>
      </c>
      <c r="J1907" s="13">
        <v>3234620000</v>
      </c>
      <c r="K1907" s="13">
        <v>3309240000</v>
      </c>
      <c r="L1907" s="13">
        <v>3385730000</v>
      </c>
      <c r="M1907" s="13">
        <v>3462640000</v>
      </c>
      <c r="N1907" s="13">
        <v>3543030000</v>
      </c>
      <c r="O1907" s="13">
        <v>3624360000</v>
      </c>
      <c r="P1907" s="13">
        <v>3707710000</v>
      </c>
      <c r="Q1907" s="13">
        <v>3793250000</v>
      </c>
      <c r="R1907" s="13">
        <v>3879570000</v>
      </c>
      <c r="S1907" s="13">
        <v>3969640000</v>
      </c>
      <c r="T1907" s="13">
        <v>4060640000</v>
      </c>
      <c r="U1907" s="13">
        <v>4153670000</v>
      </c>
      <c r="V1907" s="13">
        <v>4249050000</v>
      </c>
      <c r="W1907" s="13">
        <v>4346760000</v>
      </c>
      <c r="X1907" s="13">
        <v>4446820000</v>
      </c>
      <c r="Y1907" s="13">
        <v>4549220000</v>
      </c>
      <c r="Z1907" s="13">
        <v>4653950000</v>
      </c>
      <c r="AA1907" s="13">
        <v>4761190000</v>
      </c>
      <c r="AB1907" s="13">
        <v>4870610000</v>
      </c>
      <c r="AC1907" s="13">
        <v>4982690000</v>
      </c>
      <c r="AD1907" s="13">
        <v>5097110000</v>
      </c>
      <c r="AE1907" s="13">
        <v>5215740000</v>
      </c>
      <c r="AF1907" s="13">
        <v>5334990000</v>
      </c>
      <c r="AG1907" s="13">
        <v>5457060000</v>
      </c>
    </row>
    <row r="1908" spans="1:33" x14ac:dyDescent="0.35">
      <c r="A1908" s="1" t="s">
        <v>1932</v>
      </c>
      <c r="B1908" s="1" t="s">
        <v>25</v>
      </c>
      <c r="C1908" s="13">
        <v>2584730000</v>
      </c>
      <c r="D1908" s="13">
        <v>2635950000</v>
      </c>
      <c r="E1908" s="13">
        <v>2699160000</v>
      </c>
      <c r="F1908" s="13">
        <v>2762140000</v>
      </c>
      <c r="G1908" s="13">
        <v>2825790000</v>
      </c>
      <c r="H1908" s="13">
        <v>2891510000</v>
      </c>
      <c r="I1908" s="13">
        <v>2959340000</v>
      </c>
      <c r="J1908" s="13">
        <v>3028730000</v>
      </c>
      <c r="K1908" s="13">
        <v>3098600000</v>
      </c>
      <c r="L1908" s="13">
        <v>3170220000</v>
      </c>
      <c r="M1908" s="13">
        <v>3242240000</v>
      </c>
      <c r="N1908" s="13">
        <v>3317510000</v>
      </c>
      <c r="O1908" s="13">
        <v>3393660000</v>
      </c>
      <c r="P1908" s="13">
        <v>3471700000</v>
      </c>
      <c r="Q1908" s="13">
        <v>3551800000</v>
      </c>
      <c r="R1908" s="13">
        <v>3632630000</v>
      </c>
      <c r="S1908" s="13">
        <v>3716960000</v>
      </c>
      <c r="T1908" s="13">
        <v>3802170000</v>
      </c>
      <c r="U1908" s="13">
        <v>3889280000</v>
      </c>
      <c r="V1908" s="13">
        <v>3978580000</v>
      </c>
      <c r="W1908" s="13">
        <v>4070080000</v>
      </c>
      <c r="X1908" s="13">
        <v>4163770000</v>
      </c>
      <c r="Y1908" s="13">
        <v>4259650000</v>
      </c>
      <c r="Z1908" s="13">
        <v>4357720000</v>
      </c>
      <c r="AA1908" s="13">
        <v>4458130000</v>
      </c>
      <c r="AB1908" s="13">
        <v>4560590000</v>
      </c>
      <c r="AC1908" s="13">
        <v>4665530000</v>
      </c>
      <c r="AD1908" s="13">
        <v>4772660000</v>
      </c>
      <c r="AE1908" s="13">
        <v>4883740000</v>
      </c>
      <c r="AF1908" s="13">
        <v>4995410000</v>
      </c>
      <c r="AG1908" s="13">
        <v>5109700000</v>
      </c>
    </row>
    <row r="1909" spans="1:33" x14ac:dyDescent="0.35">
      <c r="A1909" s="1" t="s">
        <v>1933</v>
      </c>
      <c r="B1909" s="1" t="s">
        <v>25</v>
      </c>
      <c r="C1909" s="13">
        <v>57627000</v>
      </c>
      <c r="D1909" s="13">
        <v>58769000</v>
      </c>
      <c r="E1909" s="13">
        <v>60178200</v>
      </c>
      <c r="F1909" s="13">
        <v>61582300</v>
      </c>
      <c r="G1909" s="13">
        <v>63001500</v>
      </c>
      <c r="H1909" s="13">
        <v>64466600</v>
      </c>
      <c r="I1909" s="13">
        <v>65979000</v>
      </c>
      <c r="J1909" s="13">
        <v>67526000</v>
      </c>
      <c r="K1909" s="13">
        <v>69083700</v>
      </c>
      <c r="L1909" s="13">
        <v>70680700</v>
      </c>
      <c r="M1909" s="13">
        <v>72286200</v>
      </c>
      <c r="N1909" s="13">
        <v>73964400</v>
      </c>
      <c r="O1909" s="13">
        <v>75662100</v>
      </c>
      <c r="P1909" s="13">
        <v>77402300</v>
      </c>
      <c r="Q1909" s="13">
        <v>79188000</v>
      </c>
      <c r="R1909" s="13">
        <v>80990000</v>
      </c>
      <c r="S1909" s="13">
        <v>82870200</v>
      </c>
      <c r="T1909" s="13">
        <v>84770000</v>
      </c>
      <c r="U1909" s="13">
        <v>86712200</v>
      </c>
      <c r="V1909" s="13">
        <v>88703200</v>
      </c>
      <c r="W1909" s="13">
        <v>90743100</v>
      </c>
      <c r="X1909" s="13">
        <v>92831900</v>
      </c>
      <c r="Y1909" s="13">
        <v>94969500</v>
      </c>
      <c r="Z1909" s="13">
        <v>97156100</v>
      </c>
      <c r="AA1909" s="13">
        <v>99394700</v>
      </c>
      <c r="AB1909" s="13">
        <v>101679000</v>
      </c>
      <c r="AC1909" s="13">
        <v>104019000</v>
      </c>
      <c r="AD1909" s="13">
        <v>106407000</v>
      </c>
      <c r="AE1909" s="13">
        <v>108884000</v>
      </c>
      <c r="AF1909" s="13">
        <v>111373000</v>
      </c>
      <c r="AG1909" s="13">
        <v>113922000</v>
      </c>
    </row>
    <row r="1910" spans="1:33" x14ac:dyDescent="0.35">
      <c r="A1910" s="1" t="s">
        <v>1934</v>
      </c>
      <c r="B1910" s="1" t="s">
        <v>25</v>
      </c>
      <c r="C1910" s="13">
        <v>94218400</v>
      </c>
      <c r="D1910" s="13">
        <v>96085600</v>
      </c>
      <c r="E1910" s="13">
        <v>98389400</v>
      </c>
      <c r="F1910" s="13">
        <v>100685000</v>
      </c>
      <c r="G1910" s="13">
        <v>103005000</v>
      </c>
      <c r="H1910" s="13">
        <v>105401000</v>
      </c>
      <c r="I1910" s="13">
        <v>107874000</v>
      </c>
      <c r="J1910" s="13">
        <v>110403000</v>
      </c>
      <c r="K1910" s="13">
        <v>112950000</v>
      </c>
      <c r="L1910" s="13">
        <v>115561000</v>
      </c>
      <c r="M1910" s="13">
        <v>118186000</v>
      </c>
      <c r="N1910" s="13">
        <v>120930000</v>
      </c>
      <c r="O1910" s="13">
        <v>123705000</v>
      </c>
      <c r="P1910" s="13">
        <v>126550000</v>
      </c>
      <c r="Q1910" s="13">
        <v>129470000</v>
      </c>
      <c r="R1910" s="13">
        <v>132416000</v>
      </c>
      <c r="S1910" s="13">
        <v>135490000</v>
      </c>
      <c r="T1910" s="13">
        <v>138596000</v>
      </c>
      <c r="U1910" s="13">
        <v>141772000</v>
      </c>
      <c r="V1910" s="13">
        <v>145027000</v>
      </c>
      <c r="W1910" s="13">
        <v>148362000</v>
      </c>
      <c r="X1910" s="13">
        <v>151777000</v>
      </c>
      <c r="Y1910" s="13">
        <v>155272000</v>
      </c>
      <c r="Z1910" s="13">
        <v>158847000</v>
      </c>
      <c r="AA1910" s="13">
        <v>162507000</v>
      </c>
      <c r="AB1910" s="13">
        <v>166242000</v>
      </c>
      <c r="AC1910" s="13">
        <v>170067000</v>
      </c>
      <c r="AD1910" s="13">
        <v>173973000</v>
      </c>
      <c r="AE1910" s="13">
        <v>178022000</v>
      </c>
      <c r="AF1910" s="13">
        <v>182092000</v>
      </c>
      <c r="AG1910" s="13">
        <v>186259000</v>
      </c>
    </row>
    <row r="1911" spans="1:33" x14ac:dyDescent="0.35">
      <c r="A1911" s="1" t="s">
        <v>1935</v>
      </c>
      <c r="B1911" s="1" t="s">
        <v>25</v>
      </c>
      <c r="C1911" s="13">
        <v>1661280000</v>
      </c>
      <c r="D1911" s="13">
        <v>1694210000</v>
      </c>
      <c r="E1911" s="13">
        <v>1734830000</v>
      </c>
      <c r="F1911" s="13">
        <v>1775310000</v>
      </c>
      <c r="G1911" s="13">
        <v>1816220000</v>
      </c>
      <c r="H1911" s="13">
        <v>1858460000</v>
      </c>
      <c r="I1911" s="13">
        <v>1902060000</v>
      </c>
      <c r="J1911" s="13">
        <v>1946660000</v>
      </c>
      <c r="K1911" s="13">
        <v>1991560000</v>
      </c>
      <c r="L1911" s="13">
        <v>2037600000</v>
      </c>
      <c r="M1911" s="13">
        <v>2083880000</v>
      </c>
      <c r="N1911" s="13">
        <v>2132260000</v>
      </c>
      <c r="O1911" s="13">
        <v>2181200000</v>
      </c>
      <c r="P1911" s="13">
        <v>2231370000</v>
      </c>
      <c r="Q1911" s="13">
        <v>2282850000</v>
      </c>
      <c r="R1911" s="13">
        <v>2334800000</v>
      </c>
      <c r="S1911" s="13">
        <v>2389000000</v>
      </c>
      <c r="T1911" s="13">
        <v>2443770000</v>
      </c>
      <c r="U1911" s="13">
        <v>2499760000</v>
      </c>
      <c r="V1911" s="13">
        <v>2557150000</v>
      </c>
      <c r="W1911" s="13">
        <v>2615960000</v>
      </c>
      <c r="X1911" s="13">
        <v>2676180000</v>
      </c>
      <c r="Y1911" s="13">
        <v>2737800000</v>
      </c>
      <c r="Z1911" s="13">
        <v>2800840000</v>
      </c>
      <c r="AA1911" s="13">
        <v>2865370000</v>
      </c>
      <c r="AB1911" s="13">
        <v>2931230000</v>
      </c>
      <c r="AC1911" s="13">
        <v>2998680000</v>
      </c>
      <c r="AD1911" s="13">
        <v>3067530000</v>
      </c>
      <c r="AE1911" s="13">
        <v>3138930000</v>
      </c>
      <c r="AF1911" s="13">
        <v>3210700000</v>
      </c>
      <c r="AG1911" s="13">
        <v>3284160000</v>
      </c>
    </row>
    <row r="1912" spans="1:33" x14ac:dyDescent="0.35">
      <c r="A1912" s="1" t="s">
        <v>1936</v>
      </c>
      <c r="B1912" s="1" t="s">
        <v>25</v>
      </c>
      <c r="C1912" s="13">
        <v>176770000</v>
      </c>
      <c r="D1912" s="13">
        <v>180273000</v>
      </c>
      <c r="E1912" s="13">
        <v>184596000</v>
      </c>
      <c r="F1912" s="13">
        <v>188903000</v>
      </c>
      <c r="G1912" s="13">
        <v>193256000</v>
      </c>
      <c r="H1912" s="13">
        <v>197750000</v>
      </c>
      <c r="I1912" s="13">
        <v>202390000</v>
      </c>
      <c r="J1912" s="13">
        <v>207135000</v>
      </c>
      <c r="K1912" s="13">
        <v>211913000</v>
      </c>
      <c r="L1912" s="13">
        <v>216812000</v>
      </c>
      <c r="M1912" s="13">
        <v>221737000</v>
      </c>
      <c r="N1912" s="13">
        <v>226885000</v>
      </c>
      <c r="O1912" s="13">
        <v>232092000</v>
      </c>
      <c r="P1912" s="13">
        <v>237430000</v>
      </c>
      <c r="Q1912" s="13">
        <v>242908000</v>
      </c>
      <c r="R1912" s="13">
        <v>248436000</v>
      </c>
      <c r="S1912" s="13">
        <v>254203000</v>
      </c>
      <c r="T1912" s="13">
        <v>260031000</v>
      </c>
      <c r="U1912" s="13">
        <v>265988000</v>
      </c>
      <c r="V1912" s="13">
        <v>272096000</v>
      </c>
      <c r="W1912" s="13">
        <v>278353000</v>
      </c>
      <c r="X1912" s="13">
        <v>284760000</v>
      </c>
      <c r="Y1912" s="13">
        <v>291318000</v>
      </c>
      <c r="Z1912" s="13">
        <v>298025000</v>
      </c>
      <c r="AA1912" s="13">
        <v>304892000</v>
      </c>
      <c r="AB1912" s="13">
        <v>311899000</v>
      </c>
      <c r="AC1912" s="13">
        <v>319076000</v>
      </c>
      <c r="AD1912" s="13">
        <v>326403000</v>
      </c>
      <c r="AE1912" s="13">
        <v>334000000</v>
      </c>
      <c r="AF1912" s="13">
        <v>341636000</v>
      </c>
      <c r="AG1912" s="13">
        <v>349453000</v>
      </c>
    </row>
    <row r="1913" spans="1:33" x14ac:dyDescent="0.35">
      <c r="A1913" s="1" t="s">
        <v>1937</v>
      </c>
      <c r="B1913" s="1" t="s">
        <v>25</v>
      </c>
      <c r="C1913" s="13">
        <v>17677000</v>
      </c>
      <c r="D1913" s="13">
        <v>18027300</v>
      </c>
      <c r="E1913" s="13">
        <v>18459600</v>
      </c>
      <c r="F1913" s="13">
        <v>18890300</v>
      </c>
      <c r="G1913" s="13">
        <v>19325600</v>
      </c>
      <c r="H1913" s="13">
        <v>19775000</v>
      </c>
      <c r="I1913" s="13">
        <v>20239000</v>
      </c>
      <c r="J1913" s="13">
        <v>20713500</v>
      </c>
      <c r="K1913" s="13">
        <v>21191300</v>
      </c>
      <c r="L1913" s="13">
        <v>21681200</v>
      </c>
      <c r="M1913" s="13">
        <v>22173700</v>
      </c>
      <c r="N1913" s="13">
        <v>22688500</v>
      </c>
      <c r="O1913" s="13">
        <v>23209200</v>
      </c>
      <c r="P1913" s="13">
        <v>23743000</v>
      </c>
      <c r="Q1913" s="13">
        <v>24290800</v>
      </c>
      <c r="R1913" s="13">
        <v>24843600</v>
      </c>
      <c r="S1913" s="13">
        <v>25420300</v>
      </c>
      <c r="T1913" s="13">
        <v>26003100</v>
      </c>
      <c r="U1913" s="13">
        <v>26598800</v>
      </c>
      <c r="V1913" s="13">
        <v>27209600</v>
      </c>
      <c r="W1913" s="13">
        <v>27835300</v>
      </c>
      <c r="X1913" s="13">
        <v>28476000</v>
      </c>
      <c r="Y1913" s="13">
        <v>29131800</v>
      </c>
      <c r="Z1913" s="13">
        <v>29802500</v>
      </c>
      <c r="AA1913" s="13">
        <v>30489200</v>
      </c>
      <c r="AB1913" s="13">
        <v>31189900</v>
      </c>
      <c r="AC1913" s="13">
        <v>31907600</v>
      </c>
      <c r="AD1913" s="13">
        <v>32640300</v>
      </c>
      <c r="AE1913" s="13">
        <v>33400000</v>
      </c>
      <c r="AF1913" s="13">
        <v>34163600</v>
      </c>
      <c r="AG1913" s="13">
        <v>34945300</v>
      </c>
    </row>
    <row r="1914" spans="1:33" x14ac:dyDescent="0.35">
      <c r="A1914" s="1" t="s">
        <v>1938</v>
      </c>
      <c r="B1914" s="1" t="s">
        <v>25</v>
      </c>
      <c r="C1914" s="1">
        <v>0</v>
      </c>
      <c r="D1914" s="1">
        <v>0</v>
      </c>
      <c r="E1914" s="1">
        <v>0</v>
      </c>
      <c r="F1914" s="1">
        <v>0</v>
      </c>
      <c r="G1914" s="1">
        <v>0</v>
      </c>
      <c r="H1914" s="1">
        <v>0</v>
      </c>
      <c r="I1914" s="1">
        <v>0</v>
      </c>
      <c r="J1914" s="1">
        <v>0</v>
      </c>
      <c r="K1914" s="1">
        <v>0</v>
      </c>
      <c r="L1914" s="1">
        <v>0</v>
      </c>
      <c r="M1914" s="1">
        <v>0</v>
      </c>
      <c r="N1914" s="1">
        <v>0</v>
      </c>
      <c r="O1914" s="1">
        <v>0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</row>
    <row r="1915" spans="1:33" x14ac:dyDescent="0.35">
      <c r="A1915" s="1" t="s">
        <v>1939</v>
      </c>
      <c r="B1915" s="1" t="s">
        <v>25</v>
      </c>
      <c r="C1915" s="1">
        <v>0</v>
      </c>
      <c r="D1915" s="1">
        <v>0</v>
      </c>
      <c r="E1915" s="1">
        <v>0</v>
      </c>
      <c r="F1915" s="1">
        <v>0</v>
      </c>
      <c r="G1915" s="1">
        <v>0</v>
      </c>
      <c r="H1915" s="1">
        <v>0</v>
      </c>
      <c r="I1915" s="1">
        <v>0</v>
      </c>
      <c r="J1915" s="1">
        <v>0</v>
      </c>
      <c r="K1915" s="1">
        <v>0</v>
      </c>
      <c r="L1915" s="1">
        <v>0</v>
      </c>
      <c r="M1915" s="1">
        <v>0</v>
      </c>
      <c r="N1915" s="1">
        <v>0</v>
      </c>
      <c r="O1915" s="1">
        <v>0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</row>
    <row r="1916" spans="1:33" x14ac:dyDescent="0.35">
      <c r="A1916" s="1" t="s">
        <v>1940</v>
      </c>
      <c r="B1916" s="1" t="s">
        <v>25</v>
      </c>
      <c r="C1916" s="1">
        <v>0</v>
      </c>
      <c r="D1916" s="1">
        <v>0</v>
      </c>
      <c r="E1916" s="1">
        <v>0</v>
      </c>
      <c r="F1916" s="1">
        <v>0</v>
      </c>
      <c r="G1916" s="1">
        <v>0</v>
      </c>
      <c r="H1916" s="1">
        <v>0</v>
      </c>
      <c r="I1916" s="1">
        <v>0</v>
      </c>
      <c r="J1916" s="1">
        <v>0</v>
      </c>
      <c r="K1916" s="1">
        <v>0</v>
      </c>
      <c r="L1916" s="1">
        <v>0</v>
      </c>
      <c r="M1916" s="1">
        <v>0</v>
      </c>
      <c r="N1916" s="1">
        <v>0</v>
      </c>
      <c r="O1916" s="1">
        <v>0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</row>
    <row r="1917" spans="1:33" x14ac:dyDescent="0.35">
      <c r="A1917" s="1" t="s">
        <v>1941</v>
      </c>
      <c r="B1917" s="1" t="s">
        <v>25</v>
      </c>
      <c r="C1917" s="1">
        <v>0</v>
      </c>
      <c r="D1917" s="1">
        <v>0</v>
      </c>
      <c r="E1917" s="1">
        <v>0</v>
      </c>
      <c r="F1917" s="1">
        <v>0</v>
      </c>
      <c r="G1917" s="1">
        <v>0</v>
      </c>
      <c r="H1917" s="1">
        <v>0</v>
      </c>
      <c r="I1917" s="1">
        <v>0</v>
      </c>
      <c r="J1917" s="1">
        <v>0</v>
      </c>
      <c r="K1917" s="1">
        <v>0</v>
      </c>
      <c r="L1917" s="1">
        <v>0</v>
      </c>
      <c r="M1917" s="1">
        <v>0</v>
      </c>
      <c r="N1917" s="1">
        <v>0</v>
      </c>
      <c r="O1917" s="1">
        <v>0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</row>
    <row r="1918" spans="1:33" x14ac:dyDescent="0.35">
      <c r="A1918" s="1" t="s">
        <v>1942</v>
      </c>
      <c r="B1918" s="1" t="s">
        <v>25</v>
      </c>
      <c r="C1918" s="1">
        <v>0</v>
      </c>
      <c r="D1918" s="1">
        <v>0</v>
      </c>
      <c r="E1918" s="1">
        <v>0</v>
      </c>
      <c r="F1918" s="1">
        <v>0</v>
      </c>
      <c r="G1918" s="1">
        <v>0</v>
      </c>
      <c r="H1918" s="1">
        <v>0</v>
      </c>
      <c r="I1918" s="1">
        <v>0</v>
      </c>
      <c r="J1918" s="1">
        <v>0</v>
      </c>
      <c r="K1918" s="1">
        <v>0</v>
      </c>
      <c r="L1918" s="1">
        <v>0</v>
      </c>
      <c r="M1918" s="1">
        <v>0</v>
      </c>
      <c r="N1918" s="1">
        <v>0</v>
      </c>
      <c r="O1918" s="1">
        <v>0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</row>
    <row r="1919" spans="1:33" x14ac:dyDescent="0.35">
      <c r="A1919" s="1" t="s">
        <v>1943</v>
      </c>
      <c r="B1919" s="1" t="s">
        <v>25</v>
      </c>
      <c r="C1919" s="1">
        <v>0</v>
      </c>
      <c r="D1919" s="1">
        <v>0</v>
      </c>
      <c r="E1919" s="1">
        <v>0</v>
      </c>
      <c r="F1919" s="1">
        <v>0</v>
      </c>
      <c r="G1919" s="1">
        <v>0</v>
      </c>
      <c r="H1919" s="1">
        <v>0</v>
      </c>
      <c r="I1919" s="1">
        <v>0</v>
      </c>
      <c r="J1919" s="1">
        <v>0</v>
      </c>
      <c r="K1919" s="1">
        <v>0</v>
      </c>
      <c r="L1919" s="1">
        <v>0</v>
      </c>
      <c r="M1919" s="1">
        <v>0</v>
      </c>
      <c r="N1919" s="1">
        <v>0</v>
      </c>
      <c r="O1919" s="1">
        <v>0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</row>
    <row r="1920" spans="1:33" x14ac:dyDescent="0.35">
      <c r="A1920" s="1" t="s">
        <v>1944</v>
      </c>
      <c r="B1920" s="1" t="s">
        <v>25</v>
      </c>
      <c r="C1920" s="1">
        <v>0</v>
      </c>
      <c r="D1920" s="1">
        <v>0</v>
      </c>
      <c r="E1920" s="1">
        <v>0</v>
      </c>
      <c r="F1920" s="1">
        <v>0</v>
      </c>
      <c r="G1920" s="1">
        <v>0</v>
      </c>
      <c r="H1920" s="1">
        <v>0</v>
      </c>
      <c r="I1920" s="1">
        <v>0</v>
      </c>
      <c r="J1920" s="1">
        <v>0</v>
      </c>
      <c r="K1920" s="1">
        <v>0</v>
      </c>
      <c r="L1920" s="1">
        <v>0</v>
      </c>
      <c r="M1920" s="1">
        <v>0</v>
      </c>
      <c r="N1920" s="1">
        <v>0</v>
      </c>
      <c r="O1920" s="1">
        <v>0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</row>
    <row r="1921" spans="1:33" x14ac:dyDescent="0.35">
      <c r="A1921" s="1" t="s">
        <v>1945</v>
      </c>
      <c r="B1921" s="1" t="s">
        <v>25</v>
      </c>
      <c r="C1921" s="1">
        <v>0</v>
      </c>
      <c r="D1921" s="1">
        <v>0</v>
      </c>
      <c r="E1921" s="1">
        <v>0</v>
      </c>
      <c r="F1921" s="1">
        <v>0</v>
      </c>
      <c r="G1921" s="1">
        <v>0</v>
      </c>
      <c r="H1921" s="1">
        <v>0</v>
      </c>
      <c r="I1921" s="1">
        <v>0</v>
      </c>
      <c r="J1921" s="1">
        <v>0</v>
      </c>
      <c r="K1921" s="1">
        <v>0</v>
      </c>
      <c r="L1921" s="1">
        <v>0</v>
      </c>
      <c r="M1921" s="1">
        <v>0</v>
      </c>
      <c r="N1921" s="1">
        <v>0</v>
      </c>
      <c r="O1921" s="1">
        <v>0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</row>
    <row r="1922" spans="1:33" x14ac:dyDescent="0.35">
      <c r="A1922" s="1" t="s">
        <v>1946</v>
      </c>
      <c r="B1922" s="1" t="s">
        <v>25</v>
      </c>
      <c r="C1922" s="1">
        <v>0</v>
      </c>
      <c r="D1922" s="1">
        <v>0</v>
      </c>
      <c r="E1922" s="1">
        <v>0</v>
      </c>
      <c r="F1922" s="1">
        <v>0</v>
      </c>
      <c r="G1922" s="1">
        <v>0</v>
      </c>
      <c r="H1922" s="1">
        <v>0</v>
      </c>
      <c r="I1922" s="1">
        <v>0</v>
      </c>
      <c r="J1922" s="1">
        <v>0</v>
      </c>
      <c r="K1922" s="1">
        <v>0</v>
      </c>
      <c r="L1922" s="1">
        <v>0</v>
      </c>
      <c r="M1922" s="1">
        <v>0</v>
      </c>
      <c r="N1922" s="1">
        <v>0</v>
      </c>
      <c r="O1922" s="1">
        <v>0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</row>
    <row r="1923" spans="1:33" x14ac:dyDescent="0.35">
      <c r="A1923" s="1" t="s">
        <v>1947</v>
      </c>
      <c r="B1923" s="1" t="s">
        <v>25</v>
      </c>
      <c r="C1923" s="1">
        <v>0</v>
      </c>
      <c r="D1923" s="1">
        <v>0</v>
      </c>
      <c r="E1923" s="1">
        <v>0</v>
      </c>
      <c r="F1923" s="1">
        <v>0</v>
      </c>
      <c r="G1923" s="1">
        <v>0</v>
      </c>
      <c r="H1923" s="1">
        <v>0</v>
      </c>
      <c r="I1923" s="1">
        <v>0</v>
      </c>
      <c r="J1923" s="1">
        <v>0</v>
      </c>
      <c r="K1923" s="1">
        <v>0</v>
      </c>
      <c r="L1923" s="1">
        <v>0</v>
      </c>
      <c r="M1923" s="1">
        <v>0</v>
      </c>
      <c r="N1923" s="1">
        <v>0</v>
      </c>
      <c r="O1923" s="1">
        <v>0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</row>
    <row r="1924" spans="1:33" x14ac:dyDescent="0.35">
      <c r="A1924" s="1" t="s">
        <v>1948</v>
      </c>
      <c r="B1924" s="1" t="s">
        <v>25</v>
      </c>
      <c r="C1924" s="1">
        <v>0</v>
      </c>
      <c r="D1924" s="1">
        <v>0</v>
      </c>
      <c r="E1924" s="1">
        <v>0</v>
      </c>
      <c r="F1924" s="1">
        <v>0</v>
      </c>
      <c r="G1924" s="1">
        <v>0</v>
      </c>
      <c r="H1924" s="1">
        <v>0</v>
      </c>
      <c r="I1924" s="1">
        <v>0</v>
      </c>
      <c r="J1924" s="1">
        <v>0</v>
      </c>
      <c r="K1924" s="1">
        <v>0</v>
      </c>
      <c r="L1924" s="1">
        <v>0</v>
      </c>
      <c r="M1924" s="1">
        <v>0</v>
      </c>
      <c r="N1924" s="1">
        <v>0</v>
      </c>
      <c r="O1924" s="1">
        <v>0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</row>
    <row r="1925" spans="1:33" x14ac:dyDescent="0.35">
      <c r="A1925" s="1" t="s">
        <v>1949</v>
      </c>
      <c r="B1925" s="1" t="s">
        <v>25</v>
      </c>
      <c r="C1925" s="1">
        <v>0</v>
      </c>
      <c r="D1925" s="1">
        <v>0</v>
      </c>
      <c r="E1925" s="1">
        <v>0</v>
      </c>
      <c r="F1925" s="1">
        <v>0</v>
      </c>
      <c r="G1925" s="1">
        <v>0</v>
      </c>
      <c r="H1925" s="1">
        <v>0</v>
      </c>
      <c r="I1925" s="1">
        <v>0</v>
      </c>
      <c r="J1925" s="1">
        <v>0</v>
      </c>
      <c r="K1925" s="1">
        <v>0</v>
      </c>
      <c r="L1925" s="1">
        <v>0</v>
      </c>
      <c r="M1925" s="1">
        <v>0</v>
      </c>
      <c r="N1925" s="1">
        <v>0</v>
      </c>
      <c r="O1925" s="1">
        <v>0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</row>
    <row r="1926" spans="1:33" x14ac:dyDescent="0.35">
      <c r="A1926" s="1" t="s">
        <v>1950</v>
      </c>
      <c r="B1926" s="1" t="s">
        <v>25</v>
      </c>
      <c r="C1926" s="1">
        <v>0</v>
      </c>
      <c r="D1926" s="1">
        <v>0</v>
      </c>
      <c r="E1926" s="1">
        <v>0</v>
      </c>
      <c r="F1926" s="1">
        <v>0</v>
      </c>
      <c r="G1926" s="1">
        <v>0</v>
      </c>
      <c r="H1926" s="1">
        <v>0</v>
      </c>
      <c r="I1926" s="1">
        <v>0</v>
      </c>
      <c r="J1926" s="1">
        <v>0</v>
      </c>
      <c r="K1926" s="1">
        <v>0</v>
      </c>
      <c r="L1926" s="1">
        <v>0</v>
      </c>
      <c r="M1926" s="1">
        <v>0</v>
      </c>
      <c r="N1926" s="1">
        <v>0</v>
      </c>
      <c r="O1926" s="1">
        <v>0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</row>
    <row r="1927" spans="1:33" x14ac:dyDescent="0.35">
      <c r="A1927" s="1" t="s">
        <v>1951</v>
      </c>
      <c r="B1927" s="1" t="s">
        <v>25</v>
      </c>
      <c r="C1927" s="1">
        <v>0</v>
      </c>
      <c r="D1927" s="1">
        <v>0</v>
      </c>
      <c r="E1927" s="1">
        <v>0</v>
      </c>
      <c r="F1927" s="1">
        <v>0</v>
      </c>
      <c r="G1927" s="1">
        <v>0</v>
      </c>
      <c r="H1927" s="1">
        <v>0</v>
      </c>
      <c r="I1927" s="1">
        <v>0</v>
      </c>
      <c r="J1927" s="1">
        <v>0</v>
      </c>
      <c r="K1927" s="1">
        <v>0</v>
      </c>
      <c r="L1927" s="1">
        <v>0</v>
      </c>
      <c r="M1927" s="1">
        <v>0</v>
      </c>
      <c r="N1927" s="1">
        <v>0</v>
      </c>
      <c r="O1927" s="1">
        <v>0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</row>
    <row r="1928" spans="1:33" x14ac:dyDescent="0.35">
      <c r="A1928" s="1" t="s">
        <v>1952</v>
      </c>
      <c r="B1928" s="1" t="s">
        <v>25</v>
      </c>
      <c r="C1928" s="1">
        <v>0</v>
      </c>
      <c r="D1928" s="1">
        <v>0</v>
      </c>
      <c r="E1928" s="1">
        <v>0</v>
      </c>
      <c r="F1928" s="1">
        <v>0</v>
      </c>
      <c r="G1928" s="1">
        <v>0</v>
      </c>
      <c r="H1928" s="1">
        <v>0</v>
      </c>
      <c r="I1928" s="1">
        <v>0</v>
      </c>
      <c r="J1928" s="1">
        <v>0</v>
      </c>
      <c r="K1928" s="1">
        <v>0</v>
      </c>
      <c r="L1928" s="1">
        <v>0</v>
      </c>
      <c r="M1928" s="1">
        <v>0</v>
      </c>
      <c r="N1928" s="1">
        <v>0</v>
      </c>
      <c r="O1928" s="1">
        <v>0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</row>
    <row r="1929" spans="1:33" x14ac:dyDescent="0.35">
      <c r="A1929" s="1" t="s">
        <v>1953</v>
      </c>
      <c r="B1929" s="1" t="s">
        <v>25</v>
      </c>
      <c r="C1929" s="1">
        <v>0</v>
      </c>
      <c r="D1929" s="1">
        <v>0</v>
      </c>
      <c r="E1929" s="1">
        <v>0</v>
      </c>
      <c r="F1929" s="1">
        <v>0</v>
      </c>
      <c r="G1929" s="1">
        <v>0</v>
      </c>
      <c r="H1929" s="1">
        <v>0</v>
      </c>
      <c r="I1929" s="1">
        <v>0</v>
      </c>
      <c r="J1929" s="1">
        <v>0</v>
      </c>
      <c r="K1929" s="1">
        <v>0</v>
      </c>
      <c r="L1929" s="1">
        <v>0</v>
      </c>
      <c r="M1929" s="1">
        <v>0</v>
      </c>
      <c r="N1929" s="1">
        <v>0</v>
      </c>
      <c r="O1929" s="1">
        <v>0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</row>
    <row r="1930" spans="1:33" x14ac:dyDescent="0.35">
      <c r="A1930" s="1" t="s">
        <v>1954</v>
      </c>
      <c r="B1930" s="1" t="s">
        <v>25</v>
      </c>
      <c r="C1930" s="1">
        <v>0</v>
      </c>
      <c r="D1930" s="1">
        <v>0</v>
      </c>
      <c r="E1930" s="1">
        <v>0</v>
      </c>
      <c r="F1930" s="1">
        <v>0</v>
      </c>
      <c r="G1930" s="1">
        <v>0</v>
      </c>
      <c r="H1930" s="1">
        <v>0</v>
      </c>
      <c r="I1930" s="1">
        <v>0</v>
      </c>
      <c r="J1930" s="1">
        <v>0</v>
      </c>
      <c r="K1930" s="1">
        <v>0</v>
      </c>
      <c r="L1930" s="1">
        <v>0</v>
      </c>
      <c r="M1930" s="1">
        <v>0</v>
      </c>
      <c r="N1930" s="1">
        <v>0</v>
      </c>
      <c r="O1930" s="1">
        <v>0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</row>
    <row r="1931" spans="1:33" x14ac:dyDescent="0.35">
      <c r="A1931" s="1" t="s">
        <v>1955</v>
      </c>
      <c r="B1931" s="1" t="s">
        <v>25</v>
      </c>
      <c r="C1931" s="1">
        <v>0</v>
      </c>
      <c r="D1931" s="1">
        <v>0</v>
      </c>
      <c r="E1931" s="1">
        <v>0</v>
      </c>
      <c r="F1931" s="1">
        <v>0</v>
      </c>
      <c r="G1931" s="1">
        <v>0</v>
      </c>
      <c r="H1931" s="1">
        <v>0</v>
      </c>
      <c r="I1931" s="1">
        <v>0</v>
      </c>
      <c r="J1931" s="1">
        <v>0</v>
      </c>
      <c r="K1931" s="1">
        <v>0</v>
      </c>
      <c r="L1931" s="1">
        <v>0</v>
      </c>
      <c r="M1931" s="1">
        <v>0</v>
      </c>
      <c r="N1931" s="1">
        <v>0</v>
      </c>
      <c r="O1931" s="1">
        <v>0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</row>
    <row r="1932" spans="1:33" x14ac:dyDescent="0.35">
      <c r="A1932" s="1" t="s">
        <v>1956</v>
      </c>
      <c r="B1932" s="1" t="s">
        <v>25</v>
      </c>
      <c r="C1932" s="1">
        <v>0</v>
      </c>
      <c r="D1932" s="1">
        <v>0</v>
      </c>
      <c r="E1932" s="1">
        <v>0</v>
      </c>
      <c r="F1932" s="1">
        <v>0</v>
      </c>
      <c r="G1932" s="1">
        <v>0</v>
      </c>
      <c r="H1932" s="1">
        <v>0</v>
      </c>
      <c r="I1932" s="1">
        <v>0</v>
      </c>
      <c r="J1932" s="1">
        <v>0</v>
      </c>
      <c r="K1932" s="1">
        <v>0</v>
      </c>
      <c r="L1932" s="1">
        <v>0</v>
      </c>
      <c r="M1932" s="1">
        <v>0</v>
      </c>
      <c r="N1932" s="1">
        <v>0</v>
      </c>
      <c r="O1932" s="1">
        <v>0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</row>
    <row r="1933" spans="1:33" x14ac:dyDescent="0.35">
      <c r="A1933" s="1" t="s">
        <v>1957</v>
      </c>
      <c r="B1933" s="1" t="s">
        <v>25</v>
      </c>
      <c r="C1933" s="1">
        <v>0</v>
      </c>
      <c r="D1933" s="1">
        <v>0</v>
      </c>
      <c r="E1933" s="1">
        <v>0</v>
      </c>
      <c r="F1933" s="1">
        <v>0</v>
      </c>
      <c r="G1933" s="1">
        <v>0</v>
      </c>
      <c r="H1933" s="1">
        <v>0</v>
      </c>
      <c r="I1933" s="1">
        <v>0</v>
      </c>
      <c r="J1933" s="1">
        <v>0</v>
      </c>
      <c r="K1933" s="1">
        <v>0</v>
      </c>
      <c r="L1933" s="1">
        <v>0</v>
      </c>
      <c r="M1933" s="1">
        <v>0</v>
      </c>
      <c r="N1933" s="1">
        <v>0</v>
      </c>
      <c r="O1933" s="1">
        <v>0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0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</row>
    <row r="1934" spans="1:33" x14ac:dyDescent="0.35">
      <c r="A1934" s="1" t="s">
        <v>1958</v>
      </c>
      <c r="B1934" s="1" t="s">
        <v>25</v>
      </c>
      <c r="C1934" s="1">
        <v>0</v>
      </c>
      <c r="D1934" s="1">
        <v>0</v>
      </c>
      <c r="E1934" s="1">
        <v>0</v>
      </c>
      <c r="F1934" s="1">
        <v>0</v>
      </c>
      <c r="G1934" s="1">
        <v>0</v>
      </c>
      <c r="H1934" s="1">
        <v>0</v>
      </c>
      <c r="I1934" s="1">
        <v>0</v>
      </c>
      <c r="J1934" s="1">
        <v>0</v>
      </c>
      <c r="K1934" s="1">
        <v>0</v>
      </c>
      <c r="L1934" s="1">
        <v>0</v>
      </c>
      <c r="M1934" s="1">
        <v>0</v>
      </c>
      <c r="N1934" s="1">
        <v>0</v>
      </c>
      <c r="O1934" s="1">
        <v>0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</row>
    <row r="1935" spans="1:33" x14ac:dyDescent="0.35">
      <c r="A1935" s="1" t="s">
        <v>1959</v>
      </c>
      <c r="B1935" s="1" t="s">
        <v>25</v>
      </c>
      <c r="C1935" s="1">
        <v>0</v>
      </c>
      <c r="D1935" s="1">
        <v>0</v>
      </c>
      <c r="E1935" s="1">
        <v>0</v>
      </c>
      <c r="F1935" s="1">
        <v>0</v>
      </c>
      <c r="G1935" s="1">
        <v>0</v>
      </c>
      <c r="H1935" s="1">
        <v>0</v>
      </c>
      <c r="I1935" s="1">
        <v>0</v>
      </c>
      <c r="J1935" s="1">
        <v>0</v>
      </c>
      <c r="K1935" s="1">
        <v>0</v>
      </c>
      <c r="L1935" s="1">
        <v>0</v>
      </c>
      <c r="M1935" s="1">
        <v>0</v>
      </c>
      <c r="N1935" s="1">
        <v>0</v>
      </c>
      <c r="O1935" s="1">
        <v>0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</row>
    <row r="1936" spans="1:33" x14ac:dyDescent="0.35">
      <c r="A1936" s="1" t="s">
        <v>1960</v>
      </c>
      <c r="B1936" s="1" t="s">
        <v>25</v>
      </c>
      <c r="C1936" s="1">
        <v>0</v>
      </c>
      <c r="D1936" s="1">
        <v>0</v>
      </c>
      <c r="E1936" s="1">
        <v>0</v>
      </c>
      <c r="F1936" s="1">
        <v>0</v>
      </c>
      <c r="G1936" s="1">
        <v>0</v>
      </c>
      <c r="H1936" s="1">
        <v>0</v>
      </c>
      <c r="I1936" s="1">
        <v>0</v>
      </c>
      <c r="J1936" s="1">
        <v>0</v>
      </c>
      <c r="K1936" s="1">
        <v>0</v>
      </c>
      <c r="L1936" s="1">
        <v>0</v>
      </c>
      <c r="M1936" s="1">
        <v>0</v>
      </c>
      <c r="N1936" s="1">
        <v>0</v>
      </c>
      <c r="O1936" s="1">
        <v>0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</row>
    <row r="1937" spans="1:33" x14ac:dyDescent="0.35">
      <c r="A1937" s="1" t="s">
        <v>1961</v>
      </c>
      <c r="B1937" s="1" t="s">
        <v>25</v>
      </c>
      <c r="C1937" s="1">
        <v>0</v>
      </c>
      <c r="D1937" s="1">
        <v>0</v>
      </c>
      <c r="E1937" s="1">
        <v>0</v>
      </c>
      <c r="F1937" s="1">
        <v>0</v>
      </c>
      <c r="G1937" s="1">
        <v>0</v>
      </c>
      <c r="H1937" s="1">
        <v>0</v>
      </c>
      <c r="I1937" s="1">
        <v>0</v>
      </c>
      <c r="J1937" s="1">
        <v>0</v>
      </c>
      <c r="K1937" s="1">
        <v>0</v>
      </c>
      <c r="L1937" s="1">
        <v>0</v>
      </c>
      <c r="M1937" s="1">
        <v>0</v>
      </c>
      <c r="N1937" s="1">
        <v>0</v>
      </c>
      <c r="O1937" s="1">
        <v>0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</row>
    <row r="1938" spans="1:33" x14ac:dyDescent="0.35">
      <c r="A1938" s="1" t="s">
        <v>1962</v>
      </c>
      <c r="B1938" s="1" t="s">
        <v>25</v>
      </c>
      <c r="C1938" s="1">
        <v>0</v>
      </c>
      <c r="D1938" s="1">
        <v>0</v>
      </c>
      <c r="E1938" s="1">
        <v>0</v>
      </c>
      <c r="F1938" s="1">
        <v>0</v>
      </c>
      <c r="G1938" s="1">
        <v>0</v>
      </c>
      <c r="H1938" s="1">
        <v>0</v>
      </c>
      <c r="I1938" s="1">
        <v>0</v>
      </c>
      <c r="J1938" s="1">
        <v>0</v>
      </c>
      <c r="K1938" s="1">
        <v>0</v>
      </c>
      <c r="L1938" s="1">
        <v>0</v>
      </c>
      <c r="M1938" s="1">
        <v>0</v>
      </c>
      <c r="N1938" s="1">
        <v>0</v>
      </c>
      <c r="O1938" s="1">
        <v>0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</row>
    <row r="1939" spans="1:33" x14ac:dyDescent="0.35">
      <c r="A1939" s="1" t="s">
        <v>1963</v>
      </c>
      <c r="B1939" s="1" t="s">
        <v>25</v>
      </c>
      <c r="C1939" s="1">
        <v>0</v>
      </c>
      <c r="D1939" s="1">
        <v>0</v>
      </c>
      <c r="E1939" s="1">
        <v>0</v>
      </c>
      <c r="F1939" s="1">
        <v>0</v>
      </c>
      <c r="G1939" s="1">
        <v>0</v>
      </c>
      <c r="H1939" s="1">
        <v>0</v>
      </c>
      <c r="I1939" s="1">
        <v>0</v>
      </c>
      <c r="J1939" s="1">
        <v>0</v>
      </c>
      <c r="K1939" s="1">
        <v>0</v>
      </c>
      <c r="L1939" s="1">
        <v>0</v>
      </c>
      <c r="M1939" s="1">
        <v>0</v>
      </c>
      <c r="N1939" s="1">
        <v>0</v>
      </c>
      <c r="O1939" s="1">
        <v>0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</row>
    <row r="1940" spans="1:33" x14ac:dyDescent="0.35">
      <c r="A1940" s="1" t="s">
        <v>1964</v>
      </c>
      <c r="B1940" s="1" t="s">
        <v>25</v>
      </c>
      <c r="C1940" s="13">
        <v>2940650000</v>
      </c>
      <c r="D1940" s="13">
        <v>2970990000</v>
      </c>
      <c r="E1940" s="13">
        <v>3011170000</v>
      </c>
      <c r="F1940" s="13">
        <v>3051080000</v>
      </c>
      <c r="G1940" s="13">
        <v>3091840000</v>
      </c>
      <c r="H1940" s="13">
        <v>3132820000</v>
      </c>
      <c r="I1940" s="13">
        <v>3174950000</v>
      </c>
      <c r="J1940" s="13">
        <v>3216860000</v>
      </c>
      <c r="K1940" s="13">
        <v>3259290000</v>
      </c>
      <c r="L1940" s="13">
        <v>3301930000</v>
      </c>
      <c r="M1940" s="13">
        <v>3344570000</v>
      </c>
      <c r="N1940" s="13">
        <v>3388360000</v>
      </c>
      <c r="O1940" s="13">
        <v>3432160000</v>
      </c>
      <c r="P1940" s="13">
        <v>3477200000</v>
      </c>
      <c r="Q1940" s="13">
        <v>3522320000</v>
      </c>
      <c r="R1940" s="13">
        <v>3568030000</v>
      </c>
      <c r="S1940" s="13">
        <v>3614460000</v>
      </c>
      <c r="T1940" s="13">
        <v>3661490000</v>
      </c>
      <c r="U1940" s="13">
        <v>3709180000</v>
      </c>
      <c r="V1940" s="13">
        <v>3756930000</v>
      </c>
      <c r="W1940" s="13">
        <v>3805940000</v>
      </c>
      <c r="X1940" s="13">
        <v>3855550000</v>
      </c>
      <c r="Y1940" s="13">
        <v>3905880000</v>
      </c>
      <c r="Z1940" s="13">
        <v>3956210000</v>
      </c>
      <c r="AA1940" s="13">
        <v>4007850000</v>
      </c>
      <c r="AB1940" s="13">
        <v>4060110000</v>
      </c>
      <c r="AC1940" s="13">
        <v>4112420000</v>
      </c>
      <c r="AD1940" s="13">
        <v>4165990000</v>
      </c>
      <c r="AE1940" s="13">
        <v>4220220000</v>
      </c>
      <c r="AF1940" s="13">
        <v>4275110000</v>
      </c>
      <c r="AG1940" s="13">
        <v>4330650000</v>
      </c>
    </row>
    <row r="1941" spans="1:33" x14ac:dyDescent="0.35">
      <c r="A1941" s="1" t="s">
        <v>1965</v>
      </c>
      <c r="B1941" s="1" t="s">
        <v>25</v>
      </c>
      <c r="C1941" s="13">
        <v>21294900000</v>
      </c>
      <c r="D1941" s="13">
        <v>21514600000</v>
      </c>
      <c r="E1941" s="13">
        <v>21805500000</v>
      </c>
      <c r="F1941" s="13">
        <v>22094600000</v>
      </c>
      <c r="G1941" s="13">
        <v>22389700000</v>
      </c>
      <c r="H1941" s="13">
        <v>22686500000</v>
      </c>
      <c r="I1941" s="13">
        <v>22991600000</v>
      </c>
      <c r="J1941" s="13">
        <v>23295100000</v>
      </c>
      <c r="K1941" s="13">
        <v>23602400000</v>
      </c>
      <c r="L1941" s="13">
        <v>23911100000</v>
      </c>
      <c r="M1941" s="13">
        <v>24219900000</v>
      </c>
      <c r="N1941" s="13">
        <v>24537000000</v>
      </c>
      <c r="O1941" s="13">
        <v>24854200000</v>
      </c>
      <c r="P1941" s="13">
        <v>25180400000</v>
      </c>
      <c r="Q1941" s="13">
        <v>25507100000</v>
      </c>
      <c r="R1941" s="13">
        <v>25838100000</v>
      </c>
      <c r="S1941" s="13">
        <v>26174300000</v>
      </c>
      <c r="T1941" s="13">
        <v>26514900000</v>
      </c>
      <c r="U1941" s="13">
        <v>26860200000</v>
      </c>
      <c r="V1941" s="13">
        <v>27206000000</v>
      </c>
      <c r="W1941" s="13">
        <v>27561000000</v>
      </c>
      <c r="X1941" s="13">
        <v>27920200000</v>
      </c>
      <c r="Y1941" s="13">
        <v>28284600000</v>
      </c>
      <c r="Z1941" s="13">
        <v>28649100000</v>
      </c>
      <c r="AA1941" s="13">
        <v>29023100000</v>
      </c>
      <c r="AB1941" s="13">
        <v>29401500000</v>
      </c>
      <c r="AC1941" s="13">
        <v>29780400000</v>
      </c>
      <c r="AD1941" s="13">
        <v>30168200000</v>
      </c>
      <c r="AE1941" s="13">
        <v>30561000000</v>
      </c>
      <c r="AF1941" s="13">
        <v>30958500000</v>
      </c>
      <c r="AG1941" s="13">
        <v>31360700000</v>
      </c>
    </row>
    <row r="1942" spans="1:33" x14ac:dyDescent="0.35">
      <c r="A1942" s="1" t="s">
        <v>1966</v>
      </c>
      <c r="B1942" s="1" t="s">
        <v>25</v>
      </c>
      <c r="C1942" s="13">
        <v>425905000</v>
      </c>
      <c r="D1942" s="13">
        <v>430298000</v>
      </c>
      <c r="E1942" s="13">
        <v>436118000</v>
      </c>
      <c r="F1942" s="13">
        <v>441898000</v>
      </c>
      <c r="G1942" s="13">
        <v>447802000</v>
      </c>
      <c r="H1942" s="13">
        <v>453737000</v>
      </c>
      <c r="I1942" s="13">
        <v>459840000</v>
      </c>
      <c r="J1942" s="13">
        <v>465908000</v>
      </c>
      <c r="K1942" s="13">
        <v>472055000</v>
      </c>
      <c r="L1942" s="13">
        <v>478230000</v>
      </c>
      <c r="M1942" s="13">
        <v>484406000</v>
      </c>
      <c r="N1942" s="13">
        <v>490748000</v>
      </c>
      <c r="O1942" s="13">
        <v>497091000</v>
      </c>
      <c r="P1942" s="13">
        <v>503616000</v>
      </c>
      <c r="Q1942" s="13">
        <v>510149000</v>
      </c>
      <c r="R1942" s="13">
        <v>516770000</v>
      </c>
      <c r="S1942" s="13">
        <v>523495000</v>
      </c>
      <c r="T1942" s="13">
        <v>530306000</v>
      </c>
      <c r="U1942" s="13">
        <v>537213000</v>
      </c>
      <c r="V1942" s="13">
        <v>544129000</v>
      </c>
      <c r="W1942" s="13">
        <v>551228000</v>
      </c>
      <c r="X1942" s="13">
        <v>558412000</v>
      </c>
      <c r="Y1942" s="13">
        <v>565702000</v>
      </c>
      <c r="Z1942" s="13">
        <v>572991000</v>
      </c>
      <c r="AA1942" s="13">
        <v>580471000</v>
      </c>
      <c r="AB1942" s="13">
        <v>588039000</v>
      </c>
      <c r="AC1942" s="13">
        <v>595617000</v>
      </c>
      <c r="AD1942" s="13">
        <v>603374000</v>
      </c>
      <c r="AE1942" s="13">
        <v>611229000</v>
      </c>
      <c r="AF1942" s="13">
        <v>619179000</v>
      </c>
      <c r="AG1942" s="13">
        <v>627224000</v>
      </c>
    </row>
    <row r="1943" spans="1:33" x14ac:dyDescent="0.35">
      <c r="A1943" s="1" t="s">
        <v>1967</v>
      </c>
      <c r="B1943" s="1" t="s">
        <v>25</v>
      </c>
      <c r="C1943" s="13">
        <v>3115340000</v>
      </c>
      <c r="D1943" s="13">
        <v>3147480000</v>
      </c>
      <c r="E1943" s="13">
        <v>3190050000</v>
      </c>
      <c r="F1943" s="13">
        <v>3232330000</v>
      </c>
      <c r="G1943" s="13">
        <v>3275520000</v>
      </c>
      <c r="H1943" s="13">
        <v>3318930000</v>
      </c>
      <c r="I1943" s="13">
        <v>3363570000</v>
      </c>
      <c r="J1943" s="13">
        <v>3407960000</v>
      </c>
      <c r="K1943" s="13">
        <v>3452920000</v>
      </c>
      <c r="L1943" s="13">
        <v>3498090000</v>
      </c>
      <c r="M1943" s="13">
        <v>3543260000</v>
      </c>
      <c r="N1943" s="13">
        <v>3589650000</v>
      </c>
      <c r="O1943" s="13">
        <v>3636050000</v>
      </c>
      <c r="P1943" s="13">
        <v>3683770000</v>
      </c>
      <c r="Q1943" s="13">
        <v>3731570000</v>
      </c>
      <c r="R1943" s="13">
        <v>3780000000</v>
      </c>
      <c r="S1943" s="13">
        <v>3829180000</v>
      </c>
      <c r="T1943" s="13">
        <v>3879000000</v>
      </c>
      <c r="U1943" s="13">
        <v>3929530000</v>
      </c>
      <c r="V1943" s="13">
        <v>3980120000</v>
      </c>
      <c r="W1943" s="13">
        <v>4032040000</v>
      </c>
      <c r="X1943" s="13">
        <v>4084590000</v>
      </c>
      <c r="Y1943" s="13">
        <v>4137910000</v>
      </c>
      <c r="Z1943" s="13">
        <v>4191230000</v>
      </c>
      <c r="AA1943" s="13">
        <v>4245950000</v>
      </c>
      <c r="AB1943" s="13">
        <v>4301310000</v>
      </c>
      <c r="AC1943" s="13">
        <v>4356730000</v>
      </c>
      <c r="AD1943" s="13">
        <v>4413480000</v>
      </c>
      <c r="AE1943" s="13">
        <v>4470930000</v>
      </c>
      <c r="AF1943" s="13">
        <v>4529080000</v>
      </c>
      <c r="AG1943" s="13">
        <v>4587920000</v>
      </c>
    </row>
    <row r="1944" spans="1:33" x14ac:dyDescent="0.35">
      <c r="A1944" s="1" t="s">
        <v>1968</v>
      </c>
      <c r="B1944" s="1" t="s">
        <v>25</v>
      </c>
      <c r="C1944" s="13">
        <v>3083170000</v>
      </c>
      <c r="D1944" s="13">
        <v>3114980000</v>
      </c>
      <c r="E1944" s="13">
        <v>3157100000</v>
      </c>
      <c r="F1944" s="13">
        <v>3198950000</v>
      </c>
      <c r="G1944" s="13">
        <v>3241690000</v>
      </c>
      <c r="H1944" s="13">
        <v>3284650000</v>
      </c>
      <c r="I1944" s="13">
        <v>3328830000</v>
      </c>
      <c r="J1944" s="13">
        <v>3372760000</v>
      </c>
      <c r="K1944" s="13">
        <v>3417260000</v>
      </c>
      <c r="L1944" s="13">
        <v>3461960000</v>
      </c>
      <c r="M1944" s="13">
        <v>3506670000</v>
      </c>
      <c r="N1944" s="13">
        <v>3552580000</v>
      </c>
      <c r="O1944" s="13">
        <v>3598500000</v>
      </c>
      <c r="P1944" s="13">
        <v>3645730000</v>
      </c>
      <c r="Q1944" s="13">
        <v>3693030000</v>
      </c>
      <c r="R1944" s="13">
        <v>3740960000</v>
      </c>
      <c r="S1944" s="13">
        <v>3789630000</v>
      </c>
      <c r="T1944" s="13">
        <v>3838940000</v>
      </c>
      <c r="U1944" s="13">
        <v>3888940000</v>
      </c>
      <c r="V1944" s="13">
        <v>3939010000</v>
      </c>
      <c r="W1944" s="13">
        <v>3990400000</v>
      </c>
      <c r="X1944" s="13">
        <v>4042410000</v>
      </c>
      <c r="Y1944" s="13">
        <v>4095180000</v>
      </c>
      <c r="Z1944" s="13">
        <v>4147950000</v>
      </c>
      <c r="AA1944" s="13">
        <v>4202100000</v>
      </c>
      <c r="AB1944" s="13">
        <v>4256880000</v>
      </c>
      <c r="AC1944" s="13">
        <v>4311730000</v>
      </c>
      <c r="AD1944" s="13">
        <v>4367890000</v>
      </c>
      <c r="AE1944" s="13">
        <v>4424760000</v>
      </c>
      <c r="AF1944" s="13">
        <v>4482300000</v>
      </c>
      <c r="AG1944" s="13">
        <v>4540540000</v>
      </c>
    </row>
    <row r="1945" spans="1:33" x14ac:dyDescent="0.35">
      <c r="A1945" s="1" t="s">
        <v>1969</v>
      </c>
      <c r="B1945" s="1" t="s">
        <v>25</v>
      </c>
      <c r="C1945" s="13">
        <v>84941800</v>
      </c>
      <c r="D1945" s="13">
        <v>85818100</v>
      </c>
      <c r="E1945" s="13">
        <v>86978700</v>
      </c>
      <c r="F1945" s="13">
        <v>88131600</v>
      </c>
      <c r="G1945" s="13">
        <v>89309000</v>
      </c>
      <c r="H1945" s="13">
        <v>90492600</v>
      </c>
      <c r="I1945" s="13">
        <v>91709800</v>
      </c>
      <c r="J1945" s="13">
        <v>92920100</v>
      </c>
      <c r="K1945" s="13">
        <v>94145900</v>
      </c>
      <c r="L1945" s="13">
        <v>95377500</v>
      </c>
      <c r="M1945" s="13">
        <v>96609300</v>
      </c>
      <c r="N1945" s="13">
        <v>97874100</v>
      </c>
      <c r="O1945" s="13">
        <v>99139200</v>
      </c>
      <c r="P1945" s="13">
        <v>100440000</v>
      </c>
      <c r="Q1945" s="13">
        <v>101743000</v>
      </c>
      <c r="R1945" s="13">
        <v>103064000</v>
      </c>
      <c r="S1945" s="13">
        <v>104405000</v>
      </c>
      <c r="T1945" s="13">
        <v>105763000</v>
      </c>
      <c r="U1945" s="13">
        <v>107141000</v>
      </c>
      <c r="V1945" s="13">
        <v>108520000</v>
      </c>
      <c r="W1945" s="13">
        <v>109936000</v>
      </c>
      <c r="X1945" s="13">
        <v>111369000</v>
      </c>
      <c r="Y1945" s="13">
        <v>112823000</v>
      </c>
      <c r="Z1945" s="13">
        <v>114277000</v>
      </c>
      <c r="AA1945" s="13">
        <v>115768000</v>
      </c>
      <c r="AB1945" s="13">
        <v>117278000</v>
      </c>
      <c r="AC1945" s="13">
        <v>118789000</v>
      </c>
      <c r="AD1945" s="13">
        <v>120336000</v>
      </c>
      <c r="AE1945" s="13">
        <v>121903000</v>
      </c>
      <c r="AF1945" s="13">
        <v>123488000</v>
      </c>
      <c r="AG1945" s="13">
        <v>125093000</v>
      </c>
    </row>
    <row r="1946" spans="1:33" x14ac:dyDescent="0.35">
      <c r="A1946" s="1" t="s">
        <v>1970</v>
      </c>
      <c r="B1946" s="1" t="s">
        <v>25</v>
      </c>
      <c r="C1946" s="13">
        <v>169943000</v>
      </c>
      <c r="D1946" s="13">
        <v>171696000</v>
      </c>
      <c r="E1946" s="13">
        <v>174018000</v>
      </c>
      <c r="F1946" s="13">
        <v>176325000</v>
      </c>
      <c r="G1946" s="13">
        <v>178680000</v>
      </c>
      <c r="H1946" s="13">
        <v>181048000</v>
      </c>
      <c r="I1946" s="13">
        <v>183484000</v>
      </c>
      <c r="J1946" s="13">
        <v>185905000</v>
      </c>
      <c r="K1946" s="13">
        <v>188358000</v>
      </c>
      <c r="L1946" s="13">
        <v>190822000</v>
      </c>
      <c r="M1946" s="13">
        <v>193286000</v>
      </c>
      <c r="N1946" s="13">
        <v>195816000</v>
      </c>
      <c r="O1946" s="13">
        <v>198348000</v>
      </c>
      <c r="P1946" s="13">
        <v>200951000</v>
      </c>
      <c r="Q1946" s="13">
        <v>203558000</v>
      </c>
      <c r="R1946" s="13">
        <v>206200000</v>
      </c>
      <c r="S1946" s="13">
        <v>208883000</v>
      </c>
      <c r="T1946" s="13">
        <v>211601000</v>
      </c>
      <c r="U1946" s="13">
        <v>214357000</v>
      </c>
      <c r="V1946" s="13">
        <v>217117000</v>
      </c>
      <c r="W1946" s="13">
        <v>219949000</v>
      </c>
      <c r="X1946" s="13">
        <v>222816000</v>
      </c>
      <c r="Y1946" s="13">
        <v>225724000</v>
      </c>
      <c r="Z1946" s="13">
        <v>228633000</v>
      </c>
      <c r="AA1946" s="13">
        <v>231618000</v>
      </c>
      <c r="AB1946" s="13">
        <v>234637000</v>
      </c>
      <c r="AC1946" s="13">
        <v>237661000</v>
      </c>
      <c r="AD1946" s="13">
        <v>240756000</v>
      </c>
      <c r="AE1946" s="13">
        <v>243891000</v>
      </c>
      <c r="AF1946" s="13">
        <v>247063000</v>
      </c>
      <c r="AG1946" s="13">
        <v>250272000</v>
      </c>
    </row>
    <row r="1947" spans="1:33" x14ac:dyDescent="0.35">
      <c r="A1947" s="1" t="s">
        <v>1971</v>
      </c>
      <c r="B1947" s="1" t="s">
        <v>25</v>
      </c>
      <c r="C1947" s="13">
        <v>1608420000</v>
      </c>
      <c r="D1947" s="13">
        <v>1625010000</v>
      </c>
      <c r="E1947" s="13">
        <v>1646990000</v>
      </c>
      <c r="F1947" s="13">
        <v>1668820000</v>
      </c>
      <c r="G1947" s="13">
        <v>1691110000</v>
      </c>
      <c r="H1947" s="13">
        <v>1713530000</v>
      </c>
      <c r="I1947" s="13">
        <v>1736580000</v>
      </c>
      <c r="J1947" s="13">
        <v>1759490000</v>
      </c>
      <c r="K1947" s="13">
        <v>1782710000</v>
      </c>
      <c r="L1947" s="13">
        <v>1806030000</v>
      </c>
      <c r="M1947" s="13">
        <v>1829350000</v>
      </c>
      <c r="N1947" s="13">
        <v>1853300000</v>
      </c>
      <c r="O1947" s="13">
        <v>1877260000</v>
      </c>
      <c r="P1947" s="13">
        <v>1901890000</v>
      </c>
      <c r="Q1947" s="13">
        <v>1926570000</v>
      </c>
      <c r="R1947" s="13">
        <v>1951570000</v>
      </c>
      <c r="S1947" s="13">
        <v>1976970000</v>
      </c>
      <c r="T1947" s="13">
        <v>2002690000</v>
      </c>
      <c r="U1947" s="13">
        <v>2028770000</v>
      </c>
      <c r="V1947" s="13">
        <v>2054890000</v>
      </c>
      <c r="W1947" s="13">
        <v>2081700000</v>
      </c>
      <c r="X1947" s="13">
        <v>2108830000</v>
      </c>
      <c r="Y1947" s="13">
        <v>2136360000</v>
      </c>
      <c r="Z1947" s="13">
        <v>2163890000</v>
      </c>
      <c r="AA1947" s="13">
        <v>2192140000</v>
      </c>
      <c r="AB1947" s="13">
        <v>2220720000</v>
      </c>
      <c r="AC1947" s="13">
        <v>2249340000</v>
      </c>
      <c r="AD1947" s="13">
        <v>2278630000</v>
      </c>
      <c r="AE1947" s="13">
        <v>2308300000</v>
      </c>
      <c r="AF1947" s="13">
        <v>2338320000</v>
      </c>
      <c r="AG1947" s="13">
        <v>2368700000</v>
      </c>
    </row>
    <row r="1948" spans="1:33" x14ac:dyDescent="0.35">
      <c r="A1948" s="1" t="s">
        <v>1972</v>
      </c>
      <c r="B1948" s="1" t="s">
        <v>25</v>
      </c>
      <c r="C1948" s="1">
        <v>0</v>
      </c>
      <c r="D1948" s="1">
        <v>0</v>
      </c>
      <c r="E1948" s="1">
        <v>0</v>
      </c>
      <c r="F1948" s="1">
        <v>0</v>
      </c>
      <c r="G1948" s="1">
        <v>0</v>
      </c>
      <c r="H1948" s="1">
        <v>0</v>
      </c>
      <c r="I1948" s="1">
        <v>0</v>
      </c>
      <c r="J1948" s="1">
        <v>0</v>
      </c>
      <c r="K1948" s="1">
        <v>0</v>
      </c>
      <c r="L1948" s="1">
        <v>0</v>
      </c>
      <c r="M1948" s="1">
        <v>0</v>
      </c>
      <c r="N1948" s="1">
        <v>0</v>
      </c>
      <c r="O1948" s="1">
        <v>0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</row>
    <row r="1949" spans="1:33" x14ac:dyDescent="0.35">
      <c r="A1949" s="1" t="s">
        <v>1973</v>
      </c>
      <c r="B1949" s="1" t="s">
        <v>25</v>
      </c>
      <c r="C1949" s="1">
        <v>0</v>
      </c>
      <c r="D1949" s="1">
        <v>0</v>
      </c>
      <c r="E1949" s="1">
        <v>0</v>
      </c>
      <c r="F1949" s="1">
        <v>0</v>
      </c>
      <c r="G1949" s="1">
        <v>0</v>
      </c>
      <c r="H1949" s="1">
        <v>0</v>
      </c>
      <c r="I1949" s="1">
        <v>0</v>
      </c>
      <c r="J1949" s="1">
        <v>0</v>
      </c>
      <c r="K1949" s="1">
        <v>0</v>
      </c>
      <c r="L1949" s="1">
        <v>0</v>
      </c>
      <c r="M1949" s="1">
        <v>0</v>
      </c>
      <c r="N1949" s="1">
        <v>0</v>
      </c>
      <c r="O1949" s="1">
        <v>0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</row>
    <row r="1950" spans="1:33" x14ac:dyDescent="0.35">
      <c r="A1950" s="1" t="s">
        <v>1974</v>
      </c>
      <c r="B1950" s="1" t="s">
        <v>25</v>
      </c>
      <c r="C1950" s="1">
        <v>0</v>
      </c>
      <c r="D1950" s="1">
        <v>0</v>
      </c>
      <c r="E1950" s="1">
        <v>0</v>
      </c>
      <c r="F1950" s="1">
        <v>0</v>
      </c>
      <c r="G1950" s="1">
        <v>0</v>
      </c>
      <c r="H1950" s="1">
        <v>0</v>
      </c>
      <c r="I1950" s="1">
        <v>0</v>
      </c>
      <c r="J1950" s="1">
        <v>0</v>
      </c>
      <c r="K1950" s="1">
        <v>0</v>
      </c>
      <c r="L1950" s="1">
        <v>0</v>
      </c>
      <c r="M1950" s="1">
        <v>0</v>
      </c>
      <c r="N1950" s="1">
        <v>0</v>
      </c>
      <c r="O1950" s="1">
        <v>0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</row>
    <row r="1951" spans="1:33" x14ac:dyDescent="0.35">
      <c r="A1951" s="1" t="s">
        <v>1975</v>
      </c>
      <c r="B1951" s="1" t="s">
        <v>25</v>
      </c>
      <c r="C1951" s="13">
        <v>920598000000</v>
      </c>
      <c r="D1951" s="13">
        <v>884621000000</v>
      </c>
      <c r="E1951" s="13">
        <v>852029000000</v>
      </c>
      <c r="F1951" s="13">
        <v>820717000000</v>
      </c>
      <c r="G1951" s="13">
        <v>790572000000</v>
      </c>
      <c r="H1951" s="13">
        <v>761567000000</v>
      </c>
      <c r="I1951" s="13">
        <v>733638000000</v>
      </c>
      <c r="J1951" s="13">
        <v>706686000000</v>
      </c>
      <c r="K1951" s="13">
        <v>680668000000</v>
      </c>
      <c r="L1951" s="13">
        <v>655447000000</v>
      </c>
      <c r="M1951" s="13">
        <v>631264000000</v>
      </c>
      <c r="N1951" s="13">
        <v>607887000000</v>
      </c>
      <c r="O1951" s="13">
        <v>585464000000</v>
      </c>
      <c r="P1951" s="13">
        <v>563741000000</v>
      </c>
      <c r="Q1951" s="13">
        <v>542934000000</v>
      </c>
      <c r="R1951" s="13">
        <v>522834000000</v>
      </c>
      <c r="S1951" s="13">
        <v>503501000000</v>
      </c>
      <c r="T1951" s="13">
        <v>484859000000</v>
      </c>
      <c r="U1951" s="13">
        <v>466901000000</v>
      </c>
      <c r="V1951" s="13">
        <v>449627000000</v>
      </c>
      <c r="W1951" s="13">
        <v>432963000000</v>
      </c>
      <c r="X1951" s="13">
        <v>416982000000</v>
      </c>
      <c r="Y1951" s="13">
        <v>401520000000</v>
      </c>
      <c r="Z1951" s="13">
        <v>386651000000</v>
      </c>
      <c r="AA1951" s="13">
        <v>372384000000</v>
      </c>
      <c r="AB1951" s="13">
        <v>358636000000</v>
      </c>
      <c r="AC1951" s="13">
        <v>345324000000</v>
      </c>
      <c r="AD1951" s="13">
        <v>332522000000</v>
      </c>
      <c r="AE1951" s="13">
        <v>320232000000</v>
      </c>
      <c r="AF1951" s="13">
        <v>308378000000</v>
      </c>
      <c r="AG1951" s="13">
        <v>297028000000</v>
      </c>
    </row>
    <row r="1952" spans="1:33" x14ac:dyDescent="0.35">
      <c r="A1952" s="1" t="s">
        <v>1976</v>
      </c>
      <c r="B1952" s="1" t="s">
        <v>25</v>
      </c>
      <c r="C1952" s="13">
        <v>50326900</v>
      </c>
      <c r="D1952" s="13">
        <v>48360100</v>
      </c>
      <c r="E1952" s="13">
        <v>46578400</v>
      </c>
      <c r="F1952" s="13">
        <v>44866600</v>
      </c>
      <c r="G1952" s="13">
        <v>43218600</v>
      </c>
      <c r="H1952" s="13">
        <v>41633000</v>
      </c>
      <c r="I1952" s="13">
        <v>40106200</v>
      </c>
      <c r="J1952" s="13">
        <v>38632800</v>
      </c>
      <c r="K1952" s="13">
        <v>37210500</v>
      </c>
      <c r="L1952" s="13">
        <v>35831700</v>
      </c>
      <c r="M1952" s="13">
        <v>34509700</v>
      </c>
      <c r="N1952" s="13">
        <v>33231700</v>
      </c>
      <c r="O1952" s="13">
        <v>32005900</v>
      </c>
      <c r="P1952" s="13">
        <v>30818300</v>
      </c>
      <c r="Q1952" s="13">
        <v>29680900</v>
      </c>
      <c r="R1952" s="13">
        <v>28582000</v>
      </c>
      <c r="S1952" s="13">
        <v>27525100</v>
      </c>
      <c r="T1952" s="13">
        <v>26506000</v>
      </c>
      <c r="U1952" s="13">
        <v>25524300</v>
      </c>
      <c r="V1952" s="13">
        <v>24580000</v>
      </c>
      <c r="W1952" s="13">
        <v>23669000</v>
      </c>
      <c r="X1952" s="13">
        <v>22795400</v>
      </c>
      <c r="Y1952" s="13">
        <v>21950100</v>
      </c>
      <c r="Z1952" s="13">
        <v>21137300</v>
      </c>
      <c r="AA1952" s="13">
        <v>20357300</v>
      </c>
      <c r="AB1952" s="13">
        <v>19605800</v>
      </c>
      <c r="AC1952" s="13">
        <v>18878000</v>
      </c>
      <c r="AD1952" s="13">
        <v>18178200</v>
      </c>
      <c r="AE1952" s="13">
        <v>17506300</v>
      </c>
      <c r="AF1952" s="13">
        <v>16858300</v>
      </c>
      <c r="AG1952" s="13">
        <v>16237800</v>
      </c>
    </row>
    <row r="1953" spans="1:33" x14ac:dyDescent="0.35">
      <c r="A1953" s="1" t="s">
        <v>1977</v>
      </c>
      <c r="B1953" s="1" t="s">
        <v>25</v>
      </c>
      <c r="C1953" s="13">
        <v>314142000</v>
      </c>
      <c r="D1953" s="13">
        <v>301865000</v>
      </c>
      <c r="E1953" s="13">
        <v>290744000</v>
      </c>
      <c r="F1953" s="13">
        <v>280059000</v>
      </c>
      <c r="G1953" s="13">
        <v>269772000</v>
      </c>
      <c r="H1953" s="13">
        <v>259874000</v>
      </c>
      <c r="I1953" s="13">
        <v>250344000</v>
      </c>
      <c r="J1953" s="13">
        <v>241147000</v>
      </c>
      <c r="K1953" s="13">
        <v>232269000</v>
      </c>
      <c r="L1953" s="13">
        <v>223663000</v>
      </c>
      <c r="M1953" s="13">
        <v>215411000</v>
      </c>
      <c r="N1953" s="13">
        <v>207433000</v>
      </c>
      <c r="O1953" s="13">
        <v>199782000</v>
      </c>
      <c r="P1953" s="13">
        <v>192369000</v>
      </c>
      <c r="Q1953" s="13">
        <v>185269000</v>
      </c>
      <c r="R1953" s="13">
        <v>178410000</v>
      </c>
      <c r="S1953" s="13">
        <v>171813000</v>
      </c>
      <c r="T1953" s="13">
        <v>165452000</v>
      </c>
      <c r="U1953" s="13">
        <v>159324000</v>
      </c>
      <c r="V1953" s="13">
        <v>153429000</v>
      </c>
      <c r="W1953" s="13">
        <v>147743000</v>
      </c>
      <c r="X1953" s="13">
        <v>142289000</v>
      </c>
      <c r="Y1953" s="13">
        <v>137013000</v>
      </c>
      <c r="Z1953" s="13">
        <v>131940000</v>
      </c>
      <c r="AA1953" s="13">
        <v>127071000</v>
      </c>
      <c r="AB1953" s="13">
        <v>122380000</v>
      </c>
      <c r="AC1953" s="13">
        <v>117837000</v>
      </c>
      <c r="AD1953" s="13">
        <v>113469000</v>
      </c>
      <c r="AE1953" s="13">
        <v>109275000</v>
      </c>
      <c r="AF1953" s="13">
        <v>105230000</v>
      </c>
      <c r="AG1953" s="13">
        <v>101357000</v>
      </c>
    </row>
    <row r="1954" spans="1:33" x14ac:dyDescent="0.35">
      <c r="A1954" s="1" t="s">
        <v>1978</v>
      </c>
      <c r="B1954" s="1" t="s">
        <v>25</v>
      </c>
      <c r="C1954" s="13">
        <v>938839000</v>
      </c>
      <c r="D1954" s="13">
        <v>902149000</v>
      </c>
      <c r="E1954" s="13">
        <v>868911000</v>
      </c>
      <c r="F1954" s="13">
        <v>836978000</v>
      </c>
      <c r="G1954" s="13">
        <v>806236000</v>
      </c>
      <c r="H1954" s="13">
        <v>776656000</v>
      </c>
      <c r="I1954" s="13">
        <v>748174000</v>
      </c>
      <c r="J1954" s="13">
        <v>720688000</v>
      </c>
      <c r="K1954" s="13">
        <v>694155000</v>
      </c>
      <c r="L1954" s="13">
        <v>668434000</v>
      </c>
      <c r="M1954" s="13">
        <v>643772000</v>
      </c>
      <c r="N1954" s="13">
        <v>619931000</v>
      </c>
      <c r="O1954" s="13">
        <v>597064000</v>
      </c>
      <c r="P1954" s="13">
        <v>574910000</v>
      </c>
      <c r="Q1954" s="13">
        <v>553692000</v>
      </c>
      <c r="R1954" s="13">
        <v>533193000</v>
      </c>
      <c r="S1954" s="13">
        <v>513477000</v>
      </c>
      <c r="T1954" s="13">
        <v>494466000</v>
      </c>
      <c r="U1954" s="13">
        <v>476152000</v>
      </c>
      <c r="V1954" s="13">
        <v>458536000</v>
      </c>
      <c r="W1954" s="13">
        <v>441541000</v>
      </c>
      <c r="X1954" s="13">
        <v>425244000</v>
      </c>
      <c r="Y1954" s="13">
        <v>409475000</v>
      </c>
      <c r="Z1954" s="13">
        <v>394312000</v>
      </c>
      <c r="AA1954" s="13">
        <v>379763000</v>
      </c>
      <c r="AB1954" s="13">
        <v>365742000</v>
      </c>
      <c r="AC1954" s="13">
        <v>352166000</v>
      </c>
      <c r="AD1954" s="13">
        <v>339111000</v>
      </c>
      <c r="AE1954" s="13">
        <v>326577000</v>
      </c>
      <c r="AF1954" s="13">
        <v>314489000</v>
      </c>
      <c r="AG1954" s="13">
        <v>302913000</v>
      </c>
    </row>
    <row r="1955" spans="1:33" x14ac:dyDescent="0.35">
      <c r="A1955" s="1" t="s">
        <v>1979</v>
      </c>
      <c r="B1955" s="1" t="s">
        <v>25</v>
      </c>
      <c r="C1955" s="13">
        <v>91668100</v>
      </c>
      <c r="D1955" s="13">
        <v>88085700</v>
      </c>
      <c r="E1955" s="13">
        <v>84840400</v>
      </c>
      <c r="F1955" s="13">
        <v>81722400</v>
      </c>
      <c r="G1955" s="13">
        <v>78720800</v>
      </c>
      <c r="H1955" s="13">
        <v>75832600</v>
      </c>
      <c r="I1955" s="13">
        <v>73051600</v>
      </c>
      <c r="J1955" s="13">
        <v>70367900</v>
      </c>
      <c r="K1955" s="13">
        <v>67777200</v>
      </c>
      <c r="L1955" s="13">
        <v>65265800</v>
      </c>
      <c r="M1955" s="13">
        <v>62857800</v>
      </c>
      <c r="N1955" s="13">
        <v>60530000</v>
      </c>
      <c r="O1955" s="13">
        <v>58297300</v>
      </c>
      <c r="P1955" s="13">
        <v>56134200</v>
      </c>
      <c r="Q1955" s="13">
        <v>54062400</v>
      </c>
      <c r="R1955" s="13">
        <v>52060900</v>
      </c>
      <c r="S1955" s="13">
        <v>50135800</v>
      </c>
      <c r="T1955" s="13">
        <v>48279600</v>
      </c>
      <c r="U1955" s="13">
        <v>46491400</v>
      </c>
      <c r="V1955" s="13">
        <v>44771400</v>
      </c>
      <c r="W1955" s="13">
        <v>43112000</v>
      </c>
      <c r="X1955" s="13">
        <v>41520700</v>
      </c>
      <c r="Y1955" s="13">
        <v>39981100</v>
      </c>
      <c r="Z1955" s="13">
        <v>38500600</v>
      </c>
      <c r="AA1955" s="13">
        <v>37080000</v>
      </c>
      <c r="AB1955" s="13">
        <v>35711000</v>
      </c>
      <c r="AC1955" s="13">
        <v>34385400</v>
      </c>
      <c r="AD1955" s="13">
        <v>33110800</v>
      </c>
      <c r="AE1955" s="13">
        <v>31887000</v>
      </c>
      <c r="AF1955" s="13">
        <v>30706600</v>
      </c>
      <c r="AG1955" s="13">
        <v>29576400</v>
      </c>
    </row>
    <row r="1956" spans="1:33" x14ac:dyDescent="0.35">
      <c r="A1956" s="1" t="s">
        <v>1980</v>
      </c>
      <c r="B1956" s="1" t="s">
        <v>25</v>
      </c>
      <c r="C1956" s="13">
        <v>82829400</v>
      </c>
      <c r="D1956" s="13">
        <v>79592400</v>
      </c>
      <c r="E1956" s="13">
        <v>76660000</v>
      </c>
      <c r="F1956" s="13">
        <v>73842700</v>
      </c>
      <c r="G1956" s="13">
        <v>71130400</v>
      </c>
      <c r="H1956" s="13">
        <v>68520700</v>
      </c>
      <c r="I1956" s="13">
        <v>66007900</v>
      </c>
      <c r="J1956" s="13">
        <v>63583000</v>
      </c>
      <c r="K1956" s="13">
        <v>61242000</v>
      </c>
      <c r="L1956" s="13">
        <v>58972800</v>
      </c>
      <c r="M1956" s="13">
        <v>56797000</v>
      </c>
      <c r="N1956" s="13">
        <v>54693700</v>
      </c>
      <c r="O1956" s="13">
        <v>52676200</v>
      </c>
      <c r="P1956" s="13">
        <v>50721700</v>
      </c>
      <c r="Q1956" s="13">
        <v>48849600</v>
      </c>
      <c r="R1956" s="13">
        <v>47041100</v>
      </c>
      <c r="S1956" s="13">
        <v>45301700</v>
      </c>
      <c r="T1956" s="13">
        <v>43624400</v>
      </c>
      <c r="U1956" s="13">
        <v>42008700</v>
      </c>
      <c r="V1956" s="13">
        <v>40454500</v>
      </c>
      <c r="W1956" s="13">
        <v>38955100</v>
      </c>
      <c r="X1956" s="13">
        <v>37517300</v>
      </c>
      <c r="Y1956" s="13">
        <v>36126100</v>
      </c>
      <c r="Z1956" s="13">
        <v>34788300</v>
      </c>
      <c r="AA1956" s="13">
        <v>33504700</v>
      </c>
      <c r="AB1956" s="13">
        <v>32267700</v>
      </c>
      <c r="AC1956" s="13">
        <v>31069900</v>
      </c>
      <c r="AD1956" s="13">
        <v>29918200</v>
      </c>
      <c r="AE1956" s="13">
        <v>28812400</v>
      </c>
      <c r="AF1956" s="13">
        <v>27745900</v>
      </c>
      <c r="AG1956" s="13">
        <v>26724600</v>
      </c>
    </row>
    <row r="1957" spans="1:33" x14ac:dyDescent="0.35">
      <c r="A1957" s="1" t="s">
        <v>1981</v>
      </c>
      <c r="B1957" s="1" t="s">
        <v>25</v>
      </c>
      <c r="C1957" s="13">
        <v>241988000</v>
      </c>
      <c r="D1957" s="13">
        <v>232531000</v>
      </c>
      <c r="E1957" s="13">
        <v>223964000</v>
      </c>
      <c r="F1957" s="13">
        <v>215733000</v>
      </c>
      <c r="G1957" s="13">
        <v>207809000</v>
      </c>
      <c r="H1957" s="13">
        <v>200185000</v>
      </c>
      <c r="I1957" s="13">
        <v>192843000</v>
      </c>
      <c r="J1957" s="13">
        <v>185759000</v>
      </c>
      <c r="K1957" s="13">
        <v>178920000</v>
      </c>
      <c r="L1957" s="13">
        <v>172290000</v>
      </c>
      <c r="M1957" s="13">
        <v>165934000</v>
      </c>
      <c r="N1957" s="13">
        <v>159789000</v>
      </c>
      <c r="O1957" s="13">
        <v>153895000</v>
      </c>
      <c r="P1957" s="13">
        <v>148184000</v>
      </c>
      <c r="Q1957" s="13">
        <v>142715000</v>
      </c>
      <c r="R1957" s="13">
        <v>137432000</v>
      </c>
      <c r="S1957" s="13">
        <v>132350000</v>
      </c>
      <c r="T1957" s="13">
        <v>127450000</v>
      </c>
      <c r="U1957" s="13">
        <v>122729000</v>
      </c>
      <c r="V1957" s="13">
        <v>118189000</v>
      </c>
      <c r="W1957" s="13">
        <v>113808000</v>
      </c>
      <c r="X1957" s="13">
        <v>109607000</v>
      </c>
      <c r="Y1957" s="13">
        <v>105543000</v>
      </c>
      <c r="Z1957" s="13">
        <v>101635000</v>
      </c>
      <c r="AA1957" s="13">
        <v>97884600</v>
      </c>
      <c r="AB1957" s="13">
        <v>94270700</v>
      </c>
      <c r="AC1957" s="13">
        <v>90771500</v>
      </c>
      <c r="AD1957" s="13">
        <v>87406500</v>
      </c>
      <c r="AE1957" s="13">
        <v>84176000</v>
      </c>
      <c r="AF1957" s="13">
        <v>81060100</v>
      </c>
      <c r="AG1957" s="13">
        <v>78076500</v>
      </c>
    </row>
    <row r="1958" spans="1:33" x14ac:dyDescent="0.35">
      <c r="A1958" s="1" t="s">
        <v>1982</v>
      </c>
      <c r="B1958" s="1" t="s">
        <v>25</v>
      </c>
      <c r="C1958" s="13">
        <v>11066800</v>
      </c>
      <c r="D1958" s="13">
        <v>10634300</v>
      </c>
      <c r="E1958" s="13">
        <v>10242500</v>
      </c>
      <c r="F1958" s="13">
        <v>9866060</v>
      </c>
      <c r="G1958" s="13">
        <v>9503680</v>
      </c>
      <c r="H1958" s="13">
        <v>9155000</v>
      </c>
      <c r="I1958" s="13">
        <v>8819260</v>
      </c>
      <c r="J1958" s="13">
        <v>8495270</v>
      </c>
      <c r="K1958" s="13">
        <v>8182500</v>
      </c>
      <c r="L1958" s="13">
        <v>7879320</v>
      </c>
      <c r="M1958" s="13">
        <v>7588600</v>
      </c>
      <c r="N1958" s="13">
        <v>7307580</v>
      </c>
      <c r="O1958" s="13">
        <v>7038030</v>
      </c>
      <c r="P1958" s="13">
        <v>6776880</v>
      </c>
      <c r="Q1958" s="13">
        <v>6526760</v>
      </c>
      <c r="R1958" s="13">
        <v>6285130</v>
      </c>
      <c r="S1958" s="13">
        <v>6052720</v>
      </c>
      <c r="T1958" s="13">
        <v>5828620</v>
      </c>
      <c r="U1958" s="13">
        <v>5612750</v>
      </c>
      <c r="V1958" s="13">
        <v>5405090</v>
      </c>
      <c r="W1958" s="13">
        <v>5204760</v>
      </c>
      <c r="X1958" s="13">
        <v>5012650</v>
      </c>
      <c r="Y1958" s="13">
        <v>4826780</v>
      </c>
      <c r="Z1958" s="13">
        <v>4648040</v>
      </c>
      <c r="AA1958" s="13">
        <v>4476530</v>
      </c>
      <c r="AB1958" s="13">
        <v>4311260</v>
      </c>
      <c r="AC1958" s="13">
        <v>4151230</v>
      </c>
      <c r="AD1958" s="13">
        <v>3997340</v>
      </c>
      <c r="AE1958" s="13">
        <v>3849600</v>
      </c>
      <c r="AF1958" s="13">
        <v>3707100</v>
      </c>
      <c r="AG1958" s="13">
        <v>3570660</v>
      </c>
    </row>
    <row r="1959" spans="1:33" x14ac:dyDescent="0.35">
      <c r="A1959" s="1" t="s">
        <v>1983</v>
      </c>
      <c r="B1959" s="1" t="s">
        <v>25</v>
      </c>
      <c r="C1959" s="13">
        <v>19881000</v>
      </c>
      <c r="D1959" s="13">
        <v>19104100</v>
      </c>
      <c r="E1959" s="13">
        <v>18400200</v>
      </c>
      <c r="F1959" s="13">
        <v>17724000</v>
      </c>
      <c r="G1959" s="13">
        <v>17073000</v>
      </c>
      <c r="H1959" s="13">
        <v>16446600</v>
      </c>
      <c r="I1959" s="13">
        <v>15843500</v>
      </c>
      <c r="J1959" s="13">
        <v>15261400</v>
      </c>
      <c r="K1959" s="13">
        <v>14699500</v>
      </c>
      <c r="L1959" s="13">
        <v>14154900</v>
      </c>
      <c r="M1959" s="13">
        <v>13632600</v>
      </c>
      <c r="N1959" s="13">
        <v>13127800</v>
      </c>
      <c r="O1959" s="13">
        <v>12643500</v>
      </c>
      <c r="P1959" s="13">
        <v>12174400</v>
      </c>
      <c r="Q1959" s="13">
        <v>11725100</v>
      </c>
      <c r="R1959" s="13">
        <v>11291000</v>
      </c>
      <c r="S1959" s="13">
        <v>10873500</v>
      </c>
      <c r="T1959" s="13">
        <v>10470900</v>
      </c>
      <c r="U1959" s="13">
        <v>10083100</v>
      </c>
      <c r="V1959" s="13">
        <v>9710040</v>
      </c>
      <c r="W1959" s="13">
        <v>9350150</v>
      </c>
      <c r="X1959" s="13">
        <v>9005030</v>
      </c>
      <c r="Y1959" s="13">
        <v>8671110</v>
      </c>
      <c r="Z1959" s="13">
        <v>8350020</v>
      </c>
      <c r="AA1959" s="13">
        <v>8041920</v>
      </c>
      <c r="AB1959" s="13">
        <v>7745010</v>
      </c>
      <c r="AC1959" s="13">
        <v>7457520</v>
      </c>
      <c r="AD1959" s="13">
        <v>7181070</v>
      </c>
      <c r="AE1959" s="13">
        <v>6915660</v>
      </c>
      <c r="AF1959" s="13">
        <v>6659660</v>
      </c>
      <c r="AG1959" s="13">
        <v>6414540</v>
      </c>
    </row>
    <row r="1960" spans="1:33" x14ac:dyDescent="0.35">
      <c r="A1960" s="1" t="s">
        <v>1984</v>
      </c>
      <c r="B1960" s="1" t="s">
        <v>25</v>
      </c>
      <c r="C1960" s="13">
        <v>36726000</v>
      </c>
      <c r="D1960" s="13">
        <v>35290700</v>
      </c>
      <c r="E1960" s="13">
        <v>33990500</v>
      </c>
      <c r="F1960" s="13">
        <v>32741400</v>
      </c>
      <c r="G1960" s="13">
        <v>31538800</v>
      </c>
      <c r="H1960" s="13">
        <v>30381600</v>
      </c>
      <c r="I1960" s="13">
        <v>29267500</v>
      </c>
      <c r="J1960" s="13">
        <v>28192300</v>
      </c>
      <c r="K1960" s="13">
        <v>27154300</v>
      </c>
      <c r="L1960" s="13">
        <v>26148200</v>
      </c>
      <c r="M1960" s="13">
        <v>25183400</v>
      </c>
      <c r="N1960" s="13">
        <v>24250800</v>
      </c>
      <c r="O1960" s="13">
        <v>23356300</v>
      </c>
      <c r="P1960" s="13">
        <v>22489600</v>
      </c>
      <c r="Q1960" s="13">
        <v>21659600</v>
      </c>
      <c r="R1960" s="13">
        <v>20857700</v>
      </c>
      <c r="S1960" s="13">
        <v>20086500</v>
      </c>
      <c r="T1960" s="13">
        <v>19342800</v>
      </c>
      <c r="U1960" s="13">
        <v>18626400</v>
      </c>
      <c r="V1960" s="13">
        <v>17937300</v>
      </c>
      <c r="W1960" s="13">
        <v>17272400</v>
      </c>
      <c r="X1960" s="13">
        <v>16634900</v>
      </c>
      <c r="Y1960" s="13">
        <v>16018100</v>
      </c>
      <c r="Z1960" s="13">
        <v>15424900</v>
      </c>
      <c r="AA1960" s="13">
        <v>14855800</v>
      </c>
      <c r="AB1960" s="13">
        <v>14307300</v>
      </c>
      <c r="AC1960" s="13">
        <v>13776200</v>
      </c>
      <c r="AD1960" s="13">
        <v>13265500</v>
      </c>
      <c r="AE1960" s="13">
        <v>12775200</v>
      </c>
      <c r="AF1960" s="13">
        <v>12302300</v>
      </c>
      <c r="AG1960" s="13">
        <v>11849500</v>
      </c>
    </row>
    <row r="1961" spans="1:33" x14ac:dyDescent="0.35">
      <c r="A1961" s="1" t="s">
        <v>1985</v>
      </c>
      <c r="B1961" s="1" t="s">
        <v>25</v>
      </c>
      <c r="C1961" s="13">
        <v>7345200</v>
      </c>
      <c r="D1961" s="13">
        <v>7058150</v>
      </c>
      <c r="E1961" s="13">
        <v>6798110</v>
      </c>
      <c r="F1961" s="13">
        <v>6548270</v>
      </c>
      <c r="G1961" s="13">
        <v>6307750</v>
      </c>
      <c r="H1961" s="13">
        <v>6076330</v>
      </c>
      <c r="I1961" s="13">
        <v>5853490</v>
      </c>
      <c r="J1961" s="13">
        <v>5638450</v>
      </c>
      <c r="K1961" s="13">
        <v>5430860</v>
      </c>
      <c r="L1961" s="13">
        <v>5229630</v>
      </c>
      <c r="M1961" s="13">
        <v>5036680</v>
      </c>
      <c r="N1961" s="13">
        <v>4850160</v>
      </c>
      <c r="O1961" s="13">
        <v>4671260</v>
      </c>
      <c r="P1961" s="13">
        <v>4497930</v>
      </c>
      <c r="Q1961" s="13">
        <v>4331920</v>
      </c>
      <c r="R1961" s="13">
        <v>4171550</v>
      </c>
      <c r="S1961" s="13">
        <v>4017290</v>
      </c>
      <c r="T1961" s="13">
        <v>3868550</v>
      </c>
      <c r="U1961" s="13">
        <v>3725270</v>
      </c>
      <c r="V1961" s="13">
        <v>3587450</v>
      </c>
      <c r="W1961" s="13">
        <v>3454490</v>
      </c>
      <c r="X1961" s="13">
        <v>3326980</v>
      </c>
      <c r="Y1961" s="13">
        <v>3203610</v>
      </c>
      <c r="Z1961" s="13">
        <v>3084980</v>
      </c>
      <c r="AA1961" s="13">
        <v>2971150</v>
      </c>
      <c r="AB1961" s="13">
        <v>2861460</v>
      </c>
      <c r="AC1961" s="13">
        <v>2755240</v>
      </c>
      <c r="AD1961" s="13">
        <v>2653110</v>
      </c>
      <c r="AE1961" s="13">
        <v>2555050</v>
      </c>
      <c r="AF1961" s="13">
        <v>2460470</v>
      </c>
      <c r="AG1961" s="13">
        <v>2369900</v>
      </c>
    </row>
    <row r="1962" spans="1:33" x14ac:dyDescent="0.35">
      <c r="A1962" s="1" t="s">
        <v>1986</v>
      </c>
      <c r="B1962" s="1" t="s">
        <v>25</v>
      </c>
      <c r="C1962" s="1">
        <v>0</v>
      </c>
      <c r="D1962" s="1">
        <v>0</v>
      </c>
      <c r="E1962" s="1">
        <v>0</v>
      </c>
      <c r="F1962" s="1">
        <v>0</v>
      </c>
      <c r="G1962" s="1">
        <v>0</v>
      </c>
      <c r="H1962" s="1">
        <v>0</v>
      </c>
      <c r="I1962" s="1">
        <v>0</v>
      </c>
      <c r="J1962" s="1">
        <v>0</v>
      </c>
      <c r="K1962" s="1">
        <v>0</v>
      </c>
      <c r="L1962" s="1">
        <v>0</v>
      </c>
      <c r="M1962" s="1">
        <v>0</v>
      </c>
      <c r="N1962" s="1">
        <v>0</v>
      </c>
      <c r="O1962" s="1">
        <v>0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</row>
    <row r="1963" spans="1:33" x14ac:dyDescent="0.35">
      <c r="A1963" s="1" t="s">
        <v>1987</v>
      </c>
      <c r="B1963" s="1" t="s">
        <v>25</v>
      </c>
      <c r="C1963" s="13">
        <v>105313000000</v>
      </c>
      <c r="D1963" s="13">
        <v>101121000000</v>
      </c>
      <c r="E1963" s="13">
        <v>97446500000</v>
      </c>
      <c r="F1963" s="13">
        <v>93902700000</v>
      </c>
      <c r="G1963" s="13">
        <v>90446200000</v>
      </c>
      <c r="H1963" s="13">
        <v>87088700000</v>
      </c>
      <c r="I1963" s="13">
        <v>83927900000</v>
      </c>
      <c r="J1963" s="13">
        <v>80841200000</v>
      </c>
      <c r="K1963" s="13">
        <v>77862000000</v>
      </c>
      <c r="L1963" s="13">
        <v>74983500000</v>
      </c>
      <c r="M1963" s="13">
        <v>72215900000</v>
      </c>
      <c r="N1963" s="13">
        <v>69535900000</v>
      </c>
      <c r="O1963" s="13">
        <v>66968600000</v>
      </c>
      <c r="P1963" s="13">
        <v>64491300000</v>
      </c>
      <c r="Q1963" s="13">
        <v>62106400000</v>
      </c>
      <c r="R1963" s="13">
        <v>59803300000</v>
      </c>
      <c r="S1963" s="13">
        <v>57591800000</v>
      </c>
      <c r="T1963" s="13">
        <v>55465800000</v>
      </c>
      <c r="U1963" s="13">
        <v>53408200000</v>
      </c>
      <c r="V1963" s="13">
        <v>51435400000</v>
      </c>
      <c r="W1963" s="13">
        <v>49530900000</v>
      </c>
      <c r="X1963" s="13">
        <v>47702200000</v>
      </c>
      <c r="Y1963" s="13">
        <v>45933600000</v>
      </c>
      <c r="Z1963" s="13">
        <v>44233300000</v>
      </c>
      <c r="AA1963" s="13">
        <v>42600600000</v>
      </c>
      <c r="AB1963" s="13">
        <v>41019700000</v>
      </c>
      <c r="AC1963" s="13">
        <v>39505500000</v>
      </c>
      <c r="AD1963" s="13">
        <v>38043200000</v>
      </c>
      <c r="AE1963" s="13">
        <v>36631900000</v>
      </c>
      <c r="AF1963" s="13">
        <v>35279200000</v>
      </c>
      <c r="AG1963" s="13">
        <v>33970700000</v>
      </c>
    </row>
    <row r="1964" spans="1:33" x14ac:dyDescent="0.35">
      <c r="A1964" s="1" t="s">
        <v>1988</v>
      </c>
      <c r="B1964" s="1" t="s">
        <v>25</v>
      </c>
      <c r="C1964" s="13">
        <v>5764860</v>
      </c>
      <c r="D1964" s="13">
        <v>5535420</v>
      </c>
      <c r="E1964" s="13">
        <v>5334260</v>
      </c>
      <c r="F1964" s="13">
        <v>5140270</v>
      </c>
      <c r="G1964" s="13">
        <v>4951060</v>
      </c>
      <c r="H1964" s="13">
        <v>4767260</v>
      </c>
      <c r="I1964" s="13">
        <v>4594240</v>
      </c>
      <c r="J1964" s="13">
        <v>4425270</v>
      </c>
      <c r="K1964" s="13">
        <v>4262190</v>
      </c>
      <c r="L1964" s="13">
        <v>4104620</v>
      </c>
      <c r="M1964" s="13">
        <v>3953120</v>
      </c>
      <c r="N1964" s="13">
        <v>3806420</v>
      </c>
      <c r="O1964" s="13">
        <v>3665880</v>
      </c>
      <c r="P1964" s="13">
        <v>3530280</v>
      </c>
      <c r="Q1964" s="13">
        <v>3399720</v>
      </c>
      <c r="R1964" s="13">
        <v>3273650</v>
      </c>
      <c r="S1964" s="13">
        <v>3152590</v>
      </c>
      <c r="T1964" s="13">
        <v>3036220</v>
      </c>
      <c r="U1964" s="13">
        <v>2923580</v>
      </c>
      <c r="V1964" s="13">
        <v>2815590</v>
      </c>
      <c r="W1964" s="13">
        <v>2711340</v>
      </c>
      <c r="X1964" s="13">
        <v>2611240</v>
      </c>
      <c r="Y1964" s="13">
        <v>2514420</v>
      </c>
      <c r="Z1964" s="13">
        <v>2421350</v>
      </c>
      <c r="AA1964" s="13">
        <v>2331970</v>
      </c>
      <c r="AB1964" s="13">
        <v>2245430</v>
      </c>
      <c r="AC1964" s="13">
        <v>2162550</v>
      </c>
      <c r="AD1964" s="13">
        <v>2082500</v>
      </c>
      <c r="AE1964" s="13">
        <v>2005240</v>
      </c>
      <c r="AF1964" s="13">
        <v>1931190</v>
      </c>
      <c r="AG1964" s="13">
        <v>1859570</v>
      </c>
    </row>
    <row r="1965" spans="1:33" x14ac:dyDescent="0.35">
      <c r="A1965" s="1" t="s">
        <v>1989</v>
      </c>
      <c r="B1965" s="1" t="s">
        <v>25</v>
      </c>
      <c r="C1965" s="13">
        <v>35984400</v>
      </c>
      <c r="D1965" s="13">
        <v>34552300</v>
      </c>
      <c r="E1965" s="13">
        <v>33296600</v>
      </c>
      <c r="F1965" s="13">
        <v>32085700</v>
      </c>
      <c r="G1965" s="13">
        <v>30904700</v>
      </c>
      <c r="H1965" s="13">
        <v>29757400</v>
      </c>
      <c r="I1965" s="13">
        <v>28677400</v>
      </c>
      <c r="J1965" s="13">
        <v>27622700</v>
      </c>
      <c r="K1965" s="13">
        <v>26604800</v>
      </c>
      <c r="L1965" s="13">
        <v>25621200</v>
      </c>
      <c r="M1965" s="13">
        <v>24675500</v>
      </c>
      <c r="N1965" s="13">
        <v>23759800</v>
      </c>
      <c r="O1965" s="13">
        <v>22882600</v>
      </c>
      <c r="P1965" s="13">
        <v>22036100</v>
      </c>
      <c r="Q1965" s="13">
        <v>21221200</v>
      </c>
      <c r="R1965" s="13">
        <v>20434200</v>
      </c>
      <c r="S1965" s="13">
        <v>19678600</v>
      </c>
      <c r="T1965" s="13">
        <v>18952200</v>
      </c>
      <c r="U1965" s="13">
        <v>18249100</v>
      </c>
      <c r="V1965" s="13">
        <v>17575000</v>
      </c>
      <c r="W1965" s="13">
        <v>16924300</v>
      </c>
      <c r="X1965" s="13">
        <v>16299400</v>
      </c>
      <c r="Y1965" s="13">
        <v>15695100</v>
      </c>
      <c r="Z1965" s="13">
        <v>15114100</v>
      </c>
      <c r="AA1965" s="13">
        <v>14556200</v>
      </c>
      <c r="AB1965" s="13">
        <v>14016000</v>
      </c>
      <c r="AC1965" s="13">
        <v>13498700</v>
      </c>
      <c r="AD1965" s="13">
        <v>12999000</v>
      </c>
      <c r="AE1965" s="13">
        <v>12516800</v>
      </c>
      <c r="AF1965" s="13">
        <v>12054600</v>
      </c>
      <c r="AG1965" s="13">
        <v>11607500</v>
      </c>
    </row>
    <row r="1966" spans="1:33" x14ac:dyDescent="0.35">
      <c r="A1966" s="1" t="s">
        <v>1990</v>
      </c>
      <c r="B1966" s="1" t="s">
        <v>25</v>
      </c>
      <c r="C1966" s="13">
        <v>107542000</v>
      </c>
      <c r="D1966" s="13">
        <v>103262000</v>
      </c>
      <c r="E1966" s="13">
        <v>99509700</v>
      </c>
      <c r="F1966" s="13">
        <v>95890800</v>
      </c>
      <c r="G1966" s="13">
        <v>92361100</v>
      </c>
      <c r="H1966" s="13">
        <v>88932500</v>
      </c>
      <c r="I1966" s="13">
        <v>85704800</v>
      </c>
      <c r="J1966" s="13">
        <v>82552700</v>
      </c>
      <c r="K1966" s="13">
        <v>79510500</v>
      </c>
      <c r="L1966" s="13">
        <v>76571000</v>
      </c>
      <c r="M1966" s="13">
        <v>73744800</v>
      </c>
      <c r="N1966" s="13">
        <v>71008100</v>
      </c>
      <c r="O1966" s="13">
        <v>68386400</v>
      </c>
      <c r="P1966" s="13">
        <v>65856700</v>
      </c>
      <c r="Q1966" s="13">
        <v>63421300</v>
      </c>
      <c r="R1966" s="13">
        <v>61069400</v>
      </c>
      <c r="S1966" s="13">
        <v>58811100</v>
      </c>
      <c r="T1966" s="13">
        <v>56640100</v>
      </c>
      <c r="U1966" s="13">
        <v>54538900</v>
      </c>
      <c r="V1966" s="13">
        <v>52524400</v>
      </c>
      <c r="W1966" s="13">
        <v>50579600</v>
      </c>
      <c r="X1966" s="13">
        <v>48712200</v>
      </c>
      <c r="Y1966" s="13">
        <v>46906100</v>
      </c>
      <c r="Z1966" s="13">
        <v>45169800</v>
      </c>
      <c r="AA1966" s="13">
        <v>43502500</v>
      </c>
      <c r="AB1966" s="13">
        <v>41888100</v>
      </c>
      <c r="AC1966" s="13">
        <v>40341900</v>
      </c>
      <c r="AD1966" s="13">
        <v>38848600</v>
      </c>
      <c r="AE1966" s="13">
        <v>37407500</v>
      </c>
      <c r="AF1966" s="13">
        <v>36026100</v>
      </c>
      <c r="AG1966" s="13">
        <v>34689900</v>
      </c>
    </row>
    <row r="1967" spans="1:33" x14ac:dyDescent="0.35">
      <c r="A1967" s="1" t="s">
        <v>1991</v>
      </c>
      <c r="B1967" s="1" t="s">
        <v>25</v>
      </c>
      <c r="C1967" s="13">
        <v>10500400</v>
      </c>
      <c r="D1967" s="13">
        <v>10082500</v>
      </c>
      <c r="E1967" s="13">
        <v>9716110</v>
      </c>
      <c r="F1967" s="13">
        <v>9362770</v>
      </c>
      <c r="G1967" s="13">
        <v>9018130</v>
      </c>
      <c r="H1967" s="13">
        <v>8683350</v>
      </c>
      <c r="I1967" s="13">
        <v>8368210</v>
      </c>
      <c r="J1967" s="13">
        <v>8060430</v>
      </c>
      <c r="K1967" s="13">
        <v>7763390</v>
      </c>
      <c r="L1967" s="13">
        <v>7476380</v>
      </c>
      <c r="M1967" s="13">
        <v>7200430</v>
      </c>
      <c r="N1967" s="13">
        <v>6933220</v>
      </c>
      <c r="O1967" s="13">
        <v>6677240</v>
      </c>
      <c r="P1967" s="13">
        <v>6430240</v>
      </c>
      <c r="Q1967" s="13">
        <v>6192440</v>
      </c>
      <c r="R1967" s="13">
        <v>5962810</v>
      </c>
      <c r="S1967" s="13">
        <v>5742310</v>
      </c>
      <c r="T1967" s="13">
        <v>5530330</v>
      </c>
      <c r="U1967" s="13">
        <v>5325170</v>
      </c>
      <c r="V1967" s="13">
        <v>5128470</v>
      </c>
      <c r="W1967" s="13">
        <v>4938580</v>
      </c>
      <c r="X1967" s="13">
        <v>4756250</v>
      </c>
      <c r="Y1967" s="13">
        <v>4579910</v>
      </c>
      <c r="Z1967" s="13">
        <v>4410380</v>
      </c>
      <c r="AA1967" s="13">
        <v>4247580</v>
      </c>
      <c r="AB1967" s="13">
        <v>4089950</v>
      </c>
      <c r="AC1967" s="13">
        <v>3938980</v>
      </c>
      <c r="AD1967" s="13">
        <v>3793170</v>
      </c>
      <c r="AE1967" s="13">
        <v>3652460</v>
      </c>
      <c r="AF1967" s="13">
        <v>3517580</v>
      </c>
      <c r="AG1967" s="13">
        <v>3387120</v>
      </c>
    </row>
    <row r="1968" spans="1:33" x14ac:dyDescent="0.35">
      <c r="A1968" s="1" t="s">
        <v>1992</v>
      </c>
      <c r="B1968" s="1" t="s">
        <v>25</v>
      </c>
      <c r="C1968" s="13">
        <v>9487960</v>
      </c>
      <c r="D1968" s="13">
        <v>9110340</v>
      </c>
      <c r="E1968" s="13">
        <v>8779270</v>
      </c>
      <c r="F1968" s="13">
        <v>8460000</v>
      </c>
      <c r="G1968" s="13">
        <v>8148590</v>
      </c>
      <c r="H1968" s="13">
        <v>7846100</v>
      </c>
      <c r="I1968" s="13">
        <v>7561340</v>
      </c>
      <c r="J1968" s="13">
        <v>7283240</v>
      </c>
      <c r="K1968" s="13">
        <v>7014840</v>
      </c>
      <c r="L1968" s="13">
        <v>6755500</v>
      </c>
      <c r="M1968" s="13">
        <v>6506160</v>
      </c>
      <c r="N1968" s="13">
        <v>6264710</v>
      </c>
      <c r="O1968" s="13">
        <v>6033410</v>
      </c>
      <c r="P1968" s="13">
        <v>5810230</v>
      </c>
      <c r="Q1968" s="13">
        <v>5595360</v>
      </c>
      <c r="R1968" s="13">
        <v>5387870</v>
      </c>
      <c r="S1968" s="13">
        <v>5188630</v>
      </c>
      <c r="T1968" s="13">
        <v>4997090</v>
      </c>
      <c r="U1968" s="13">
        <v>4811720</v>
      </c>
      <c r="V1968" s="13">
        <v>4633980</v>
      </c>
      <c r="W1968" s="13">
        <v>4462400</v>
      </c>
      <c r="X1968" s="13">
        <v>4297650</v>
      </c>
      <c r="Y1968" s="13">
        <v>4138310</v>
      </c>
      <c r="Z1968" s="13">
        <v>3985120</v>
      </c>
      <c r="AA1968" s="13">
        <v>3838020</v>
      </c>
      <c r="AB1968" s="13">
        <v>3695590</v>
      </c>
      <c r="AC1968" s="13">
        <v>3559180</v>
      </c>
      <c r="AD1968" s="13">
        <v>3427430</v>
      </c>
      <c r="AE1968" s="13">
        <v>3300290</v>
      </c>
      <c r="AF1968" s="13">
        <v>3178410</v>
      </c>
      <c r="AG1968" s="13">
        <v>3060530</v>
      </c>
    </row>
    <row r="1969" spans="1:33" x14ac:dyDescent="0.35">
      <c r="A1969" s="1" t="s">
        <v>1993</v>
      </c>
      <c r="B1969" s="1" t="s">
        <v>25</v>
      </c>
      <c r="C1969" s="13">
        <v>27719300</v>
      </c>
      <c r="D1969" s="13">
        <v>26616000</v>
      </c>
      <c r="E1969" s="13">
        <v>25648800</v>
      </c>
      <c r="F1969" s="13">
        <v>24716000</v>
      </c>
      <c r="G1969" s="13">
        <v>23806300</v>
      </c>
      <c r="H1969" s="13">
        <v>22922500</v>
      </c>
      <c r="I1969" s="13">
        <v>22090600</v>
      </c>
      <c r="J1969" s="13">
        <v>21278100</v>
      </c>
      <c r="K1969" s="13">
        <v>20494000</v>
      </c>
      <c r="L1969" s="13">
        <v>19736300</v>
      </c>
      <c r="M1969" s="13">
        <v>19007900</v>
      </c>
      <c r="N1969" s="13">
        <v>18302500</v>
      </c>
      <c r="O1969" s="13">
        <v>17626700</v>
      </c>
      <c r="P1969" s="13">
        <v>16974700</v>
      </c>
      <c r="Q1969" s="13">
        <v>16347000</v>
      </c>
      <c r="R1969" s="13">
        <v>15740800</v>
      </c>
      <c r="S1969" s="13">
        <v>15158700</v>
      </c>
      <c r="T1969" s="13">
        <v>14599100</v>
      </c>
      <c r="U1969" s="13">
        <v>14057500</v>
      </c>
      <c r="V1969" s="13">
        <v>13538300</v>
      </c>
      <c r="W1969" s="13">
        <v>13037000</v>
      </c>
      <c r="X1969" s="13">
        <v>12555700</v>
      </c>
      <c r="Y1969" s="13">
        <v>12090100</v>
      </c>
      <c r="Z1969" s="13">
        <v>11642600</v>
      </c>
      <c r="AA1969" s="13">
        <v>11212900</v>
      </c>
      <c r="AB1969" s="13">
        <v>10796700</v>
      </c>
      <c r="AC1969" s="13">
        <v>10398200</v>
      </c>
      <c r="AD1969" s="13">
        <v>10013300</v>
      </c>
      <c r="AE1969" s="13">
        <v>9641850</v>
      </c>
      <c r="AF1969" s="13">
        <v>9285800</v>
      </c>
      <c r="AG1969" s="13">
        <v>8941400</v>
      </c>
    </row>
    <row r="1970" spans="1:33" x14ac:dyDescent="0.35">
      <c r="A1970" s="1" t="s">
        <v>1994</v>
      </c>
      <c r="B1970" s="1" t="s">
        <v>25</v>
      </c>
      <c r="C1970" s="13">
        <v>1267680</v>
      </c>
      <c r="D1970" s="13">
        <v>1217230</v>
      </c>
      <c r="E1970" s="13">
        <v>1172990</v>
      </c>
      <c r="F1970" s="13">
        <v>1130330</v>
      </c>
      <c r="G1970" s="13">
        <v>1088730</v>
      </c>
      <c r="H1970" s="13">
        <v>1048310</v>
      </c>
      <c r="I1970" s="13">
        <v>1010260</v>
      </c>
      <c r="J1970" s="1">
        <v>973108</v>
      </c>
      <c r="K1970" s="1">
        <v>937247</v>
      </c>
      <c r="L1970" s="1">
        <v>902597</v>
      </c>
      <c r="M1970" s="1">
        <v>869283</v>
      </c>
      <c r="N1970" s="1">
        <v>837023</v>
      </c>
      <c r="O1970" s="1">
        <v>806120</v>
      </c>
      <c r="P1970" s="1">
        <v>776300</v>
      </c>
      <c r="Q1970" s="1">
        <v>747592</v>
      </c>
      <c r="R1970" s="1">
        <v>719869</v>
      </c>
      <c r="S1970" s="1">
        <v>693248</v>
      </c>
      <c r="T1970" s="1">
        <v>667658</v>
      </c>
      <c r="U1970" s="1">
        <v>642890</v>
      </c>
      <c r="V1970" s="1">
        <v>619143</v>
      </c>
      <c r="W1970" s="1">
        <v>596218</v>
      </c>
      <c r="X1970" s="1">
        <v>574205</v>
      </c>
      <c r="Y1970" s="1">
        <v>552916</v>
      </c>
      <c r="Z1970" s="1">
        <v>532449</v>
      </c>
      <c r="AA1970" s="1">
        <v>512795</v>
      </c>
      <c r="AB1970" s="1">
        <v>493765</v>
      </c>
      <c r="AC1970" s="1">
        <v>475539</v>
      </c>
      <c r="AD1970" s="1">
        <v>457937</v>
      </c>
      <c r="AE1970" s="1">
        <v>440949</v>
      </c>
      <c r="AF1970" s="1">
        <v>424665</v>
      </c>
      <c r="AG1970" s="1">
        <v>408915</v>
      </c>
    </row>
    <row r="1971" spans="1:33" x14ac:dyDescent="0.35">
      <c r="A1971" s="1" t="s">
        <v>1995</v>
      </c>
      <c r="B1971" s="1" t="s">
        <v>25</v>
      </c>
      <c r="C1971" s="13">
        <v>2277340</v>
      </c>
      <c r="D1971" s="13">
        <v>2186700</v>
      </c>
      <c r="E1971" s="13">
        <v>2107230</v>
      </c>
      <c r="F1971" s="13">
        <v>2030600</v>
      </c>
      <c r="G1971" s="13">
        <v>1955850</v>
      </c>
      <c r="H1971" s="13">
        <v>1883250</v>
      </c>
      <c r="I1971" s="13">
        <v>1814900</v>
      </c>
      <c r="J1971" s="13">
        <v>1748150</v>
      </c>
      <c r="K1971" s="13">
        <v>1683730</v>
      </c>
      <c r="L1971" s="13">
        <v>1621480</v>
      </c>
      <c r="M1971" s="13">
        <v>1561630</v>
      </c>
      <c r="N1971" s="13">
        <v>1503680</v>
      </c>
      <c r="O1971" s="13">
        <v>1448160</v>
      </c>
      <c r="P1971" s="13">
        <v>1394590</v>
      </c>
      <c r="Q1971" s="13">
        <v>1343020</v>
      </c>
      <c r="R1971" s="13">
        <v>1293220</v>
      </c>
      <c r="S1971" s="13">
        <v>1245390</v>
      </c>
      <c r="T1971" s="13">
        <v>1199420</v>
      </c>
      <c r="U1971" s="13">
        <v>1154930</v>
      </c>
      <c r="V1971" s="13">
        <v>1112260</v>
      </c>
      <c r="W1971" s="13">
        <v>1071080</v>
      </c>
      <c r="X1971" s="13">
        <v>1031540</v>
      </c>
      <c r="Y1971" s="1">
        <v>993292</v>
      </c>
      <c r="Z1971" s="1">
        <v>956524</v>
      </c>
      <c r="AA1971" s="1">
        <v>921217</v>
      </c>
      <c r="AB1971" s="1">
        <v>887030</v>
      </c>
      <c r="AC1971" s="1">
        <v>854287</v>
      </c>
      <c r="AD1971" s="1">
        <v>822665</v>
      </c>
      <c r="AE1971" s="1">
        <v>792147</v>
      </c>
      <c r="AF1971" s="1">
        <v>762894</v>
      </c>
      <c r="AG1971" s="1">
        <v>734600</v>
      </c>
    </row>
    <row r="1972" spans="1:33" x14ac:dyDescent="0.35">
      <c r="A1972" s="1" t="s">
        <v>1996</v>
      </c>
      <c r="B1972" s="1" t="s">
        <v>25</v>
      </c>
      <c r="C1972" s="13">
        <v>4206900</v>
      </c>
      <c r="D1972" s="13">
        <v>4039470</v>
      </c>
      <c r="E1972" s="13">
        <v>3892670</v>
      </c>
      <c r="F1972" s="13">
        <v>3751110</v>
      </c>
      <c r="G1972" s="13">
        <v>3613030</v>
      </c>
      <c r="H1972" s="13">
        <v>3478910</v>
      </c>
      <c r="I1972" s="13">
        <v>3352650</v>
      </c>
      <c r="J1972" s="13">
        <v>3229340</v>
      </c>
      <c r="K1972" s="13">
        <v>3110330</v>
      </c>
      <c r="L1972" s="13">
        <v>2995340</v>
      </c>
      <c r="M1972" s="13">
        <v>2884790</v>
      </c>
      <c r="N1972" s="13">
        <v>2777730</v>
      </c>
      <c r="O1972" s="13">
        <v>2675180</v>
      </c>
      <c r="P1972" s="13">
        <v>2576220</v>
      </c>
      <c r="Q1972" s="13">
        <v>2480950</v>
      </c>
      <c r="R1972" s="13">
        <v>2388950</v>
      </c>
      <c r="S1972" s="13">
        <v>2300600</v>
      </c>
      <c r="T1972" s="13">
        <v>2215680</v>
      </c>
      <c r="U1972" s="13">
        <v>2133480</v>
      </c>
      <c r="V1972" s="13">
        <v>2054680</v>
      </c>
      <c r="W1972" s="13">
        <v>1978600</v>
      </c>
      <c r="X1972" s="13">
        <v>1905550</v>
      </c>
      <c r="Y1972" s="13">
        <v>1834900</v>
      </c>
      <c r="Z1972" s="13">
        <v>1766980</v>
      </c>
      <c r="AA1972" s="13">
        <v>1701750</v>
      </c>
      <c r="AB1972" s="13">
        <v>1638600</v>
      </c>
      <c r="AC1972" s="13">
        <v>1578120</v>
      </c>
      <c r="AD1972" s="13">
        <v>1519700</v>
      </c>
      <c r="AE1972" s="13">
        <v>1463330</v>
      </c>
      <c r="AF1972" s="13">
        <v>1409290</v>
      </c>
      <c r="AG1972" s="13">
        <v>1357020</v>
      </c>
    </row>
    <row r="1973" spans="1:33" x14ac:dyDescent="0.35">
      <c r="A1973" s="1" t="s">
        <v>1997</v>
      </c>
      <c r="B1973" s="1" t="s">
        <v>25</v>
      </c>
      <c r="C1973" s="1">
        <v>841380</v>
      </c>
      <c r="D1973" s="1">
        <v>807893</v>
      </c>
      <c r="E1973" s="1">
        <v>778534</v>
      </c>
      <c r="F1973" s="1">
        <v>750222</v>
      </c>
      <c r="G1973" s="1">
        <v>722606</v>
      </c>
      <c r="H1973" s="1">
        <v>695782</v>
      </c>
      <c r="I1973" s="1">
        <v>670529</v>
      </c>
      <c r="J1973" s="1">
        <v>645868</v>
      </c>
      <c r="K1973" s="1">
        <v>622067</v>
      </c>
      <c r="L1973" s="1">
        <v>599069</v>
      </c>
      <c r="M1973" s="1">
        <v>576958</v>
      </c>
      <c r="N1973" s="1">
        <v>555547</v>
      </c>
      <c r="O1973" s="1">
        <v>535035</v>
      </c>
      <c r="P1973" s="1">
        <v>515243</v>
      </c>
      <c r="Q1973" s="1">
        <v>496189</v>
      </c>
      <c r="R1973" s="1">
        <v>477789</v>
      </c>
      <c r="S1973" s="1">
        <v>460121</v>
      </c>
      <c r="T1973" s="1">
        <v>443136</v>
      </c>
      <c r="U1973" s="1">
        <v>426697</v>
      </c>
      <c r="V1973" s="1">
        <v>410935</v>
      </c>
      <c r="W1973" s="1">
        <v>395720</v>
      </c>
      <c r="X1973" s="1">
        <v>381110</v>
      </c>
      <c r="Y1973" s="1">
        <v>366980</v>
      </c>
      <c r="Z1973" s="1">
        <v>353395</v>
      </c>
      <c r="AA1973" s="1">
        <v>340351</v>
      </c>
      <c r="AB1973" s="1">
        <v>327720</v>
      </c>
      <c r="AC1973" s="1">
        <v>315623</v>
      </c>
      <c r="AD1973" s="1">
        <v>303940</v>
      </c>
      <c r="AE1973" s="1">
        <v>292665</v>
      </c>
      <c r="AF1973" s="1">
        <v>281858</v>
      </c>
      <c r="AG1973" s="1">
        <v>271404</v>
      </c>
    </row>
    <row r="1974" spans="1:33" x14ac:dyDescent="0.35">
      <c r="A1974" s="1" t="s">
        <v>1998</v>
      </c>
      <c r="B1974" s="1" t="s">
        <v>25</v>
      </c>
      <c r="C1974" s="1">
        <v>0</v>
      </c>
      <c r="D1974" s="1">
        <v>0</v>
      </c>
      <c r="E1974" s="1">
        <v>0</v>
      </c>
      <c r="F1974" s="1">
        <v>0</v>
      </c>
      <c r="G1974" s="1">
        <v>0</v>
      </c>
      <c r="H1974" s="1">
        <v>0</v>
      </c>
      <c r="I1974" s="1">
        <v>0</v>
      </c>
      <c r="J1974" s="1">
        <v>0</v>
      </c>
      <c r="K1974" s="1">
        <v>0</v>
      </c>
      <c r="L1974" s="1">
        <v>0</v>
      </c>
      <c r="M1974" s="1">
        <v>0</v>
      </c>
      <c r="N1974" s="1">
        <v>0</v>
      </c>
      <c r="O1974" s="1">
        <v>0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</row>
    <row r="1975" spans="1:33" x14ac:dyDescent="0.35">
      <c r="A1975" s="1" t="s">
        <v>1999</v>
      </c>
      <c r="B1975" s="1" t="s">
        <v>25</v>
      </c>
      <c r="C1975" s="13">
        <v>3057640000000</v>
      </c>
      <c r="D1975" s="13">
        <v>2936460000000</v>
      </c>
      <c r="E1975" s="13">
        <v>2828950000000</v>
      </c>
      <c r="F1975" s="13">
        <v>2725370000000</v>
      </c>
      <c r="G1975" s="13">
        <v>2625300000000</v>
      </c>
      <c r="H1975" s="13">
        <v>2528780000000</v>
      </c>
      <c r="I1975" s="13">
        <v>2435950000000</v>
      </c>
      <c r="J1975" s="13">
        <v>2346740000000</v>
      </c>
      <c r="K1975" s="13">
        <v>2260040000000</v>
      </c>
      <c r="L1975" s="13">
        <v>2176850000000</v>
      </c>
      <c r="M1975" s="13">
        <v>2096130000000</v>
      </c>
      <c r="N1975" s="13">
        <v>2018480000000</v>
      </c>
      <c r="O1975" s="13">
        <v>1943960000000</v>
      </c>
      <c r="P1975" s="13">
        <v>1871900000000</v>
      </c>
      <c r="Q1975" s="13">
        <v>1802970000000</v>
      </c>
      <c r="R1975" s="13">
        <v>1735820000000</v>
      </c>
      <c r="S1975" s="13">
        <v>1671750000000</v>
      </c>
      <c r="T1975" s="13">
        <v>1610070000000</v>
      </c>
      <c r="U1975" s="13">
        <v>1550110000000</v>
      </c>
      <c r="V1975" s="13">
        <v>1493160000000</v>
      </c>
      <c r="W1975" s="13">
        <v>1437930000000</v>
      </c>
      <c r="X1975" s="13">
        <v>1384360000000</v>
      </c>
      <c r="Y1975" s="13">
        <v>1333120000000</v>
      </c>
      <c r="Z1975" s="13">
        <v>1284160000000</v>
      </c>
      <c r="AA1975" s="13">
        <v>1236240000000</v>
      </c>
      <c r="AB1975" s="13">
        <v>1190590000000</v>
      </c>
      <c r="AC1975" s="13">
        <v>1146550000000</v>
      </c>
      <c r="AD1975" s="13">
        <v>1104160000000</v>
      </c>
      <c r="AE1975" s="13">
        <v>1063300000000</v>
      </c>
      <c r="AF1975" s="13">
        <v>1024050000000</v>
      </c>
      <c r="AG1975" s="13">
        <v>986326000000</v>
      </c>
    </row>
    <row r="1976" spans="1:33" x14ac:dyDescent="0.35">
      <c r="A1976" s="1" t="s">
        <v>2000</v>
      </c>
      <c r="B1976" s="1" t="s">
        <v>25</v>
      </c>
      <c r="C1976" s="13">
        <v>111291000</v>
      </c>
      <c r="D1976" s="13">
        <v>106880000</v>
      </c>
      <c r="E1976" s="13">
        <v>102967000</v>
      </c>
      <c r="F1976" s="13">
        <v>99197100</v>
      </c>
      <c r="G1976" s="13">
        <v>95554800</v>
      </c>
      <c r="H1976" s="13">
        <v>92041500</v>
      </c>
      <c r="I1976" s="13">
        <v>88662900</v>
      </c>
      <c r="J1976" s="13">
        <v>85416000</v>
      </c>
      <c r="K1976" s="13">
        <v>82260000</v>
      </c>
      <c r="L1976" s="13">
        <v>79232300</v>
      </c>
      <c r="M1976" s="13">
        <v>76294400</v>
      </c>
      <c r="N1976" s="13">
        <v>73468000</v>
      </c>
      <c r="O1976" s="13">
        <v>70755700</v>
      </c>
      <c r="P1976" s="13">
        <v>68132800</v>
      </c>
      <c r="Q1976" s="13">
        <v>65623900</v>
      </c>
      <c r="R1976" s="13">
        <v>63179900</v>
      </c>
      <c r="S1976" s="13">
        <v>60847700</v>
      </c>
      <c r="T1976" s="13">
        <v>58602700</v>
      </c>
      <c r="U1976" s="13">
        <v>56420300</v>
      </c>
      <c r="V1976" s="13">
        <v>54347400</v>
      </c>
      <c r="W1976" s="13">
        <v>52337200</v>
      </c>
      <c r="X1976" s="13">
        <v>50387400</v>
      </c>
      <c r="Y1976" s="13">
        <v>48522500</v>
      </c>
      <c r="Z1976" s="13">
        <v>46740400</v>
      </c>
      <c r="AA1976" s="13">
        <v>44996200</v>
      </c>
      <c r="AB1976" s="13">
        <v>43334800</v>
      </c>
      <c r="AC1976" s="13">
        <v>41731600</v>
      </c>
      <c r="AD1976" s="13">
        <v>40188700</v>
      </c>
      <c r="AE1976" s="13">
        <v>38701700</v>
      </c>
      <c r="AF1976" s="13">
        <v>37272900</v>
      </c>
      <c r="AG1976" s="13">
        <v>35899900</v>
      </c>
    </row>
    <row r="1977" spans="1:33" x14ac:dyDescent="0.35">
      <c r="A1977" s="1" t="s">
        <v>2001</v>
      </c>
      <c r="B1977" s="1" t="s">
        <v>25</v>
      </c>
      <c r="C1977" s="13">
        <v>907888000</v>
      </c>
      <c r="D1977" s="13">
        <v>871907000</v>
      </c>
      <c r="E1977" s="13">
        <v>839986000</v>
      </c>
      <c r="F1977" s="13">
        <v>809230000</v>
      </c>
      <c r="G1977" s="13">
        <v>779517000</v>
      </c>
      <c r="H1977" s="13">
        <v>750856000</v>
      </c>
      <c r="I1977" s="13">
        <v>723294000</v>
      </c>
      <c r="J1977" s="13">
        <v>696807000</v>
      </c>
      <c r="K1977" s="13">
        <v>671061000</v>
      </c>
      <c r="L1977" s="13">
        <v>646361000</v>
      </c>
      <c r="M1977" s="13">
        <v>622394000</v>
      </c>
      <c r="N1977" s="13">
        <v>599337000</v>
      </c>
      <c r="O1977" s="13">
        <v>577211000</v>
      </c>
      <c r="P1977" s="13">
        <v>555813000</v>
      </c>
      <c r="Q1977" s="13">
        <v>535347000</v>
      </c>
      <c r="R1977" s="13">
        <v>515409000</v>
      </c>
      <c r="S1977" s="13">
        <v>496383000</v>
      </c>
      <c r="T1977" s="13">
        <v>478069000</v>
      </c>
      <c r="U1977" s="13">
        <v>460265000</v>
      </c>
      <c r="V1977" s="13">
        <v>443356000</v>
      </c>
      <c r="W1977" s="13">
        <v>426957000</v>
      </c>
      <c r="X1977" s="13">
        <v>411050000</v>
      </c>
      <c r="Y1977" s="13">
        <v>395837000</v>
      </c>
      <c r="Z1977" s="13">
        <v>381299000</v>
      </c>
      <c r="AA1977" s="13">
        <v>367070000</v>
      </c>
      <c r="AB1977" s="13">
        <v>353517000</v>
      </c>
      <c r="AC1977" s="13">
        <v>340438000</v>
      </c>
      <c r="AD1977" s="13">
        <v>327851000</v>
      </c>
      <c r="AE1977" s="13">
        <v>315721000</v>
      </c>
      <c r="AF1977" s="13">
        <v>304065000</v>
      </c>
      <c r="AG1977" s="13">
        <v>292865000</v>
      </c>
    </row>
    <row r="1978" spans="1:33" x14ac:dyDescent="0.35">
      <c r="A1978" s="1" t="s">
        <v>2002</v>
      </c>
      <c r="B1978" s="1" t="s">
        <v>25</v>
      </c>
      <c r="C1978" s="13">
        <v>2095720000</v>
      </c>
      <c r="D1978" s="13">
        <v>2012660000</v>
      </c>
      <c r="E1978" s="13">
        <v>1938980000</v>
      </c>
      <c r="F1978" s="13">
        <v>1867980000</v>
      </c>
      <c r="G1978" s="13">
        <v>1799400000</v>
      </c>
      <c r="H1978" s="13">
        <v>1733240000</v>
      </c>
      <c r="I1978" s="13">
        <v>1669610000</v>
      </c>
      <c r="J1978" s="13">
        <v>1608470000</v>
      </c>
      <c r="K1978" s="13">
        <v>1549040000</v>
      </c>
      <c r="L1978" s="13">
        <v>1492020000</v>
      </c>
      <c r="M1978" s="13">
        <v>1436700000</v>
      </c>
      <c r="N1978" s="13">
        <v>1383480000</v>
      </c>
      <c r="O1978" s="13">
        <v>1332400000</v>
      </c>
      <c r="P1978" s="13">
        <v>1283010000</v>
      </c>
      <c r="Q1978" s="13">
        <v>1235770000</v>
      </c>
      <c r="R1978" s="13">
        <v>1189740000</v>
      </c>
      <c r="S1978" s="13">
        <v>1145820000</v>
      </c>
      <c r="T1978" s="13">
        <v>1103550000</v>
      </c>
      <c r="U1978" s="13">
        <v>1062450000</v>
      </c>
      <c r="V1978" s="13">
        <v>1023420000</v>
      </c>
      <c r="W1978" s="13">
        <v>985564000</v>
      </c>
      <c r="X1978" s="13">
        <v>948846000</v>
      </c>
      <c r="Y1978" s="13">
        <v>913728000</v>
      </c>
      <c r="Z1978" s="13">
        <v>880169000</v>
      </c>
      <c r="AA1978" s="13">
        <v>847325000</v>
      </c>
      <c r="AB1978" s="13">
        <v>816040000</v>
      </c>
      <c r="AC1978" s="13">
        <v>785849000</v>
      </c>
      <c r="AD1978" s="13">
        <v>756795000</v>
      </c>
      <c r="AE1978" s="13">
        <v>728793000</v>
      </c>
      <c r="AF1978" s="13">
        <v>701887000</v>
      </c>
      <c r="AG1978" s="13">
        <v>676033000</v>
      </c>
    </row>
    <row r="1979" spans="1:33" x14ac:dyDescent="0.35">
      <c r="A1979" s="1" t="s">
        <v>2003</v>
      </c>
      <c r="B1979" s="1" t="s">
        <v>25</v>
      </c>
      <c r="C1979" s="13">
        <v>83779000</v>
      </c>
      <c r="D1979" s="13">
        <v>80458700</v>
      </c>
      <c r="E1979" s="13">
        <v>77513100</v>
      </c>
      <c r="F1979" s="13">
        <v>74675000</v>
      </c>
      <c r="G1979" s="13">
        <v>71933100</v>
      </c>
      <c r="H1979" s="13">
        <v>69288300</v>
      </c>
      <c r="I1979" s="13">
        <v>66744900</v>
      </c>
      <c r="J1979" s="13">
        <v>64300600</v>
      </c>
      <c r="K1979" s="13">
        <v>61924800</v>
      </c>
      <c r="L1979" s="13">
        <v>59645600</v>
      </c>
      <c r="M1979" s="13">
        <v>57433900</v>
      </c>
      <c r="N1979" s="13">
        <v>55306300</v>
      </c>
      <c r="O1979" s="13">
        <v>53264400</v>
      </c>
      <c r="P1979" s="13">
        <v>51289900</v>
      </c>
      <c r="Q1979" s="13">
        <v>49401300</v>
      </c>
      <c r="R1979" s="13">
        <v>47561400</v>
      </c>
      <c r="S1979" s="13">
        <v>45805800</v>
      </c>
      <c r="T1979" s="13">
        <v>44115700</v>
      </c>
      <c r="U1979" s="13">
        <v>42472800</v>
      </c>
      <c r="V1979" s="13">
        <v>40912400</v>
      </c>
      <c r="W1979" s="13">
        <v>39399100</v>
      </c>
      <c r="X1979" s="13">
        <v>37931300</v>
      </c>
      <c r="Y1979" s="13">
        <v>36527400</v>
      </c>
      <c r="Z1979" s="13">
        <v>35185900</v>
      </c>
      <c r="AA1979" s="13">
        <v>33872900</v>
      </c>
      <c r="AB1979" s="13">
        <v>32622200</v>
      </c>
      <c r="AC1979" s="13">
        <v>31415300</v>
      </c>
      <c r="AD1979" s="13">
        <v>30253800</v>
      </c>
      <c r="AE1979" s="13">
        <v>29134400</v>
      </c>
      <c r="AF1979" s="13">
        <v>28058800</v>
      </c>
      <c r="AG1979" s="13">
        <v>27025300</v>
      </c>
    </row>
    <row r="1980" spans="1:33" x14ac:dyDescent="0.35">
      <c r="A1980" s="1" t="s">
        <v>2004</v>
      </c>
      <c r="B1980" s="1" t="s">
        <v>25</v>
      </c>
      <c r="C1980" s="13">
        <v>53282300</v>
      </c>
      <c r="D1980" s="13">
        <v>51170600</v>
      </c>
      <c r="E1980" s="13">
        <v>49297200</v>
      </c>
      <c r="F1980" s="13">
        <v>47492200</v>
      </c>
      <c r="G1980" s="13">
        <v>45748400</v>
      </c>
      <c r="H1980" s="13">
        <v>44066400</v>
      </c>
      <c r="I1980" s="13">
        <v>42448800</v>
      </c>
      <c r="J1980" s="13">
        <v>40894300</v>
      </c>
      <c r="K1980" s="13">
        <v>39383300</v>
      </c>
      <c r="L1980" s="13">
        <v>37933700</v>
      </c>
      <c r="M1980" s="13">
        <v>36527200</v>
      </c>
      <c r="N1980" s="13">
        <v>35174000</v>
      </c>
      <c r="O1980" s="13">
        <v>33875400</v>
      </c>
      <c r="P1980" s="13">
        <v>32619700</v>
      </c>
      <c r="Q1980" s="13">
        <v>31418500</v>
      </c>
      <c r="R1980" s="13">
        <v>30248400</v>
      </c>
      <c r="S1980" s="13">
        <v>29131800</v>
      </c>
      <c r="T1980" s="13">
        <v>28057000</v>
      </c>
      <c r="U1980" s="13">
        <v>27012100</v>
      </c>
      <c r="V1980" s="13">
        <v>26019700</v>
      </c>
      <c r="W1980" s="13">
        <v>25057300</v>
      </c>
      <c r="X1980" s="13">
        <v>24123800</v>
      </c>
      <c r="Y1980" s="13">
        <v>23230900</v>
      </c>
      <c r="Z1980" s="13">
        <v>22377700</v>
      </c>
      <c r="AA1980" s="13">
        <v>21542700</v>
      </c>
      <c r="AB1980" s="13">
        <v>20747300</v>
      </c>
      <c r="AC1980" s="13">
        <v>19979700</v>
      </c>
      <c r="AD1980" s="13">
        <v>19241000</v>
      </c>
      <c r="AE1980" s="13">
        <v>18529100</v>
      </c>
      <c r="AF1980" s="13">
        <v>17845000</v>
      </c>
      <c r="AG1980" s="13">
        <v>17187700</v>
      </c>
    </row>
    <row r="1981" spans="1:33" x14ac:dyDescent="0.35">
      <c r="A1981" s="1" t="s">
        <v>2005</v>
      </c>
      <c r="B1981" s="1" t="s">
        <v>25</v>
      </c>
      <c r="C1981" s="13">
        <v>659038000</v>
      </c>
      <c r="D1981" s="13">
        <v>632919000</v>
      </c>
      <c r="E1981" s="13">
        <v>609748000</v>
      </c>
      <c r="F1981" s="13">
        <v>587422000</v>
      </c>
      <c r="G1981" s="13">
        <v>565854000</v>
      </c>
      <c r="H1981" s="13">
        <v>545049000</v>
      </c>
      <c r="I1981" s="13">
        <v>525041000</v>
      </c>
      <c r="J1981" s="13">
        <v>505814000</v>
      </c>
      <c r="K1981" s="13">
        <v>487125000</v>
      </c>
      <c r="L1981" s="13">
        <v>469195000</v>
      </c>
      <c r="M1981" s="13">
        <v>451798000</v>
      </c>
      <c r="N1981" s="13">
        <v>435061000</v>
      </c>
      <c r="O1981" s="13">
        <v>418999000</v>
      </c>
      <c r="P1981" s="13">
        <v>403467000</v>
      </c>
      <c r="Q1981" s="13">
        <v>388610000</v>
      </c>
      <c r="R1981" s="13">
        <v>374137000</v>
      </c>
      <c r="S1981" s="13">
        <v>360326000</v>
      </c>
      <c r="T1981" s="13">
        <v>347032000</v>
      </c>
      <c r="U1981" s="13">
        <v>334108000</v>
      </c>
      <c r="V1981" s="13">
        <v>321833000</v>
      </c>
      <c r="W1981" s="13">
        <v>309929000</v>
      </c>
      <c r="X1981" s="13">
        <v>298383000</v>
      </c>
      <c r="Y1981" s="13">
        <v>287339000</v>
      </c>
      <c r="Z1981" s="13">
        <v>276786000</v>
      </c>
      <c r="AA1981" s="13">
        <v>266457000</v>
      </c>
      <c r="AB1981" s="13">
        <v>256619000</v>
      </c>
      <c r="AC1981" s="13">
        <v>247125000</v>
      </c>
      <c r="AD1981" s="13">
        <v>237988000</v>
      </c>
      <c r="AE1981" s="13">
        <v>229183000</v>
      </c>
      <c r="AF1981" s="13">
        <v>220721000</v>
      </c>
      <c r="AG1981" s="13">
        <v>212591000</v>
      </c>
    </row>
    <row r="1982" spans="1:33" x14ac:dyDescent="0.35">
      <c r="A1982" s="1" t="s">
        <v>2006</v>
      </c>
      <c r="B1982" s="1" t="s">
        <v>25</v>
      </c>
      <c r="C1982" s="13">
        <v>3084500</v>
      </c>
      <c r="D1982" s="13">
        <v>2962260</v>
      </c>
      <c r="E1982" s="13">
        <v>2853810</v>
      </c>
      <c r="F1982" s="13">
        <v>2749320</v>
      </c>
      <c r="G1982" s="13">
        <v>2648370</v>
      </c>
      <c r="H1982" s="13">
        <v>2550990</v>
      </c>
      <c r="I1982" s="13">
        <v>2457350</v>
      </c>
      <c r="J1982" s="13">
        <v>2367360</v>
      </c>
      <c r="K1982" s="13">
        <v>2279890</v>
      </c>
      <c r="L1982" s="13">
        <v>2195980</v>
      </c>
      <c r="M1982" s="13">
        <v>2114550</v>
      </c>
      <c r="N1982" s="13">
        <v>2036220</v>
      </c>
      <c r="O1982" s="13">
        <v>1961040</v>
      </c>
      <c r="P1982" s="13">
        <v>1888350</v>
      </c>
      <c r="Q1982" s="13">
        <v>1818810</v>
      </c>
      <c r="R1982" s="13">
        <v>1751070</v>
      </c>
      <c r="S1982" s="13">
        <v>1686440</v>
      </c>
      <c r="T1982" s="13">
        <v>1624210</v>
      </c>
      <c r="U1982" s="13">
        <v>1563730</v>
      </c>
      <c r="V1982" s="13">
        <v>1506280</v>
      </c>
      <c r="W1982" s="13">
        <v>1450560</v>
      </c>
      <c r="X1982" s="13">
        <v>1396520</v>
      </c>
      <c r="Y1982" s="13">
        <v>1344830</v>
      </c>
      <c r="Z1982" s="13">
        <v>1295440</v>
      </c>
      <c r="AA1982" s="13">
        <v>1247100</v>
      </c>
      <c r="AB1982" s="13">
        <v>1201060</v>
      </c>
      <c r="AC1982" s="13">
        <v>1156620</v>
      </c>
      <c r="AD1982" s="13">
        <v>1113860</v>
      </c>
      <c r="AE1982" s="13">
        <v>1072650</v>
      </c>
      <c r="AF1982" s="13">
        <v>1033040</v>
      </c>
      <c r="AG1982" s="1">
        <v>994992</v>
      </c>
    </row>
    <row r="1983" spans="1:33" x14ac:dyDescent="0.35">
      <c r="A1983" s="1" t="s">
        <v>2007</v>
      </c>
      <c r="B1983" s="1" t="s">
        <v>25</v>
      </c>
      <c r="C1983" s="13">
        <v>15621500</v>
      </c>
      <c r="D1983" s="13">
        <v>15002400</v>
      </c>
      <c r="E1983" s="13">
        <v>14453200</v>
      </c>
      <c r="F1983" s="13">
        <v>13924000</v>
      </c>
      <c r="G1983" s="13">
        <v>13412700</v>
      </c>
      <c r="H1983" s="13">
        <v>12919500</v>
      </c>
      <c r="I1983" s="13">
        <v>12445300</v>
      </c>
      <c r="J1983" s="13">
        <v>11989600</v>
      </c>
      <c r="K1983" s="13">
        <v>11546600</v>
      </c>
      <c r="L1983" s="13">
        <v>11121600</v>
      </c>
      <c r="M1983" s="13">
        <v>10709200</v>
      </c>
      <c r="N1983" s="13">
        <v>10312500</v>
      </c>
      <c r="O1983" s="13">
        <v>9931730</v>
      </c>
      <c r="P1983" s="13">
        <v>9563560</v>
      </c>
      <c r="Q1983" s="13">
        <v>9211400</v>
      </c>
      <c r="R1983" s="13">
        <v>8868340</v>
      </c>
      <c r="S1983" s="13">
        <v>8540980</v>
      </c>
      <c r="T1983" s="13">
        <v>8225860</v>
      </c>
      <c r="U1983" s="13">
        <v>7919520</v>
      </c>
      <c r="V1983" s="13">
        <v>7628560</v>
      </c>
      <c r="W1983" s="13">
        <v>7346400</v>
      </c>
      <c r="X1983" s="13">
        <v>7072700</v>
      </c>
      <c r="Y1983" s="13">
        <v>6810940</v>
      </c>
      <c r="Z1983" s="13">
        <v>6560780</v>
      </c>
      <c r="AA1983" s="13">
        <v>6315970</v>
      </c>
      <c r="AB1983" s="13">
        <v>6082760</v>
      </c>
      <c r="AC1983" s="13">
        <v>5857720</v>
      </c>
      <c r="AD1983" s="13">
        <v>5641150</v>
      </c>
      <c r="AE1983" s="13">
        <v>5432430</v>
      </c>
      <c r="AF1983" s="13">
        <v>5231870</v>
      </c>
      <c r="AG1983" s="13">
        <v>5039150</v>
      </c>
    </row>
    <row r="1984" spans="1:33" x14ac:dyDescent="0.35">
      <c r="A1984" s="1" t="s">
        <v>2008</v>
      </c>
      <c r="B1984" s="1" t="s">
        <v>25</v>
      </c>
      <c r="C1984" s="13">
        <v>149250000</v>
      </c>
      <c r="D1984" s="13">
        <v>143335000</v>
      </c>
      <c r="E1984" s="13">
        <v>138087000</v>
      </c>
      <c r="F1984" s="13">
        <v>133031000</v>
      </c>
      <c r="G1984" s="13">
        <v>128147000</v>
      </c>
      <c r="H1984" s="13">
        <v>123435000</v>
      </c>
      <c r="I1984" s="13">
        <v>118904000</v>
      </c>
      <c r="J1984" s="13">
        <v>114550000</v>
      </c>
      <c r="K1984" s="13">
        <v>110317000</v>
      </c>
      <c r="L1984" s="13">
        <v>106257000</v>
      </c>
      <c r="M1984" s="13">
        <v>102317000</v>
      </c>
      <c r="N1984" s="13">
        <v>98526600</v>
      </c>
      <c r="O1984" s="13">
        <v>94889100</v>
      </c>
      <c r="P1984" s="13">
        <v>91371600</v>
      </c>
      <c r="Q1984" s="13">
        <v>88007000</v>
      </c>
      <c r="R1984" s="13">
        <v>84729400</v>
      </c>
      <c r="S1984" s="13">
        <v>81601700</v>
      </c>
      <c r="T1984" s="13">
        <v>78591000</v>
      </c>
      <c r="U1984" s="13">
        <v>75664200</v>
      </c>
      <c r="V1984" s="13">
        <v>72884400</v>
      </c>
      <c r="W1984" s="13">
        <v>70188500</v>
      </c>
      <c r="X1984" s="13">
        <v>67573600</v>
      </c>
      <c r="Y1984" s="13">
        <v>65072700</v>
      </c>
      <c r="Z1984" s="13">
        <v>62682700</v>
      </c>
      <c r="AA1984" s="13">
        <v>60343600</v>
      </c>
      <c r="AB1984" s="13">
        <v>58115600</v>
      </c>
      <c r="AC1984" s="13">
        <v>55965500</v>
      </c>
      <c r="AD1984" s="13">
        <v>53896300</v>
      </c>
      <c r="AE1984" s="13">
        <v>51902200</v>
      </c>
      <c r="AF1984" s="13">
        <v>49986000</v>
      </c>
      <c r="AG1984" s="13">
        <v>48144800</v>
      </c>
    </row>
    <row r="1985" spans="1:33" x14ac:dyDescent="0.35">
      <c r="A1985" s="1" t="s">
        <v>2009</v>
      </c>
      <c r="B1985" s="1" t="s">
        <v>25</v>
      </c>
      <c r="C1985" s="13">
        <v>29850000</v>
      </c>
      <c r="D1985" s="13">
        <v>28667000</v>
      </c>
      <c r="E1985" s="13">
        <v>27617500</v>
      </c>
      <c r="F1985" s="13">
        <v>26606300</v>
      </c>
      <c r="G1985" s="13">
        <v>25629400</v>
      </c>
      <c r="H1985" s="13">
        <v>24687000</v>
      </c>
      <c r="I1985" s="13">
        <v>23780800</v>
      </c>
      <c r="J1985" s="13">
        <v>22910000</v>
      </c>
      <c r="K1985" s="13">
        <v>22063500</v>
      </c>
      <c r="L1985" s="13">
        <v>21251400</v>
      </c>
      <c r="M1985" s="13">
        <v>20463400</v>
      </c>
      <c r="N1985" s="13">
        <v>19705300</v>
      </c>
      <c r="O1985" s="13">
        <v>18977800</v>
      </c>
      <c r="P1985" s="13">
        <v>18274300</v>
      </c>
      <c r="Q1985" s="13">
        <v>17601400</v>
      </c>
      <c r="R1985" s="13">
        <v>16945900</v>
      </c>
      <c r="S1985" s="13">
        <v>16320300</v>
      </c>
      <c r="T1985" s="13">
        <v>15718200</v>
      </c>
      <c r="U1985" s="13">
        <v>15132800</v>
      </c>
      <c r="V1985" s="13">
        <v>14576900</v>
      </c>
      <c r="W1985" s="13">
        <v>14037700</v>
      </c>
      <c r="X1985" s="13">
        <v>13514700</v>
      </c>
      <c r="Y1985" s="13">
        <v>13014500</v>
      </c>
      <c r="Z1985" s="13">
        <v>12536500</v>
      </c>
      <c r="AA1985" s="13">
        <v>12068700</v>
      </c>
      <c r="AB1985" s="13">
        <v>11623100</v>
      </c>
      <c r="AC1985" s="13">
        <v>11193100</v>
      </c>
      <c r="AD1985" s="13">
        <v>10779300</v>
      </c>
      <c r="AE1985" s="13">
        <v>10380400</v>
      </c>
      <c r="AF1985" s="13">
        <v>9997200</v>
      </c>
      <c r="AG1985" s="13">
        <v>9628950</v>
      </c>
    </row>
    <row r="1986" spans="1:33" x14ac:dyDescent="0.35">
      <c r="A1986" s="1" t="s">
        <v>2010</v>
      </c>
      <c r="B1986" s="1" t="s">
        <v>25</v>
      </c>
      <c r="C1986" s="1">
        <v>0</v>
      </c>
      <c r="D1986" s="1">
        <v>0</v>
      </c>
      <c r="E1986" s="1">
        <v>0</v>
      </c>
      <c r="F1986" s="1">
        <v>0</v>
      </c>
      <c r="G1986" s="1">
        <v>0</v>
      </c>
      <c r="H1986" s="1">
        <v>0</v>
      </c>
      <c r="I1986" s="1">
        <v>0</v>
      </c>
      <c r="J1986" s="1">
        <v>0</v>
      </c>
      <c r="K1986" s="1">
        <v>0</v>
      </c>
      <c r="L1986" s="1">
        <v>0</v>
      </c>
      <c r="M1986" s="1">
        <v>0</v>
      </c>
      <c r="N1986" s="1">
        <v>0</v>
      </c>
      <c r="O1986" s="1">
        <v>0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</row>
    <row r="1987" spans="1:33" x14ac:dyDescent="0.35">
      <c r="A1987" s="1" t="s">
        <v>2011</v>
      </c>
      <c r="B1987" s="1" t="s">
        <v>25</v>
      </c>
      <c r="C1987" s="1">
        <v>0</v>
      </c>
      <c r="D1987" s="1">
        <v>0</v>
      </c>
      <c r="E1987" s="1">
        <v>0</v>
      </c>
      <c r="F1987" s="1">
        <v>0</v>
      </c>
      <c r="G1987" s="1">
        <v>0</v>
      </c>
      <c r="H1987" s="1">
        <v>0</v>
      </c>
      <c r="I1987" s="1">
        <v>0</v>
      </c>
      <c r="J1987" s="1">
        <v>0</v>
      </c>
      <c r="K1987" s="1">
        <v>0</v>
      </c>
      <c r="L1987" s="1">
        <v>0</v>
      </c>
      <c r="M1987" s="1">
        <v>0</v>
      </c>
      <c r="N1987" s="1">
        <v>0</v>
      </c>
      <c r="O1987" s="1">
        <v>0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</row>
    <row r="1988" spans="1:33" x14ac:dyDescent="0.35">
      <c r="A1988" s="1" t="s">
        <v>2012</v>
      </c>
      <c r="B1988" s="1" t="s">
        <v>25</v>
      </c>
      <c r="C1988" s="1">
        <v>0</v>
      </c>
      <c r="D1988" s="1">
        <v>0</v>
      </c>
      <c r="E1988" s="1">
        <v>0</v>
      </c>
      <c r="F1988" s="1">
        <v>0</v>
      </c>
      <c r="G1988" s="1">
        <v>0</v>
      </c>
      <c r="H1988" s="1">
        <v>0</v>
      </c>
      <c r="I1988" s="1">
        <v>0</v>
      </c>
      <c r="J1988" s="1">
        <v>0</v>
      </c>
      <c r="K1988" s="1">
        <v>0</v>
      </c>
      <c r="L1988" s="1">
        <v>0</v>
      </c>
      <c r="M1988" s="1">
        <v>0</v>
      </c>
      <c r="N1988" s="1">
        <v>0</v>
      </c>
      <c r="O1988" s="1">
        <v>0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</row>
    <row r="1989" spans="1:33" x14ac:dyDescent="0.35">
      <c r="A1989" s="1" t="s">
        <v>2013</v>
      </c>
      <c r="B1989" s="1" t="s">
        <v>25</v>
      </c>
      <c r="C1989" s="1">
        <v>0</v>
      </c>
      <c r="D1989" s="1">
        <v>0</v>
      </c>
      <c r="E1989" s="1">
        <v>0</v>
      </c>
      <c r="F1989" s="1">
        <v>0</v>
      </c>
      <c r="G1989" s="1">
        <v>0</v>
      </c>
      <c r="H1989" s="1">
        <v>0</v>
      </c>
      <c r="I1989" s="1">
        <v>0</v>
      </c>
      <c r="J1989" s="1">
        <v>0</v>
      </c>
      <c r="K1989" s="1">
        <v>0</v>
      </c>
      <c r="L1989" s="1">
        <v>0</v>
      </c>
      <c r="M1989" s="1">
        <v>0</v>
      </c>
      <c r="N1989" s="1">
        <v>0</v>
      </c>
      <c r="O1989" s="1">
        <v>0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</row>
    <row r="1990" spans="1:33" x14ac:dyDescent="0.35">
      <c r="A1990" s="1" t="s">
        <v>2014</v>
      </c>
      <c r="B1990" s="1" t="s">
        <v>25</v>
      </c>
      <c r="C1990" s="1">
        <v>0</v>
      </c>
      <c r="D1990" s="1">
        <v>0</v>
      </c>
      <c r="E1990" s="1">
        <v>0</v>
      </c>
      <c r="F1990" s="1">
        <v>0</v>
      </c>
      <c r="G1990" s="1">
        <v>0</v>
      </c>
      <c r="H1990" s="1">
        <v>0</v>
      </c>
      <c r="I1990" s="1">
        <v>0</v>
      </c>
      <c r="J1990" s="1">
        <v>0</v>
      </c>
      <c r="K1990" s="1">
        <v>0</v>
      </c>
      <c r="L1990" s="1">
        <v>0</v>
      </c>
      <c r="M1990" s="1">
        <v>0</v>
      </c>
      <c r="N1990" s="1">
        <v>0</v>
      </c>
      <c r="O1990" s="1">
        <v>0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</row>
    <row r="1991" spans="1:33" x14ac:dyDescent="0.35">
      <c r="A1991" s="1" t="s">
        <v>2015</v>
      </c>
      <c r="B1991" s="1" t="s">
        <v>25</v>
      </c>
      <c r="C1991" s="1">
        <v>0</v>
      </c>
      <c r="D1991" s="1">
        <v>0</v>
      </c>
      <c r="E1991" s="1">
        <v>0</v>
      </c>
      <c r="F1991" s="1">
        <v>0</v>
      </c>
      <c r="G1991" s="1">
        <v>0</v>
      </c>
      <c r="H1991" s="1">
        <v>0</v>
      </c>
      <c r="I1991" s="1">
        <v>0</v>
      </c>
      <c r="J1991" s="1">
        <v>0</v>
      </c>
      <c r="K1991" s="1">
        <v>0</v>
      </c>
      <c r="L1991" s="1">
        <v>0</v>
      </c>
      <c r="M1991" s="1">
        <v>0</v>
      </c>
      <c r="N1991" s="1">
        <v>0</v>
      </c>
      <c r="O1991" s="1">
        <v>0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</row>
    <row r="1992" spans="1:33" x14ac:dyDescent="0.35">
      <c r="A1992" s="1" t="s">
        <v>2016</v>
      </c>
      <c r="B1992" s="1" t="s">
        <v>25</v>
      </c>
      <c r="C1992" s="1">
        <v>0</v>
      </c>
      <c r="D1992" s="1">
        <v>0</v>
      </c>
      <c r="E1992" s="1">
        <v>0</v>
      </c>
      <c r="F1992" s="1">
        <v>0</v>
      </c>
      <c r="G1992" s="1">
        <v>0</v>
      </c>
      <c r="H1992" s="1">
        <v>0</v>
      </c>
      <c r="I1992" s="1">
        <v>0</v>
      </c>
      <c r="J1992" s="1">
        <v>0</v>
      </c>
      <c r="K1992" s="1">
        <v>0</v>
      </c>
      <c r="L1992" s="1">
        <v>0</v>
      </c>
      <c r="M1992" s="1">
        <v>0</v>
      </c>
      <c r="N1992" s="1">
        <v>0</v>
      </c>
      <c r="O1992" s="1">
        <v>0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</row>
    <row r="1993" spans="1:33" x14ac:dyDescent="0.35">
      <c r="A1993" s="1" t="s">
        <v>2017</v>
      </c>
      <c r="B1993" s="1" t="s">
        <v>25</v>
      </c>
      <c r="C1993" s="1">
        <v>0</v>
      </c>
      <c r="D1993" s="1">
        <v>0</v>
      </c>
      <c r="E1993" s="1">
        <v>0</v>
      </c>
      <c r="F1993" s="1">
        <v>0</v>
      </c>
      <c r="G1993" s="1">
        <v>0</v>
      </c>
      <c r="H1993" s="1">
        <v>0</v>
      </c>
      <c r="I1993" s="1">
        <v>0</v>
      </c>
      <c r="J1993" s="1">
        <v>0</v>
      </c>
      <c r="K1993" s="1">
        <v>0</v>
      </c>
      <c r="L1993" s="1">
        <v>0</v>
      </c>
      <c r="M1993" s="1">
        <v>0</v>
      </c>
      <c r="N1993" s="1">
        <v>0</v>
      </c>
      <c r="O1993" s="1">
        <v>0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</row>
    <row r="1994" spans="1:33" x14ac:dyDescent="0.35">
      <c r="A1994" s="1" t="s">
        <v>2018</v>
      </c>
      <c r="B1994" s="1" t="s">
        <v>25</v>
      </c>
      <c r="C1994" s="1">
        <v>0</v>
      </c>
      <c r="D1994" s="1">
        <v>0</v>
      </c>
      <c r="E1994" s="1">
        <v>0</v>
      </c>
      <c r="F1994" s="1">
        <v>0</v>
      </c>
      <c r="G1994" s="1">
        <v>0</v>
      </c>
      <c r="H1994" s="1">
        <v>0</v>
      </c>
      <c r="I1994" s="1">
        <v>0</v>
      </c>
      <c r="J1994" s="1">
        <v>0</v>
      </c>
      <c r="K1994" s="1">
        <v>0</v>
      </c>
      <c r="L1994" s="1">
        <v>0</v>
      </c>
      <c r="M1994" s="1">
        <v>0</v>
      </c>
      <c r="N1994" s="1">
        <v>0</v>
      </c>
      <c r="O1994" s="1">
        <v>0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</row>
    <row r="1995" spans="1:33" x14ac:dyDescent="0.35">
      <c r="A1995" s="1" t="s">
        <v>2019</v>
      </c>
      <c r="B1995" s="1" t="s">
        <v>25</v>
      </c>
      <c r="C1995" s="1">
        <v>0</v>
      </c>
      <c r="D1995" s="1">
        <v>0</v>
      </c>
      <c r="E1995" s="1">
        <v>0</v>
      </c>
      <c r="F1995" s="1">
        <v>0</v>
      </c>
      <c r="G1995" s="1">
        <v>0</v>
      </c>
      <c r="H1995" s="1">
        <v>0</v>
      </c>
      <c r="I1995" s="1">
        <v>0</v>
      </c>
      <c r="J1995" s="1">
        <v>0</v>
      </c>
      <c r="K1995" s="1">
        <v>0</v>
      </c>
      <c r="L1995" s="1">
        <v>0</v>
      </c>
      <c r="M1995" s="1">
        <v>0</v>
      </c>
      <c r="N1995" s="1">
        <v>0</v>
      </c>
      <c r="O1995" s="1">
        <v>0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</row>
    <row r="1996" spans="1:33" x14ac:dyDescent="0.35">
      <c r="A1996" s="1" t="s">
        <v>2020</v>
      </c>
      <c r="B1996" s="1" t="s">
        <v>25</v>
      </c>
      <c r="C1996" s="1">
        <v>0</v>
      </c>
      <c r="D1996" s="1">
        <v>0</v>
      </c>
      <c r="E1996" s="1">
        <v>0</v>
      </c>
      <c r="F1996" s="1">
        <v>0</v>
      </c>
      <c r="G1996" s="1">
        <v>0</v>
      </c>
      <c r="H1996" s="1">
        <v>0</v>
      </c>
      <c r="I1996" s="1">
        <v>0</v>
      </c>
      <c r="J1996" s="1">
        <v>0</v>
      </c>
      <c r="K1996" s="1">
        <v>0</v>
      </c>
      <c r="L1996" s="1">
        <v>0</v>
      </c>
      <c r="M1996" s="1">
        <v>0</v>
      </c>
      <c r="N1996" s="1">
        <v>0</v>
      </c>
      <c r="O1996" s="1">
        <v>0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</row>
    <row r="1997" spans="1:33" x14ac:dyDescent="0.35">
      <c r="A1997" s="1" t="s">
        <v>2021</v>
      </c>
      <c r="B1997" s="1" t="s">
        <v>25</v>
      </c>
      <c r="C1997" s="1">
        <v>0</v>
      </c>
      <c r="D1997" s="1">
        <v>0</v>
      </c>
      <c r="E1997" s="1">
        <v>0</v>
      </c>
      <c r="F1997" s="1">
        <v>0</v>
      </c>
      <c r="G1997" s="1">
        <v>0</v>
      </c>
      <c r="H1997" s="1">
        <v>0</v>
      </c>
      <c r="I1997" s="1">
        <v>0</v>
      </c>
      <c r="J1997" s="1">
        <v>0</v>
      </c>
      <c r="K1997" s="1">
        <v>0</v>
      </c>
      <c r="L1997" s="1">
        <v>0</v>
      </c>
      <c r="M1997" s="1">
        <v>0</v>
      </c>
      <c r="N1997" s="1">
        <v>0</v>
      </c>
      <c r="O1997" s="1">
        <v>0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</row>
    <row r="1998" spans="1:33" x14ac:dyDescent="0.35">
      <c r="A1998" s="1" t="s">
        <v>2022</v>
      </c>
      <c r="B1998" s="1" t="s">
        <v>25</v>
      </c>
      <c r="C1998" s="1">
        <v>0</v>
      </c>
      <c r="D1998" s="1">
        <v>0</v>
      </c>
      <c r="E1998" s="1">
        <v>0</v>
      </c>
      <c r="F1998" s="1">
        <v>0</v>
      </c>
      <c r="G1998" s="1">
        <v>0</v>
      </c>
      <c r="H1998" s="1">
        <v>0</v>
      </c>
      <c r="I1998" s="1">
        <v>0</v>
      </c>
      <c r="J1998" s="1">
        <v>0</v>
      </c>
      <c r="K1998" s="1">
        <v>0</v>
      </c>
      <c r="L1998" s="1">
        <v>0</v>
      </c>
      <c r="M1998" s="1">
        <v>0</v>
      </c>
      <c r="N1998" s="1">
        <v>0</v>
      </c>
      <c r="O1998" s="1">
        <v>0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</row>
    <row r="1999" spans="1:33" x14ac:dyDescent="0.35">
      <c r="A1999" s="1" t="s">
        <v>2023</v>
      </c>
      <c r="B1999" s="1" t="s">
        <v>25</v>
      </c>
      <c r="C1999" s="1">
        <v>0</v>
      </c>
      <c r="D1999" s="1">
        <v>0</v>
      </c>
      <c r="E1999" s="1">
        <v>0</v>
      </c>
      <c r="F1999" s="1">
        <v>0</v>
      </c>
      <c r="G1999" s="1">
        <v>0</v>
      </c>
      <c r="H1999" s="1">
        <v>0</v>
      </c>
      <c r="I1999" s="1">
        <v>0</v>
      </c>
      <c r="J1999" s="1">
        <v>0</v>
      </c>
      <c r="K1999" s="1">
        <v>0</v>
      </c>
      <c r="L1999" s="1">
        <v>0</v>
      </c>
      <c r="M1999" s="1">
        <v>0</v>
      </c>
      <c r="N1999" s="1">
        <v>0</v>
      </c>
      <c r="O1999" s="1">
        <v>0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</row>
    <row r="2000" spans="1:33" x14ac:dyDescent="0.35">
      <c r="A2000" s="1" t="s">
        <v>2024</v>
      </c>
      <c r="B2000" s="1" t="s">
        <v>25</v>
      </c>
      <c r="C2000" s="13">
        <v>70965000000</v>
      </c>
      <c r="D2000" s="13">
        <v>65088000000</v>
      </c>
      <c r="E2000" s="13">
        <v>59194600000</v>
      </c>
      <c r="F2000" s="13">
        <v>52963600000</v>
      </c>
      <c r="G2000" s="13">
        <v>47537800000</v>
      </c>
      <c r="H2000" s="13">
        <v>42291900000</v>
      </c>
      <c r="I2000" s="13">
        <v>37203400000</v>
      </c>
      <c r="J2000" s="13">
        <v>32269200000</v>
      </c>
      <c r="K2000" s="13">
        <v>27480400000</v>
      </c>
      <c r="L2000" s="13">
        <v>22756900000</v>
      </c>
      <c r="M2000" s="13">
        <v>17906400000</v>
      </c>
      <c r="N2000" s="13">
        <v>13366200000</v>
      </c>
      <c r="O2000" s="13">
        <v>8887990000</v>
      </c>
      <c r="P2000" s="13">
        <v>8762340000</v>
      </c>
      <c r="Q2000" s="13">
        <v>8554310000</v>
      </c>
      <c r="R2000" s="13">
        <v>8372840000</v>
      </c>
      <c r="S2000" s="13">
        <v>8215040000</v>
      </c>
      <c r="T2000" s="13">
        <v>8067650000</v>
      </c>
      <c r="U2000" s="13">
        <v>7923730000</v>
      </c>
      <c r="V2000" s="13">
        <v>7782910000</v>
      </c>
      <c r="W2000" s="13">
        <v>7645300000</v>
      </c>
      <c r="X2000" s="13">
        <v>7508660000</v>
      </c>
      <c r="Y2000" s="13">
        <v>7378380000</v>
      </c>
      <c r="Z2000" s="13">
        <v>7250270000</v>
      </c>
      <c r="AA2000" s="13">
        <v>7127230000</v>
      </c>
      <c r="AB2000" s="13">
        <v>7100870000</v>
      </c>
      <c r="AC2000" s="13">
        <v>6976440000</v>
      </c>
      <c r="AD2000" s="13">
        <v>6850600000</v>
      </c>
      <c r="AE2000" s="13">
        <v>6721770000</v>
      </c>
      <c r="AF2000" s="13">
        <v>6590740000</v>
      </c>
      <c r="AG2000" s="13">
        <v>6460800000</v>
      </c>
    </row>
    <row r="2001" spans="1:33" x14ac:dyDescent="0.35">
      <c r="A2001" s="1" t="s">
        <v>2025</v>
      </c>
      <c r="B2001" s="1" t="s">
        <v>25</v>
      </c>
      <c r="C2001" s="13">
        <v>21249900000000</v>
      </c>
      <c r="D2001" s="13">
        <v>21511900000000</v>
      </c>
      <c r="E2001" s="13">
        <v>21687200000000</v>
      </c>
      <c r="F2001" s="13">
        <v>21612000000000</v>
      </c>
      <c r="G2001" s="13">
        <v>21753000000000</v>
      </c>
      <c r="H2001" s="13">
        <v>21872700000000</v>
      </c>
      <c r="I2001" s="13">
        <v>21957600000000</v>
      </c>
      <c r="J2001" s="13">
        <v>22016400000000</v>
      </c>
      <c r="K2001" s="13">
        <v>22031500000000</v>
      </c>
      <c r="L2001" s="13">
        <v>21987400000000</v>
      </c>
      <c r="M2001" s="13">
        <v>21635900000000</v>
      </c>
      <c r="N2001" s="13">
        <v>21473600000000</v>
      </c>
      <c r="O2001" s="13">
        <v>21255100000000</v>
      </c>
      <c r="P2001" s="13">
        <v>20103500000000</v>
      </c>
      <c r="Q2001" s="13">
        <v>18970800000000</v>
      </c>
      <c r="R2001" s="13">
        <v>17821200000000</v>
      </c>
      <c r="S2001" s="13">
        <v>16673300000000</v>
      </c>
      <c r="T2001" s="13">
        <v>15534600000000</v>
      </c>
      <c r="U2001" s="13">
        <v>14412800000000</v>
      </c>
      <c r="V2001" s="13">
        <v>13324500000000</v>
      </c>
      <c r="W2001" s="13">
        <v>12286700000000</v>
      </c>
      <c r="X2001" s="13">
        <v>11320700000000</v>
      </c>
      <c r="Y2001" s="13">
        <v>10435800000000</v>
      </c>
      <c r="Z2001" s="13">
        <v>9646610000000</v>
      </c>
      <c r="AA2001" s="13">
        <v>8947490000000</v>
      </c>
      <c r="AB2001" s="13">
        <v>8450510000000</v>
      </c>
      <c r="AC2001" s="13">
        <v>7919390000000</v>
      </c>
      <c r="AD2001" s="13">
        <v>7465390000000</v>
      </c>
      <c r="AE2001" s="13">
        <v>7078540000000</v>
      </c>
      <c r="AF2001" s="13">
        <v>6745740000000</v>
      </c>
      <c r="AG2001" s="13">
        <v>6458980000000</v>
      </c>
    </row>
    <row r="2002" spans="1:33" x14ac:dyDescent="0.35">
      <c r="A2002" s="1" t="s">
        <v>2026</v>
      </c>
      <c r="B2002" s="1" t="s">
        <v>25</v>
      </c>
      <c r="C2002" s="13">
        <v>9730150000000</v>
      </c>
      <c r="D2002" s="13">
        <v>8700340000000</v>
      </c>
      <c r="E2002" s="13">
        <v>7734280000000</v>
      </c>
      <c r="F2002" s="13">
        <v>6760430000000</v>
      </c>
      <c r="G2002" s="13">
        <v>5868180000000</v>
      </c>
      <c r="H2002" s="13">
        <v>5011820000000</v>
      </c>
      <c r="I2002" s="13">
        <v>4174690000000</v>
      </c>
      <c r="J2002" s="13">
        <v>3362630000000</v>
      </c>
      <c r="K2002" s="13">
        <v>2582710000000</v>
      </c>
      <c r="L2002" s="13">
        <v>1835360000000</v>
      </c>
      <c r="M2002" s="13">
        <v>1118660000000</v>
      </c>
      <c r="N2002" s="13">
        <v>490703000000</v>
      </c>
      <c r="O2002" s="13">
        <v>38544900000</v>
      </c>
      <c r="P2002" s="13">
        <v>41066500000</v>
      </c>
      <c r="Q2002" s="13">
        <v>42877200000</v>
      </c>
      <c r="R2002" s="13">
        <v>43973300000</v>
      </c>
      <c r="S2002" s="13">
        <v>44388400000</v>
      </c>
      <c r="T2002" s="13">
        <v>44163400000</v>
      </c>
      <c r="U2002" s="13">
        <v>43357400000</v>
      </c>
      <c r="V2002" s="13">
        <v>42111100000</v>
      </c>
      <c r="W2002" s="13">
        <v>40592300000</v>
      </c>
      <c r="X2002" s="13">
        <v>38891000000</v>
      </c>
      <c r="Y2002" s="13">
        <v>37113800000</v>
      </c>
      <c r="Z2002" s="13">
        <v>35493400000</v>
      </c>
      <c r="AA2002" s="13">
        <v>34044300000</v>
      </c>
      <c r="AB2002" s="13">
        <v>33299000000</v>
      </c>
      <c r="AC2002" s="13">
        <v>32309600000</v>
      </c>
      <c r="AD2002" s="13">
        <v>31434600000</v>
      </c>
      <c r="AE2002" s="13">
        <v>30873300000</v>
      </c>
      <c r="AF2002" s="13">
        <v>30496400000</v>
      </c>
      <c r="AG2002" s="13">
        <v>30292700000</v>
      </c>
    </row>
    <row r="2003" spans="1:33" x14ac:dyDescent="0.35">
      <c r="A2003" s="1" t="s">
        <v>2027</v>
      </c>
      <c r="B2003" s="1" t="s">
        <v>25</v>
      </c>
      <c r="C2003" s="13">
        <v>1344770000000</v>
      </c>
      <c r="D2003" s="13">
        <v>1362710000000</v>
      </c>
      <c r="E2003" s="13">
        <v>1375030000000</v>
      </c>
      <c r="F2003" s="13">
        <v>1371430000000</v>
      </c>
      <c r="G2003" s="13">
        <v>1381450000000</v>
      </c>
      <c r="H2003" s="13">
        <v>1390010000000</v>
      </c>
      <c r="I2003" s="13">
        <v>1396260000000</v>
      </c>
      <c r="J2003" s="13">
        <v>1400750000000</v>
      </c>
      <c r="K2003" s="13">
        <v>1402400000000</v>
      </c>
      <c r="L2003" s="13">
        <v>1400170000000</v>
      </c>
      <c r="M2003" s="13">
        <v>1378290000000</v>
      </c>
      <c r="N2003" s="13">
        <v>1368360000000</v>
      </c>
      <c r="O2003" s="13">
        <v>1354770000000</v>
      </c>
      <c r="P2003" s="13">
        <v>1280710000000</v>
      </c>
      <c r="Q2003" s="13">
        <v>1207860000000</v>
      </c>
      <c r="R2003" s="13">
        <v>1133900000000</v>
      </c>
      <c r="S2003" s="13">
        <v>1060040000000</v>
      </c>
      <c r="T2003" s="13">
        <v>986753000000</v>
      </c>
      <c r="U2003" s="13">
        <v>914563000000</v>
      </c>
      <c r="V2003" s="13">
        <v>844532000000</v>
      </c>
      <c r="W2003" s="13">
        <v>777783000000</v>
      </c>
      <c r="X2003" s="13">
        <v>715649000000</v>
      </c>
      <c r="Y2003" s="13">
        <v>658753000000</v>
      </c>
      <c r="Z2003" s="13">
        <v>608029000000</v>
      </c>
      <c r="AA2003" s="13">
        <v>563125000000</v>
      </c>
      <c r="AB2003" s="13">
        <v>531078000000</v>
      </c>
      <c r="AC2003" s="13">
        <v>497026000000</v>
      </c>
      <c r="AD2003" s="13">
        <v>467958000000</v>
      </c>
      <c r="AE2003" s="13">
        <v>443251000000</v>
      </c>
      <c r="AF2003" s="13">
        <v>422024000000</v>
      </c>
      <c r="AG2003" s="13">
        <v>403775000000</v>
      </c>
    </row>
    <row r="2004" spans="1:33" x14ac:dyDescent="0.35">
      <c r="A2004" s="1" t="s">
        <v>2028</v>
      </c>
      <c r="B2004" s="1" t="s">
        <v>25</v>
      </c>
      <c r="C2004" s="13">
        <v>82203000000</v>
      </c>
      <c r="D2004" s="13">
        <v>84513300000</v>
      </c>
      <c r="E2004" s="13">
        <v>75129200000</v>
      </c>
      <c r="F2004" s="13">
        <v>60045700000</v>
      </c>
      <c r="G2004" s="13">
        <v>51835300000</v>
      </c>
      <c r="H2004" s="13">
        <v>43309000000</v>
      </c>
      <c r="I2004" s="13">
        <v>36218300000</v>
      </c>
      <c r="J2004" s="13">
        <v>29717600000</v>
      </c>
      <c r="K2004" s="13">
        <v>22987100000</v>
      </c>
      <c r="L2004" s="13">
        <v>16489100000</v>
      </c>
      <c r="M2004" s="13">
        <v>10149800000</v>
      </c>
      <c r="N2004" s="13">
        <v>4489260000</v>
      </c>
      <c r="O2004" s="13">
        <v>354794000</v>
      </c>
      <c r="P2004" s="13">
        <v>380964000</v>
      </c>
      <c r="Q2004" s="13">
        <v>399644000</v>
      </c>
      <c r="R2004" s="13">
        <v>401873000</v>
      </c>
      <c r="S2004" s="13">
        <v>401354000</v>
      </c>
      <c r="T2004" s="13">
        <v>399545000</v>
      </c>
      <c r="U2004" s="13">
        <v>391339000</v>
      </c>
      <c r="V2004" s="13">
        <v>378725000</v>
      </c>
      <c r="W2004" s="13">
        <v>355012000</v>
      </c>
      <c r="X2004" s="13">
        <v>332751000</v>
      </c>
      <c r="Y2004" s="13">
        <v>317990000</v>
      </c>
      <c r="Z2004" s="13">
        <v>300101000</v>
      </c>
      <c r="AA2004" s="13">
        <v>279759000</v>
      </c>
      <c r="AB2004" s="13">
        <v>261985000</v>
      </c>
      <c r="AC2004" s="13">
        <v>248845000</v>
      </c>
      <c r="AD2004" s="13">
        <v>259852000</v>
      </c>
      <c r="AE2004" s="13">
        <v>257263000</v>
      </c>
      <c r="AF2004" s="13">
        <v>256869000</v>
      </c>
      <c r="AG2004" s="13">
        <v>257439000</v>
      </c>
    </row>
    <row r="2005" spans="1:33" x14ac:dyDescent="0.35">
      <c r="A2005" s="1" t="s">
        <v>2029</v>
      </c>
      <c r="B2005" s="1" t="s">
        <v>25</v>
      </c>
      <c r="C2005" s="1">
        <v>0</v>
      </c>
      <c r="D2005" s="1">
        <v>0</v>
      </c>
      <c r="E2005" s="1">
        <v>0</v>
      </c>
      <c r="F2005" s="1">
        <v>0</v>
      </c>
      <c r="G2005" s="1">
        <v>0</v>
      </c>
      <c r="H2005" s="1">
        <v>0</v>
      </c>
      <c r="I2005" s="1">
        <v>0</v>
      </c>
      <c r="J2005" s="1">
        <v>0</v>
      </c>
      <c r="K2005" s="1">
        <v>0</v>
      </c>
      <c r="L2005" s="1">
        <v>0</v>
      </c>
      <c r="M2005" s="1">
        <v>0</v>
      </c>
      <c r="N2005" s="1">
        <v>0</v>
      </c>
      <c r="O2005" s="1">
        <v>0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</row>
    <row r="2006" spans="1:33" x14ac:dyDescent="0.35">
      <c r="A2006" s="1" t="s">
        <v>2030</v>
      </c>
      <c r="B2006" s="1" t="s">
        <v>25</v>
      </c>
      <c r="C2006" s="1">
        <v>0</v>
      </c>
      <c r="D2006" s="1">
        <v>0</v>
      </c>
      <c r="E2006" s="1">
        <v>0</v>
      </c>
      <c r="F2006" s="1">
        <v>0</v>
      </c>
      <c r="G2006" s="1">
        <v>0</v>
      </c>
      <c r="H2006" s="1">
        <v>0</v>
      </c>
      <c r="I2006" s="1">
        <v>0</v>
      </c>
      <c r="J2006" s="1">
        <v>0</v>
      </c>
      <c r="K2006" s="1">
        <v>0</v>
      </c>
      <c r="L2006" s="1">
        <v>0</v>
      </c>
      <c r="M2006" s="1">
        <v>0</v>
      </c>
      <c r="N2006" s="1">
        <v>0</v>
      </c>
      <c r="O2006" s="1">
        <v>0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</row>
    <row r="2007" spans="1:33" x14ac:dyDescent="0.35">
      <c r="A2007" s="1" t="s">
        <v>2031</v>
      </c>
      <c r="B2007" s="1" t="s">
        <v>25</v>
      </c>
      <c r="C2007" s="13">
        <v>3829470000000</v>
      </c>
      <c r="D2007" s="13">
        <v>3494570000000</v>
      </c>
      <c r="E2007" s="13">
        <v>3154130000000</v>
      </c>
      <c r="F2007" s="13">
        <v>2791440000000</v>
      </c>
      <c r="G2007" s="13">
        <v>2467100000000</v>
      </c>
      <c r="H2007" s="13">
        <v>2148060000000</v>
      </c>
      <c r="I2007" s="13">
        <v>1833400000000</v>
      </c>
      <c r="J2007" s="13">
        <v>1522510000000</v>
      </c>
      <c r="K2007" s="13">
        <v>1215090000000</v>
      </c>
      <c r="L2007" s="13">
        <v>910466000000</v>
      </c>
      <c r="M2007" s="13">
        <v>602116000000</v>
      </c>
      <c r="N2007" s="13">
        <v>305508000000</v>
      </c>
      <c r="O2007" s="13">
        <v>10060600000</v>
      </c>
      <c r="P2007" s="13">
        <v>9730040000</v>
      </c>
      <c r="Q2007" s="13">
        <v>9347640000</v>
      </c>
      <c r="R2007" s="13">
        <v>8944530000</v>
      </c>
      <c r="S2007" s="13">
        <v>8532210000</v>
      </c>
      <c r="T2007" s="13">
        <v>8106450000</v>
      </c>
      <c r="U2007" s="13">
        <v>7674190000</v>
      </c>
      <c r="V2007" s="13">
        <v>7239320000</v>
      </c>
      <c r="W2007" s="13">
        <v>6813050000</v>
      </c>
      <c r="X2007" s="13">
        <v>6407990000</v>
      </c>
      <c r="Y2007" s="13">
        <v>6028650000</v>
      </c>
      <c r="Z2007" s="13">
        <v>5683530000</v>
      </c>
      <c r="AA2007" s="13">
        <v>5381720000</v>
      </c>
      <c r="AB2007" s="13">
        <v>5187150000</v>
      </c>
      <c r="AC2007" s="13">
        <v>4955560000</v>
      </c>
      <c r="AD2007" s="13">
        <v>4764020000</v>
      </c>
      <c r="AE2007" s="13">
        <v>4599480000</v>
      </c>
      <c r="AF2007" s="13">
        <v>4465270000</v>
      </c>
      <c r="AG2007" s="13">
        <v>4355590000</v>
      </c>
    </row>
    <row r="2008" spans="1:33" x14ac:dyDescent="0.35">
      <c r="A2008" s="1" t="s">
        <v>2032</v>
      </c>
      <c r="B2008" s="1" t="s">
        <v>25</v>
      </c>
      <c r="C2008" s="1">
        <v>0</v>
      </c>
      <c r="D2008" s="1">
        <v>0</v>
      </c>
      <c r="E2008" s="1">
        <v>0</v>
      </c>
      <c r="F2008" s="1">
        <v>0</v>
      </c>
      <c r="G2008" s="1">
        <v>0</v>
      </c>
      <c r="H2008" s="1">
        <v>0</v>
      </c>
      <c r="I2008" s="1">
        <v>0</v>
      </c>
      <c r="J2008" s="1">
        <v>0</v>
      </c>
      <c r="K2008" s="1">
        <v>0</v>
      </c>
      <c r="L2008" s="1">
        <v>0</v>
      </c>
      <c r="M2008" s="1">
        <v>0</v>
      </c>
      <c r="N2008" s="1">
        <v>0</v>
      </c>
      <c r="O2008" s="1">
        <v>0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</row>
    <row r="2009" spans="1:33" x14ac:dyDescent="0.35">
      <c r="A2009" s="1" t="s">
        <v>2033</v>
      </c>
      <c r="B2009" s="1" t="s">
        <v>25</v>
      </c>
      <c r="C2009" s="1">
        <v>0</v>
      </c>
      <c r="D2009" s="1">
        <v>0</v>
      </c>
      <c r="E2009" s="1">
        <v>0</v>
      </c>
      <c r="F2009" s="1">
        <v>0</v>
      </c>
      <c r="G2009" s="1">
        <v>0</v>
      </c>
      <c r="H2009" s="1">
        <v>0</v>
      </c>
      <c r="I2009" s="1">
        <v>0</v>
      </c>
      <c r="J2009" s="1">
        <v>0</v>
      </c>
      <c r="K2009" s="1">
        <v>0</v>
      </c>
      <c r="L2009" s="1">
        <v>0</v>
      </c>
      <c r="M2009" s="1">
        <v>0</v>
      </c>
      <c r="N2009" s="1">
        <v>0</v>
      </c>
      <c r="O2009" s="1">
        <v>0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</row>
    <row r="2010" spans="1:33" x14ac:dyDescent="0.35">
      <c r="A2010" s="1" t="s">
        <v>2034</v>
      </c>
      <c r="B2010" s="1" t="s">
        <v>25</v>
      </c>
      <c r="C2010" s="13">
        <v>517737000000</v>
      </c>
      <c r="D2010" s="13">
        <v>476377000000</v>
      </c>
      <c r="E2010" s="13">
        <v>434333000000</v>
      </c>
      <c r="F2010" s="13">
        <v>392895000000</v>
      </c>
      <c r="G2010" s="13">
        <v>352358000000</v>
      </c>
      <c r="H2010" s="13">
        <v>312605000000</v>
      </c>
      <c r="I2010" s="13">
        <v>273493000000</v>
      </c>
      <c r="J2010" s="13">
        <v>234962000000</v>
      </c>
      <c r="K2010" s="13">
        <v>196991000000</v>
      </c>
      <c r="L2010" s="13">
        <v>159484000000</v>
      </c>
      <c r="M2010" s="13">
        <v>122423000000</v>
      </c>
      <c r="N2010" s="13">
        <v>85753000000</v>
      </c>
      <c r="O2010" s="13">
        <v>49404800000</v>
      </c>
      <c r="P2010" s="13">
        <v>13423900000</v>
      </c>
      <c r="Q2010" s="13">
        <v>13320600000</v>
      </c>
      <c r="R2010" s="13">
        <v>13000000000</v>
      </c>
      <c r="S2010" s="13">
        <v>12660300000</v>
      </c>
      <c r="T2010" s="13">
        <v>12343300000</v>
      </c>
      <c r="U2010" s="13">
        <v>12032200000</v>
      </c>
      <c r="V2010" s="13">
        <v>11708100000</v>
      </c>
      <c r="W2010" s="13">
        <v>11400100000</v>
      </c>
      <c r="X2010" s="13">
        <v>11089600000</v>
      </c>
      <c r="Y2010" s="13">
        <v>10777600000</v>
      </c>
      <c r="Z2010" s="13">
        <v>10607100000</v>
      </c>
      <c r="AA2010" s="13">
        <v>10315800000</v>
      </c>
      <c r="AB2010" s="13">
        <v>10041200000</v>
      </c>
      <c r="AC2010" s="13">
        <v>9782400000</v>
      </c>
      <c r="AD2010" s="13">
        <v>9540500000</v>
      </c>
      <c r="AE2010" s="13">
        <v>9314010000</v>
      </c>
      <c r="AF2010" s="13">
        <v>9215640000</v>
      </c>
      <c r="AG2010" s="13">
        <v>9026280000</v>
      </c>
    </row>
    <row r="2011" spans="1:33" x14ac:dyDescent="0.35">
      <c r="A2011" s="1" t="s">
        <v>2035</v>
      </c>
      <c r="B2011" s="1" t="s">
        <v>25</v>
      </c>
      <c r="C2011" s="13">
        <v>687724000000</v>
      </c>
      <c r="D2011" s="13">
        <v>1312220000000</v>
      </c>
      <c r="E2011" s="13">
        <v>1920920000000</v>
      </c>
      <c r="F2011" s="13">
        <v>2510520000000</v>
      </c>
      <c r="G2011" s="13">
        <v>3079800000000</v>
      </c>
      <c r="H2011" s="13">
        <v>3631980000000</v>
      </c>
      <c r="I2011" s="13">
        <v>4163930000000</v>
      </c>
      <c r="J2011" s="13">
        <v>4678940000000</v>
      </c>
      <c r="K2011" s="13">
        <v>5181840000000</v>
      </c>
      <c r="L2011" s="13">
        <v>5667480000000</v>
      </c>
      <c r="M2011" s="13">
        <v>6137230000000</v>
      </c>
      <c r="N2011" s="13">
        <v>6593140000000</v>
      </c>
      <c r="O2011" s="13">
        <v>7036390000000</v>
      </c>
      <c r="P2011" s="13">
        <v>7467870000000</v>
      </c>
      <c r="Q2011" s="13">
        <v>7307210000000</v>
      </c>
      <c r="R2011" s="13">
        <v>7134130000000</v>
      </c>
      <c r="S2011" s="13">
        <v>6954410000000</v>
      </c>
      <c r="T2011" s="13">
        <v>6771500000000</v>
      </c>
      <c r="U2011" s="13">
        <v>6581150000000</v>
      </c>
      <c r="V2011" s="13">
        <v>6386730000000</v>
      </c>
      <c r="W2011" s="13">
        <v>6188230000000</v>
      </c>
      <c r="X2011" s="13">
        <v>5989960000000</v>
      </c>
      <c r="Y2011" s="13">
        <v>5795450000000</v>
      </c>
      <c r="Z2011" s="13">
        <v>5676010000000</v>
      </c>
      <c r="AA2011" s="13">
        <v>5489330000000</v>
      </c>
      <c r="AB2011" s="13">
        <v>5311910000000</v>
      </c>
      <c r="AC2011" s="13">
        <v>5145250000000</v>
      </c>
      <c r="AD2011" s="13">
        <v>4990700000000</v>
      </c>
      <c r="AE2011" s="13">
        <v>4847280000000</v>
      </c>
      <c r="AF2011" s="13">
        <v>4777170000000</v>
      </c>
      <c r="AG2011" s="13">
        <v>4650830000000</v>
      </c>
    </row>
    <row r="2012" spans="1:33" x14ac:dyDescent="0.35">
      <c r="A2012" s="1" t="s">
        <v>2036</v>
      </c>
      <c r="B2012" s="1" t="s">
        <v>25</v>
      </c>
      <c r="C2012" s="13">
        <v>22708500000000</v>
      </c>
      <c r="D2012" s="13">
        <v>21389100000000</v>
      </c>
      <c r="E2012" s="13">
        <v>20174900000000</v>
      </c>
      <c r="F2012" s="13">
        <v>19052000000000</v>
      </c>
      <c r="G2012" s="13">
        <v>17868500000000</v>
      </c>
      <c r="H2012" s="13">
        <v>16715200000000</v>
      </c>
      <c r="I2012" s="13">
        <v>15551900000000</v>
      </c>
      <c r="J2012" s="13">
        <v>14390100000000</v>
      </c>
      <c r="K2012" s="13">
        <v>13251500000000</v>
      </c>
      <c r="L2012" s="13">
        <v>12117300000000</v>
      </c>
      <c r="M2012" s="13">
        <v>10989700000000</v>
      </c>
      <c r="N2012" s="13">
        <v>9868960000000</v>
      </c>
      <c r="O2012" s="13">
        <v>8753340000000</v>
      </c>
      <c r="P2012" s="13">
        <v>7639540000000</v>
      </c>
      <c r="Q2012" s="13">
        <v>7459580000000</v>
      </c>
      <c r="R2012" s="13">
        <v>7294800000000</v>
      </c>
      <c r="S2012" s="13">
        <v>7115530000000</v>
      </c>
      <c r="T2012" s="13">
        <v>6926050000000</v>
      </c>
      <c r="U2012" s="13">
        <v>6732170000000</v>
      </c>
      <c r="V2012" s="13">
        <v>6530100000000</v>
      </c>
      <c r="W2012" s="13">
        <v>6331610000000</v>
      </c>
      <c r="X2012" s="13">
        <v>6128280000000</v>
      </c>
      <c r="Y2012" s="13">
        <v>5920630000000</v>
      </c>
      <c r="Z2012" s="13">
        <v>5793860000000</v>
      </c>
      <c r="AA2012" s="13">
        <v>5602970000000</v>
      </c>
      <c r="AB2012" s="13">
        <v>5421920000000</v>
      </c>
      <c r="AC2012" s="13">
        <v>5245150000000</v>
      </c>
      <c r="AD2012" s="13">
        <v>5061780000000</v>
      </c>
      <c r="AE2012" s="13">
        <v>4903140000000</v>
      </c>
      <c r="AF2012" s="13">
        <v>4819500000000</v>
      </c>
      <c r="AG2012" s="13">
        <v>4679890000000</v>
      </c>
    </row>
    <row r="2013" spans="1:33" x14ac:dyDescent="0.35">
      <c r="A2013" s="1" t="s">
        <v>2037</v>
      </c>
      <c r="B2013" s="1" t="s">
        <v>25</v>
      </c>
      <c r="C2013" s="13">
        <v>43936300000</v>
      </c>
      <c r="D2013" s="13">
        <v>83817800000</v>
      </c>
      <c r="E2013" s="13">
        <v>122685000000</v>
      </c>
      <c r="F2013" s="13">
        <v>160326000000</v>
      </c>
      <c r="G2013" s="13">
        <v>196660000000</v>
      </c>
      <c r="H2013" s="13">
        <v>231892000000</v>
      </c>
      <c r="I2013" s="13">
        <v>265818000000</v>
      </c>
      <c r="J2013" s="13">
        <v>298646000000</v>
      </c>
      <c r="K2013" s="13">
        <v>330681000000</v>
      </c>
      <c r="L2013" s="13">
        <v>361586000000</v>
      </c>
      <c r="M2013" s="13">
        <v>391450000000</v>
      </c>
      <c r="N2013" s="13">
        <v>420396000000</v>
      </c>
      <c r="O2013" s="13">
        <v>448496000000</v>
      </c>
      <c r="P2013" s="13">
        <v>475810000000</v>
      </c>
      <c r="Q2013" s="13">
        <v>465249000000</v>
      </c>
      <c r="R2013" s="13">
        <v>453873000000</v>
      </c>
      <c r="S2013" s="13">
        <v>442046000000</v>
      </c>
      <c r="T2013" s="13">
        <v>429992000000</v>
      </c>
      <c r="U2013" s="13">
        <v>417449000000</v>
      </c>
      <c r="V2013" s="13">
        <v>404644000000</v>
      </c>
      <c r="W2013" s="13">
        <v>391592000000</v>
      </c>
      <c r="X2013" s="13">
        <v>378559000000</v>
      </c>
      <c r="Y2013" s="13">
        <v>365798000000</v>
      </c>
      <c r="Z2013" s="13">
        <v>357799000000</v>
      </c>
      <c r="AA2013" s="13">
        <v>345596000000</v>
      </c>
      <c r="AB2013" s="13">
        <v>334025000000</v>
      </c>
      <c r="AC2013" s="13">
        <v>323186000000</v>
      </c>
      <c r="AD2013" s="13">
        <v>313166000000</v>
      </c>
      <c r="AE2013" s="13">
        <v>303920000000</v>
      </c>
      <c r="AF2013" s="13">
        <v>299324000000</v>
      </c>
      <c r="AG2013" s="13">
        <v>291237000000</v>
      </c>
    </row>
    <row r="2014" spans="1:33" x14ac:dyDescent="0.35">
      <c r="A2014" s="1" t="s">
        <v>2038</v>
      </c>
      <c r="B2014" s="1" t="s">
        <v>25</v>
      </c>
      <c r="C2014" s="13">
        <v>191848000000</v>
      </c>
      <c r="D2014" s="13">
        <v>207769000000</v>
      </c>
      <c r="E2014" s="13">
        <v>195975000000</v>
      </c>
      <c r="F2014" s="13">
        <v>169218000000</v>
      </c>
      <c r="G2014" s="13">
        <v>157837000000</v>
      </c>
      <c r="H2014" s="13">
        <v>144443000000</v>
      </c>
      <c r="I2014" s="13">
        <v>134923000000</v>
      </c>
      <c r="J2014" s="13">
        <v>127174000000</v>
      </c>
      <c r="K2014" s="13">
        <v>117943000000</v>
      </c>
      <c r="L2014" s="13">
        <v>108863000000</v>
      </c>
      <c r="M2014" s="13">
        <v>99711900000</v>
      </c>
      <c r="N2014" s="13">
        <v>90287500000</v>
      </c>
      <c r="O2014" s="13">
        <v>80571600000</v>
      </c>
      <c r="P2014" s="13">
        <v>70870100000</v>
      </c>
      <c r="Q2014" s="13">
        <v>69528300000</v>
      </c>
      <c r="R2014" s="13">
        <v>66667400000</v>
      </c>
      <c r="S2014" s="13">
        <v>64337700000</v>
      </c>
      <c r="T2014" s="13">
        <v>62659800000</v>
      </c>
      <c r="U2014" s="13">
        <v>60763800000</v>
      </c>
      <c r="V2014" s="13">
        <v>58728300000</v>
      </c>
      <c r="W2014" s="13">
        <v>55374900000</v>
      </c>
      <c r="X2014" s="13">
        <v>52433600000</v>
      </c>
      <c r="Y2014" s="13">
        <v>50727700000</v>
      </c>
      <c r="Z2014" s="13">
        <v>48987800000</v>
      </c>
      <c r="AA2014" s="13">
        <v>46042500000</v>
      </c>
      <c r="AB2014" s="13">
        <v>42657800000</v>
      </c>
      <c r="AC2014" s="13">
        <v>40397500000</v>
      </c>
      <c r="AD2014" s="13">
        <v>41842900000</v>
      </c>
      <c r="AE2014" s="13">
        <v>40857100000</v>
      </c>
      <c r="AF2014" s="13">
        <v>40594400000</v>
      </c>
      <c r="AG2014" s="13">
        <v>39771600000</v>
      </c>
    </row>
    <row r="2015" spans="1:33" x14ac:dyDescent="0.35">
      <c r="A2015" s="1" t="s">
        <v>2039</v>
      </c>
      <c r="B2015" s="1" t="s">
        <v>25</v>
      </c>
      <c r="C2015" s="1">
        <v>0</v>
      </c>
      <c r="D2015" s="1">
        <v>0</v>
      </c>
      <c r="E2015" s="1">
        <v>0</v>
      </c>
      <c r="F2015" s="1">
        <v>0</v>
      </c>
      <c r="G2015" s="1">
        <v>0</v>
      </c>
      <c r="H2015" s="1">
        <v>0</v>
      </c>
      <c r="I2015" s="1">
        <v>0</v>
      </c>
      <c r="J2015" s="1">
        <v>0</v>
      </c>
      <c r="K2015" s="1">
        <v>0</v>
      </c>
      <c r="L2015" s="1">
        <v>0</v>
      </c>
      <c r="M2015" s="1">
        <v>0</v>
      </c>
      <c r="N2015" s="1">
        <v>0</v>
      </c>
      <c r="O2015" s="1">
        <v>0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</row>
    <row r="2016" spans="1:33" x14ac:dyDescent="0.35">
      <c r="A2016" s="1" t="s">
        <v>2040</v>
      </c>
      <c r="B2016" s="1" t="s">
        <v>25</v>
      </c>
      <c r="C2016" s="1">
        <v>0</v>
      </c>
      <c r="D2016" s="1">
        <v>0</v>
      </c>
      <c r="E2016" s="1">
        <v>0</v>
      </c>
      <c r="F2016" s="1">
        <v>0</v>
      </c>
      <c r="G2016" s="1">
        <v>0</v>
      </c>
      <c r="H2016" s="1">
        <v>0</v>
      </c>
      <c r="I2016" s="1">
        <v>0</v>
      </c>
      <c r="J2016" s="1">
        <v>0</v>
      </c>
      <c r="K2016" s="1">
        <v>0</v>
      </c>
      <c r="L2016" s="1">
        <v>0</v>
      </c>
      <c r="M2016" s="1">
        <v>0</v>
      </c>
      <c r="N2016" s="1">
        <v>0</v>
      </c>
      <c r="O2016" s="1">
        <v>0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</row>
    <row r="2017" spans="1:33" x14ac:dyDescent="0.35">
      <c r="A2017" s="1" t="s">
        <v>2041</v>
      </c>
      <c r="B2017" s="1" t="s">
        <v>25</v>
      </c>
      <c r="C2017" s="13">
        <v>1351530000000</v>
      </c>
      <c r="D2017" s="13">
        <v>1240730000000</v>
      </c>
      <c r="E2017" s="13">
        <v>1128210000000</v>
      </c>
      <c r="F2017" s="13">
        <v>1017430000000</v>
      </c>
      <c r="G2017" s="13">
        <v>909089000000</v>
      </c>
      <c r="H2017" s="13">
        <v>802887000000</v>
      </c>
      <c r="I2017" s="13">
        <v>698489000000</v>
      </c>
      <c r="J2017" s="13">
        <v>595689000000</v>
      </c>
      <c r="K2017" s="13">
        <v>494391000000</v>
      </c>
      <c r="L2017" s="13">
        <v>394356000000</v>
      </c>
      <c r="M2017" s="13">
        <v>295555000000</v>
      </c>
      <c r="N2017" s="13">
        <v>197761000000</v>
      </c>
      <c r="O2017" s="13">
        <v>100843000000</v>
      </c>
      <c r="P2017" s="13">
        <v>4650470000</v>
      </c>
      <c r="Q2017" s="13">
        <v>4690400000</v>
      </c>
      <c r="R2017" s="13">
        <v>4657170000</v>
      </c>
      <c r="S2017" s="13">
        <v>4585720000</v>
      </c>
      <c r="T2017" s="13">
        <v>4515580000</v>
      </c>
      <c r="U2017" s="13">
        <v>4445470000</v>
      </c>
      <c r="V2017" s="13">
        <v>4376040000</v>
      </c>
      <c r="W2017" s="13">
        <v>4306560000</v>
      </c>
      <c r="X2017" s="13">
        <v>4236970000</v>
      </c>
      <c r="Y2017" s="13">
        <v>4167250000</v>
      </c>
      <c r="Z2017" s="13">
        <v>4146310000</v>
      </c>
      <c r="AA2017" s="13">
        <v>4071730000</v>
      </c>
      <c r="AB2017" s="13">
        <v>3995340000</v>
      </c>
      <c r="AC2017" s="13">
        <v>3918320000</v>
      </c>
      <c r="AD2017" s="13">
        <v>3841260000</v>
      </c>
      <c r="AE2017" s="13">
        <v>3764130000</v>
      </c>
      <c r="AF2017" s="13">
        <v>3734070000</v>
      </c>
      <c r="AG2017" s="13">
        <v>3692260000</v>
      </c>
    </row>
    <row r="2018" spans="1:33" x14ac:dyDescent="0.35">
      <c r="A2018" s="1" t="s">
        <v>2042</v>
      </c>
      <c r="B2018" s="1" t="s">
        <v>25</v>
      </c>
      <c r="C2018" s="1">
        <v>0</v>
      </c>
      <c r="D2018" s="1">
        <v>0</v>
      </c>
      <c r="E2018" s="1">
        <v>0</v>
      </c>
      <c r="F2018" s="1">
        <v>0</v>
      </c>
      <c r="G2018" s="1">
        <v>0</v>
      </c>
      <c r="H2018" s="1">
        <v>0</v>
      </c>
      <c r="I2018" s="1">
        <v>0</v>
      </c>
      <c r="J2018" s="1">
        <v>0</v>
      </c>
      <c r="K2018" s="1">
        <v>0</v>
      </c>
      <c r="L2018" s="1">
        <v>0</v>
      </c>
      <c r="M2018" s="1">
        <v>0</v>
      </c>
      <c r="N2018" s="1">
        <v>0</v>
      </c>
      <c r="O2018" s="1">
        <v>0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</row>
    <row r="2019" spans="1:33" x14ac:dyDescent="0.35">
      <c r="A2019" s="1" t="s">
        <v>2043</v>
      </c>
      <c r="B2019" s="1" t="s">
        <v>25</v>
      </c>
      <c r="C2019" s="1">
        <v>0</v>
      </c>
      <c r="D2019" s="1">
        <v>0</v>
      </c>
      <c r="E2019" s="1">
        <v>0</v>
      </c>
      <c r="F2019" s="1">
        <v>0</v>
      </c>
      <c r="G2019" s="1">
        <v>0</v>
      </c>
      <c r="H2019" s="1">
        <v>0</v>
      </c>
      <c r="I2019" s="1">
        <v>0</v>
      </c>
      <c r="J2019" s="1">
        <v>0</v>
      </c>
      <c r="K2019" s="1">
        <v>0</v>
      </c>
      <c r="L2019" s="1">
        <v>0</v>
      </c>
      <c r="M2019" s="1">
        <v>0</v>
      </c>
      <c r="N2019" s="1">
        <v>0</v>
      </c>
      <c r="O2019" s="1">
        <v>0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</row>
    <row r="2020" spans="1:33" x14ac:dyDescent="0.35">
      <c r="A2020" s="1" t="s">
        <v>2044</v>
      </c>
      <c r="B2020" s="1" t="s">
        <v>25</v>
      </c>
      <c r="C2020" s="13">
        <v>46469300</v>
      </c>
      <c r="D2020" s="13">
        <v>42620900</v>
      </c>
      <c r="E2020" s="13">
        <v>38761800</v>
      </c>
      <c r="F2020" s="13">
        <v>34681600</v>
      </c>
      <c r="G2020" s="13">
        <v>31128700</v>
      </c>
      <c r="H2020" s="13">
        <v>27693600</v>
      </c>
      <c r="I2020" s="13">
        <v>24361500</v>
      </c>
      <c r="J2020" s="13">
        <v>21130500</v>
      </c>
      <c r="K2020" s="13">
        <v>17994700</v>
      </c>
      <c r="L2020" s="13">
        <v>14901600</v>
      </c>
      <c r="M2020" s="13">
        <v>11725500</v>
      </c>
      <c r="N2020" s="13">
        <v>8752480</v>
      </c>
      <c r="O2020" s="13">
        <v>5820030</v>
      </c>
      <c r="P2020" s="13">
        <v>5737750</v>
      </c>
      <c r="Q2020" s="13">
        <v>5601530</v>
      </c>
      <c r="R2020" s="13">
        <v>5482700</v>
      </c>
      <c r="S2020" s="13">
        <v>5379370</v>
      </c>
      <c r="T2020" s="13">
        <v>5282850</v>
      </c>
      <c r="U2020" s="13">
        <v>5188620</v>
      </c>
      <c r="V2020" s="13">
        <v>5096400</v>
      </c>
      <c r="W2020" s="13">
        <v>5006290</v>
      </c>
      <c r="X2020" s="13">
        <v>4916820</v>
      </c>
      <c r="Y2020" s="13">
        <v>4831510</v>
      </c>
      <c r="Z2020" s="13">
        <v>4747620</v>
      </c>
      <c r="AA2020" s="13">
        <v>4667050</v>
      </c>
      <c r="AB2020" s="13">
        <v>4649790</v>
      </c>
      <c r="AC2020" s="13">
        <v>4568310</v>
      </c>
      <c r="AD2020" s="13">
        <v>4485900</v>
      </c>
      <c r="AE2020" s="13">
        <v>4401550</v>
      </c>
      <c r="AF2020" s="13">
        <v>4315750</v>
      </c>
      <c r="AG2020" s="13">
        <v>4230660</v>
      </c>
    </row>
    <row r="2021" spans="1:33" x14ac:dyDescent="0.35">
      <c r="A2021" s="1" t="s">
        <v>2045</v>
      </c>
      <c r="B2021" s="1" t="s">
        <v>25</v>
      </c>
      <c r="C2021" s="13">
        <v>24989300000</v>
      </c>
      <c r="D2021" s="13">
        <v>25297500000</v>
      </c>
      <c r="E2021" s="13">
        <v>25503600000</v>
      </c>
      <c r="F2021" s="13">
        <v>25415200000</v>
      </c>
      <c r="G2021" s="13">
        <v>25581000000</v>
      </c>
      <c r="H2021" s="13">
        <v>25721800000</v>
      </c>
      <c r="I2021" s="13">
        <v>25821700000</v>
      </c>
      <c r="J2021" s="13">
        <v>25890800000</v>
      </c>
      <c r="K2021" s="13">
        <v>25908600000</v>
      </c>
      <c r="L2021" s="13">
        <v>25856600000</v>
      </c>
      <c r="M2021" s="13">
        <v>25443300000</v>
      </c>
      <c r="N2021" s="13">
        <v>25252400000</v>
      </c>
      <c r="O2021" s="13">
        <v>24995500000</v>
      </c>
      <c r="P2021" s="13">
        <v>23641300000</v>
      </c>
      <c r="Q2021" s="13">
        <v>22309200000</v>
      </c>
      <c r="R2021" s="13">
        <v>20957300000</v>
      </c>
      <c r="S2021" s="13">
        <v>19607400000</v>
      </c>
      <c r="T2021" s="13">
        <v>18268300000</v>
      </c>
      <c r="U2021" s="13">
        <v>16949100000</v>
      </c>
      <c r="V2021" s="13">
        <v>15669300000</v>
      </c>
      <c r="W2021" s="13">
        <v>14448900000</v>
      </c>
      <c r="X2021" s="13">
        <v>13312900000</v>
      </c>
      <c r="Y2021" s="13">
        <v>12272300000</v>
      </c>
      <c r="Z2021" s="13">
        <v>11344200000</v>
      </c>
      <c r="AA2021" s="13">
        <v>10522000000</v>
      </c>
      <c r="AB2021" s="13">
        <v>9937600000</v>
      </c>
      <c r="AC2021" s="13">
        <v>9313010000</v>
      </c>
      <c r="AD2021" s="13">
        <v>8779120000</v>
      </c>
      <c r="AE2021" s="13">
        <v>8324190000</v>
      </c>
      <c r="AF2021" s="13">
        <v>7932830000</v>
      </c>
      <c r="AG2021" s="13">
        <v>7595600000</v>
      </c>
    </row>
    <row r="2022" spans="1:33" x14ac:dyDescent="0.35">
      <c r="A2022" s="1" t="s">
        <v>2046</v>
      </c>
      <c r="B2022" s="1" t="s">
        <v>25</v>
      </c>
      <c r="C2022" s="13">
        <v>13633700000</v>
      </c>
      <c r="D2022" s="13">
        <v>12190700000</v>
      </c>
      <c r="E2022" s="13">
        <v>10837100000</v>
      </c>
      <c r="F2022" s="13">
        <v>9472580000</v>
      </c>
      <c r="G2022" s="13">
        <v>8222380000</v>
      </c>
      <c r="H2022" s="13">
        <v>7022470000</v>
      </c>
      <c r="I2022" s="13">
        <v>5849500000</v>
      </c>
      <c r="J2022" s="13">
        <v>4711650000</v>
      </c>
      <c r="K2022" s="13">
        <v>3618850000</v>
      </c>
      <c r="L2022" s="13">
        <v>2571670000</v>
      </c>
      <c r="M2022" s="13">
        <v>1567440000</v>
      </c>
      <c r="N2022" s="13">
        <v>687563000</v>
      </c>
      <c r="O2022" s="13">
        <v>54008400</v>
      </c>
      <c r="P2022" s="13">
        <v>57541600</v>
      </c>
      <c r="Q2022" s="13">
        <v>60078700</v>
      </c>
      <c r="R2022" s="13">
        <v>61614500</v>
      </c>
      <c r="S2022" s="13">
        <v>62196100</v>
      </c>
      <c r="T2022" s="13">
        <v>61880900</v>
      </c>
      <c r="U2022" s="13">
        <v>60751500</v>
      </c>
      <c r="V2022" s="13">
        <v>59005200</v>
      </c>
      <c r="W2022" s="13">
        <v>56877200</v>
      </c>
      <c r="X2022" s="13">
        <v>54493300</v>
      </c>
      <c r="Y2022" s="13">
        <v>52003200</v>
      </c>
      <c r="Z2022" s="13">
        <v>49732600</v>
      </c>
      <c r="AA2022" s="13">
        <v>47702100</v>
      </c>
      <c r="AB2022" s="13">
        <v>46657900</v>
      </c>
      <c r="AC2022" s="13">
        <v>45271600</v>
      </c>
      <c r="AD2022" s="13">
        <v>44045500</v>
      </c>
      <c r="AE2022" s="13">
        <v>43259100</v>
      </c>
      <c r="AF2022" s="13">
        <v>42730900</v>
      </c>
      <c r="AG2022" s="13">
        <v>42445500</v>
      </c>
    </row>
    <row r="2023" spans="1:33" x14ac:dyDescent="0.35">
      <c r="A2023" s="1" t="s">
        <v>2047</v>
      </c>
      <c r="B2023" s="1" t="s">
        <v>25</v>
      </c>
      <c r="C2023" s="13">
        <v>2817790000</v>
      </c>
      <c r="D2023" s="13">
        <v>2855370000</v>
      </c>
      <c r="E2023" s="13">
        <v>2881200000</v>
      </c>
      <c r="F2023" s="13">
        <v>2873660000</v>
      </c>
      <c r="G2023" s="13">
        <v>2894640000</v>
      </c>
      <c r="H2023" s="13">
        <v>2912580000</v>
      </c>
      <c r="I2023" s="13">
        <v>2925680000</v>
      </c>
      <c r="J2023" s="13">
        <v>2935100000</v>
      </c>
      <c r="K2023" s="13">
        <v>2938540000</v>
      </c>
      <c r="L2023" s="13">
        <v>2933880000</v>
      </c>
      <c r="M2023" s="13">
        <v>2888020000</v>
      </c>
      <c r="N2023" s="13">
        <v>2867220000</v>
      </c>
      <c r="O2023" s="13">
        <v>2838750000</v>
      </c>
      <c r="P2023" s="13">
        <v>2683560000</v>
      </c>
      <c r="Q2023" s="13">
        <v>2530910000</v>
      </c>
      <c r="R2023" s="13">
        <v>2375950000</v>
      </c>
      <c r="S2023" s="13">
        <v>2221170000</v>
      </c>
      <c r="T2023" s="13">
        <v>2067610000</v>
      </c>
      <c r="U2023" s="13">
        <v>1916350000</v>
      </c>
      <c r="V2023" s="13">
        <v>1769610000</v>
      </c>
      <c r="W2023" s="13">
        <v>1629740000</v>
      </c>
      <c r="X2023" s="13">
        <v>1499550000</v>
      </c>
      <c r="Y2023" s="13">
        <v>1380330000</v>
      </c>
      <c r="Z2023" s="13">
        <v>1274040000</v>
      </c>
      <c r="AA2023" s="13">
        <v>1179950000</v>
      </c>
      <c r="AB2023" s="13">
        <v>1112800000</v>
      </c>
      <c r="AC2023" s="13">
        <v>1041450000</v>
      </c>
      <c r="AD2023" s="13">
        <v>980544000</v>
      </c>
      <c r="AE2023" s="13">
        <v>928774000</v>
      </c>
      <c r="AF2023" s="13">
        <v>884296000</v>
      </c>
      <c r="AG2023" s="13">
        <v>846057000</v>
      </c>
    </row>
    <row r="2024" spans="1:33" x14ac:dyDescent="0.35">
      <c r="A2024" s="1" t="s">
        <v>2048</v>
      </c>
      <c r="B2024" s="1" t="s">
        <v>25</v>
      </c>
      <c r="C2024" s="13">
        <v>613543000</v>
      </c>
      <c r="D2024" s="13">
        <v>630786000</v>
      </c>
      <c r="E2024" s="13">
        <v>560746000</v>
      </c>
      <c r="F2024" s="13">
        <v>448166000</v>
      </c>
      <c r="G2024" s="13">
        <v>386886000</v>
      </c>
      <c r="H2024" s="13">
        <v>323248000</v>
      </c>
      <c r="I2024" s="13">
        <v>270324000</v>
      </c>
      <c r="J2024" s="13">
        <v>221805000</v>
      </c>
      <c r="K2024" s="13">
        <v>171570000</v>
      </c>
      <c r="L2024" s="13">
        <v>123071000</v>
      </c>
      <c r="M2024" s="13">
        <v>75755400</v>
      </c>
      <c r="N2024" s="13">
        <v>33506700</v>
      </c>
      <c r="O2024" s="13">
        <v>2648090</v>
      </c>
      <c r="P2024" s="13">
        <v>2843420</v>
      </c>
      <c r="Q2024" s="13">
        <v>2982840</v>
      </c>
      <c r="R2024" s="13">
        <v>2999480</v>
      </c>
      <c r="S2024" s="13">
        <v>2995610</v>
      </c>
      <c r="T2024" s="13">
        <v>2982110</v>
      </c>
      <c r="U2024" s="13">
        <v>2920850</v>
      </c>
      <c r="V2024" s="13">
        <v>2826710</v>
      </c>
      <c r="W2024" s="13">
        <v>2649720</v>
      </c>
      <c r="X2024" s="13">
        <v>2483570</v>
      </c>
      <c r="Y2024" s="13">
        <v>2373390</v>
      </c>
      <c r="Z2024" s="13">
        <v>2239880</v>
      </c>
      <c r="AA2024" s="13">
        <v>2088050</v>
      </c>
      <c r="AB2024" s="13">
        <v>1955390</v>
      </c>
      <c r="AC2024" s="13">
        <v>1857320</v>
      </c>
      <c r="AD2024" s="13">
        <v>1939470</v>
      </c>
      <c r="AE2024" s="13">
        <v>1920140</v>
      </c>
      <c r="AF2024" s="13">
        <v>1917210</v>
      </c>
      <c r="AG2024" s="13">
        <v>1921460</v>
      </c>
    </row>
    <row r="2025" spans="1:33" x14ac:dyDescent="0.35">
      <c r="A2025" s="1" t="s">
        <v>2049</v>
      </c>
      <c r="B2025" s="1" t="s">
        <v>25</v>
      </c>
      <c r="C2025" s="1">
        <v>0</v>
      </c>
      <c r="D2025" s="1">
        <v>0</v>
      </c>
      <c r="E2025" s="1">
        <v>0</v>
      </c>
      <c r="F2025" s="1">
        <v>0</v>
      </c>
      <c r="G2025" s="1">
        <v>0</v>
      </c>
      <c r="H2025" s="1">
        <v>0</v>
      </c>
      <c r="I2025" s="1">
        <v>0</v>
      </c>
      <c r="J2025" s="1">
        <v>0</v>
      </c>
      <c r="K2025" s="1">
        <v>0</v>
      </c>
      <c r="L2025" s="1">
        <v>0</v>
      </c>
      <c r="M2025" s="1">
        <v>0</v>
      </c>
      <c r="N2025" s="1">
        <v>0</v>
      </c>
      <c r="O2025" s="1">
        <v>0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</row>
    <row r="2026" spans="1:33" x14ac:dyDescent="0.35">
      <c r="A2026" s="1" t="s">
        <v>2050</v>
      </c>
      <c r="B2026" s="1" t="s">
        <v>25</v>
      </c>
      <c r="C2026" s="1">
        <v>0</v>
      </c>
      <c r="D2026" s="1">
        <v>0</v>
      </c>
      <c r="E2026" s="1">
        <v>0</v>
      </c>
      <c r="F2026" s="1">
        <v>0</v>
      </c>
      <c r="G2026" s="1">
        <v>0</v>
      </c>
      <c r="H2026" s="1">
        <v>0</v>
      </c>
      <c r="I2026" s="1">
        <v>0</v>
      </c>
      <c r="J2026" s="1">
        <v>0</v>
      </c>
      <c r="K2026" s="1">
        <v>0</v>
      </c>
      <c r="L2026" s="1">
        <v>0</v>
      </c>
      <c r="M2026" s="1">
        <v>0</v>
      </c>
      <c r="N2026" s="1">
        <v>0</v>
      </c>
      <c r="O2026" s="1">
        <v>0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</row>
    <row r="2027" spans="1:33" x14ac:dyDescent="0.35">
      <c r="A2027" s="1" t="s">
        <v>2051</v>
      </c>
      <c r="B2027" s="1" t="s">
        <v>25</v>
      </c>
      <c r="C2027" s="13">
        <v>2524830000</v>
      </c>
      <c r="D2027" s="13">
        <v>2304030000</v>
      </c>
      <c r="E2027" s="13">
        <v>2079570000</v>
      </c>
      <c r="F2027" s="13">
        <v>1840440000</v>
      </c>
      <c r="G2027" s="13">
        <v>1626600000</v>
      </c>
      <c r="H2027" s="13">
        <v>1416250000</v>
      </c>
      <c r="I2027" s="13">
        <v>1208790000</v>
      </c>
      <c r="J2027" s="13">
        <v>1003820000</v>
      </c>
      <c r="K2027" s="13">
        <v>801127000</v>
      </c>
      <c r="L2027" s="13">
        <v>600285000</v>
      </c>
      <c r="M2027" s="13">
        <v>396985000</v>
      </c>
      <c r="N2027" s="13">
        <v>201426000</v>
      </c>
      <c r="O2027" s="13">
        <v>6633120</v>
      </c>
      <c r="P2027" s="13">
        <v>6415170</v>
      </c>
      <c r="Q2027" s="13">
        <v>6163050</v>
      </c>
      <c r="R2027" s="13">
        <v>5897270</v>
      </c>
      <c r="S2027" s="13">
        <v>5625430</v>
      </c>
      <c r="T2027" s="13">
        <v>5344710</v>
      </c>
      <c r="U2027" s="13">
        <v>5059720</v>
      </c>
      <c r="V2027" s="13">
        <v>4773000</v>
      </c>
      <c r="W2027" s="13">
        <v>4491950</v>
      </c>
      <c r="X2027" s="13">
        <v>4224890</v>
      </c>
      <c r="Y2027" s="13">
        <v>3974780</v>
      </c>
      <c r="Z2027" s="13">
        <v>3747240</v>
      </c>
      <c r="AA2027" s="13">
        <v>3548260</v>
      </c>
      <c r="AB2027" s="13">
        <v>3419970</v>
      </c>
      <c r="AC2027" s="13">
        <v>3267280</v>
      </c>
      <c r="AD2027" s="13">
        <v>3141000</v>
      </c>
      <c r="AE2027" s="13">
        <v>3032510</v>
      </c>
      <c r="AF2027" s="13">
        <v>2944020</v>
      </c>
      <c r="AG2027" s="13">
        <v>2871710</v>
      </c>
    </row>
    <row r="2028" spans="1:33" x14ac:dyDescent="0.35">
      <c r="A2028" s="1" t="s">
        <v>2052</v>
      </c>
      <c r="B2028" s="1" t="s">
        <v>25</v>
      </c>
      <c r="C2028" s="1">
        <v>0</v>
      </c>
      <c r="D2028" s="1">
        <v>0</v>
      </c>
      <c r="E2028" s="1">
        <v>0</v>
      </c>
      <c r="F2028" s="1">
        <v>0</v>
      </c>
      <c r="G2028" s="1">
        <v>0</v>
      </c>
      <c r="H2028" s="1">
        <v>0</v>
      </c>
      <c r="I2028" s="1">
        <v>0</v>
      </c>
      <c r="J2028" s="1">
        <v>0</v>
      </c>
      <c r="K2028" s="1">
        <v>0</v>
      </c>
      <c r="L2028" s="1">
        <v>0</v>
      </c>
      <c r="M2028" s="1">
        <v>0</v>
      </c>
      <c r="N2028" s="1">
        <v>0</v>
      </c>
      <c r="O2028" s="1">
        <v>0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</row>
    <row r="2029" spans="1:33" x14ac:dyDescent="0.35">
      <c r="A2029" s="1" t="s">
        <v>2053</v>
      </c>
      <c r="B2029" s="1" t="s">
        <v>25</v>
      </c>
      <c r="C2029" s="1">
        <v>0</v>
      </c>
      <c r="D2029" s="1">
        <v>0</v>
      </c>
      <c r="E2029" s="1">
        <v>0</v>
      </c>
      <c r="F2029" s="1">
        <v>0</v>
      </c>
      <c r="G2029" s="1">
        <v>0</v>
      </c>
      <c r="H2029" s="1">
        <v>0</v>
      </c>
      <c r="I2029" s="1">
        <v>0</v>
      </c>
      <c r="J2029" s="1">
        <v>0</v>
      </c>
      <c r="K2029" s="1">
        <v>0</v>
      </c>
      <c r="L2029" s="1">
        <v>0</v>
      </c>
      <c r="M2029" s="1">
        <v>0</v>
      </c>
      <c r="N2029" s="1">
        <v>0</v>
      </c>
      <c r="O2029" s="1">
        <v>0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</row>
    <row r="2030" spans="1:33" x14ac:dyDescent="0.35">
      <c r="A2030" s="1" t="s">
        <v>2054</v>
      </c>
      <c r="B2030" s="1" t="s">
        <v>25</v>
      </c>
      <c r="C2030" s="13">
        <v>339024000</v>
      </c>
      <c r="D2030" s="13">
        <v>311941000</v>
      </c>
      <c r="E2030" s="13">
        <v>284410000</v>
      </c>
      <c r="F2030" s="13">
        <v>257275000</v>
      </c>
      <c r="G2030" s="13">
        <v>230731000</v>
      </c>
      <c r="H2030" s="13">
        <v>204700000</v>
      </c>
      <c r="I2030" s="13">
        <v>179088000</v>
      </c>
      <c r="J2030" s="13">
        <v>153858000</v>
      </c>
      <c r="K2030" s="13">
        <v>128994000</v>
      </c>
      <c r="L2030" s="13">
        <v>104433000</v>
      </c>
      <c r="M2030" s="13">
        <v>80165200</v>
      </c>
      <c r="N2030" s="13">
        <v>56152700</v>
      </c>
      <c r="O2030" s="13">
        <v>32351200</v>
      </c>
      <c r="P2030" s="13">
        <v>8790210</v>
      </c>
      <c r="Q2030" s="13">
        <v>8722600</v>
      </c>
      <c r="R2030" s="13">
        <v>8512670</v>
      </c>
      <c r="S2030" s="13">
        <v>8290210</v>
      </c>
      <c r="T2030" s="13">
        <v>8082650</v>
      </c>
      <c r="U2030" s="13">
        <v>7878920</v>
      </c>
      <c r="V2030" s="13">
        <v>7666690</v>
      </c>
      <c r="W2030" s="13">
        <v>7464990</v>
      </c>
      <c r="X2030" s="13">
        <v>7261680</v>
      </c>
      <c r="Y2030" s="13">
        <v>7057370</v>
      </c>
      <c r="Z2030" s="13">
        <v>6945730</v>
      </c>
      <c r="AA2030" s="13">
        <v>6754980</v>
      </c>
      <c r="AB2030" s="13">
        <v>6575160</v>
      </c>
      <c r="AC2030" s="13">
        <v>6405700</v>
      </c>
      <c r="AD2030" s="13">
        <v>6247310</v>
      </c>
      <c r="AE2030" s="13">
        <v>6099000</v>
      </c>
      <c r="AF2030" s="13">
        <v>6034580</v>
      </c>
      <c r="AG2030" s="13">
        <v>5910580</v>
      </c>
    </row>
    <row r="2031" spans="1:33" x14ac:dyDescent="0.35">
      <c r="A2031" s="1" t="s">
        <v>2055</v>
      </c>
      <c r="B2031" s="1" t="s">
        <v>25</v>
      </c>
      <c r="C2031" s="13">
        <v>808747000</v>
      </c>
      <c r="D2031" s="13">
        <v>1543140000</v>
      </c>
      <c r="E2031" s="13">
        <v>2258950000</v>
      </c>
      <c r="F2031" s="13">
        <v>2952310000</v>
      </c>
      <c r="G2031" s="13">
        <v>3621770000</v>
      </c>
      <c r="H2031" s="13">
        <v>4271130000</v>
      </c>
      <c r="I2031" s="13">
        <v>4896680000</v>
      </c>
      <c r="J2031" s="13">
        <v>5502320000</v>
      </c>
      <c r="K2031" s="13">
        <v>6093720000</v>
      </c>
      <c r="L2031" s="13">
        <v>6664820000</v>
      </c>
      <c r="M2031" s="13">
        <v>7217240000</v>
      </c>
      <c r="N2031" s="13">
        <v>7753380000</v>
      </c>
      <c r="O2031" s="13">
        <v>8274620000</v>
      </c>
      <c r="P2031" s="13">
        <v>8782040000</v>
      </c>
      <c r="Q2031" s="13">
        <v>8593110000</v>
      </c>
      <c r="R2031" s="13">
        <v>8389560000</v>
      </c>
      <c r="S2031" s="13">
        <v>8178220000</v>
      </c>
      <c r="T2031" s="13">
        <v>7963120000</v>
      </c>
      <c r="U2031" s="13">
        <v>7739270000</v>
      </c>
      <c r="V2031" s="13">
        <v>7510650000</v>
      </c>
      <c r="W2031" s="13">
        <v>7277210000</v>
      </c>
      <c r="X2031" s="13">
        <v>7044050000</v>
      </c>
      <c r="Y2031" s="13">
        <v>6815310000</v>
      </c>
      <c r="Z2031" s="13">
        <v>6674850000</v>
      </c>
      <c r="AA2031" s="13">
        <v>6455330000</v>
      </c>
      <c r="AB2031" s="13">
        <v>6246680000</v>
      </c>
      <c r="AC2031" s="13">
        <v>6050690000</v>
      </c>
      <c r="AD2031" s="13">
        <v>5868940000</v>
      </c>
      <c r="AE2031" s="13">
        <v>5700280000</v>
      </c>
      <c r="AF2031" s="13">
        <v>5617840000</v>
      </c>
      <c r="AG2031" s="13">
        <v>5469260000</v>
      </c>
    </row>
    <row r="2032" spans="1:33" x14ac:dyDescent="0.35">
      <c r="A2032" s="1" t="s">
        <v>2056</v>
      </c>
      <c r="B2032" s="1" t="s">
        <v>25</v>
      </c>
      <c r="C2032" s="13">
        <v>31818800000</v>
      </c>
      <c r="D2032" s="13">
        <v>29970000000</v>
      </c>
      <c r="E2032" s="13">
        <v>28268700000</v>
      </c>
      <c r="F2032" s="13">
        <v>26695200000</v>
      </c>
      <c r="G2032" s="13">
        <v>25037000000</v>
      </c>
      <c r="H2032" s="13">
        <v>23421100000</v>
      </c>
      <c r="I2032" s="13">
        <v>21791000000</v>
      </c>
      <c r="J2032" s="13">
        <v>20163100000</v>
      </c>
      <c r="K2032" s="13">
        <v>18567700000</v>
      </c>
      <c r="L2032" s="13">
        <v>16978500000</v>
      </c>
      <c r="M2032" s="13">
        <v>15398600000</v>
      </c>
      <c r="N2032" s="13">
        <v>13828200000</v>
      </c>
      <c r="O2032" s="13">
        <v>12265000000</v>
      </c>
      <c r="P2032" s="13">
        <v>10704400000</v>
      </c>
      <c r="Q2032" s="13">
        <v>10452200000</v>
      </c>
      <c r="R2032" s="13">
        <v>10221300000</v>
      </c>
      <c r="S2032" s="13">
        <v>9970140000</v>
      </c>
      <c r="T2032" s="13">
        <v>9704640000</v>
      </c>
      <c r="U2032" s="13">
        <v>9432980000</v>
      </c>
      <c r="V2032" s="13">
        <v>9149860000</v>
      </c>
      <c r="W2032" s="13">
        <v>8871730000</v>
      </c>
      <c r="X2032" s="13">
        <v>8586830000</v>
      </c>
      <c r="Y2032" s="13">
        <v>8295870000</v>
      </c>
      <c r="Z2032" s="13">
        <v>8118240000</v>
      </c>
      <c r="AA2032" s="13">
        <v>7850770000</v>
      </c>
      <c r="AB2032" s="13">
        <v>7597080000</v>
      </c>
      <c r="AC2032" s="13">
        <v>7349400000</v>
      </c>
      <c r="AD2032" s="13">
        <v>7092460000</v>
      </c>
      <c r="AE2032" s="13">
        <v>6870180000</v>
      </c>
      <c r="AF2032" s="13">
        <v>6752990000</v>
      </c>
      <c r="AG2032" s="13">
        <v>6557370000</v>
      </c>
    </row>
    <row r="2033" spans="1:33" x14ac:dyDescent="0.35">
      <c r="A2033" s="1" t="s">
        <v>2057</v>
      </c>
      <c r="B2033" s="1" t="s">
        <v>25</v>
      </c>
      <c r="C2033" s="13">
        <v>92062700</v>
      </c>
      <c r="D2033" s="13">
        <v>175629000</v>
      </c>
      <c r="E2033" s="13">
        <v>257070000</v>
      </c>
      <c r="F2033" s="13">
        <v>335941000</v>
      </c>
      <c r="G2033" s="13">
        <v>412075000</v>
      </c>
      <c r="H2033" s="13">
        <v>485899000</v>
      </c>
      <c r="I2033" s="13">
        <v>556987000</v>
      </c>
      <c r="J2033" s="13">
        <v>625774000</v>
      </c>
      <c r="K2033" s="13">
        <v>692898000</v>
      </c>
      <c r="L2033" s="13">
        <v>757656000</v>
      </c>
      <c r="M2033" s="13">
        <v>820232000</v>
      </c>
      <c r="N2033" s="13">
        <v>880885000</v>
      </c>
      <c r="O2033" s="13">
        <v>939765000</v>
      </c>
      <c r="P2033" s="13">
        <v>996997000</v>
      </c>
      <c r="Q2033" s="13">
        <v>974868000</v>
      </c>
      <c r="R2033" s="13">
        <v>951032000</v>
      </c>
      <c r="S2033" s="13">
        <v>926249000</v>
      </c>
      <c r="T2033" s="13">
        <v>900991000</v>
      </c>
      <c r="U2033" s="13">
        <v>874709000</v>
      </c>
      <c r="V2033" s="13">
        <v>847877000</v>
      </c>
      <c r="W2033" s="13">
        <v>820529000</v>
      </c>
      <c r="X2033" s="13">
        <v>793221000</v>
      </c>
      <c r="Y2033" s="13">
        <v>766481000</v>
      </c>
      <c r="Z2033" s="13">
        <v>749720000</v>
      </c>
      <c r="AA2033" s="13">
        <v>724150000</v>
      </c>
      <c r="AB2033" s="13">
        <v>699906000</v>
      </c>
      <c r="AC2033" s="13">
        <v>677195000</v>
      </c>
      <c r="AD2033" s="13">
        <v>656197000</v>
      </c>
      <c r="AE2033" s="13">
        <v>636824000</v>
      </c>
      <c r="AF2033" s="13">
        <v>627193000</v>
      </c>
      <c r="AG2033" s="13">
        <v>610248000</v>
      </c>
    </row>
    <row r="2034" spans="1:33" x14ac:dyDescent="0.35">
      <c r="A2034" s="1" t="s">
        <v>2058</v>
      </c>
      <c r="B2034" s="1" t="s">
        <v>25</v>
      </c>
      <c r="C2034" s="13">
        <v>1431910000</v>
      </c>
      <c r="D2034" s="13">
        <v>1550740000</v>
      </c>
      <c r="E2034" s="13">
        <v>1462710000</v>
      </c>
      <c r="F2034" s="13">
        <v>1263000000</v>
      </c>
      <c r="G2034" s="13">
        <v>1178060000</v>
      </c>
      <c r="H2034" s="13">
        <v>1078080000</v>
      </c>
      <c r="I2034" s="13">
        <v>1007030000</v>
      </c>
      <c r="J2034" s="13">
        <v>949192000</v>
      </c>
      <c r="K2034" s="13">
        <v>880294000</v>
      </c>
      <c r="L2034" s="13">
        <v>812527000</v>
      </c>
      <c r="M2034" s="13">
        <v>744225000</v>
      </c>
      <c r="N2034" s="13">
        <v>673883000</v>
      </c>
      <c r="O2034" s="13">
        <v>601367000</v>
      </c>
      <c r="P2034" s="13">
        <v>528957000</v>
      </c>
      <c r="Q2034" s="13">
        <v>518942000</v>
      </c>
      <c r="R2034" s="13">
        <v>497589000</v>
      </c>
      <c r="S2034" s="13">
        <v>480200000</v>
      </c>
      <c r="T2034" s="13">
        <v>467677000</v>
      </c>
      <c r="U2034" s="13">
        <v>453526000</v>
      </c>
      <c r="V2034" s="13">
        <v>438334000</v>
      </c>
      <c r="W2034" s="13">
        <v>413305000</v>
      </c>
      <c r="X2034" s="13">
        <v>391351000</v>
      </c>
      <c r="Y2034" s="13">
        <v>378619000</v>
      </c>
      <c r="Z2034" s="13">
        <v>365633000</v>
      </c>
      <c r="AA2034" s="13">
        <v>343650000</v>
      </c>
      <c r="AB2034" s="13">
        <v>318387000</v>
      </c>
      <c r="AC2034" s="13">
        <v>301517000</v>
      </c>
      <c r="AD2034" s="13">
        <v>312305000</v>
      </c>
      <c r="AE2034" s="13">
        <v>304947000</v>
      </c>
      <c r="AF2034" s="13">
        <v>302986000</v>
      </c>
      <c r="AG2034" s="13">
        <v>296845000</v>
      </c>
    </row>
    <row r="2035" spans="1:33" x14ac:dyDescent="0.35">
      <c r="A2035" s="1" t="s">
        <v>2059</v>
      </c>
      <c r="B2035" s="1" t="s">
        <v>25</v>
      </c>
      <c r="C2035" s="1">
        <v>0</v>
      </c>
      <c r="D2035" s="1">
        <v>0</v>
      </c>
      <c r="E2035" s="1">
        <v>0</v>
      </c>
      <c r="F2035" s="1">
        <v>0</v>
      </c>
      <c r="G2035" s="1">
        <v>0</v>
      </c>
      <c r="H2035" s="1">
        <v>0</v>
      </c>
      <c r="I2035" s="1">
        <v>0</v>
      </c>
      <c r="J2035" s="1">
        <v>0</v>
      </c>
      <c r="K2035" s="1">
        <v>0</v>
      </c>
      <c r="L2035" s="1">
        <v>0</v>
      </c>
      <c r="M2035" s="1">
        <v>0</v>
      </c>
      <c r="N2035" s="1">
        <v>0</v>
      </c>
      <c r="O2035" s="1">
        <v>0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</row>
    <row r="2036" spans="1:33" x14ac:dyDescent="0.35">
      <c r="A2036" s="1" t="s">
        <v>2060</v>
      </c>
      <c r="B2036" s="1" t="s">
        <v>25</v>
      </c>
      <c r="C2036" s="1">
        <v>0</v>
      </c>
      <c r="D2036" s="1">
        <v>0</v>
      </c>
      <c r="E2036" s="1">
        <v>0</v>
      </c>
      <c r="F2036" s="1">
        <v>0</v>
      </c>
      <c r="G2036" s="1">
        <v>0</v>
      </c>
      <c r="H2036" s="1">
        <v>0</v>
      </c>
      <c r="I2036" s="1">
        <v>0</v>
      </c>
      <c r="J2036" s="1">
        <v>0</v>
      </c>
      <c r="K2036" s="1">
        <v>0</v>
      </c>
      <c r="L2036" s="1">
        <v>0</v>
      </c>
      <c r="M2036" s="1">
        <v>0</v>
      </c>
      <c r="N2036" s="1">
        <v>0</v>
      </c>
      <c r="O2036" s="1">
        <v>0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</row>
    <row r="2037" spans="1:33" x14ac:dyDescent="0.35">
      <c r="A2037" s="1" t="s">
        <v>2061</v>
      </c>
      <c r="B2037" s="1" t="s">
        <v>25</v>
      </c>
      <c r="C2037" s="13">
        <v>891085000</v>
      </c>
      <c r="D2037" s="13">
        <v>818032000</v>
      </c>
      <c r="E2037" s="13">
        <v>743850000</v>
      </c>
      <c r="F2037" s="13">
        <v>670807000</v>
      </c>
      <c r="G2037" s="13">
        <v>599377000</v>
      </c>
      <c r="H2037" s="13">
        <v>529356000</v>
      </c>
      <c r="I2037" s="13">
        <v>460525000</v>
      </c>
      <c r="J2037" s="13">
        <v>392747000</v>
      </c>
      <c r="K2037" s="13">
        <v>325960000</v>
      </c>
      <c r="L2037" s="13">
        <v>260005000</v>
      </c>
      <c r="M2037" s="13">
        <v>194864000</v>
      </c>
      <c r="N2037" s="13">
        <v>130387000</v>
      </c>
      <c r="O2037" s="13">
        <v>66487600</v>
      </c>
      <c r="P2037" s="13">
        <v>3066130</v>
      </c>
      <c r="Q2037" s="13">
        <v>3092460</v>
      </c>
      <c r="R2037" s="13">
        <v>3070550</v>
      </c>
      <c r="S2037" s="13">
        <v>3023440</v>
      </c>
      <c r="T2037" s="13">
        <v>2977190</v>
      </c>
      <c r="U2037" s="13">
        <v>2930970</v>
      </c>
      <c r="V2037" s="13">
        <v>2885190</v>
      </c>
      <c r="W2037" s="13">
        <v>2839380</v>
      </c>
      <c r="X2037" s="13">
        <v>2793500</v>
      </c>
      <c r="Y2037" s="13">
        <v>2747540</v>
      </c>
      <c r="Z2037" s="13">
        <v>2733730</v>
      </c>
      <c r="AA2037" s="13">
        <v>2684560</v>
      </c>
      <c r="AB2037" s="13">
        <v>2634190</v>
      </c>
      <c r="AC2037" s="13">
        <v>2583410</v>
      </c>
      <c r="AD2037" s="13">
        <v>2532600</v>
      </c>
      <c r="AE2037" s="13">
        <v>2481750</v>
      </c>
      <c r="AF2037" s="13">
        <v>2461930</v>
      </c>
      <c r="AG2037" s="13">
        <v>2434370</v>
      </c>
    </row>
    <row r="2038" spans="1:33" x14ac:dyDescent="0.35">
      <c r="A2038" s="1" t="s">
        <v>2062</v>
      </c>
      <c r="B2038" s="1" t="s">
        <v>25</v>
      </c>
      <c r="C2038" s="1">
        <v>0</v>
      </c>
      <c r="D2038" s="1">
        <v>0</v>
      </c>
      <c r="E2038" s="1">
        <v>0</v>
      </c>
      <c r="F2038" s="1">
        <v>0</v>
      </c>
      <c r="G2038" s="1">
        <v>0</v>
      </c>
      <c r="H2038" s="1">
        <v>0</v>
      </c>
      <c r="I2038" s="1">
        <v>0</v>
      </c>
      <c r="J2038" s="1">
        <v>0</v>
      </c>
      <c r="K2038" s="1">
        <v>0</v>
      </c>
      <c r="L2038" s="1">
        <v>0</v>
      </c>
      <c r="M2038" s="1">
        <v>0</v>
      </c>
      <c r="N2038" s="1">
        <v>0</v>
      </c>
      <c r="O2038" s="1">
        <v>0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</row>
    <row r="2039" spans="1:33" x14ac:dyDescent="0.35">
      <c r="A2039" s="1" t="s">
        <v>2063</v>
      </c>
      <c r="B2039" s="1" t="s">
        <v>25</v>
      </c>
      <c r="C2039" s="1">
        <v>0</v>
      </c>
      <c r="D2039" s="1">
        <v>0</v>
      </c>
      <c r="E2039" s="1">
        <v>0</v>
      </c>
      <c r="F2039" s="1">
        <v>0</v>
      </c>
      <c r="G2039" s="1">
        <v>0</v>
      </c>
      <c r="H2039" s="1">
        <v>0</v>
      </c>
      <c r="I2039" s="1">
        <v>0</v>
      </c>
      <c r="J2039" s="1">
        <v>0</v>
      </c>
      <c r="K2039" s="1">
        <v>0</v>
      </c>
      <c r="L2039" s="1">
        <v>0</v>
      </c>
      <c r="M2039" s="1">
        <v>0</v>
      </c>
      <c r="N2039" s="1">
        <v>0</v>
      </c>
      <c r="O2039" s="1">
        <v>0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</row>
    <row r="2040" spans="1:33" x14ac:dyDescent="0.35">
      <c r="A2040" s="1" t="s">
        <v>2064</v>
      </c>
      <c r="B2040" s="1" t="s">
        <v>25</v>
      </c>
      <c r="C2040" s="13">
        <v>724968000</v>
      </c>
      <c r="D2040" s="13">
        <v>664929000</v>
      </c>
      <c r="E2040" s="13">
        <v>604724000</v>
      </c>
      <c r="F2040" s="13">
        <v>541068000</v>
      </c>
      <c r="G2040" s="13">
        <v>485639000</v>
      </c>
      <c r="H2040" s="13">
        <v>432048000</v>
      </c>
      <c r="I2040" s="13">
        <v>380065000</v>
      </c>
      <c r="J2040" s="13">
        <v>329657000</v>
      </c>
      <c r="K2040" s="13">
        <v>280736000</v>
      </c>
      <c r="L2040" s="13">
        <v>232481000</v>
      </c>
      <c r="M2040" s="13">
        <v>182929000</v>
      </c>
      <c r="N2040" s="13">
        <v>136548000</v>
      </c>
      <c r="O2040" s="13">
        <v>90798300</v>
      </c>
      <c r="P2040" s="13">
        <v>89514800</v>
      </c>
      <c r="Q2040" s="13">
        <v>87389500</v>
      </c>
      <c r="R2040" s="13">
        <v>85535700</v>
      </c>
      <c r="S2040" s="13">
        <v>83923700</v>
      </c>
      <c r="T2040" s="13">
        <v>82417900</v>
      </c>
      <c r="U2040" s="13">
        <v>80947700</v>
      </c>
      <c r="V2040" s="13">
        <v>79509100</v>
      </c>
      <c r="W2040" s="13">
        <v>78103300</v>
      </c>
      <c r="X2040" s="13">
        <v>76707400</v>
      </c>
      <c r="Y2040" s="13">
        <v>75376500</v>
      </c>
      <c r="Z2040" s="13">
        <v>74067700</v>
      </c>
      <c r="AA2040" s="13">
        <v>72810800</v>
      </c>
      <c r="AB2040" s="13">
        <v>72541500</v>
      </c>
      <c r="AC2040" s="13">
        <v>71270200</v>
      </c>
      <c r="AD2040" s="13">
        <v>69984700</v>
      </c>
      <c r="AE2040" s="13">
        <v>68668600</v>
      </c>
      <c r="AF2040" s="13">
        <v>67330100</v>
      </c>
      <c r="AG2040" s="13">
        <v>66002600</v>
      </c>
    </row>
    <row r="2041" spans="1:33" x14ac:dyDescent="0.35">
      <c r="A2041" s="1" t="s">
        <v>2065</v>
      </c>
      <c r="B2041" s="1" t="s">
        <v>25</v>
      </c>
      <c r="C2041" s="13">
        <v>299794000000</v>
      </c>
      <c r="D2041" s="13">
        <v>303491000000</v>
      </c>
      <c r="E2041" s="13">
        <v>305964000000</v>
      </c>
      <c r="F2041" s="13">
        <v>304903000000</v>
      </c>
      <c r="G2041" s="13">
        <v>306893000000</v>
      </c>
      <c r="H2041" s="13">
        <v>308581000000</v>
      </c>
      <c r="I2041" s="13">
        <v>309779000000</v>
      </c>
      <c r="J2041" s="13">
        <v>310609000000</v>
      </c>
      <c r="K2041" s="13">
        <v>310822000000</v>
      </c>
      <c r="L2041" s="13">
        <v>310199000000</v>
      </c>
      <c r="M2041" s="13">
        <v>305240000000</v>
      </c>
      <c r="N2041" s="13">
        <v>302950000000</v>
      </c>
      <c r="O2041" s="13">
        <v>299869000000</v>
      </c>
      <c r="P2041" s="13">
        <v>283621000000</v>
      </c>
      <c r="Q2041" s="13">
        <v>267641000000</v>
      </c>
      <c r="R2041" s="13">
        <v>251422000000</v>
      </c>
      <c r="S2041" s="13">
        <v>235228000000</v>
      </c>
      <c r="T2041" s="13">
        <v>219163000000</v>
      </c>
      <c r="U2041" s="13">
        <v>203337000000</v>
      </c>
      <c r="V2041" s="13">
        <v>187983000000</v>
      </c>
      <c r="W2041" s="13">
        <v>173342000000</v>
      </c>
      <c r="X2041" s="13">
        <v>159713000000</v>
      </c>
      <c r="Y2041" s="13">
        <v>147229000000</v>
      </c>
      <c r="Z2041" s="13">
        <v>136095000000</v>
      </c>
      <c r="AA2041" s="13">
        <v>126232000000</v>
      </c>
      <c r="AB2041" s="13">
        <v>119220000000</v>
      </c>
      <c r="AC2041" s="13">
        <v>111727000000</v>
      </c>
      <c r="AD2041" s="13">
        <v>105322000000</v>
      </c>
      <c r="AE2041" s="13">
        <v>99864400000</v>
      </c>
      <c r="AF2041" s="13">
        <v>95169200000</v>
      </c>
      <c r="AG2041" s="13">
        <v>91123600000</v>
      </c>
    </row>
    <row r="2042" spans="1:33" x14ac:dyDescent="0.35">
      <c r="A2042" s="1" t="s">
        <v>2066</v>
      </c>
      <c r="B2042" s="1" t="s">
        <v>25</v>
      </c>
      <c r="C2042" s="13">
        <v>126202000000</v>
      </c>
      <c r="D2042" s="13">
        <v>112845000000</v>
      </c>
      <c r="E2042" s="13">
        <v>100315000000</v>
      </c>
      <c r="F2042" s="13">
        <v>87684300000</v>
      </c>
      <c r="G2042" s="13">
        <v>76111600000</v>
      </c>
      <c r="H2042" s="13">
        <v>65004500000</v>
      </c>
      <c r="I2042" s="13">
        <v>54146700000</v>
      </c>
      <c r="J2042" s="13">
        <v>43614000000</v>
      </c>
      <c r="K2042" s="13">
        <v>33498400000</v>
      </c>
      <c r="L2042" s="13">
        <v>23805000000</v>
      </c>
      <c r="M2042" s="13">
        <v>14509200000</v>
      </c>
      <c r="N2042" s="13">
        <v>6364520000</v>
      </c>
      <c r="O2042" s="13">
        <v>499936000</v>
      </c>
      <c r="P2042" s="13">
        <v>532642000</v>
      </c>
      <c r="Q2042" s="13">
        <v>556127000</v>
      </c>
      <c r="R2042" s="13">
        <v>570343000</v>
      </c>
      <c r="S2042" s="13">
        <v>575727000</v>
      </c>
      <c r="T2042" s="13">
        <v>572809000</v>
      </c>
      <c r="U2042" s="13">
        <v>562355000</v>
      </c>
      <c r="V2042" s="13">
        <v>546190000</v>
      </c>
      <c r="W2042" s="13">
        <v>526491000</v>
      </c>
      <c r="X2042" s="13">
        <v>504425000</v>
      </c>
      <c r="Y2042" s="13">
        <v>481375000</v>
      </c>
      <c r="Z2042" s="13">
        <v>460357000</v>
      </c>
      <c r="AA2042" s="13">
        <v>441562000</v>
      </c>
      <c r="AB2042" s="13">
        <v>431895000</v>
      </c>
      <c r="AC2042" s="13">
        <v>419063000</v>
      </c>
      <c r="AD2042" s="13">
        <v>407713000</v>
      </c>
      <c r="AE2042" s="13">
        <v>400434000</v>
      </c>
      <c r="AF2042" s="13">
        <v>395545000</v>
      </c>
      <c r="AG2042" s="13">
        <v>392903000</v>
      </c>
    </row>
    <row r="2043" spans="1:33" x14ac:dyDescent="0.35">
      <c r="A2043" s="1" t="s">
        <v>2067</v>
      </c>
      <c r="B2043" s="1" t="s">
        <v>25</v>
      </c>
      <c r="C2043" s="13">
        <v>33804800000</v>
      </c>
      <c r="D2043" s="13">
        <v>34255600000</v>
      </c>
      <c r="E2043" s="13">
        <v>34565400000</v>
      </c>
      <c r="F2043" s="13">
        <v>34475000000</v>
      </c>
      <c r="G2043" s="13">
        <v>34726700000</v>
      </c>
      <c r="H2043" s="13">
        <v>34941900000</v>
      </c>
      <c r="I2043" s="13">
        <v>35099100000</v>
      </c>
      <c r="J2043" s="13">
        <v>35212000000</v>
      </c>
      <c r="K2043" s="13">
        <v>35253300000</v>
      </c>
      <c r="L2043" s="13">
        <v>35197500000</v>
      </c>
      <c r="M2043" s="13">
        <v>34647200000</v>
      </c>
      <c r="N2043" s="13">
        <v>34397700000</v>
      </c>
      <c r="O2043" s="13">
        <v>34056100000</v>
      </c>
      <c r="P2043" s="13">
        <v>32194300000</v>
      </c>
      <c r="Q2043" s="13">
        <v>30363100000</v>
      </c>
      <c r="R2043" s="13">
        <v>28503900000</v>
      </c>
      <c r="S2043" s="13">
        <v>26647100000</v>
      </c>
      <c r="T2043" s="13">
        <v>24804900000</v>
      </c>
      <c r="U2043" s="13">
        <v>22990200000</v>
      </c>
      <c r="V2043" s="13">
        <v>21229800000</v>
      </c>
      <c r="W2043" s="13">
        <v>19551800000</v>
      </c>
      <c r="X2043" s="13">
        <v>17989900000</v>
      </c>
      <c r="Y2043" s="13">
        <v>16559700000</v>
      </c>
      <c r="Z2043" s="13">
        <v>15284600000</v>
      </c>
      <c r="AA2043" s="13">
        <v>14155800000</v>
      </c>
      <c r="AB2043" s="13">
        <v>13350200000</v>
      </c>
      <c r="AC2043" s="13">
        <v>12494200000</v>
      </c>
      <c r="AD2043" s="13">
        <v>11763500000</v>
      </c>
      <c r="AE2043" s="13">
        <v>11142400000</v>
      </c>
      <c r="AF2043" s="13">
        <v>10608800000</v>
      </c>
      <c r="AG2043" s="13">
        <v>10150000000</v>
      </c>
    </row>
    <row r="2044" spans="1:33" x14ac:dyDescent="0.35">
      <c r="A2044" s="1" t="s">
        <v>2068</v>
      </c>
      <c r="B2044" s="1" t="s">
        <v>25</v>
      </c>
      <c r="C2044" s="13">
        <v>5679340000</v>
      </c>
      <c r="D2044" s="13">
        <v>5838960000</v>
      </c>
      <c r="E2044" s="13">
        <v>5190620000</v>
      </c>
      <c r="F2044" s="13">
        <v>4148510000</v>
      </c>
      <c r="G2044" s="13">
        <v>3581260000</v>
      </c>
      <c r="H2044" s="13">
        <v>2992190000</v>
      </c>
      <c r="I2044" s="13">
        <v>2502290000</v>
      </c>
      <c r="J2044" s="13">
        <v>2053170000</v>
      </c>
      <c r="K2044" s="13">
        <v>1588160000</v>
      </c>
      <c r="L2044" s="13">
        <v>1139220000</v>
      </c>
      <c r="M2044" s="13">
        <v>701240000</v>
      </c>
      <c r="N2044" s="13">
        <v>310159000</v>
      </c>
      <c r="O2044" s="13">
        <v>24512400</v>
      </c>
      <c r="P2044" s="13">
        <v>26320500</v>
      </c>
      <c r="Q2044" s="13">
        <v>27611100</v>
      </c>
      <c r="R2044" s="13">
        <v>27765100</v>
      </c>
      <c r="S2044" s="13">
        <v>27729200</v>
      </c>
      <c r="T2044" s="13">
        <v>27604300</v>
      </c>
      <c r="U2044" s="13">
        <v>27037300</v>
      </c>
      <c r="V2044" s="13">
        <v>26165800</v>
      </c>
      <c r="W2044" s="13">
        <v>24527500</v>
      </c>
      <c r="X2044" s="13">
        <v>22989500</v>
      </c>
      <c r="Y2044" s="13">
        <v>21969700</v>
      </c>
      <c r="Z2044" s="13">
        <v>20733800</v>
      </c>
      <c r="AA2044" s="13">
        <v>19328400</v>
      </c>
      <c r="AB2044" s="13">
        <v>18100300</v>
      </c>
      <c r="AC2044" s="13">
        <v>17192500</v>
      </c>
      <c r="AD2044" s="13">
        <v>17953000</v>
      </c>
      <c r="AE2044" s="13">
        <v>17774100</v>
      </c>
      <c r="AF2044" s="13">
        <v>17746900</v>
      </c>
      <c r="AG2044" s="13">
        <v>17786300</v>
      </c>
    </row>
    <row r="2045" spans="1:33" x14ac:dyDescent="0.35">
      <c r="A2045" s="1" t="s">
        <v>2069</v>
      </c>
      <c r="B2045" s="1" t="s">
        <v>25</v>
      </c>
      <c r="C2045" s="1">
        <v>0</v>
      </c>
      <c r="D2045" s="1">
        <v>0</v>
      </c>
      <c r="E2045" s="1">
        <v>0</v>
      </c>
      <c r="F2045" s="1">
        <v>0</v>
      </c>
      <c r="G2045" s="1">
        <v>0</v>
      </c>
      <c r="H2045" s="1">
        <v>0</v>
      </c>
      <c r="I2045" s="1">
        <v>0</v>
      </c>
      <c r="J2045" s="1">
        <v>0</v>
      </c>
      <c r="K2045" s="1">
        <v>0</v>
      </c>
      <c r="L2045" s="1">
        <v>0</v>
      </c>
      <c r="M2045" s="1">
        <v>0</v>
      </c>
      <c r="N2045" s="1">
        <v>0</v>
      </c>
      <c r="O2045" s="1">
        <v>0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</row>
    <row r="2046" spans="1:33" x14ac:dyDescent="0.35">
      <c r="A2046" s="1" t="s">
        <v>2070</v>
      </c>
      <c r="B2046" s="1" t="s">
        <v>25</v>
      </c>
      <c r="C2046" s="1">
        <v>0</v>
      </c>
      <c r="D2046" s="1">
        <v>0</v>
      </c>
      <c r="E2046" s="1">
        <v>0</v>
      </c>
      <c r="F2046" s="1">
        <v>0</v>
      </c>
      <c r="G2046" s="1">
        <v>0</v>
      </c>
      <c r="H2046" s="1">
        <v>0</v>
      </c>
      <c r="I2046" s="1">
        <v>0</v>
      </c>
      <c r="J2046" s="1">
        <v>0</v>
      </c>
      <c r="K2046" s="1">
        <v>0</v>
      </c>
      <c r="L2046" s="1">
        <v>0</v>
      </c>
      <c r="M2046" s="1">
        <v>0</v>
      </c>
      <c r="N2046" s="1">
        <v>0</v>
      </c>
      <c r="O2046" s="1">
        <v>0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</row>
    <row r="2047" spans="1:33" x14ac:dyDescent="0.35">
      <c r="A2047" s="1" t="s">
        <v>2071</v>
      </c>
      <c r="B2047" s="1" t="s">
        <v>25</v>
      </c>
      <c r="C2047" s="13">
        <v>33365900000</v>
      </c>
      <c r="D2047" s="13">
        <v>30447900000</v>
      </c>
      <c r="E2047" s="13">
        <v>27481700000</v>
      </c>
      <c r="F2047" s="13">
        <v>24321600000</v>
      </c>
      <c r="G2047" s="13">
        <v>21495700000</v>
      </c>
      <c r="H2047" s="13">
        <v>18715900000</v>
      </c>
      <c r="I2047" s="13">
        <v>15974200000</v>
      </c>
      <c r="J2047" s="13">
        <v>13265500000</v>
      </c>
      <c r="K2047" s="13">
        <v>10587000000</v>
      </c>
      <c r="L2047" s="13">
        <v>7932820000</v>
      </c>
      <c r="M2047" s="13">
        <v>5246190000</v>
      </c>
      <c r="N2047" s="13">
        <v>2661870000</v>
      </c>
      <c r="O2047" s="13">
        <v>87657400</v>
      </c>
      <c r="P2047" s="13">
        <v>84777100</v>
      </c>
      <c r="Q2047" s="13">
        <v>81445300</v>
      </c>
      <c r="R2047" s="13">
        <v>77933100</v>
      </c>
      <c r="S2047" s="13">
        <v>74340500</v>
      </c>
      <c r="T2047" s="13">
        <v>70630900</v>
      </c>
      <c r="U2047" s="13">
        <v>66864700</v>
      </c>
      <c r="V2047" s="13">
        <v>63075700</v>
      </c>
      <c r="W2047" s="13">
        <v>59361600</v>
      </c>
      <c r="X2047" s="13">
        <v>55832400</v>
      </c>
      <c r="Y2047" s="13">
        <v>52527200</v>
      </c>
      <c r="Z2047" s="13">
        <v>49520100</v>
      </c>
      <c r="AA2047" s="13">
        <v>46890500</v>
      </c>
      <c r="AB2047" s="13">
        <v>45195200</v>
      </c>
      <c r="AC2047" s="13">
        <v>43177400</v>
      </c>
      <c r="AD2047" s="13">
        <v>41508600</v>
      </c>
      <c r="AE2047" s="13">
        <v>40074900</v>
      </c>
      <c r="AF2047" s="13">
        <v>38905600</v>
      </c>
      <c r="AG2047" s="13">
        <v>37950000</v>
      </c>
    </row>
    <row r="2048" spans="1:33" x14ac:dyDescent="0.35">
      <c r="A2048" s="1" t="s">
        <v>2072</v>
      </c>
      <c r="B2048" s="1" t="s">
        <v>25</v>
      </c>
      <c r="C2048" s="1">
        <v>0</v>
      </c>
      <c r="D2048" s="1">
        <v>0</v>
      </c>
      <c r="E2048" s="1">
        <v>0</v>
      </c>
      <c r="F2048" s="1">
        <v>0</v>
      </c>
      <c r="G2048" s="1">
        <v>0</v>
      </c>
      <c r="H2048" s="1">
        <v>0</v>
      </c>
      <c r="I2048" s="1">
        <v>0</v>
      </c>
      <c r="J2048" s="1">
        <v>0</v>
      </c>
      <c r="K2048" s="1">
        <v>0</v>
      </c>
      <c r="L2048" s="1">
        <v>0</v>
      </c>
      <c r="M2048" s="1">
        <v>0</v>
      </c>
      <c r="N2048" s="1">
        <v>0</v>
      </c>
      <c r="O2048" s="1">
        <v>0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</row>
    <row r="2049" spans="1:33" x14ac:dyDescent="0.35">
      <c r="A2049" s="1" t="s">
        <v>2073</v>
      </c>
      <c r="B2049" s="1" t="s">
        <v>25</v>
      </c>
      <c r="C2049" s="1">
        <v>0</v>
      </c>
      <c r="D2049" s="1">
        <v>0</v>
      </c>
      <c r="E2049" s="1">
        <v>0</v>
      </c>
      <c r="F2049" s="1">
        <v>0</v>
      </c>
      <c r="G2049" s="1">
        <v>0</v>
      </c>
      <c r="H2049" s="1">
        <v>0</v>
      </c>
      <c r="I2049" s="1">
        <v>0</v>
      </c>
      <c r="J2049" s="1">
        <v>0</v>
      </c>
      <c r="K2049" s="1">
        <v>0</v>
      </c>
      <c r="L2049" s="1">
        <v>0</v>
      </c>
      <c r="M2049" s="1">
        <v>0</v>
      </c>
      <c r="N2049" s="1">
        <v>0</v>
      </c>
      <c r="O2049" s="1">
        <v>0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</row>
    <row r="2050" spans="1:33" x14ac:dyDescent="0.35">
      <c r="A2050" s="1" t="s">
        <v>2074</v>
      </c>
      <c r="B2050" s="1" t="s">
        <v>25</v>
      </c>
      <c r="C2050" s="13">
        <v>5289120000</v>
      </c>
      <c r="D2050" s="13">
        <v>4866600000</v>
      </c>
      <c r="E2050" s="13">
        <v>4437080000</v>
      </c>
      <c r="F2050" s="13">
        <v>4013760000</v>
      </c>
      <c r="G2050" s="13">
        <v>3599640000</v>
      </c>
      <c r="H2050" s="13">
        <v>3193520000</v>
      </c>
      <c r="I2050" s="13">
        <v>2793960000</v>
      </c>
      <c r="J2050" s="13">
        <v>2400340000</v>
      </c>
      <c r="K2050" s="13">
        <v>2012430000</v>
      </c>
      <c r="L2050" s="13">
        <v>1629260000</v>
      </c>
      <c r="M2050" s="13">
        <v>1250660000</v>
      </c>
      <c r="N2050" s="13">
        <v>876040000</v>
      </c>
      <c r="O2050" s="13">
        <v>504712000</v>
      </c>
      <c r="P2050" s="13">
        <v>137136000</v>
      </c>
      <c r="Q2050" s="13">
        <v>136081000</v>
      </c>
      <c r="R2050" s="13">
        <v>132806000</v>
      </c>
      <c r="S2050" s="13">
        <v>129336000</v>
      </c>
      <c r="T2050" s="13">
        <v>126098000</v>
      </c>
      <c r="U2050" s="13">
        <v>122919000</v>
      </c>
      <c r="V2050" s="13">
        <v>119608000</v>
      </c>
      <c r="W2050" s="13">
        <v>116461000</v>
      </c>
      <c r="X2050" s="13">
        <v>113290000</v>
      </c>
      <c r="Y2050" s="13">
        <v>110102000</v>
      </c>
      <c r="Z2050" s="13">
        <v>108360000</v>
      </c>
      <c r="AA2050" s="13">
        <v>105385000</v>
      </c>
      <c r="AB2050" s="13">
        <v>102579000</v>
      </c>
      <c r="AC2050" s="13">
        <v>99935500</v>
      </c>
      <c r="AD2050" s="13">
        <v>97464400</v>
      </c>
      <c r="AE2050" s="13">
        <v>95150600</v>
      </c>
      <c r="AF2050" s="13">
        <v>94145600</v>
      </c>
      <c r="AG2050" s="13">
        <v>92211100</v>
      </c>
    </row>
    <row r="2051" spans="1:33" x14ac:dyDescent="0.35">
      <c r="A2051" s="1" t="s">
        <v>2075</v>
      </c>
      <c r="B2051" s="1" t="s">
        <v>25</v>
      </c>
      <c r="C2051" s="13">
        <v>9702440000</v>
      </c>
      <c r="D2051" s="13">
        <v>18512900000</v>
      </c>
      <c r="E2051" s="13">
        <v>27100400000</v>
      </c>
      <c r="F2051" s="13">
        <v>35418500000</v>
      </c>
      <c r="G2051" s="13">
        <v>43450000000</v>
      </c>
      <c r="H2051" s="13">
        <v>51240200000</v>
      </c>
      <c r="I2051" s="13">
        <v>58744900000</v>
      </c>
      <c r="J2051" s="13">
        <v>66010700000</v>
      </c>
      <c r="K2051" s="13">
        <v>73105700000</v>
      </c>
      <c r="L2051" s="13">
        <v>79957000000</v>
      </c>
      <c r="M2051" s="13">
        <v>86584400000</v>
      </c>
      <c r="N2051" s="13">
        <v>93016400000</v>
      </c>
      <c r="O2051" s="13">
        <v>99269700000</v>
      </c>
      <c r="P2051" s="13">
        <v>105357000000</v>
      </c>
      <c r="Q2051" s="13">
        <v>103091000000</v>
      </c>
      <c r="R2051" s="13">
        <v>100649000000</v>
      </c>
      <c r="S2051" s="13">
        <v>98113100000</v>
      </c>
      <c r="T2051" s="13">
        <v>95532700000</v>
      </c>
      <c r="U2051" s="13">
        <v>92847200000</v>
      </c>
      <c r="V2051" s="13">
        <v>90104400000</v>
      </c>
      <c r="W2051" s="13">
        <v>87303800000</v>
      </c>
      <c r="X2051" s="13">
        <v>84506700000</v>
      </c>
      <c r="Y2051" s="13">
        <v>81762500000</v>
      </c>
      <c r="Z2051" s="13">
        <v>80077400000</v>
      </c>
      <c r="AA2051" s="13">
        <v>77443800000</v>
      </c>
      <c r="AB2051" s="13">
        <v>74940800000</v>
      </c>
      <c r="AC2051" s="13">
        <v>72589500000</v>
      </c>
      <c r="AD2051" s="13">
        <v>70409000000</v>
      </c>
      <c r="AE2051" s="13">
        <v>68385600000</v>
      </c>
      <c r="AF2051" s="13">
        <v>67396600000</v>
      </c>
      <c r="AG2051" s="13">
        <v>65614100000</v>
      </c>
    </row>
    <row r="2052" spans="1:33" x14ac:dyDescent="0.35">
      <c r="A2052" s="1" t="s">
        <v>2076</v>
      </c>
      <c r="B2052" s="1" t="s">
        <v>25</v>
      </c>
      <c r="C2052" s="13">
        <v>294535000000</v>
      </c>
      <c r="D2052" s="13">
        <v>277421000000</v>
      </c>
      <c r="E2052" s="13">
        <v>261673000000</v>
      </c>
      <c r="F2052" s="13">
        <v>247108000000</v>
      </c>
      <c r="G2052" s="13">
        <v>231758000000</v>
      </c>
      <c r="H2052" s="13">
        <v>216800000000</v>
      </c>
      <c r="I2052" s="13">
        <v>201711000000</v>
      </c>
      <c r="J2052" s="13">
        <v>186642000000</v>
      </c>
      <c r="K2052" s="13">
        <v>171874000000</v>
      </c>
      <c r="L2052" s="13">
        <v>157163000000</v>
      </c>
      <c r="M2052" s="13">
        <v>142539000000</v>
      </c>
      <c r="N2052" s="13">
        <v>128003000000</v>
      </c>
      <c r="O2052" s="13">
        <v>113533000000</v>
      </c>
      <c r="P2052" s="13">
        <v>99086600000</v>
      </c>
      <c r="Q2052" s="13">
        <v>96752400000</v>
      </c>
      <c r="R2052" s="13">
        <v>94615100000</v>
      </c>
      <c r="S2052" s="13">
        <v>92290000000</v>
      </c>
      <c r="T2052" s="13">
        <v>89832400000</v>
      </c>
      <c r="U2052" s="13">
        <v>87317700000</v>
      </c>
      <c r="V2052" s="13">
        <v>84696900000</v>
      </c>
      <c r="W2052" s="13">
        <v>82122400000</v>
      </c>
      <c r="X2052" s="13">
        <v>79485200000</v>
      </c>
      <c r="Y2052" s="13">
        <v>76791900000</v>
      </c>
      <c r="Z2052" s="13">
        <v>75147600000</v>
      </c>
      <c r="AA2052" s="13">
        <v>72671700000</v>
      </c>
      <c r="AB2052" s="13">
        <v>70323500000</v>
      </c>
      <c r="AC2052" s="13">
        <v>68030700000</v>
      </c>
      <c r="AD2052" s="13">
        <v>65652400000</v>
      </c>
      <c r="AE2052" s="13">
        <v>63594800000</v>
      </c>
      <c r="AF2052" s="13">
        <v>62510000000</v>
      </c>
      <c r="AG2052" s="13">
        <v>60699200000</v>
      </c>
    </row>
    <row r="2053" spans="1:33" x14ac:dyDescent="0.35">
      <c r="A2053" s="1" t="s">
        <v>2077</v>
      </c>
      <c r="B2053" s="1" t="s">
        <v>25</v>
      </c>
      <c r="C2053" s="13">
        <v>1104470000</v>
      </c>
      <c r="D2053" s="13">
        <v>2107000000</v>
      </c>
      <c r="E2053" s="13">
        <v>3084030000</v>
      </c>
      <c r="F2053" s="13">
        <v>4030250000</v>
      </c>
      <c r="G2053" s="13">
        <v>4943620000</v>
      </c>
      <c r="H2053" s="13">
        <v>5829280000</v>
      </c>
      <c r="I2053" s="13">
        <v>6682120000</v>
      </c>
      <c r="J2053" s="13">
        <v>7507340000</v>
      </c>
      <c r="K2053" s="13">
        <v>8312610000</v>
      </c>
      <c r="L2053" s="13">
        <v>9089520000</v>
      </c>
      <c r="M2053" s="13">
        <v>9840230000</v>
      </c>
      <c r="N2053" s="13">
        <v>10567900000</v>
      </c>
      <c r="O2053" s="13">
        <v>11274300000</v>
      </c>
      <c r="P2053" s="13">
        <v>11960900000</v>
      </c>
      <c r="Q2053" s="13">
        <v>11695400000</v>
      </c>
      <c r="R2053" s="13">
        <v>11409400000</v>
      </c>
      <c r="S2053" s="13">
        <v>11112100000</v>
      </c>
      <c r="T2053" s="13">
        <v>10809100000</v>
      </c>
      <c r="U2053" s="13">
        <v>10493800000</v>
      </c>
      <c r="V2053" s="13">
        <v>10171900000</v>
      </c>
      <c r="W2053" s="13">
        <v>9843800000</v>
      </c>
      <c r="X2053" s="13">
        <v>9516190000</v>
      </c>
      <c r="Y2053" s="13">
        <v>9195390000</v>
      </c>
      <c r="Z2053" s="13">
        <v>8994310000</v>
      </c>
      <c r="AA2053" s="13">
        <v>8687550000</v>
      </c>
      <c r="AB2053" s="13">
        <v>8396690000</v>
      </c>
      <c r="AC2053" s="13">
        <v>8124230000</v>
      </c>
      <c r="AD2053" s="13">
        <v>7872320000</v>
      </c>
      <c r="AE2053" s="13">
        <v>7639900000</v>
      </c>
      <c r="AF2053" s="13">
        <v>7524370000</v>
      </c>
      <c r="AG2053" s="13">
        <v>7321070000</v>
      </c>
    </row>
    <row r="2054" spans="1:33" x14ac:dyDescent="0.35">
      <c r="A2054" s="1" t="s">
        <v>2078</v>
      </c>
      <c r="B2054" s="1" t="s">
        <v>25</v>
      </c>
      <c r="C2054" s="13">
        <v>13254600000</v>
      </c>
      <c r="D2054" s="13">
        <v>14354600000</v>
      </c>
      <c r="E2054" s="13">
        <v>13539800000</v>
      </c>
      <c r="F2054" s="13">
        <v>11691200000</v>
      </c>
      <c r="G2054" s="13">
        <v>10904900000</v>
      </c>
      <c r="H2054" s="13">
        <v>9979430000</v>
      </c>
      <c r="I2054" s="13">
        <v>9321730000</v>
      </c>
      <c r="J2054" s="13">
        <v>8786330000</v>
      </c>
      <c r="K2054" s="13">
        <v>8148570000</v>
      </c>
      <c r="L2054" s="13">
        <v>7521270000</v>
      </c>
      <c r="M2054" s="13">
        <v>6889020000</v>
      </c>
      <c r="N2054" s="13">
        <v>6237890000</v>
      </c>
      <c r="O2054" s="13">
        <v>5566640000</v>
      </c>
      <c r="P2054" s="13">
        <v>4896360000</v>
      </c>
      <c r="Q2054" s="13">
        <v>4803660000</v>
      </c>
      <c r="R2054" s="13">
        <v>4606000000</v>
      </c>
      <c r="S2054" s="13">
        <v>4445040000</v>
      </c>
      <c r="T2054" s="13">
        <v>4329120000</v>
      </c>
      <c r="U2054" s="13">
        <v>4198120000</v>
      </c>
      <c r="V2054" s="13">
        <v>4057500000</v>
      </c>
      <c r="W2054" s="13">
        <v>3825810000</v>
      </c>
      <c r="X2054" s="13">
        <v>3622600000</v>
      </c>
      <c r="Y2054" s="13">
        <v>3504740000</v>
      </c>
      <c r="Z2054" s="13">
        <v>3384530000</v>
      </c>
      <c r="AA2054" s="13">
        <v>3181040000</v>
      </c>
      <c r="AB2054" s="13">
        <v>2947200000</v>
      </c>
      <c r="AC2054" s="13">
        <v>2791030000</v>
      </c>
      <c r="AD2054" s="13">
        <v>2890890000</v>
      </c>
      <c r="AE2054" s="13">
        <v>2822790000</v>
      </c>
      <c r="AF2054" s="13">
        <v>2804630000</v>
      </c>
      <c r="AG2054" s="13">
        <v>2747790000</v>
      </c>
    </row>
    <row r="2055" spans="1:33" x14ac:dyDescent="0.35">
      <c r="A2055" s="1" t="s">
        <v>2079</v>
      </c>
      <c r="B2055" s="1" t="s">
        <v>25</v>
      </c>
      <c r="C2055" s="1">
        <v>0</v>
      </c>
      <c r="D2055" s="1">
        <v>0</v>
      </c>
      <c r="E2055" s="1">
        <v>0</v>
      </c>
      <c r="F2055" s="1">
        <v>0</v>
      </c>
      <c r="G2055" s="1">
        <v>0</v>
      </c>
      <c r="H2055" s="1">
        <v>0</v>
      </c>
      <c r="I2055" s="1">
        <v>0</v>
      </c>
      <c r="J2055" s="1">
        <v>0</v>
      </c>
      <c r="K2055" s="1">
        <v>0</v>
      </c>
      <c r="L2055" s="1">
        <v>0</v>
      </c>
      <c r="M2055" s="1">
        <v>0</v>
      </c>
      <c r="N2055" s="1">
        <v>0</v>
      </c>
      <c r="O2055" s="1">
        <v>0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</row>
    <row r="2056" spans="1:33" x14ac:dyDescent="0.35">
      <c r="A2056" s="1" t="s">
        <v>2080</v>
      </c>
      <c r="B2056" s="1" t="s">
        <v>25</v>
      </c>
      <c r="C2056" s="1">
        <v>0</v>
      </c>
      <c r="D2056" s="1">
        <v>0</v>
      </c>
      <c r="E2056" s="1">
        <v>0</v>
      </c>
      <c r="F2056" s="1">
        <v>0</v>
      </c>
      <c r="G2056" s="1">
        <v>0</v>
      </c>
      <c r="H2056" s="1">
        <v>0</v>
      </c>
      <c r="I2056" s="1">
        <v>0</v>
      </c>
      <c r="J2056" s="1">
        <v>0</v>
      </c>
      <c r="K2056" s="1">
        <v>0</v>
      </c>
      <c r="L2056" s="1">
        <v>0</v>
      </c>
      <c r="M2056" s="1">
        <v>0</v>
      </c>
      <c r="N2056" s="1">
        <v>0</v>
      </c>
      <c r="O2056" s="1">
        <v>0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</row>
    <row r="2057" spans="1:33" x14ac:dyDescent="0.35">
      <c r="A2057" s="1" t="s">
        <v>2081</v>
      </c>
      <c r="B2057" s="1" t="s">
        <v>25</v>
      </c>
      <c r="C2057" s="13">
        <v>11775800000</v>
      </c>
      <c r="D2057" s="13">
        <v>10810400000</v>
      </c>
      <c r="E2057" s="13">
        <v>9830050000</v>
      </c>
      <c r="F2057" s="13">
        <v>8864790000</v>
      </c>
      <c r="G2057" s="13">
        <v>7920820000</v>
      </c>
      <c r="H2057" s="13">
        <v>6995490000</v>
      </c>
      <c r="I2057" s="13">
        <v>6085880000</v>
      </c>
      <c r="J2057" s="13">
        <v>5190200000</v>
      </c>
      <c r="K2057" s="13">
        <v>4307590000</v>
      </c>
      <c r="L2057" s="13">
        <v>3435990000</v>
      </c>
      <c r="M2057" s="13">
        <v>2575150000</v>
      </c>
      <c r="N2057" s="13">
        <v>1723080000</v>
      </c>
      <c r="O2057" s="13">
        <v>878640000</v>
      </c>
      <c r="P2057" s="13">
        <v>40519200</v>
      </c>
      <c r="Q2057" s="13">
        <v>40867100</v>
      </c>
      <c r="R2057" s="13">
        <v>40577600</v>
      </c>
      <c r="S2057" s="13">
        <v>39955000</v>
      </c>
      <c r="T2057" s="13">
        <v>39343900</v>
      </c>
      <c r="U2057" s="13">
        <v>38733000</v>
      </c>
      <c r="V2057" s="13">
        <v>38128100</v>
      </c>
      <c r="W2057" s="13">
        <v>37522700</v>
      </c>
      <c r="X2057" s="13">
        <v>36916400</v>
      </c>
      <c r="Y2057" s="13">
        <v>36308900</v>
      </c>
      <c r="Z2057" s="13">
        <v>36126500</v>
      </c>
      <c r="AA2057" s="13">
        <v>35476700</v>
      </c>
      <c r="AB2057" s="13">
        <v>34811100</v>
      </c>
      <c r="AC2057" s="13">
        <v>34140000</v>
      </c>
      <c r="AD2057" s="13">
        <v>33468600</v>
      </c>
      <c r="AE2057" s="13">
        <v>32796600</v>
      </c>
      <c r="AF2057" s="13">
        <v>32534600</v>
      </c>
      <c r="AG2057" s="13">
        <v>32170400</v>
      </c>
    </row>
    <row r="2058" spans="1:33" x14ac:dyDescent="0.35">
      <c r="A2058" s="1" t="s">
        <v>2082</v>
      </c>
      <c r="B2058" s="1" t="s">
        <v>25</v>
      </c>
      <c r="C2058" s="1">
        <v>0</v>
      </c>
      <c r="D2058" s="1">
        <v>0</v>
      </c>
      <c r="E2058" s="1">
        <v>0</v>
      </c>
      <c r="F2058" s="1">
        <v>0</v>
      </c>
      <c r="G2058" s="1">
        <v>0</v>
      </c>
      <c r="H2058" s="1">
        <v>0</v>
      </c>
      <c r="I2058" s="1">
        <v>0</v>
      </c>
      <c r="J2058" s="1">
        <v>0</v>
      </c>
      <c r="K2058" s="1">
        <v>0</v>
      </c>
      <c r="L2058" s="1">
        <v>0</v>
      </c>
      <c r="M2058" s="1">
        <v>0</v>
      </c>
      <c r="N2058" s="1">
        <v>0</v>
      </c>
      <c r="O2058" s="1">
        <v>0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</row>
    <row r="2059" spans="1:33" x14ac:dyDescent="0.35">
      <c r="A2059" s="1" t="s">
        <v>2083</v>
      </c>
      <c r="B2059" s="1" t="s">
        <v>25</v>
      </c>
      <c r="C2059" s="1">
        <v>0</v>
      </c>
      <c r="D2059" s="1">
        <v>0</v>
      </c>
      <c r="E2059" s="1">
        <v>0</v>
      </c>
      <c r="F2059" s="1">
        <v>0</v>
      </c>
      <c r="G2059" s="1">
        <v>0</v>
      </c>
      <c r="H2059" s="1">
        <v>0</v>
      </c>
      <c r="I2059" s="1">
        <v>0</v>
      </c>
      <c r="J2059" s="1">
        <v>0</v>
      </c>
      <c r="K2059" s="1">
        <v>0</v>
      </c>
      <c r="L2059" s="1">
        <v>0</v>
      </c>
      <c r="M2059" s="1">
        <v>0</v>
      </c>
      <c r="N2059" s="1">
        <v>0</v>
      </c>
      <c r="O2059" s="1">
        <v>0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</row>
    <row r="2060" spans="1:33" x14ac:dyDescent="0.35">
      <c r="A2060" s="1" t="s">
        <v>2084</v>
      </c>
      <c r="B2060" s="1" t="s">
        <v>25</v>
      </c>
      <c r="C2060" s="13">
        <v>32189300</v>
      </c>
      <c r="D2060" s="13">
        <v>29523600</v>
      </c>
      <c r="E2060" s="13">
        <v>26850400</v>
      </c>
      <c r="F2060" s="13">
        <v>24024000</v>
      </c>
      <c r="G2060" s="13">
        <v>21562900</v>
      </c>
      <c r="H2060" s="13">
        <v>19183400</v>
      </c>
      <c r="I2060" s="13">
        <v>16875300</v>
      </c>
      <c r="J2060" s="13">
        <v>14637100</v>
      </c>
      <c r="K2060" s="13">
        <v>12465000</v>
      </c>
      <c r="L2060" s="13">
        <v>10322400</v>
      </c>
      <c r="M2060" s="13">
        <v>8122240</v>
      </c>
      <c r="N2060" s="13">
        <v>6062860</v>
      </c>
      <c r="O2060" s="13">
        <v>4031540</v>
      </c>
      <c r="P2060" s="13">
        <v>3974550</v>
      </c>
      <c r="Q2060" s="13">
        <v>3880190</v>
      </c>
      <c r="R2060" s="13">
        <v>3797880</v>
      </c>
      <c r="S2060" s="13">
        <v>3726300</v>
      </c>
      <c r="T2060" s="13">
        <v>3659440</v>
      </c>
      <c r="U2060" s="13">
        <v>3594160</v>
      </c>
      <c r="V2060" s="13">
        <v>3530290</v>
      </c>
      <c r="W2060" s="13">
        <v>3467870</v>
      </c>
      <c r="X2060" s="13">
        <v>3405890</v>
      </c>
      <c r="Y2060" s="13">
        <v>3346800</v>
      </c>
      <c r="Z2060" s="13">
        <v>3288680</v>
      </c>
      <c r="AA2060" s="13">
        <v>3232880</v>
      </c>
      <c r="AB2060" s="13">
        <v>3220920</v>
      </c>
      <c r="AC2060" s="13">
        <v>3164470</v>
      </c>
      <c r="AD2060" s="13">
        <v>3107390</v>
      </c>
      <c r="AE2060" s="13">
        <v>3048960</v>
      </c>
      <c r="AF2060" s="13">
        <v>2989530</v>
      </c>
      <c r="AG2060" s="13">
        <v>2930580</v>
      </c>
    </row>
    <row r="2061" spans="1:33" x14ac:dyDescent="0.35">
      <c r="A2061" s="1" t="s">
        <v>2085</v>
      </c>
      <c r="B2061" s="1" t="s">
        <v>25</v>
      </c>
      <c r="C2061" s="13">
        <v>31286100000</v>
      </c>
      <c r="D2061" s="13">
        <v>31671900000</v>
      </c>
      <c r="E2061" s="13">
        <v>31930000000</v>
      </c>
      <c r="F2061" s="13">
        <v>31819200000</v>
      </c>
      <c r="G2061" s="13">
        <v>32026900000</v>
      </c>
      <c r="H2061" s="13">
        <v>32203200000</v>
      </c>
      <c r="I2061" s="13">
        <v>32328200000</v>
      </c>
      <c r="J2061" s="13">
        <v>32414700000</v>
      </c>
      <c r="K2061" s="13">
        <v>32437000000</v>
      </c>
      <c r="L2061" s="13">
        <v>32372000000</v>
      </c>
      <c r="M2061" s="13">
        <v>31854500000</v>
      </c>
      <c r="N2061" s="13">
        <v>31615500000</v>
      </c>
      <c r="O2061" s="13">
        <v>31293900000</v>
      </c>
      <c r="P2061" s="13">
        <v>29598400000</v>
      </c>
      <c r="Q2061" s="13">
        <v>27930700000</v>
      </c>
      <c r="R2061" s="13">
        <v>26238100000</v>
      </c>
      <c r="S2061" s="13">
        <v>24548000000</v>
      </c>
      <c r="T2061" s="13">
        <v>22871500000</v>
      </c>
      <c r="U2061" s="13">
        <v>21220000000</v>
      </c>
      <c r="V2061" s="13">
        <v>19617600000</v>
      </c>
      <c r="W2061" s="13">
        <v>18089700000</v>
      </c>
      <c r="X2061" s="13">
        <v>16667500000</v>
      </c>
      <c r="Y2061" s="13">
        <v>15364700000</v>
      </c>
      <c r="Z2061" s="13">
        <v>14202700000</v>
      </c>
      <c r="AA2061" s="13">
        <v>13173400000</v>
      </c>
      <c r="AB2061" s="13">
        <v>12441700000</v>
      </c>
      <c r="AC2061" s="13">
        <v>11659700000</v>
      </c>
      <c r="AD2061" s="13">
        <v>10991300000</v>
      </c>
      <c r="AE2061" s="13">
        <v>10421700000</v>
      </c>
      <c r="AF2061" s="13">
        <v>9931740000</v>
      </c>
      <c r="AG2061" s="13">
        <v>9509540000</v>
      </c>
    </row>
    <row r="2062" spans="1:33" x14ac:dyDescent="0.35">
      <c r="A2062" s="1" t="s">
        <v>2086</v>
      </c>
      <c r="B2062" s="1" t="s">
        <v>25</v>
      </c>
      <c r="C2062" s="13">
        <v>51589400000</v>
      </c>
      <c r="D2062" s="13">
        <v>46129300000</v>
      </c>
      <c r="E2062" s="13">
        <v>41007200000</v>
      </c>
      <c r="F2062" s="13">
        <v>35843900000</v>
      </c>
      <c r="G2062" s="13">
        <v>31113200000</v>
      </c>
      <c r="H2062" s="13">
        <v>26572700000</v>
      </c>
      <c r="I2062" s="13">
        <v>22134300000</v>
      </c>
      <c r="J2062" s="13">
        <v>17828700000</v>
      </c>
      <c r="K2062" s="13">
        <v>13693600000</v>
      </c>
      <c r="L2062" s="13">
        <v>9731100000</v>
      </c>
      <c r="M2062" s="13">
        <v>5931130000</v>
      </c>
      <c r="N2062" s="13">
        <v>2601710000</v>
      </c>
      <c r="O2062" s="13">
        <v>204366000</v>
      </c>
      <c r="P2062" s="13">
        <v>217735000</v>
      </c>
      <c r="Q2062" s="13">
        <v>227335000</v>
      </c>
      <c r="R2062" s="13">
        <v>233147000</v>
      </c>
      <c r="S2062" s="13">
        <v>235348000</v>
      </c>
      <c r="T2062" s="13">
        <v>234155000</v>
      </c>
      <c r="U2062" s="13">
        <v>229881000</v>
      </c>
      <c r="V2062" s="13">
        <v>223273000</v>
      </c>
      <c r="W2062" s="13">
        <v>215221000</v>
      </c>
      <c r="X2062" s="13">
        <v>206200000</v>
      </c>
      <c r="Y2062" s="13">
        <v>196778000</v>
      </c>
      <c r="Z2062" s="13">
        <v>188186000</v>
      </c>
      <c r="AA2062" s="13">
        <v>180503000</v>
      </c>
      <c r="AB2062" s="13">
        <v>176551000</v>
      </c>
      <c r="AC2062" s="13">
        <v>171306000</v>
      </c>
      <c r="AD2062" s="13">
        <v>166666000</v>
      </c>
      <c r="AE2062" s="13">
        <v>163691000</v>
      </c>
      <c r="AF2062" s="13">
        <v>161692000</v>
      </c>
      <c r="AG2062" s="13">
        <v>160612000</v>
      </c>
    </row>
    <row r="2063" spans="1:33" x14ac:dyDescent="0.35">
      <c r="A2063" s="1" t="s">
        <v>2087</v>
      </c>
      <c r="B2063" s="1" t="s">
        <v>25</v>
      </c>
      <c r="C2063" s="13">
        <v>3527820000</v>
      </c>
      <c r="D2063" s="13">
        <v>3574870000</v>
      </c>
      <c r="E2063" s="13">
        <v>3607210000</v>
      </c>
      <c r="F2063" s="13">
        <v>3597770000</v>
      </c>
      <c r="G2063" s="13">
        <v>3624030000</v>
      </c>
      <c r="H2063" s="13">
        <v>3646500000</v>
      </c>
      <c r="I2063" s="13">
        <v>3662890000</v>
      </c>
      <c r="J2063" s="13">
        <v>3674680000</v>
      </c>
      <c r="K2063" s="13">
        <v>3678990000</v>
      </c>
      <c r="L2063" s="13">
        <v>3673160000</v>
      </c>
      <c r="M2063" s="13">
        <v>3615740000</v>
      </c>
      <c r="N2063" s="13">
        <v>3589700000</v>
      </c>
      <c r="O2063" s="13">
        <v>3554050000</v>
      </c>
      <c r="P2063" s="13">
        <v>3359760000</v>
      </c>
      <c r="Q2063" s="13">
        <v>3168650000</v>
      </c>
      <c r="R2063" s="13">
        <v>2974630000</v>
      </c>
      <c r="S2063" s="13">
        <v>2780850000</v>
      </c>
      <c r="T2063" s="13">
        <v>2588610000</v>
      </c>
      <c r="U2063" s="13">
        <v>2399230000</v>
      </c>
      <c r="V2063" s="13">
        <v>2215510000</v>
      </c>
      <c r="W2063" s="13">
        <v>2040400000</v>
      </c>
      <c r="X2063" s="13">
        <v>1877400000</v>
      </c>
      <c r="Y2063" s="13">
        <v>1728150000</v>
      </c>
      <c r="Z2063" s="13">
        <v>1595080000</v>
      </c>
      <c r="AA2063" s="13">
        <v>1477280000</v>
      </c>
      <c r="AB2063" s="13">
        <v>1393210000</v>
      </c>
      <c r="AC2063" s="13">
        <v>1303880000</v>
      </c>
      <c r="AD2063" s="13">
        <v>1227620000</v>
      </c>
      <c r="AE2063" s="13">
        <v>1162810000</v>
      </c>
      <c r="AF2063" s="13">
        <v>1107120000</v>
      </c>
      <c r="AG2063" s="13">
        <v>1059250000</v>
      </c>
    </row>
    <row r="2064" spans="1:33" x14ac:dyDescent="0.35">
      <c r="A2064" s="1" t="s">
        <v>2088</v>
      </c>
      <c r="B2064" s="1" t="s">
        <v>25</v>
      </c>
      <c r="C2064" s="13">
        <v>2321620000</v>
      </c>
      <c r="D2064" s="13">
        <v>2386870000</v>
      </c>
      <c r="E2064" s="13">
        <v>2121840000</v>
      </c>
      <c r="F2064" s="13">
        <v>1695840000</v>
      </c>
      <c r="G2064" s="13">
        <v>1463960000</v>
      </c>
      <c r="H2064" s="13">
        <v>1223160000</v>
      </c>
      <c r="I2064" s="13">
        <v>1022900000</v>
      </c>
      <c r="J2064" s="13">
        <v>839300000</v>
      </c>
      <c r="K2064" s="13">
        <v>649213000</v>
      </c>
      <c r="L2064" s="13">
        <v>465695000</v>
      </c>
      <c r="M2064" s="13">
        <v>286655000</v>
      </c>
      <c r="N2064" s="13">
        <v>126788000</v>
      </c>
      <c r="O2064" s="13">
        <v>10020300</v>
      </c>
      <c r="P2064" s="13">
        <v>10759400</v>
      </c>
      <c r="Q2064" s="13">
        <v>11287000</v>
      </c>
      <c r="R2064" s="13">
        <v>11349900</v>
      </c>
      <c r="S2064" s="13">
        <v>11335300</v>
      </c>
      <c r="T2064" s="13">
        <v>11284200</v>
      </c>
      <c r="U2064" s="13">
        <v>11052400</v>
      </c>
      <c r="V2064" s="13">
        <v>10696100</v>
      </c>
      <c r="W2064" s="13">
        <v>10026400</v>
      </c>
      <c r="X2064" s="13">
        <v>9397740</v>
      </c>
      <c r="Y2064" s="13">
        <v>8980830</v>
      </c>
      <c r="Z2064" s="13">
        <v>8475610</v>
      </c>
      <c r="AA2064" s="13">
        <v>7901110</v>
      </c>
      <c r="AB2064" s="13">
        <v>7399120</v>
      </c>
      <c r="AC2064" s="13">
        <v>7028010</v>
      </c>
      <c r="AD2064" s="13">
        <v>7338880</v>
      </c>
      <c r="AE2064" s="13">
        <v>7265750</v>
      </c>
      <c r="AF2064" s="13">
        <v>7254640</v>
      </c>
      <c r="AG2064" s="13">
        <v>7270730</v>
      </c>
    </row>
    <row r="2065" spans="1:33" x14ac:dyDescent="0.35">
      <c r="A2065" s="1" t="s">
        <v>2089</v>
      </c>
      <c r="B2065" s="1" t="s">
        <v>25</v>
      </c>
      <c r="C2065" s="1">
        <v>0</v>
      </c>
      <c r="D2065" s="1">
        <v>0</v>
      </c>
      <c r="E2065" s="1">
        <v>0</v>
      </c>
      <c r="F2065" s="1">
        <v>0</v>
      </c>
      <c r="G2065" s="1">
        <v>0</v>
      </c>
      <c r="H2065" s="1">
        <v>0</v>
      </c>
      <c r="I2065" s="1">
        <v>0</v>
      </c>
      <c r="J2065" s="1">
        <v>0</v>
      </c>
      <c r="K2065" s="1">
        <v>0</v>
      </c>
      <c r="L2065" s="1">
        <v>0</v>
      </c>
      <c r="M2065" s="1">
        <v>0</v>
      </c>
      <c r="N2065" s="1">
        <v>0</v>
      </c>
      <c r="O2065" s="1">
        <v>0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</row>
    <row r="2066" spans="1:33" x14ac:dyDescent="0.35">
      <c r="A2066" s="1" t="s">
        <v>2090</v>
      </c>
      <c r="B2066" s="1" t="s">
        <v>25</v>
      </c>
      <c r="C2066" s="1">
        <v>0</v>
      </c>
      <c r="D2066" s="1">
        <v>0</v>
      </c>
      <c r="E2066" s="1">
        <v>0</v>
      </c>
      <c r="F2066" s="1">
        <v>0</v>
      </c>
      <c r="G2066" s="1">
        <v>0</v>
      </c>
      <c r="H2066" s="1">
        <v>0</v>
      </c>
      <c r="I2066" s="1">
        <v>0</v>
      </c>
      <c r="J2066" s="1">
        <v>0</v>
      </c>
      <c r="K2066" s="1">
        <v>0</v>
      </c>
      <c r="L2066" s="1">
        <v>0</v>
      </c>
      <c r="M2066" s="1">
        <v>0</v>
      </c>
      <c r="N2066" s="1">
        <v>0</v>
      </c>
      <c r="O2066" s="1">
        <v>0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</row>
    <row r="2067" spans="1:33" x14ac:dyDescent="0.35">
      <c r="A2067" s="1" t="s">
        <v>2091</v>
      </c>
      <c r="B2067" s="1" t="s">
        <v>25</v>
      </c>
      <c r="C2067" s="13">
        <v>1481510000</v>
      </c>
      <c r="D2067" s="13">
        <v>1351950000</v>
      </c>
      <c r="E2067" s="13">
        <v>1220240000</v>
      </c>
      <c r="F2067" s="13">
        <v>1079930000</v>
      </c>
      <c r="G2067" s="13">
        <v>954450000</v>
      </c>
      <c r="H2067" s="13">
        <v>831023000</v>
      </c>
      <c r="I2067" s="13">
        <v>709288000</v>
      </c>
      <c r="J2067" s="13">
        <v>589016000</v>
      </c>
      <c r="K2067" s="13">
        <v>470083000</v>
      </c>
      <c r="L2067" s="13">
        <v>352233000</v>
      </c>
      <c r="M2067" s="13">
        <v>232941000</v>
      </c>
      <c r="N2067" s="13">
        <v>118192000</v>
      </c>
      <c r="O2067" s="13">
        <v>3892160</v>
      </c>
      <c r="P2067" s="13">
        <v>3764270</v>
      </c>
      <c r="Q2067" s="13">
        <v>3616330</v>
      </c>
      <c r="R2067" s="13">
        <v>3460380</v>
      </c>
      <c r="S2067" s="13">
        <v>3300870</v>
      </c>
      <c r="T2067" s="13">
        <v>3136150</v>
      </c>
      <c r="U2067" s="13">
        <v>2968920</v>
      </c>
      <c r="V2067" s="13">
        <v>2800690</v>
      </c>
      <c r="W2067" s="13">
        <v>2635770</v>
      </c>
      <c r="X2067" s="13">
        <v>2479070</v>
      </c>
      <c r="Y2067" s="13">
        <v>2332310</v>
      </c>
      <c r="Z2067" s="13">
        <v>2198790</v>
      </c>
      <c r="AA2067" s="13">
        <v>2082030</v>
      </c>
      <c r="AB2067" s="13">
        <v>2006760</v>
      </c>
      <c r="AC2067" s="13">
        <v>1917160</v>
      </c>
      <c r="AD2067" s="13">
        <v>1843060</v>
      </c>
      <c r="AE2067" s="13">
        <v>1779410</v>
      </c>
      <c r="AF2067" s="13">
        <v>1727480</v>
      </c>
      <c r="AG2067" s="13">
        <v>1685050</v>
      </c>
    </row>
    <row r="2068" spans="1:33" x14ac:dyDescent="0.35">
      <c r="A2068" s="1" t="s">
        <v>2092</v>
      </c>
      <c r="B2068" s="1" t="s">
        <v>25</v>
      </c>
      <c r="C2068" s="1">
        <v>0</v>
      </c>
      <c r="D2068" s="1">
        <v>0</v>
      </c>
      <c r="E2068" s="1">
        <v>0</v>
      </c>
      <c r="F2068" s="1">
        <v>0</v>
      </c>
      <c r="G2068" s="1">
        <v>0</v>
      </c>
      <c r="H2068" s="1">
        <v>0</v>
      </c>
      <c r="I2068" s="1">
        <v>0</v>
      </c>
      <c r="J2068" s="1">
        <v>0</v>
      </c>
      <c r="K2068" s="1">
        <v>0</v>
      </c>
      <c r="L2068" s="1">
        <v>0</v>
      </c>
      <c r="M2068" s="1">
        <v>0</v>
      </c>
      <c r="N2068" s="1">
        <v>0</v>
      </c>
      <c r="O2068" s="1">
        <v>0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</row>
    <row r="2069" spans="1:33" x14ac:dyDescent="0.35">
      <c r="A2069" s="1" t="s">
        <v>2093</v>
      </c>
      <c r="B2069" s="1" t="s">
        <v>25</v>
      </c>
      <c r="C2069" s="1">
        <v>0</v>
      </c>
      <c r="D2069" s="1">
        <v>0</v>
      </c>
      <c r="E2069" s="1">
        <v>0</v>
      </c>
      <c r="F2069" s="1">
        <v>0</v>
      </c>
      <c r="G2069" s="1">
        <v>0</v>
      </c>
      <c r="H2069" s="1">
        <v>0</v>
      </c>
      <c r="I2069" s="1">
        <v>0</v>
      </c>
      <c r="J2069" s="1">
        <v>0</v>
      </c>
      <c r="K2069" s="1">
        <v>0</v>
      </c>
      <c r="L2069" s="1">
        <v>0</v>
      </c>
      <c r="M2069" s="1">
        <v>0</v>
      </c>
      <c r="N2069" s="1">
        <v>0</v>
      </c>
      <c r="O2069" s="1">
        <v>0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</row>
    <row r="2070" spans="1:33" x14ac:dyDescent="0.35">
      <c r="A2070" s="1" t="s">
        <v>2094</v>
      </c>
      <c r="B2070" s="1" t="s">
        <v>25</v>
      </c>
      <c r="C2070" s="13">
        <v>234843000</v>
      </c>
      <c r="D2070" s="13">
        <v>216082000</v>
      </c>
      <c r="E2070" s="13">
        <v>197011000</v>
      </c>
      <c r="F2070" s="13">
        <v>178215000</v>
      </c>
      <c r="G2070" s="13">
        <v>159828000</v>
      </c>
      <c r="H2070" s="13">
        <v>141796000</v>
      </c>
      <c r="I2070" s="13">
        <v>124055000</v>
      </c>
      <c r="J2070" s="13">
        <v>106578000</v>
      </c>
      <c r="K2070" s="13">
        <v>89354200</v>
      </c>
      <c r="L2070" s="13">
        <v>72340900</v>
      </c>
      <c r="M2070" s="13">
        <v>55530600</v>
      </c>
      <c r="N2070" s="13">
        <v>38897100</v>
      </c>
      <c r="O2070" s="13">
        <v>22409700</v>
      </c>
      <c r="P2070" s="13">
        <v>6089000</v>
      </c>
      <c r="Q2070" s="13">
        <v>6042160</v>
      </c>
      <c r="R2070" s="13">
        <v>5896740</v>
      </c>
      <c r="S2070" s="13">
        <v>5742640</v>
      </c>
      <c r="T2070" s="13">
        <v>5598870</v>
      </c>
      <c r="U2070" s="13">
        <v>5457750</v>
      </c>
      <c r="V2070" s="13">
        <v>5310730</v>
      </c>
      <c r="W2070" s="13">
        <v>5171010</v>
      </c>
      <c r="X2070" s="13">
        <v>5030180</v>
      </c>
      <c r="Y2070" s="13">
        <v>4888650</v>
      </c>
      <c r="Z2070" s="13">
        <v>4811320</v>
      </c>
      <c r="AA2070" s="13">
        <v>4679190</v>
      </c>
      <c r="AB2070" s="13">
        <v>4554620</v>
      </c>
      <c r="AC2070" s="13">
        <v>4437240</v>
      </c>
      <c r="AD2070" s="13">
        <v>4327520</v>
      </c>
      <c r="AE2070" s="13">
        <v>4224790</v>
      </c>
      <c r="AF2070" s="13">
        <v>4180170</v>
      </c>
      <c r="AG2070" s="13">
        <v>4094270</v>
      </c>
    </row>
    <row r="2071" spans="1:33" x14ac:dyDescent="0.35">
      <c r="A2071" s="1" t="s">
        <v>2095</v>
      </c>
      <c r="B2071" s="1" t="s">
        <v>25</v>
      </c>
      <c r="C2071" s="13">
        <v>1012530000</v>
      </c>
      <c r="D2071" s="13">
        <v>1931980000</v>
      </c>
      <c r="E2071" s="13">
        <v>2828160000</v>
      </c>
      <c r="F2071" s="13">
        <v>3696230000</v>
      </c>
      <c r="G2071" s="13">
        <v>4534390000</v>
      </c>
      <c r="H2071" s="13">
        <v>5347360000</v>
      </c>
      <c r="I2071" s="13">
        <v>6130540000</v>
      </c>
      <c r="J2071" s="13">
        <v>6888790000</v>
      </c>
      <c r="K2071" s="13">
        <v>7629210000</v>
      </c>
      <c r="L2071" s="13">
        <v>8344210000</v>
      </c>
      <c r="M2071" s="13">
        <v>9035830000</v>
      </c>
      <c r="N2071" s="13">
        <v>9707070000</v>
      </c>
      <c r="O2071" s="13">
        <v>10359700000</v>
      </c>
      <c r="P2071" s="13">
        <v>10994900000</v>
      </c>
      <c r="Q2071" s="13">
        <v>10758400000</v>
      </c>
      <c r="R2071" s="13">
        <v>10503600000</v>
      </c>
      <c r="S2071" s="13">
        <v>10239000000</v>
      </c>
      <c r="T2071" s="13">
        <v>9969670000</v>
      </c>
      <c r="U2071" s="13">
        <v>9689410000</v>
      </c>
      <c r="V2071" s="13">
        <v>9403180000</v>
      </c>
      <c r="W2071" s="13">
        <v>9110910000</v>
      </c>
      <c r="X2071" s="13">
        <v>8819010000</v>
      </c>
      <c r="Y2071" s="13">
        <v>8532630000</v>
      </c>
      <c r="Z2071" s="13">
        <v>8356780000</v>
      </c>
      <c r="AA2071" s="13">
        <v>8081940000</v>
      </c>
      <c r="AB2071" s="13">
        <v>7820720000</v>
      </c>
      <c r="AC2071" s="13">
        <v>7575340000</v>
      </c>
      <c r="AD2071" s="13">
        <v>7347790000</v>
      </c>
      <c r="AE2071" s="13">
        <v>7136640000</v>
      </c>
      <c r="AF2071" s="13">
        <v>7033420000</v>
      </c>
      <c r="AG2071" s="13">
        <v>6847400000</v>
      </c>
    </row>
    <row r="2072" spans="1:33" x14ac:dyDescent="0.35">
      <c r="A2072" s="1" t="s">
        <v>2096</v>
      </c>
      <c r="B2072" s="1" t="s">
        <v>25</v>
      </c>
      <c r="C2072" s="13">
        <v>120401000000</v>
      </c>
      <c r="D2072" s="13">
        <v>113405000000</v>
      </c>
      <c r="E2072" s="13">
        <v>106968000000</v>
      </c>
      <c r="F2072" s="13">
        <v>101014000000</v>
      </c>
      <c r="G2072" s="13">
        <v>94738900000</v>
      </c>
      <c r="H2072" s="13">
        <v>88624300000</v>
      </c>
      <c r="I2072" s="13">
        <v>82456200000</v>
      </c>
      <c r="J2072" s="13">
        <v>76296200000</v>
      </c>
      <c r="K2072" s="13">
        <v>70259400000</v>
      </c>
      <c r="L2072" s="13">
        <v>64245800000</v>
      </c>
      <c r="M2072" s="13">
        <v>58267800000</v>
      </c>
      <c r="N2072" s="13">
        <v>52325300000</v>
      </c>
      <c r="O2072" s="13">
        <v>46410300000</v>
      </c>
      <c r="P2072" s="13">
        <v>40504900000</v>
      </c>
      <c r="Q2072" s="13">
        <v>39550800000</v>
      </c>
      <c r="R2072" s="13">
        <v>38677100000</v>
      </c>
      <c r="S2072" s="13">
        <v>37726600000</v>
      </c>
      <c r="T2072" s="13">
        <v>36722000000</v>
      </c>
      <c r="U2072" s="13">
        <v>35694000000</v>
      </c>
      <c r="V2072" s="13">
        <v>34622700000</v>
      </c>
      <c r="W2072" s="13">
        <v>33570300000</v>
      </c>
      <c r="X2072" s="13">
        <v>32492200000</v>
      </c>
      <c r="Y2072" s="13">
        <v>31391200000</v>
      </c>
      <c r="Z2072" s="13">
        <v>30719100000</v>
      </c>
      <c r="AA2072" s="13">
        <v>29707000000</v>
      </c>
      <c r="AB2072" s="13">
        <v>28747100000</v>
      </c>
      <c r="AC2072" s="13">
        <v>27809800000</v>
      </c>
      <c r="AD2072" s="13">
        <v>26837600000</v>
      </c>
      <c r="AE2072" s="13">
        <v>25996500000</v>
      </c>
      <c r="AF2072" s="13">
        <v>25553000000</v>
      </c>
      <c r="AG2072" s="13">
        <v>24812800000</v>
      </c>
    </row>
    <row r="2073" spans="1:33" x14ac:dyDescent="0.35">
      <c r="A2073" s="1" t="s">
        <v>2097</v>
      </c>
      <c r="B2073" s="1" t="s">
        <v>25</v>
      </c>
      <c r="C2073" s="13">
        <v>115261000</v>
      </c>
      <c r="D2073" s="13">
        <v>219884000</v>
      </c>
      <c r="E2073" s="13">
        <v>321846000</v>
      </c>
      <c r="F2073" s="13">
        <v>420591000</v>
      </c>
      <c r="G2073" s="13">
        <v>515910000</v>
      </c>
      <c r="H2073" s="13">
        <v>608336000</v>
      </c>
      <c r="I2073" s="13">
        <v>697337000</v>
      </c>
      <c r="J2073" s="13">
        <v>783457000</v>
      </c>
      <c r="K2073" s="13">
        <v>867494000</v>
      </c>
      <c r="L2073" s="13">
        <v>948570000</v>
      </c>
      <c r="M2073" s="13">
        <v>1026910000</v>
      </c>
      <c r="N2073" s="13">
        <v>1102850000</v>
      </c>
      <c r="O2073" s="13">
        <v>1176570000</v>
      </c>
      <c r="P2073" s="13">
        <v>1248220000</v>
      </c>
      <c r="Q2073" s="13">
        <v>1220510000</v>
      </c>
      <c r="R2073" s="13">
        <v>1190670000</v>
      </c>
      <c r="S2073" s="13">
        <v>1159650000</v>
      </c>
      <c r="T2073" s="13">
        <v>1128020000</v>
      </c>
      <c r="U2073" s="13">
        <v>1095120000</v>
      </c>
      <c r="V2073" s="13">
        <v>1061520000</v>
      </c>
      <c r="W2073" s="13">
        <v>1027290000</v>
      </c>
      <c r="X2073" s="13">
        <v>993097000</v>
      </c>
      <c r="Y2073" s="13">
        <v>959619000</v>
      </c>
      <c r="Z2073" s="13">
        <v>938634000</v>
      </c>
      <c r="AA2073" s="13">
        <v>906621000</v>
      </c>
      <c r="AB2073" s="13">
        <v>876268000</v>
      </c>
      <c r="AC2073" s="13">
        <v>847834000</v>
      </c>
      <c r="AD2073" s="13">
        <v>821545000</v>
      </c>
      <c r="AE2073" s="13">
        <v>797290000</v>
      </c>
      <c r="AF2073" s="13">
        <v>785233000</v>
      </c>
      <c r="AG2073" s="13">
        <v>764018000</v>
      </c>
    </row>
    <row r="2074" spans="1:33" x14ac:dyDescent="0.35">
      <c r="A2074" s="1" t="s">
        <v>2098</v>
      </c>
      <c r="B2074" s="1" t="s">
        <v>25</v>
      </c>
      <c r="C2074" s="13">
        <v>5418270000</v>
      </c>
      <c r="D2074" s="13">
        <v>5867930000</v>
      </c>
      <c r="E2074" s="13">
        <v>5534840000</v>
      </c>
      <c r="F2074" s="13">
        <v>4779150000</v>
      </c>
      <c r="G2074" s="13">
        <v>4457730000</v>
      </c>
      <c r="H2074" s="13">
        <v>4079430000</v>
      </c>
      <c r="I2074" s="13">
        <v>3810570000</v>
      </c>
      <c r="J2074" s="13">
        <v>3591710000</v>
      </c>
      <c r="K2074" s="13">
        <v>3331000000</v>
      </c>
      <c r="L2074" s="13">
        <v>3074570000</v>
      </c>
      <c r="M2074" s="13">
        <v>2816120000</v>
      </c>
      <c r="N2074" s="13">
        <v>2549950000</v>
      </c>
      <c r="O2074" s="13">
        <v>2275550000</v>
      </c>
      <c r="P2074" s="13">
        <v>2001550000</v>
      </c>
      <c r="Q2074" s="13">
        <v>1963660000</v>
      </c>
      <c r="R2074" s="13">
        <v>1882860000</v>
      </c>
      <c r="S2074" s="13">
        <v>1817060000</v>
      </c>
      <c r="T2074" s="13">
        <v>1769670000</v>
      </c>
      <c r="U2074" s="13">
        <v>1716120000</v>
      </c>
      <c r="V2074" s="13">
        <v>1658640000</v>
      </c>
      <c r="W2074" s="13">
        <v>1563930000</v>
      </c>
      <c r="X2074" s="13">
        <v>1480860000</v>
      </c>
      <c r="Y2074" s="13">
        <v>1432680000</v>
      </c>
      <c r="Z2074" s="13">
        <v>1383540000</v>
      </c>
      <c r="AA2074" s="13">
        <v>1300360000</v>
      </c>
      <c r="AB2074" s="13">
        <v>1204760000</v>
      </c>
      <c r="AC2074" s="13">
        <v>1140930000</v>
      </c>
      <c r="AD2074" s="13">
        <v>1181750000</v>
      </c>
      <c r="AE2074" s="13">
        <v>1153910000</v>
      </c>
      <c r="AF2074" s="13">
        <v>1146490000</v>
      </c>
      <c r="AG2074" s="13">
        <v>1123250000</v>
      </c>
    </row>
    <row r="2075" spans="1:33" x14ac:dyDescent="0.35">
      <c r="A2075" s="1" t="s">
        <v>2099</v>
      </c>
      <c r="B2075" s="1" t="s">
        <v>25</v>
      </c>
      <c r="C2075" s="1">
        <v>0</v>
      </c>
      <c r="D2075" s="1">
        <v>0</v>
      </c>
      <c r="E2075" s="1">
        <v>0</v>
      </c>
      <c r="F2075" s="1">
        <v>0</v>
      </c>
      <c r="G2075" s="1">
        <v>0</v>
      </c>
      <c r="H2075" s="1">
        <v>0</v>
      </c>
      <c r="I2075" s="1">
        <v>0</v>
      </c>
      <c r="J2075" s="1">
        <v>0</v>
      </c>
      <c r="K2075" s="1">
        <v>0</v>
      </c>
      <c r="L2075" s="1">
        <v>0</v>
      </c>
      <c r="M2075" s="1">
        <v>0</v>
      </c>
      <c r="N2075" s="1">
        <v>0</v>
      </c>
      <c r="O2075" s="1">
        <v>0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</row>
    <row r="2076" spans="1:33" x14ac:dyDescent="0.35">
      <c r="A2076" s="1" t="s">
        <v>2100</v>
      </c>
      <c r="B2076" s="1" t="s">
        <v>25</v>
      </c>
      <c r="C2076" s="1">
        <v>0</v>
      </c>
      <c r="D2076" s="1">
        <v>0</v>
      </c>
      <c r="E2076" s="1">
        <v>0</v>
      </c>
      <c r="F2076" s="1">
        <v>0</v>
      </c>
      <c r="G2076" s="1">
        <v>0</v>
      </c>
      <c r="H2076" s="1">
        <v>0</v>
      </c>
      <c r="I2076" s="1">
        <v>0</v>
      </c>
      <c r="J2076" s="1">
        <v>0</v>
      </c>
      <c r="K2076" s="1">
        <v>0</v>
      </c>
      <c r="L2076" s="1">
        <v>0</v>
      </c>
      <c r="M2076" s="1">
        <v>0</v>
      </c>
      <c r="N2076" s="1">
        <v>0</v>
      </c>
      <c r="O2076" s="1">
        <v>0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</row>
    <row r="2077" spans="1:33" x14ac:dyDescent="0.35">
      <c r="A2077" s="1" t="s">
        <v>2101</v>
      </c>
      <c r="B2077" s="1" t="s">
        <v>25</v>
      </c>
      <c r="C2077" s="13">
        <v>522868000</v>
      </c>
      <c r="D2077" s="13">
        <v>480002000</v>
      </c>
      <c r="E2077" s="13">
        <v>436474000</v>
      </c>
      <c r="F2077" s="13">
        <v>393614000</v>
      </c>
      <c r="G2077" s="13">
        <v>351700000</v>
      </c>
      <c r="H2077" s="13">
        <v>310614000</v>
      </c>
      <c r="I2077" s="13">
        <v>270225000</v>
      </c>
      <c r="J2077" s="13">
        <v>230455000</v>
      </c>
      <c r="K2077" s="13">
        <v>191266000</v>
      </c>
      <c r="L2077" s="13">
        <v>152565000</v>
      </c>
      <c r="M2077" s="13">
        <v>114342000</v>
      </c>
      <c r="N2077" s="13">
        <v>76508100</v>
      </c>
      <c r="O2077" s="13">
        <v>39013400</v>
      </c>
      <c r="P2077" s="13">
        <v>1799130</v>
      </c>
      <c r="Q2077" s="13">
        <v>1814580</v>
      </c>
      <c r="R2077" s="13">
        <v>1801730</v>
      </c>
      <c r="S2077" s="13">
        <v>1774080</v>
      </c>
      <c r="T2077" s="13">
        <v>1746950</v>
      </c>
      <c r="U2077" s="13">
        <v>1719820</v>
      </c>
      <c r="V2077" s="13">
        <v>1692960</v>
      </c>
      <c r="W2077" s="13">
        <v>1666080</v>
      </c>
      <c r="X2077" s="13">
        <v>1639160</v>
      </c>
      <c r="Y2077" s="13">
        <v>1612190</v>
      </c>
      <c r="Z2077" s="13">
        <v>1604090</v>
      </c>
      <c r="AA2077" s="13">
        <v>1575240</v>
      </c>
      <c r="AB2077" s="13">
        <v>1545680</v>
      </c>
      <c r="AC2077" s="13">
        <v>1515890</v>
      </c>
      <c r="AD2077" s="13">
        <v>1486070</v>
      </c>
      <c r="AE2077" s="13">
        <v>1456230</v>
      </c>
      <c r="AF2077" s="13">
        <v>1444600</v>
      </c>
      <c r="AG2077" s="13">
        <v>1428430</v>
      </c>
    </row>
    <row r="2078" spans="1:33" x14ac:dyDescent="0.35">
      <c r="A2078" s="1" t="s">
        <v>2102</v>
      </c>
      <c r="B2078" s="1" t="s">
        <v>25</v>
      </c>
      <c r="C2078" s="1">
        <v>0</v>
      </c>
      <c r="D2078" s="1">
        <v>0</v>
      </c>
      <c r="E2078" s="1">
        <v>0</v>
      </c>
      <c r="F2078" s="1">
        <v>0</v>
      </c>
      <c r="G2078" s="1">
        <v>0</v>
      </c>
      <c r="H2078" s="1">
        <v>0</v>
      </c>
      <c r="I2078" s="1">
        <v>0</v>
      </c>
      <c r="J2078" s="1">
        <v>0</v>
      </c>
      <c r="K2078" s="1">
        <v>0</v>
      </c>
      <c r="L2078" s="1">
        <v>0</v>
      </c>
      <c r="M2078" s="1">
        <v>0</v>
      </c>
      <c r="N2078" s="1">
        <v>0</v>
      </c>
      <c r="O2078" s="1">
        <v>0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</row>
    <row r="2079" spans="1:33" x14ac:dyDescent="0.35">
      <c r="A2079" s="1" t="s">
        <v>2103</v>
      </c>
      <c r="B2079" s="1" t="s">
        <v>25</v>
      </c>
      <c r="C2079" s="1">
        <v>0</v>
      </c>
      <c r="D2079" s="1">
        <v>0</v>
      </c>
      <c r="E2079" s="1">
        <v>0</v>
      </c>
      <c r="F2079" s="1">
        <v>0</v>
      </c>
      <c r="G2079" s="1">
        <v>0</v>
      </c>
      <c r="H2079" s="1">
        <v>0</v>
      </c>
      <c r="I2079" s="1">
        <v>0</v>
      </c>
      <c r="J2079" s="1">
        <v>0</v>
      </c>
      <c r="K2079" s="1">
        <v>0</v>
      </c>
      <c r="L2079" s="1">
        <v>0</v>
      </c>
      <c r="M2079" s="1">
        <v>0</v>
      </c>
      <c r="N2079" s="1">
        <v>0</v>
      </c>
      <c r="O2079" s="1">
        <v>0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</row>
    <row r="2080" spans="1:33" x14ac:dyDescent="0.35">
      <c r="A2080" s="1" t="s">
        <v>2104</v>
      </c>
      <c r="B2080" s="1" t="s">
        <v>25</v>
      </c>
      <c r="C2080" s="13">
        <v>6276980</v>
      </c>
      <c r="D2080" s="13">
        <v>5757140</v>
      </c>
      <c r="E2080" s="13">
        <v>5235870</v>
      </c>
      <c r="F2080" s="13">
        <v>4684720</v>
      </c>
      <c r="G2080" s="13">
        <v>4204800</v>
      </c>
      <c r="H2080" s="13">
        <v>3740800</v>
      </c>
      <c r="I2080" s="13">
        <v>3290710</v>
      </c>
      <c r="J2080" s="13">
        <v>2854260</v>
      </c>
      <c r="K2080" s="13">
        <v>2430690</v>
      </c>
      <c r="L2080" s="13">
        <v>2012880</v>
      </c>
      <c r="M2080" s="13">
        <v>1583850</v>
      </c>
      <c r="N2080" s="13">
        <v>1182270</v>
      </c>
      <c r="O2080" s="1">
        <v>786158</v>
      </c>
      <c r="P2080" s="1">
        <v>775044</v>
      </c>
      <c r="Q2080" s="1">
        <v>756643</v>
      </c>
      <c r="R2080" s="1">
        <v>740592</v>
      </c>
      <c r="S2080" s="1">
        <v>726635</v>
      </c>
      <c r="T2080" s="1">
        <v>713597</v>
      </c>
      <c r="U2080" s="1">
        <v>700868</v>
      </c>
      <c r="V2080" s="1">
        <v>688412</v>
      </c>
      <c r="W2080" s="1">
        <v>676240</v>
      </c>
      <c r="X2080" s="1">
        <v>664154</v>
      </c>
      <c r="Y2080" s="1">
        <v>652631</v>
      </c>
      <c r="Z2080" s="1">
        <v>641299</v>
      </c>
      <c r="AA2080" s="1">
        <v>630416</v>
      </c>
      <c r="AB2080" s="1">
        <v>628085</v>
      </c>
      <c r="AC2080" s="1">
        <v>617078</v>
      </c>
      <c r="AD2080" s="1">
        <v>605947</v>
      </c>
      <c r="AE2080" s="1">
        <v>594552</v>
      </c>
      <c r="AF2080" s="1">
        <v>582963</v>
      </c>
      <c r="AG2080" s="1">
        <v>571469</v>
      </c>
    </row>
    <row r="2081" spans="1:33" x14ac:dyDescent="0.35">
      <c r="A2081" s="1" t="s">
        <v>2105</v>
      </c>
      <c r="B2081" s="1" t="s">
        <v>25</v>
      </c>
      <c r="C2081" s="13">
        <v>2281450000</v>
      </c>
      <c r="D2081" s="13">
        <v>2309590000</v>
      </c>
      <c r="E2081" s="13">
        <v>2328410000</v>
      </c>
      <c r="F2081" s="13">
        <v>2320330000</v>
      </c>
      <c r="G2081" s="13">
        <v>2335470000</v>
      </c>
      <c r="H2081" s="13">
        <v>2348330000</v>
      </c>
      <c r="I2081" s="13">
        <v>2357440000</v>
      </c>
      <c r="J2081" s="13">
        <v>2363750000</v>
      </c>
      <c r="K2081" s="13">
        <v>2365380000</v>
      </c>
      <c r="L2081" s="13">
        <v>2360640000</v>
      </c>
      <c r="M2081" s="13">
        <v>2322900000</v>
      </c>
      <c r="N2081" s="13">
        <v>2305470000</v>
      </c>
      <c r="O2081" s="13">
        <v>2282020000</v>
      </c>
      <c r="P2081" s="13">
        <v>2158380000</v>
      </c>
      <c r="Q2081" s="13">
        <v>2036770000</v>
      </c>
      <c r="R2081" s="13">
        <v>1913340000</v>
      </c>
      <c r="S2081" s="13">
        <v>1790100000</v>
      </c>
      <c r="T2081" s="13">
        <v>1667840000</v>
      </c>
      <c r="U2081" s="13">
        <v>1547410000</v>
      </c>
      <c r="V2081" s="13">
        <v>1430560000</v>
      </c>
      <c r="W2081" s="13">
        <v>1319140000</v>
      </c>
      <c r="X2081" s="13">
        <v>1215430000</v>
      </c>
      <c r="Y2081" s="13">
        <v>1120430000</v>
      </c>
      <c r="Z2081" s="13">
        <v>1035690000</v>
      </c>
      <c r="AA2081" s="13">
        <v>960631000</v>
      </c>
      <c r="AB2081" s="13">
        <v>907274000</v>
      </c>
      <c r="AC2081" s="13">
        <v>850251000</v>
      </c>
      <c r="AD2081" s="13">
        <v>801508000</v>
      </c>
      <c r="AE2081" s="13">
        <v>759974000</v>
      </c>
      <c r="AF2081" s="13">
        <v>724244000</v>
      </c>
      <c r="AG2081" s="13">
        <v>693456000</v>
      </c>
    </row>
    <row r="2082" spans="1:33" x14ac:dyDescent="0.35">
      <c r="A2082" s="1" t="s">
        <v>2106</v>
      </c>
      <c r="B2082" s="1" t="s">
        <v>25</v>
      </c>
      <c r="C2082" s="13">
        <v>2922350000</v>
      </c>
      <c r="D2082" s="13">
        <v>2613050000</v>
      </c>
      <c r="E2082" s="13">
        <v>2322910000</v>
      </c>
      <c r="F2082" s="13">
        <v>2030420000</v>
      </c>
      <c r="G2082" s="13">
        <v>1762450000</v>
      </c>
      <c r="H2082" s="13">
        <v>1505250000</v>
      </c>
      <c r="I2082" s="13">
        <v>1253820000</v>
      </c>
      <c r="J2082" s="13">
        <v>1009930000</v>
      </c>
      <c r="K2082" s="13">
        <v>775691000</v>
      </c>
      <c r="L2082" s="13">
        <v>551232000</v>
      </c>
      <c r="M2082" s="13">
        <v>335977000</v>
      </c>
      <c r="N2082" s="13">
        <v>147377000</v>
      </c>
      <c r="O2082" s="13">
        <v>11576600</v>
      </c>
      <c r="P2082" s="13">
        <v>12333900</v>
      </c>
      <c r="Q2082" s="13">
        <v>12877700</v>
      </c>
      <c r="R2082" s="13">
        <v>13206900</v>
      </c>
      <c r="S2082" s="13">
        <v>13331600</v>
      </c>
      <c r="T2082" s="13">
        <v>13264000</v>
      </c>
      <c r="U2082" s="13">
        <v>13021900</v>
      </c>
      <c r="V2082" s="13">
        <v>12647600</v>
      </c>
      <c r="W2082" s="13">
        <v>12191500</v>
      </c>
      <c r="X2082" s="13">
        <v>11680500</v>
      </c>
      <c r="Y2082" s="13">
        <v>11146700</v>
      </c>
      <c r="Z2082" s="13">
        <v>10660100</v>
      </c>
      <c r="AA2082" s="13">
        <v>10224800</v>
      </c>
      <c r="AB2082" s="13">
        <v>10001000</v>
      </c>
      <c r="AC2082" s="13">
        <v>9703870</v>
      </c>
      <c r="AD2082" s="13">
        <v>9441040</v>
      </c>
      <c r="AE2082" s="13">
        <v>9272470</v>
      </c>
      <c r="AF2082" s="13">
        <v>9159270</v>
      </c>
      <c r="AG2082" s="13">
        <v>9098090</v>
      </c>
    </row>
    <row r="2083" spans="1:33" x14ac:dyDescent="0.35">
      <c r="A2083" s="1" t="s">
        <v>2107</v>
      </c>
      <c r="B2083" s="1" t="s">
        <v>25</v>
      </c>
      <c r="C2083" s="13">
        <v>257256000</v>
      </c>
      <c r="D2083" s="13">
        <v>260687000</v>
      </c>
      <c r="E2083" s="13">
        <v>263045000</v>
      </c>
      <c r="F2083" s="13">
        <v>262357000</v>
      </c>
      <c r="G2083" s="13">
        <v>264272000</v>
      </c>
      <c r="H2083" s="13">
        <v>265911000</v>
      </c>
      <c r="I2083" s="13">
        <v>267106000</v>
      </c>
      <c r="J2083" s="13">
        <v>267966000</v>
      </c>
      <c r="K2083" s="13">
        <v>268280000</v>
      </c>
      <c r="L2083" s="13">
        <v>267855000</v>
      </c>
      <c r="M2083" s="13">
        <v>263668000</v>
      </c>
      <c r="N2083" s="13">
        <v>261768000</v>
      </c>
      <c r="O2083" s="13">
        <v>259169000</v>
      </c>
      <c r="P2083" s="13">
        <v>245001000</v>
      </c>
      <c r="Q2083" s="13">
        <v>231065000</v>
      </c>
      <c r="R2083" s="13">
        <v>216917000</v>
      </c>
      <c r="S2083" s="13">
        <v>202786000</v>
      </c>
      <c r="T2083" s="13">
        <v>188767000</v>
      </c>
      <c r="U2083" s="13">
        <v>174957000</v>
      </c>
      <c r="V2083" s="13">
        <v>161560000</v>
      </c>
      <c r="W2083" s="13">
        <v>148791000</v>
      </c>
      <c r="X2083" s="13">
        <v>136904000</v>
      </c>
      <c r="Y2083" s="13">
        <v>126020000</v>
      </c>
      <c r="Z2083" s="13">
        <v>116317000</v>
      </c>
      <c r="AA2083" s="13">
        <v>107726000</v>
      </c>
      <c r="AB2083" s="13">
        <v>101596000</v>
      </c>
      <c r="AC2083" s="13">
        <v>95081500</v>
      </c>
      <c r="AD2083" s="13">
        <v>89520800</v>
      </c>
      <c r="AE2083" s="13">
        <v>84794400</v>
      </c>
      <c r="AF2083" s="13">
        <v>80733600</v>
      </c>
      <c r="AG2083" s="13">
        <v>77242500</v>
      </c>
    </row>
    <row r="2084" spans="1:33" x14ac:dyDescent="0.35">
      <c r="A2084" s="1" t="s">
        <v>2108</v>
      </c>
      <c r="B2084" s="1" t="s">
        <v>25</v>
      </c>
      <c r="C2084" s="13">
        <v>131511000</v>
      </c>
      <c r="D2084" s="13">
        <v>135207000</v>
      </c>
      <c r="E2084" s="13">
        <v>120195000</v>
      </c>
      <c r="F2084" s="13">
        <v>96063300</v>
      </c>
      <c r="G2084" s="13">
        <v>82928000</v>
      </c>
      <c r="H2084" s="13">
        <v>69287400</v>
      </c>
      <c r="I2084" s="13">
        <v>57943300</v>
      </c>
      <c r="J2084" s="13">
        <v>47543300</v>
      </c>
      <c r="K2084" s="13">
        <v>36775500</v>
      </c>
      <c r="L2084" s="13">
        <v>26379900</v>
      </c>
      <c r="M2084" s="13">
        <v>16238000</v>
      </c>
      <c r="N2084" s="13">
        <v>7182080</v>
      </c>
      <c r="O2084" s="1">
        <v>567612</v>
      </c>
      <c r="P2084" s="1">
        <v>609480</v>
      </c>
      <c r="Q2084" s="1">
        <v>639365</v>
      </c>
      <c r="R2084" s="1">
        <v>642932</v>
      </c>
      <c r="S2084" s="1">
        <v>642101</v>
      </c>
      <c r="T2084" s="1">
        <v>639207</v>
      </c>
      <c r="U2084" s="1">
        <v>626078</v>
      </c>
      <c r="V2084" s="1">
        <v>605898</v>
      </c>
      <c r="W2084" s="1">
        <v>567961</v>
      </c>
      <c r="X2084" s="1">
        <v>532348</v>
      </c>
      <c r="Y2084" s="1">
        <v>508731</v>
      </c>
      <c r="Z2084" s="1">
        <v>480113</v>
      </c>
      <c r="AA2084" s="1">
        <v>447569</v>
      </c>
      <c r="AB2084" s="1">
        <v>419133</v>
      </c>
      <c r="AC2084" s="1">
        <v>398111</v>
      </c>
      <c r="AD2084" s="1">
        <v>415721</v>
      </c>
      <c r="AE2084" s="1">
        <v>411578</v>
      </c>
      <c r="AF2084" s="1">
        <v>410949</v>
      </c>
      <c r="AG2084" s="1">
        <v>411861</v>
      </c>
    </row>
    <row r="2085" spans="1:33" x14ac:dyDescent="0.35">
      <c r="A2085" s="1" t="s">
        <v>2109</v>
      </c>
      <c r="B2085" s="1" t="s">
        <v>25</v>
      </c>
      <c r="C2085" s="1">
        <v>0</v>
      </c>
      <c r="D2085" s="1">
        <v>0</v>
      </c>
      <c r="E2085" s="1">
        <v>0</v>
      </c>
      <c r="F2085" s="1">
        <v>0</v>
      </c>
      <c r="G2085" s="1">
        <v>0</v>
      </c>
      <c r="H2085" s="1">
        <v>0</v>
      </c>
      <c r="I2085" s="1">
        <v>0</v>
      </c>
      <c r="J2085" s="1">
        <v>0</v>
      </c>
      <c r="K2085" s="1">
        <v>0</v>
      </c>
      <c r="L2085" s="1">
        <v>0</v>
      </c>
      <c r="M2085" s="1">
        <v>0</v>
      </c>
      <c r="N2085" s="1">
        <v>0</v>
      </c>
      <c r="O2085" s="1">
        <v>0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</row>
    <row r="2086" spans="1:33" x14ac:dyDescent="0.35">
      <c r="A2086" s="1" t="s">
        <v>2110</v>
      </c>
      <c r="B2086" s="1" t="s">
        <v>25</v>
      </c>
      <c r="C2086" s="1">
        <v>0</v>
      </c>
      <c r="D2086" s="1">
        <v>0</v>
      </c>
      <c r="E2086" s="1">
        <v>0</v>
      </c>
      <c r="F2086" s="1">
        <v>0</v>
      </c>
      <c r="G2086" s="1">
        <v>0</v>
      </c>
      <c r="H2086" s="1">
        <v>0</v>
      </c>
      <c r="I2086" s="1">
        <v>0</v>
      </c>
      <c r="J2086" s="1">
        <v>0</v>
      </c>
      <c r="K2086" s="1">
        <v>0</v>
      </c>
      <c r="L2086" s="1">
        <v>0</v>
      </c>
      <c r="M2086" s="1">
        <v>0</v>
      </c>
      <c r="N2086" s="1">
        <v>0</v>
      </c>
      <c r="O2086" s="1">
        <v>0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</row>
    <row r="2087" spans="1:33" x14ac:dyDescent="0.35">
      <c r="A2087" s="1" t="s">
        <v>2111</v>
      </c>
      <c r="B2087" s="1" t="s">
        <v>25</v>
      </c>
      <c r="C2087" s="13">
        <v>288853000</v>
      </c>
      <c r="D2087" s="13">
        <v>263591000</v>
      </c>
      <c r="E2087" s="13">
        <v>237912000</v>
      </c>
      <c r="F2087" s="13">
        <v>210555000</v>
      </c>
      <c r="G2087" s="13">
        <v>186090000</v>
      </c>
      <c r="H2087" s="13">
        <v>162026000</v>
      </c>
      <c r="I2087" s="13">
        <v>138291000</v>
      </c>
      <c r="J2087" s="13">
        <v>114841000</v>
      </c>
      <c r="K2087" s="13">
        <v>91652700</v>
      </c>
      <c r="L2087" s="13">
        <v>68675400</v>
      </c>
      <c r="M2087" s="13">
        <v>45416900</v>
      </c>
      <c r="N2087" s="13">
        <v>23044100</v>
      </c>
      <c r="O2087" s="1">
        <v>758860</v>
      </c>
      <c r="P2087" s="1">
        <v>733926</v>
      </c>
      <c r="Q2087" s="1">
        <v>705082</v>
      </c>
      <c r="R2087" s="1">
        <v>674676</v>
      </c>
      <c r="S2087" s="1">
        <v>643575</v>
      </c>
      <c r="T2087" s="1">
        <v>611460</v>
      </c>
      <c r="U2087" s="1">
        <v>578856</v>
      </c>
      <c r="V2087" s="1">
        <v>546054</v>
      </c>
      <c r="W2087" s="1">
        <v>513900</v>
      </c>
      <c r="X2087" s="1">
        <v>483348</v>
      </c>
      <c r="Y2087" s="1">
        <v>454734</v>
      </c>
      <c r="Z2087" s="1">
        <v>428702</v>
      </c>
      <c r="AA2087" s="1">
        <v>405937</v>
      </c>
      <c r="AB2087" s="1">
        <v>391260</v>
      </c>
      <c r="AC2087" s="1">
        <v>373792</v>
      </c>
      <c r="AD2087" s="1">
        <v>359345</v>
      </c>
      <c r="AE2087" s="1">
        <v>346934</v>
      </c>
      <c r="AF2087" s="1">
        <v>336810</v>
      </c>
      <c r="AG2087" s="1">
        <v>328537</v>
      </c>
    </row>
    <row r="2088" spans="1:33" x14ac:dyDescent="0.35">
      <c r="A2088" s="1" t="s">
        <v>2112</v>
      </c>
      <c r="B2088" s="1" t="s">
        <v>25</v>
      </c>
      <c r="C2088" s="1">
        <v>0</v>
      </c>
      <c r="D2088" s="1">
        <v>0</v>
      </c>
      <c r="E2088" s="1">
        <v>0</v>
      </c>
      <c r="F2088" s="1">
        <v>0</v>
      </c>
      <c r="G2088" s="1">
        <v>0</v>
      </c>
      <c r="H2088" s="1">
        <v>0</v>
      </c>
      <c r="I2088" s="1">
        <v>0</v>
      </c>
      <c r="J2088" s="1">
        <v>0</v>
      </c>
      <c r="K2088" s="1">
        <v>0</v>
      </c>
      <c r="L2088" s="1">
        <v>0</v>
      </c>
      <c r="M2088" s="1">
        <v>0</v>
      </c>
      <c r="N2088" s="1">
        <v>0</v>
      </c>
      <c r="O2088" s="1">
        <v>0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</row>
    <row r="2089" spans="1:33" x14ac:dyDescent="0.35">
      <c r="A2089" s="1" t="s">
        <v>2113</v>
      </c>
      <c r="B2089" s="1" t="s">
        <v>25</v>
      </c>
      <c r="C2089" s="1">
        <v>0</v>
      </c>
      <c r="D2089" s="1">
        <v>0</v>
      </c>
      <c r="E2089" s="1">
        <v>0</v>
      </c>
      <c r="F2089" s="1">
        <v>0</v>
      </c>
      <c r="G2089" s="1">
        <v>0</v>
      </c>
      <c r="H2089" s="1">
        <v>0</v>
      </c>
      <c r="I2089" s="1">
        <v>0</v>
      </c>
      <c r="J2089" s="1">
        <v>0</v>
      </c>
      <c r="K2089" s="1">
        <v>0</v>
      </c>
      <c r="L2089" s="1">
        <v>0</v>
      </c>
      <c r="M2089" s="1">
        <v>0</v>
      </c>
      <c r="N2089" s="1">
        <v>0</v>
      </c>
      <c r="O2089" s="1">
        <v>0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</row>
    <row r="2090" spans="1:33" x14ac:dyDescent="0.35">
      <c r="A2090" s="1" t="s">
        <v>2114</v>
      </c>
      <c r="B2090" s="1" t="s">
        <v>25</v>
      </c>
      <c r="C2090" s="13">
        <v>45794700</v>
      </c>
      <c r="D2090" s="13">
        <v>42136400</v>
      </c>
      <c r="E2090" s="13">
        <v>38417500</v>
      </c>
      <c r="F2090" s="13">
        <v>34752200</v>
      </c>
      <c r="G2090" s="13">
        <v>31166700</v>
      </c>
      <c r="H2090" s="13">
        <v>27650400</v>
      </c>
      <c r="I2090" s="13">
        <v>24190900</v>
      </c>
      <c r="J2090" s="13">
        <v>20782800</v>
      </c>
      <c r="K2090" s="13">
        <v>17424200</v>
      </c>
      <c r="L2090" s="13">
        <v>14106600</v>
      </c>
      <c r="M2090" s="13">
        <v>10828600</v>
      </c>
      <c r="N2090" s="13">
        <v>7585000</v>
      </c>
      <c r="O2090" s="13">
        <v>4369940</v>
      </c>
      <c r="P2090" s="13">
        <v>1187360</v>
      </c>
      <c r="Q2090" s="13">
        <v>1178230</v>
      </c>
      <c r="R2090" s="13">
        <v>1149870</v>
      </c>
      <c r="S2090" s="13">
        <v>1119820</v>
      </c>
      <c r="T2090" s="13">
        <v>1091790</v>
      </c>
      <c r="U2090" s="13">
        <v>1064270</v>
      </c>
      <c r="V2090" s="13">
        <v>1035600</v>
      </c>
      <c r="W2090" s="13">
        <v>1008360</v>
      </c>
      <c r="X2090" s="1">
        <v>980894</v>
      </c>
      <c r="Y2090" s="1">
        <v>953295</v>
      </c>
      <c r="Z2090" s="1">
        <v>938215</v>
      </c>
      <c r="AA2090" s="1">
        <v>912449</v>
      </c>
      <c r="AB2090" s="1">
        <v>888159</v>
      </c>
      <c r="AC2090" s="1">
        <v>865270</v>
      </c>
      <c r="AD2090" s="1">
        <v>843874</v>
      </c>
      <c r="AE2090" s="1">
        <v>823840</v>
      </c>
      <c r="AF2090" s="1">
        <v>815139</v>
      </c>
      <c r="AG2090" s="1">
        <v>798390</v>
      </c>
    </row>
    <row r="2091" spans="1:33" x14ac:dyDescent="0.35">
      <c r="A2091" s="1" t="s">
        <v>2115</v>
      </c>
      <c r="B2091" s="1" t="s">
        <v>25</v>
      </c>
      <c r="C2091" s="13">
        <v>73836200</v>
      </c>
      <c r="D2091" s="13">
        <v>140884000</v>
      </c>
      <c r="E2091" s="13">
        <v>206236000</v>
      </c>
      <c r="F2091" s="13">
        <v>269537000</v>
      </c>
      <c r="G2091" s="13">
        <v>330658000</v>
      </c>
      <c r="H2091" s="13">
        <v>389942000</v>
      </c>
      <c r="I2091" s="13">
        <v>447053000</v>
      </c>
      <c r="J2091" s="13">
        <v>502346000</v>
      </c>
      <c r="K2091" s="13">
        <v>556339000</v>
      </c>
      <c r="L2091" s="13">
        <v>608478000</v>
      </c>
      <c r="M2091" s="13">
        <v>658913000</v>
      </c>
      <c r="N2091" s="13">
        <v>707861000</v>
      </c>
      <c r="O2091" s="13">
        <v>755449000</v>
      </c>
      <c r="P2091" s="13">
        <v>801775000</v>
      </c>
      <c r="Q2091" s="13">
        <v>784526000</v>
      </c>
      <c r="R2091" s="13">
        <v>765943000</v>
      </c>
      <c r="S2091" s="13">
        <v>746647000</v>
      </c>
      <c r="T2091" s="13">
        <v>727010000</v>
      </c>
      <c r="U2091" s="13">
        <v>706573000</v>
      </c>
      <c r="V2091" s="13">
        <v>685700000</v>
      </c>
      <c r="W2091" s="13">
        <v>664388000</v>
      </c>
      <c r="X2091" s="13">
        <v>643101000</v>
      </c>
      <c r="Y2091" s="13">
        <v>622218000</v>
      </c>
      <c r="Z2091" s="13">
        <v>609395000</v>
      </c>
      <c r="AA2091" s="13">
        <v>589353000</v>
      </c>
      <c r="AB2091" s="13">
        <v>570304000</v>
      </c>
      <c r="AC2091" s="13">
        <v>552411000</v>
      </c>
      <c r="AD2091" s="13">
        <v>535817000</v>
      </c>
      <c r="AE2091" s="13">
        <v>520419000</v>
      </c>
      <c r="AF2091" s="13">
        <v>512893000</v>
      </c>
      <c r="AG2091" s="13">
        <v>499328000</v>
      </c>
    </row>
    <row r="2092" spans="1:33" x14ac:dyDescent="0.35">
      <c r="A2092" s="1" t="s">
        <v>2116</v>
      </c>
      <c r="B2092" s="1" t="s">
        <v>25</v>
      </c>
      <c r="C2092" s="13">
        <v>6820270000</v>
      </c>
      <c r="D2092" s="13">
        <v>6423990000</v>
      </c>
      <c r="E2092" s="13">
        <v>6059330000</v>
      </c>
      <c r="F2092" s="13">
        <v>5722060000</v>
      </c>
      <c r="G2092" s="13">
        <v>5366610000</v>
      </c>
      <c r="H2092" s="13">
        <v>5020240000</v>
      </c>
      <c r="I2092" s="13">
        <v>4670840000</v>
      </c>
      <c r="J2092" s="13">
        <v>4321900000</v>
      </c>
      <c r="K2092" s="13">
        <v>3979940000</v>
      </c>
      <c r="L2092" s="13">
        <v>3639290000</v>
      </c>
      <c r="M2092" s="13">
        <v>3300660000</v>
      </c>
      <c r="N2092" s="13">
        <v>2964040000</v>
      </c>
      <c r="O2092" s="13">
        <v>2628970000</v>
      </c>
      <c r="P2092" s="13">
        <v>2294460000</v>
      </c>
      <c r="Q2092" s="13">
        <v>2240410000</v>
      </c>
      <c r="R2092" s="13">
        <v>2190920000</v>
      </c>
      <c r="S2092" s="13">
        <v>2137080000</v>
      </c>
      <c r="T2092" s="13">
        <v>2080170000</v>
      </c>
      <c r="U2092" s="13">
        <v>2021940000</v>
      </c>
      <c r="V2092" s="13">
        <v>1961250000</v>
      </c>
      <c r="W2092" s="13">
        <v>1901630000</v>
      </c>
      <c r="X2092" s="13">
        <v>1840570000</v>
      </c>
      <c r="Y2092" s="13">
        <v>1778200000</v>
      </c>
      <c r="Z2092" s="13">
        <v>1740130000</v>
      </c>
      <c r="AA2092" s="13">
        <v>1682790000</v>
      </c>
      <c r="AB2092" s="13">
        <v>1628420000</v>
      </c>
      <c r="AC2092" s="13">
        <v>1575330000</v>
      </c>
      <c r="AD2092" s="13">
        <v>1520250000</v>
      </c>
      <c r="AE2092" s="13">
        <v>1472610000</v>
      </c>
      <c r="AF2092" s="13">
        <v>1447490000</v>
      </c>
      <c r="AG2092" s="13">
        <v>1405560000</v>
      </c>
    </row>
    <row r="2093" spans="1:33" x14ac:dyDescent="0.35">
      <c r="A2093" s="1" t="s">
        <v>2117</v>
      </c>
      <c r="B2093" s="1" t="s">
        <v>25</v>
      </c>
      <c r="C2093" s="13">
        <v>8405060</v>
      </c>
      <c r="D2093" s="13">
        <v>16034400</v>
      </c>
      <c r="E2093" s="13">
        <v>23469700</v>
      </c>
      <c r="F2093" s="13">
        <v>30670400</v>
      </c>
      <c r="G2093" s="13">
        <v>37621300</v>
      </c>
      <c r="H2093" s="13">
        <v>44361200</v>
      </c>
      <c r="I2093" s="13">
        <v>50851300</v>
      </c>
      <c r="J2093" s="13">
        <v>57131400</v>
      </c>
      <c r="K2093" s="13">
        <v>63259500</v>
      </c>
      <c r="L2093" s="13">
        <v>69171800</v>
      </c>
      <c r="M2093" s="13">
        <v>74884800</v>
      </c>
      <c r="N2093" s="13">
        <v>80422300</v>
      </c>
      <c r="O2093" s="13">
        <v>85797800</v>
      </c>
      <c r="P2093" s="13">
        <v>91022900</v>
      </c>
      <c r="Q2093" s="13">
        <v>89002600</v>
      </c>
      <c r="R2093" s="13">
        <v>86826500</v>
      </c>
      <c r="S2093" s="13">
        <v>84563900</v>
      </c>
      <c r="T2093" s="13">
        <v>82257900</v>
      </c>
      <c r="U2093" s="13">
        <v>79858400</v>
      </c>
      <c r="V2093" s="13">
        <v>77408700</v>
      </c>
      <c r="W2093" s="13">
        <v>74911900</v>
      </c>
      <c r="X2093" s="13">
        <v>72418800</v>
      </c>
      <c r="Y2093" s="13">
        <v>69977500</v>
      </c>
      <c r="Z2093" s="13">
        <v>68447300</v>
      </c>
      <c r="AA2093" s="13">
        <v>66112800</v>
      </c>
      <c r="AB2093" s="13">
        <v>63899400</v>
      </c>
      <c r="AC2093" s="13">
        <v>61825900</v>
      </c>
      <c r="AD2093" s="13">
        <v>59908900</v>
      </c>
      <c r="AE2093" s="13">
        <v>58140200</v>
      </c>
      <c r="AF2093" s="13">
        <v>57260900</v>
      </c>
      <c r="AG2093" s="13">
        <v>55713900</v>
      </c>
    </row>
    <row r="2094" spans="1:33" x14ac:dyDescent="0.35">
      <c r="A2094" s="1" t="s">
        <v>2118</v>
      </c>
      <c r="B2094" s="1" t="s">
        <v>25</v>
      </c>
      <c r="C2094" s="13">
        <v>306925000</v>
      </c>
      <c r="D2094" s="13">
        <v>332397000</v>
      </c>
      <c r="E2094" s="13">
        <v>313528000</v>
      </c>
      <c r="F2094" s="13">
        <v>270721000</v>
      </c>
      <c r="G2094" s="13">
        <v>252514000</v>
      </c>
      <c r="H2094" s="13">
        <v>231085000</v>
      </c>
      <c r="I2094" s="13">
        <v>215855000</v>
      </c>
      <c r="J2094" s="13">
        <v>203457000</v>
      </c>
      <c r="K2094" s="13">
        <v>188689000</v>
      </c>
      <c r="L2094" s="13">
        <v>174163000</v>
      </c>
      <c r="M2094" s="13">
        <v>159523000</v>
      </c>
      <c r="N2094" s="13">
        <v>144445000</v>
      </c>
      <c r="O2094" s="13">
        <v>128901000</v>
      </c>
      <c r="P2094" s="13">
        <v>113381000</v>
      </c>
      <c r="Q2094" s="13">
        <v>111234000</v>
      </c>
      <c r="R2094" s="13">
        <v>106657000</v>
      </c>
      <c r="S2094" s="13">
        <v>102930000</v>
      </c>
      <c r="T2094" s="13">
        <v>100245000</v>
      </c>
      <c r="U2094" s="13">
        <v>97212100</v>
      </c>
      <c r="V2094" s="13">
        <v>93955700</v>
      </c>
      <c r="W2094" s="13">
        <v>88590800</v>
      </c>
      <c r="X2094" s="13">
        <v>83885200</v>
      </c>
      <c r="Y2094" s="13">
        <v>81156000</v>
      </c>
      <c r="Z2094" s="13">
        <v>78372500</v>
      </c>
      <c r="AA2094" s="13">
        <v>73660500</v>
      </c>
      <c r="AB2094" s="13">
        <v>68245500</v>
      </c>
      <c r="AC2094" s="13">
        <v>64629400</v>
      </c>
      <c r="AD2094" s="13">
        <v>66941800</v>
      </c>
      <c r="AE2094" s="13">
        <v>65364700</v>
      </c>
      <c r="AF2094" s="13">
        <v>64944400</v>
      </c>
      <c r="AG2094" s="13">
        <v>63628000</v>
      </c>
    </row>
    <row r="2095" spans="1:33" x14ac:dyDescent="0.35">
      <c r="A2095" s="1" t="s">
        <v>2119</v>
      </c>
      <c r="B2095" s="1" t="s">
        <v>25</v>
      </c>
      <c r="C2095" s="1">
        <v>0</v>
      </c>
      <c r="D2095" s="1">
        <v>0</v>
      </c>
      <c r="E2095" s="1">
        <v>0</v>
      </c>
      <c r="F2095" s="1">
        <v>0</v>
      </c>
      <c r="G2095" s="1">
        <v>0</v>
      </c>
      <c r="H2095" s="1">
        <v>0</v>
      </c>
      <c r="I2095" s="1">
        <v>0</v>
      </c>
      <c r="J2095" s="1">
        <v>0</v>
      </c>
      <c r="K2095" s="1">
        <v>0</v>
      </c>
      <c r="L2095" s="1">
        <v>0</v>
      </c>
      <c r="M2095" s="1">
        <v>0</v>
      </c>
      <c r="N2095" s="1">
        <v>0</v>
      </c>
      <c r="O2095" s="1">
        <v>0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</row>
    <row r="2096" spans="1:33" x14ac:dyDescent="0.35">
      <c r="A2096" s="1" t="s">
        <v>2120</v>
      </c>
      <c r="B2096" s="1" t="s">
        <v>25</v>
      </c>
      <c r="C2096" s="1">
        <v>0</v>
      </c>
      <c r="D2096" s="1">
        <v>0</v>
      </c>
      <c r="E2096" s="1">
        <v>0</v>
      </c>
      <c r="F2096" s="1">
        <v>0</v>
      </c>
      <c r="G2096" s="1">
        <v>0</v>
      </c>
      <c r="H2096" s="1">
        <v>0</v>
      </c>
      <c r="I2096" s="1">
        <v>0</v>
      </c>
      <c r="J2096" s="1">
        <v>0</v>
      </c>
      <c r="K2096" s="1">
        <v>0</v>
      </c>
      <c r="L2096" s="1">
        <v>0</v>
      </c>
      <c r="M2096" s="1">
        <v>0</v>
      </c>
      <c r="N2096" s="1">
        <v>0</v>
      </c>
      <c r="O2096" s="1">
        <v>0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</row>
    <row r="2097" spans="1:33" x14ac:dyDescent="0.35">
      <c r="A2097" s="1" t="s">
        <v>2121</v>
      </c>
      <c r="B2097" s="1" t="s">
        <v>25</v>
      </c>
      <c r="C2097" s="13">
        <v>101944000</v>
      </c>
      <c r="D2097" s="13">
        <v>93586600</v>
      </c>
      <c r="E2097" s="13">
        <v>85099900</v>
      </c>
      <c r="F2097" s="13">
        <v>76743500</v>
      </c>
      <c r="G2097" s="13">
        <v>68571500</v>
      </c>
      <c r="H2097" s="13">
        <v>60560800</v>
      </c>
      <c r="I2097" s="13">
        <v>52686200</v>
      </c>
      <c r="J2097" s="13">
        <v>44932100</v>
      </c>
      <c r="K2097" s="13">
        <v>37291300</v>
      </c>
      <c r="L2097" s="13">
        <v>29745800</v>
      </c>
      <c r="M2097" s="13">
        <v>22293400</v>
      </c>
      <c r="N2097" s="13">
        <v>14916900</v>
      </c>
      <c r="O2097" s="13">
        <v>7606490</v>
      </c>
      <c r="P2097" s="1">
        <v>350779</v>
      </c>
      <c r="Q2097" s="1">
        <v>353792</v>
      </c>
      <c r="R2097" s="1">
        <v>351285</v>
      </c>
      <c r="S2097" s="1">
        <v>345895</v>
      </c>
      <c r="T2097" s="1">
        <v>340605</v>
      </c>
      <c r="U2097" s="1">
        <v>335317</v>
      </c>
      <c r="V2097" s="1">
        <v>330079</v>
      </c>
      <c r="W2097" s="1">
        <v>324839</v>
      </c>
      <c r="X2097" s="1">
        <v>319590</v>
      </c>
      <c r="Y2097" s="1">
        <v>314331</v>
      </c>
      <c r="Z2097" s="1">
        <v>312751</v>
      </c>
      <c r="AA2097" s="1">
        <v>307126</v>
      </c>
      <c r="AB2097" s="1">
        <v>301364</v>
      </c>
      <c r="AC2097" s="1">
        <v>295554</v>
      </c>
      <c r="AD2097" s="1">
        <v>289742</v>
      </c>
      <c r="AE2097" s="1">
        <v>283924</v>
      </c>
      <c r="AF2097" s="1">
        <v>281656</v>
      </c>
      <c r="AG2097" s="1">
        <v>278503</v>
      </c>
    </row>
    <row r="2098" spans="1:33" x14ac:dyDescent="0.35">
      <c r="A2098" s="1" t="s">
        <v>2122</v>
      </c>
      <c r="B2098" s="1" t="s">
        <v>25</v>
      </c>
      <c r="C2098" s="1">
        <v>0</v>
      </c>
      <c r="D2098" s="1">
        <v>0</v>
      </c>
      <c r="E2098" s="1">
        <v>0</v>
      </c>
      <c r="F2098" s="1">
        <v>0</v>
      </c>
      <c r="G2098" s="1">
        <v>0</v>
      </c>
      <c r="H2098" s="1">
        <v>0</v>
      </c>
      <c r="I2098" s="1">
        <v>0</v>
      </c>
      <c r="J2098" s="1">
        <v>0</v>
      </c>
      <c r="K2098" s="1">
        <v>0</v>
      </c>
      <c r="L2098" s="1">
        <v>0</v>
      </c>
      <c r="M2098" s="1">
        <v>0</v>
      </c>
      <c r="N2098" s="1">
        <v>0</v>
      </c>
      <c r="O2098" s="1">
        <v>0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</row>
    <row r="2099" spans="1:33" x14ac:dyDescent="0.35">
      <c r="A2099" s="1" t="s">
        <v>2123</v>
      </c>
      <c r="B2099" s="1" t="s">
        <v>25</v>
      </c>
      <c r="C2099" s="1">
        <v>0</v>
      </c>
      <c r="D2099" s="1">
        <v>0</v>
      </c>
      <c r="E2099" s="1">
        <v>0</v>
      </c>
      <c r="F2099" s="1">
        <v>0</v>
      </c>
      <c r="G2099" s="1">
        <v>0</v>
      </c>
      <c r="H2099" s="1">
        <v>0</v>
      </c>
      <c r="I2099" s="1">
        <v>0</v>
      </c>
      <c r="J2099" s="1">
        <v>0</v>
      </c>
      <c r="K2099" s="1">
        <v>0</v>
      </c>
      <c r="L2099" s="1">
        <v>0</v>
      </c>
      <c r="M2099" s="1">
        <v>0</v>
      </c>
      <c r="N2099" s="1">
        <v>0</v>
      </c>
      <c r="O2099" s="1">
        <v>0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</row>
    <row r="2100" spans="1:33" x14ac:dyDescent="0.35">
      <c r="A2100" s="1" t="s">
        <v>2124</v>
      </c>
      <c r="B2100" s="1" t="s">
        <v>25</v>
      </c>
      <c r="C2100" s="13">
        <v>2515630</v>
      </c>
      <c r="D2100" s="13">
        <v>2307300</v>
      </c>
      <c r="E2100" s="13">
        <v>2098390</v>
      </c>
      <c r="F2100" s="13">
        <v>1877500</v>
      </c>
      <c r="G2100" s="13">
        <v>1685170</v>
      </c>
      <c r="H2100" s="13">
        <v>1499200</v>
      </c>
      <c r="I2100" s="13">
        <v>1318820</v>
      </c>
      <c r="J2100" s="13">
        <v>1143910</v>
      </c>
      <c r="K2100" s="1">
        <v>974151</v>
      </c>
      <c r="L2100" s="1">
        <v>806706</v>
      </c>
      <c r="M2100" s="1">
        <v>634762</v>
      </c>
      <c r="N2100" s="1">
        <v>473819</v>
      </c>
      <c r="O2100" s="1">
        <v>315070</v>
      </c>
      <c r="P2100" s="1">
        <v>310616</v>
      </c>
      <c r="Q2100" s="1">
        <v>303241</v>
      </c>
      <c r="R2100" s="1">
        <v>296808</v>
      </c>
      <c r="S2100" s="1">
        <v>291214</v>
      </c>
      <c r="T2100" s="1">
        <v>285989</v>
      </c>
      <c r="U2100" s="1">
        <v>280888</v>
      </c>
      <c r="V2100" s="1">
        <v>275896</v>
      </c>
      <c r="W2100" s="1">
        <v>271018</v>
      </c>
      <c r="X2100" s="1">
        <v>266174</v>
      </c>
      <c r="Y2100" s="1">
        <v>261556</v>
      </c>
      <c r="Z2100" s="1">
        <v>257014</v>
      </c>
      <c r="AA2100" s="1">
        <v>252653</v>
      </c>
      <c r="AB2100" s="1">
        <v>251718</v>
      </c>
      <c r="AC2100" s="1">
        <v>247307</v>
      </c>
      <c r="AD2100" s="1">
        <v>242846</v>
      </c>
      <c r="AE2100" s="1">
        <v>238280</v>
      </c>
      <c r="AF2100" s="1">
        <v>233635</v>
      </c>
      <c r="AG2100" s="1">
        <v>229028</v>
      </c>
    </row>
    <row r="2101" spans="1:33" x14ac:dyDescent="0.35">
      <c r="A2101" s="1" t="s">
        <v>2125</v>
      </c>
      <c r="B2101" s="1" t="s">
        <v>25</v>
      </c>
      <c r="C2101" s="13">
        <v>824400000</v>
      </c>
      <c r="D2101" s="13">
        <v>834567000</v>
      </c>
      <c r="E2101" s="13">
        <v>841368000</v>
      </c>
      <c r="F2101" s="13">
        <v>838448000</v>
      </c>
      <c r="G2101" s="13">
        <v>843920000</v>
      </c>
      <c r="H2101" s="13">
        <v>848565000</v>
      </c>
      <c r="I2101" s="13">
        <v>851859000</v>
      </c>
      <c r="J2101" s="13">
        <v>854139000</v>
      </c>
      <c r="K2101" s="13">
        <v>854726000</v>
      </c>
      <c r="L2101" s="13">
        <v>853013000</v>
      </c>
      <c r="M2101" s="13">
        <v>839376000</v>
      </c>
      <c r="N2101" s="13">
        <v>833080000</v>
      </c>
      <c r="O2101" s="13">
        <v>824605000</v>
      </c>
      <c r="P2101" s="13">
        <v>779927000</v>
      </c>
      <c r="Q2101" s="13">
        <v>735983000</v>
      </c>
      <c r="R2101" s="13">
        <v>691383000</v>
      </c>
      <c r="S2101" s="13">
        <v>646850000</v>
      </c>
      <c r="T2101" s="13">
        <v>602673000</v>
      </c>
      <c r="U2101" s="13">
        <v>559154000</v>
      </c>
      <c r="V2101" s="13">
        <v>516932000</v>
      </c>
      <c r="W2101" s="13">
        <v>476671000</v>
      </c>
      <c r="X2101" s="13">
        <v>439194000</v>
      </c>
      <c r="Y2101" s="13">
        <v>404865000</v>
      </c>
      <c r="Z2101" s="13">
        <v>374246000</v>
      </c>
      <c r="AA2101" s="13">
        <v>347123000</v>
      </c>
      <c r="AB2101" s="13">
        <v>327842000</v>
      </c>
      <c r="AC2101" s="13">
        <v>307237000</v>
      </c>
      <c r="AD2101" s="13">
        <v>289624000</v>
      </c>
      <c r="AE2101" s="13">
        <v>274616000</v>
      </c>
      <c r="AF2101" s="13">
        <v>261705000</v>
      </c>
      <c r="AG2101" s="13">
        <v>250580000</v>
      </c>
    </row>
    <row r="2102" spans="1:33" x14ac:dyDescent="0.35">
      <c r="A2102" s="1" t="s">
        <v>2126</v>
      </c>
      <c r="B2102" s="1" t="s">
        <v>25</v>
      </c>
      <c r="C2102" s="13">
        <v>2009330000</v>
      </c>
      <c r="D2102" s="13">
        <v>1796670000</v>
      </c>
      <c r="E2102" s="13">
        <v>1597170000</v>
      </c>
      <c r="F2102" s="13">
        <v>1396060000</v>
      </c>
      <c r="G2102" s="13">
        <v>1211810000</v>
      </c>
      <c r="H2102" s="13">
        <v>1034970000</v>
      </c>
      <c r="I2102" s="13">
        <v>862096000</v>
      </c>
      <c r="J2102" s="13">
        <v>694401000</v>
      </c>
      <c r="K2102" s="13">
        <v>533344000</v>
      </c>
      <c r="L2102" s="13">
        <v>379012000</v>
      </c>
      <c r="M2102" s="13">
        <v>231009000</v>
      </c>
      <c r="N2102" s="13">
        <v>101333000</v>
      </c>
      <c r="O2102" s="13">
        <v>7959730</v>
      </c>
      <c r="P2102" s="13">
        <v>8480450</v>
      </c>
      <c r="Q2102" s="13">
        <v>8854370</v>
      </c>
      <c r="R2102" s="13">
        <v>9080720</v>
      </c>
      <c r="S2102" s="13">
        <v>9166440</v>
      </c>
      <c r="T2102" s="13">
        <v>9119980</v>
      </c>
      <c r="U2102" s="13">
        <v>8953530</v>
      </c>
      <c r="V2102" s="13">
        <v>8696160</v>
      </c>
      <c r="W2102" s="13">
        <v>8382530</v>
      </c>
      <c r="X2102" s="13">
        <v>8031200</v>
      </c>
      <c r="Y2102" s="13">
        <v>7664200</v>
      </c>
      <c r="Z2102" s="13">
        <v>7329570</v>
      </c>
      <c r="AA2102" s="13">
        <v>7030320</v>
      </c>
      <c r="AB2102" s="13">
        <v>6876410</v>
      </c>
      <c r="AC2102" s="13">
        <v>6672110</v>
      </c>
      <c r="AD2102" s="13">
        <v>6491400</v>
      </c>
      <c r="AE2102" s="13">
        <v>6375500</v>
      </c>
      <c r="AF2102" s="13">
        <v>6297670</v>
      </c>
      <c r="AG2102" s="13">
        <v>6255600</v>
      </c>
    </row>
    <row r="2103" spans="1:33" x14ac:dyDescent="0.35">
      <c r="A2103" s="1" t="s">
        <v>2127</v>
      </c>
      <c r="B2103" s="1" t="s">
        <v>25</v>
      </c>
      <c r="C2103" s="13">
        <v>92959300</v>
      </c>
      <c r="D2103" s="13">
        <v>94199100</v>
      </c>
      <c r="E2103" s="13">
        <v>95051100</v>
      </c>
      <c r="F2103" s="13">
        <v>94802400</v>
      </c>
      <c r="G2103" s="13">
        <v>95494500</v>
      </c>
      <c r="H2103" s="13">
        <v>96086500</v>
      </c>
      <c r="I2103" s="13">
        <v>96518500</v>
      </c>
      <c r="J2103" s="13">
        <v>96829100</v>
      </c>
      <c r="K2103" s="13">
        <v>96942700</v>
      </c>
      <c r="L2103" s="13">
        <v>96789100</v>
      </c>
      <c r="M2103" s="13">
        <v>95276000</v>
      </c>
      <c r="N2103" s="13">
        <v>94589700</v>
      </c>
      <c r="O2103" s="13">
        <v>93650500</v>
      </c>
      <c r="P2103" s="13">
        <v>88530800</v>
      </c>
      <c r="Q2103" s="13">
        <v>83495100</v>
      </c>
      <c r="R2103" s="13">
        <v>78382700</v>
      </c>
      <c r="S2103" s="13">
        <v>73276500</v>
      </c>
      <c r="T2103" s="13">
        <v>68210700</v>
      </c>
      <c r="U2103" s="13">
        <v>63220500</v>
      </c>
      <c r="V2103" s="13">
        <v>58379500</v>
      </c>
      <c r="W2103" s="13">
        <v>53765400</v>
      </c>
      <c r="X2103" s="13">
        <v>49470200</v>
      </c>
      <c r="Y2103" s="13">
        <v>45537200</v>
      </c>
      <c r="Z2103" s="13">
        <v>42030900</v>
      </c>
      <c r="AA2103" s="13">
        <v>38926800</v>
      </c>
      <c r="AB2103" s="13">
        <v>36711500</v>
      </c>
      <c r="AC2103" s="13">
        <v>34357600</v>
      </c>
      <c r="AD2103" s="13">
        <v>32348200</v>
      </c>
      <c r="AE2103" s="13">
        <v>30640400</v>
      </c>
      <c r="AF2103" s="13">
        <v>29173000</v>
      </c>
      <c r="AG2103" s="13">
        <v>27911500</v>
      </c>
    </row>
    <row r="2104" spans="1:33" x14ac:dyDescent="0.35">
      <c r="A2104" s="1" t="s">
        <v>2128</v>
      </c>
      <c r="B2104" s="1" t="s">
        <v>25</v>
      </c>
      <c r="C2104" s="13">
        <v>90423600</v>
      </c>
      <c r="D2104" s="13">
        <v>92965000</v>
      </c>
      <c r="E2104" s="13">
        <v>82642500</v>
      </c>
      <c r="F2104" s="13">
        <v>66050500</v>
      </c>
      <c r="G2104" s="13">
        <v>57019000</v>
      </c>
      <c r="H2104" s="13">
        <v>47640100</v>
      </c>
      <c r="I2104" s="13">
        <v>39840200</v>
      </c>
      <c r="J2104" s="13">
        <v>32689500</v>
      </c>
      <c r="K2104" s="13">
        <v>25285900</v>
      </c>
      <c r="L2104" s="13">
        <v>18138100</v>
      </c>
      <c r="M2104" s="13">
        <v>11164800</v>
      </c>
      <c r="N2104" s="13">
        <v>4938200</v>
      </c>
      <c r="O2104" s="1">
        <v>390274</v>
      </c>
      <c r="P2104" s="1">
        <v>419062</v>
      </c>
      <c r="Q2104" s="1">
        <v>439610</v>
      </c>
      <c r="R2104" s="1">
        <v>442062</v>
      </c>
      <c r="S2104" s="1">
        <v>441491</v>
      </c>
      <c r="T2104" s="1">
        <v>439502</v>
      </c>
      <c r="U2104" s="1">
        <v>430474</v>
      </c>
      <c r="V2104" s="1">
        <v>416599</v>
      </c>
      <c r="W2104" s="1">
        <v>390515</v>
      </c>
      <c r="X2104" s="1">
        <v>366028</v>
      </c>
      <c r="Y2104" s="1">
        <v>349790</v>
      </c>
      <c r="Z2104" s="1">
        <v>330112</v>
      </c>
      <c r="AA2104" s="1">
        <v>307736</v>
      </c>
      <c r="AB2104" s="1">
        <v>288185</v>
      </c>
      <c r="AC2104" s="1">
        <v>273731</v>
      </c>
      <c r="AD2104" s="1">
        <v>285838</v>
      </c>
      <c r="AE2104" s="1">
        <v>282990</v>
      </c>
      <c r="AF2104" s="1">
        <v>282557</v>
      </c>
      <c r="AG2104" s="1">
        <v>283184</v>
      </c>
    </row>
    <row r="2105" spans="1:33" x14ac:dyDescent="0.35">
      <c r="A2105" s="1" t="s">
        <v>2129</v>
      </c>
      <c r="B2105" s="1" t="s">
        <v>25</v>
      </c>
      <c r="C2105" s="1">
        <v>0</v>
      </c>
      <c r="D2105" s="1">
        <v>0</v>
      </c>
      <c r="E2105" s="1">
        <v>0</v>
      </c>
      <c r="F2105" s="1">
        <v>0</v>
      </c>
      <c r="G2105" s="1">
        <v>0</v>
      </c>
      <c r="H2105" s="1">
        <v>0</v>
      </c>
      <c r="I2105" s="1">
        <v>0</v>
      </c>
      <c r="J2105" s="1">
        <v>0</v>
      </c>
      <c r="K2105" s="1">
        <v>0</v>
      </c>
      <c r="L2105" s="1">
        <v>0</v>
      </c>
      <c r="M2105" s="1">
        <v>0</v>
      </c>
      <c r="N2105" s="1">
        <v>0</v>
      </c>
      <c r="O2105" s="1">
        <v>0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</row>
    <row r="2106" spans="1:33" x14ac:dyDescent="0.35">
      <c r="A2106" s="1" t="s">
        <v>2130</v>
      </c>
      <c r="B2106" s="1" t="s">
        <v>25</v>
      </c>
      <c r="C2106" s="1">
        <v>0</v>
      </c>
      <c r="D2106" s="1">
        <v>0</v>
      </c>
      <c r="E2106" s="1">
        <v>0</v>
      </c>
      <c r="F2106" s="1">
        <v>0</v>
      </c>
      <c r="G2106" s="1">
        <v>0</v>
      </c>
      <c r="H2106" s="1">
        <v>0</v>
      </c>
      <c r="I2106" s="1">
        <v>0</v>
      </c>
      <c r="J2106" s="1">
        <v>0</v>
      </c>
      <c r="K2106" s="1">
        <v>0</v>
      </c>
      <c r="L2106" s="1">
        <v>0</v>
      </c>
      <c r="M2106" s="1">
        <v>0</v>
      </c>
      <c r="N2106" s="1">
        <v>0</v>
      </c>
      <c r="O2106" s="1">
        <v>0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</row>
    <row r="2107" spans="1:33" x14ac:dyDescent="0.35">
      <c r="A2107" s="1" t="s">
        <v>2131</v>
      </c>
      <c r="B2107" s="1" t="s">
        <v>25</v>
      </c>
      <c r="C2107" s="13">
        <v>115804000</v>
      </c>
      <c r="D2107" s="13">
        <v>105676000</v>
      </c>
      <c r="E2107" s="13">
        <v>95381300</v>
      </c>
      <c r="F2107" s="13">
        <v>84413500</v>
      </c>
      <c r="G2107" s="13">
        <v>74605500</v>
      </c>
      <c r="H2107" s="13">
        <v>64957800</v>
      </c>
      <c r="I2107" s="13">
        <v>55442200</v>
      </c>
      <c r="J2107" s="13">
        <v>46041000</v>
      </c>
      <c r="K2107" s="13">
        <v>36744500</v>
      </c>
      <c r="L2107" s="13">
        <v>27532600</v>
      </c>
      <c r="M2107" s="13">
        <v>18208100</v>
      </c>
      <c r="N2107" s="13">
        <v>9238610</v>
      </c>
      <c r="O2107" s="1">
        <v>304235</v>
      </c>
      <c r="P2107" s="1">
        <v>294238</v>
      </c>
      <c r="Q2107" s="1">
        <v>282674</v>
      </c>
      <c r="R2107" s="1">
        <v>270484</v>
      </c>
      <c r="S2107" s="1">
        <v>258016</v>
      </c>
      <c r="T2107" s="1">
        <v>245140</v>
      </c>
      <c r="U2107" s="1">
        <v>232069</v>
      </c>
      <c r="V2107" s="1">
        <v>218918</v>
      </c>
      <c r="W2107" s="1">
        <v>206028</v>
      </c>
      <c r="X2107" s="1">
        <v>193779</v>
      </c>
      <c r="Y2107" s="1">
        <v>182307</v>
      </c>
      <c r="Z2107" s="1">
        <v>171871</v>
      </c>
      <c r="AA2107" s="1">
        <v>162744</v>
      </c>
      <c r="AB2107" s="1">
        <v>156860</v>
      </c>
      <c r="AC2107" s="1">
        <v>149857</v>
      </c>
      <c r="AD2107" s="1">
        <v>144065</v>
      </c>
      <c r="AE2107" s="1">
        <v>139089</v>
      </c>
      <c r="AF2107" s="1">
        <v>135031</v>
      </c>
      <c r="AG2107" s="1">
        <v>131714</v>
      </c>
    </row>
    <row r="2108" spans="1:33" x14ac:dyDescent="0.35">
      <c r="A2108" s="1" t="s">
        <v>2132</v>
      </c>
      <c r="B2108" s="1" t="s">
        <v>25</v>
      </c>
      <c r="C2108" s="1">
        <v>0</v>
      </c>
      <c r="D2108" s="1">
        <v>0</v>
      </c>
      <c r="E2108" s="1">
        <v>0</v>
      </c>
      <c r="F2108" s="1">
        <v>0</v>
      </c>
      <c r="G2108" s="1">
        <v>0</v>
      </c>
      <c r="H2108" s="1">
        <v>0</v>
      </c>
      <c r="I2108" s="1">
        <v>0</v>
      </c>
      <c r="J2108" s="1">
        <v>0</v>
      </c>
      <c r="K2108" s="1">
        <v>0</v>
      </c>
      <c r="L2108" s="1">
        <v>0</v>
      </c>
      <c r="M2108" s="1">
        <v>0</v>
      </c>
      <c r="N2108" s="1">
        <v>0</v>
      </c>
      <c r="O2108" s="1">
        <v>0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</row>
    <row r="2109" spans="1:33" x14ac:dyDescent="0.35">
      <c r="A2109" s="1" t="s">
        <v>2133</v>
      </c>
      <c r="B2109" s="1" t="s">
        <v>25</v>
      </c>
      <c r="C2109" s="1">
        <v>0</v>
      </c>
      <c r="D2109" s="1">
        <v>0</v>
      </c>
      <c r="E2109" s="1">
        <v>0</v>
      </c>
      <c r="F2109" s="1">
        <v>0</v>
      </c>
      <c r="G2109" s="1">
        <v>0</v>
      </c>
      <c r="H2109" s="1">
        <v>0</v>
      </c>
      <c r="I2109" s="1">
        <v>0</v>
      </c>
      <c r="J2109" s="1">
        <v>0</v>
      </c>
      <c r="K2109" s="1">
        <v>0</v>
      </c>
      <c r="L2109" s="1">
        <v>0</v>
      </c>
      <c r="M2109" s="1">
        <v>0</v>
      </c>
      <c r="N2109" s="1">
        <v>0</v>
      </c>
      <c r="O2109" s="1">
        <v>0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</row>
    <row r="2110" spans="1:33" x14ac:dyDescent="0.35">
      <c r="A2110" s="1" t="s">
        <v>2134</v>
      </c>
      <c r="B2110" s="1" t="s">
        <v>25</v>
      </c>
      <c r="C2110" s="13">
        <v>18353200</v>
      </c>
      <c r="D2110" s="13">
        <v>16887100</v>
      </c>
      <c r="E2110" s="13">
        <v>15396600</v>
      </c>
      <c r="F2110" s="13">
        <v>13927700</v>
      </c>
      <c r="G2110" s="13">
        <v>12490700</v>
      </c>
      <c r="H2110" s="13">
        <v>11081500</v>
      </c>
      <c r="I2110" s="13">
        <v>9695030</v>
      </c>
      <c r="J2110" s="13">
        <v>8329160</v>
      </c>
      <c r="K2110" s="13">
        <v>6983130</v>
      </c>
      <c r="L2110" s="13">
        <v>5653530</v>
      </c>
      <c r="M2110" s="13">
        <v>4339780</v>
      </c>
      <c r="N2110" s="13">
        <v>3039850</v>
      </c>
      <c r="O2110" s="13">
        <v>1751350</v>
      </c>
      <c r="P2110" s="1">
        <v>475862</v>
      </c>
      <c r="Q2110" s="1">
        <v>472202</v>
      </c>
      <c r="R2110" s="1">
        <v>460837</v>
      </c>
      <c r="S2110" s="1">
        <v>448794</v>
      </c>
      <c r="T2110" s="1">
        <v>437558</v>
      </c>
      <c r="U2110" s="1">
        <v>426529</v>
      </c>
      <c r="V2110" s="1">
        <v>415039</v>
      </c>
      <c r="W2110" s="1">
        <v>404120</v>
      </c>
      <c r="X2110" s="1">
        <v>393114</v>
      </c>
      <c r="Y2110" s="1">
        <v>382054</v>
      </c>
      <c r="Z2110" s="1">
        <v>376010</v>
      </c>
      <c r="AA2110" s="1">
        <v>365684</v>
      </c>
      <c r="AB2110" s="1">
        <v>355949</v>
      </c>
      <c r="AC2110" s="1">
        <v>346775</v>
      </c>
      <c r="AD2110" s="1">
        <v>338201</v>
      </c>
      <c r="AE2110" s="1">
        <v>330172</v>
      </c>
      <c r="AF2110" s="1">
        <v>326685</v>
      </c>
      <c r="AG2110" s="1">
        <v>319972</v>
      </c>
    </row>
    <row r="2111" spans="1:33" x14ac:dyDescent="0.35">
      <c r="A2111" s="1" t="s">
        <v>2135</v>
      </c>
      <c r="B2111" s="1" t="s">
        <v>25</v>
      </c>
      <c r="C2111" s="13">
        <v>26680600</v>
      </c>
      <c r="D2111" s="13">
        <v>50908300</v>
      </c>
      <c r="E2111" s="13">
        <v>74523100</v>
      </c>
      <c r="F2111" s="13">
        <v>97396900</v>
      </c>
      <c r="G2111" s="13">
        <v>119483000</v>
      </c>
      <c r="H2111" s="13">
        <v>140905000</v>
      </c>
      <c r="I2111" s="13">
        <v>161542000</v>
      </c>
      <c r="J2111" s="13">
        <v>181522000</v>
      </c>
      <c r="K2111" s="13">
        <v>201032000</v>
      </c>
      <c r="L2111" s="13">
        <v>219873000</v>
      </c>
      <c r="M2111" s="13">
        <v>238097000</v>
      </c>
      <c r="N2111" s="13">
        <v>255785000</v>
      </c>
      <c r="O2111" s="13">
        <v>272981000</v>
      </c>
      <c r="P2111" s="13">
        <v>289720000</v>
      </c>
      <c r="Q2111" s="13">
        <v>283487000</v>
      </c>
      <c r="R2111" s="13">
        <v>276773000</v>
      </c>
      <c r="S2111" s="13">
        <v>269800000</v>
      </c>
      <c r="T2111" s="13">
        <v>262704000</v>
      </c>
      <c r="U2111" s="13">
        <v>255319000</v>
      </c>
      <c r="V2111" s="13">
        <v>247777000</v>
      </c>
      <c r="W2111" s="13">
        <v>240076000</v>
      </c>
      <c r="X2111" s="13">
        <v>232384000</v>
      </c>
      <c r="Y2111" s="13">
        <v>224838000</v>
      </c>
      <c r="Z2111" s="13">
        <v>220204000</v>
      </c>
      <c r="AA2111" s="13">
        <v>212962000</v>
      </c>
      <c r="AB2111" s="13">
        <v>206079000</v>
      </c>
      <c r="AC2111" s="13">
        <v>199613000</v>
      </c>
      <c r="AD2111" s="13">
        <v>193617000</v>
      </c>
      <c r="AE2111" s="13">
        <v>188053000</v>
      </c>
      <c r="AF2111" s="13">
        <v>185333000</v>
      </c>
      <c r="AG2111" s="13">
        <v>180431000</v>
      </c>
    </row>
    <row r="2112" spans="1:33" x14ac:dyDescent="0.35">
      <c r="A2112" s="1" t="s">
        <v>2136</v>
      </c>
      <c r="B2112" s="1" t="s">
        <v>25</v>
      </c>
      <c r="C2112" s="13">
        <v>4689430000</v>
      </c>
      <c r="D2112" s="13">
        <v>4416960000</v>
      </c>
      <c r="E2112" s="13">
        <v>4166230000</v>
      </c>
      <c r="F2112" s="13">
        <v>3934330000</v>
      </c>
      <c r="G2112" s="13">
        <v>3689940000</v>
      </c>
      <c r="H2112" s="13">
        <v>3451780000</v>
      </c>
      <c r="I2112" s="13">
        <v>3211550000</v>
      </c>
      <c r="J2112" s="13">
        <v>2971620000</v>
      </c>
      <c r="K2112" s="13">
        <v>2736500000</v>
      </c>
      <c r="L2112" s="13">
        <v>2502280000</v>
      </c>
      <c r="M2112" s="13">
        <v>2269440000</v>
      </c>
      <c r="N2112" s="13">
        <v>2037990000</v>
      </c>
      <c r="O2112" s="13">
        <v>1807610000</v>
      </c>
      <c r="P2112" s="13">
        <v>1577610000</v>
      </c>
      <c r="Q2112" s="13">
        <v>1540440000</v>
      </c>
      <c r="R2112" s="13">
        <v>1506410000</v>
      </c>
      <c r="S2112" s="13">
        <v>1469400000</v>
      </c>
      <c r="T2112" s="13">
        <v>1430270000</v>
      </c>
      <c r="U2112" s="13">
        <v>1390230000</v>
      </c>
      <c r="V2112" s="13">
        <v>1348500000</v>
      </c>
      <c r="W2112" s="13">
        <v>1307510000</v>
      </c>
      <c r="X2112" s="13">
        <v>1265520000</v>
      </c>
      <c r="Y2112" s="13">
        <v>1222640000</v>
      </c>
      <c r="Z2112" s="13">
        <v>1196460000</v>
      </c>
      <c r="AA2112" s="13">
        <v>1157040000</v>
      </c>
      <c r="AB2112" s="13">
        <v>1119650000</v>
      </c>
      <c r="AC2112" s="13">
        <v>1083150000</v>
      </c>
      <c r="AD2112" s="13">
        <v>1045280000</v>
      </c>
      <c r="AE2112" s="13">
        <v>1012520000</v>
      </c>
      <c r="AF2112" s="13">
        <v>995253000</v>
      </c>
      <c r="AG2112" s="13">
        <v>966423000</v>
      </c>
    </row>
    <row r="2113" spans="1:33" x14ac:dyDescent="0.35">
      <c r="A2113" s="1" t="s">
        <v>2137</v>
      </c>
      <c r="B2113" s="1" t="s">
        <v>25</v>
      </c>
      <c r="C2113" s="13">
        <v>3037160</v>
      </c>
      <c r="D2113" s="13">
        <v>5794020</v>
      </c>
      <c r="E2113" s="13">
        <v>8480750</v>
      </c>
      <c r="F2113" s="13">
        <v>11082700</v>
      </c>
      <c r="G2113" s="13">
        <v>13594400</v>
      </c>
      <c r="H2113" s="13">
        <v>16029900</v>
      </c>
      <c r="I2113" s="13">
        <v>18375100</v>
      </c>
      <c r="J2113" s="13">
        <v>20644400</v>
      </c>
      <c r="K2113" s="13">
        <v>22858800</v>
      </c>
      <c r="L2113" s="13">
        <v>24995200</v>
      </c>
      <c r="M2113" s="13">
        <v>27059500</v>
      </c>
      <c r="N2113" s="13">
        <v>29060500</v>
      </c>
      <c r="O2113" s="13">
        <v>31002900</v>
      </c>
      <c r="P2113" s="13">
        <v>32891000</v>
      </c>
      <c r="Q2113" s="13">
        <v>32161000</v>
      </c>
      <c r="R2113" s="13">
        <v>31374600</v>
      </c>
      <c r="S2113" s="13">
        <v>30557100</v>
      </c>
      <c r="T2113" s="13">
        <v>29723800</v>
      </c>
      <c r="U2113" s="13">
        <v>28856700</v>
      </c>
      <c r="V2113" s="13">
        <v>27971600</v>
      </c>
      <c r="W2113" s="13">
        <v>27069300</v>
      </c>
      <c r="X2113" s="13">
        <v>26168400</v>
      </c>
      <c r="Y2113" s="13">
        <v>25286300</v>
      </c>
      <c r="Z2113" s="13">
        <v>24733300</v>
      </c>
      <c r="AA2113" s="13">
        <v>23889800</v>
      </c>
      <c r="AB2113" s="13">
        <v>23090000</v>
      </c>
      <c r="AC2113" s="13">
        <v>22340700</v>
      </c>
      <c r="AD2113" s="13">
        <v>21648000</v>
      </c>
      <c r="AE2113" s="13">
        <v>21008900</v>
      </c>
      <c r="AF2113" s="13">
        <v>20691200</v>
      </c>
      <c r="AG2113" s="13">
        <v>20132100</v>
      </c>
    </row>
    <row r="2114" spans="1:33" x14ac:dyDescent="0.35">
      <c r="A2114" s="1" t="s">
        <v>2138</v>
      </c>
      <c r="B2114" s="1" t="s">
        <v>25</v>
      </c>
      <c r="C2114" s="13">
        <v>211034000</v>
      </c>
      <c r="D2114" s="13">
        <v>228547000</v>
      </c>
      <c r="E2114" s="13">
        <v>215574000</v>
      </c>
      <c r="F2114" s="13">
        <v>186141000</v>
      </c>
      <c r="G2114" s="13">
        <v>173622000</v>
      </c>
      <c r="H2114" s="13">
        <v>158887000</v>
      </c>
      <c r="I2114" s="13">
        <v>148416000</v>
      </c>
      <c r="J2114" s="13">
        <v>139892000</v>
      </c>
      <c r="K2114" s="13">
        <v>129737000</v>
      </c>
      <c r="L2114" s="13">
        <v>119750000</v>
      </c>
      <c r="M2114" s="13">
        <v>109684000</v>
      </c>
      <c r="N2114" s="13">
        <v>99316600</v>
      </c>
      <c r="O2114" s="13">
        <v>88629200</v>
      </c>
      <c r="P2114" s="13">
        <v>77957400</v>
      </c>
      <c r="Q2114" s="13">
        <v>76481400</v>
      </c>
      <c r="R2114" s="13">
        <v>73334500</v>
      </c>
      <c r="S2114" s="13">
        <v>70771700</v>
      </c>
      <c r="T2114" s="13">
        <v>68926000</v>
      </c>
      <c r="U2114" s="13">
        <v>66840400</v>
      </c>
      <c r="V2114" s="13">
        <v>64601400</v>
      </c>
      <c r="W2114" s="13">
        <v>60912700</v>
      </c>
      <c r="X2114" s="13">
        <v>57677200</v>
      </c>
      <c r="Y2114" s="13">
        <v>55800700</v>
      </c>
      <c r="Z2114" s="13">
        <v>53886800</v>
      </c>
      <c r="AA2114" s="13">
        <v>50646900</v>
      </c>
      <c r="AB2114" s="13">
        <v>46923800</v>
      </c>
      <c r="AC2114" s="13">
        <v>44437400</v>
      </c>
      <c r="AD2114" s="13">
        <v>46027300</v>
      </c>
      <c r="AE2114" s="13">
        <v>44943000</v>
      </c>
      <c r="AF2114" s="13">
        <v>44654000</v>
      </c>
      <c r="AG2114" s="13">
        <v>43748900</v>
      </c>
    </row>
    <row r="2115" spans="1:33" x14ac:dyDescent="0.35">
      <c r="A2115" s="1" t="s">
        <v>2139</v>
      </c>
      <c r="B2115" s="1" t="s">
        <v>25</v>
      </c>
      <c r="C2115" s="1">
        <v>0</v>
      </c>
      <c r="D2115" s="1">
        <v>0</v>
      </c>
      <c r="E2115" s="1">
        <v>0</v>
      </c>
      <c r="F2115" s="1">
        <v>0</v>
      </c>
      <c r="G2115" s="1">
        <v>0</v>
      </c>
      <c r="H2115" s="1">
        <v>0</v>
      </c>
      <c r="I2115" s="1">
        <v>0</v>
      </c>
      <c r="J2115" s="1">
        <v>0</v>
      </c>
      <c r="K2115" s="1">
        <v>0</v>
      </c>
      <c r="L2115" s="1">
        <v>0</v>
      </c>
      <c r="M2115" s="1">
        <v>0</v>
      </c>
      <c r="N2115" s="1">
        <v>0</v>
      </c>
      <c r="O2115" s="1">
        <v>0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</row>
    <row r="2116" spans="1:33" x14ac:dyDescent="0.35">
      <c r="A2116" s="1" t="s">
        <v>2140</v>
      </c>
      <c r="B2116" s="1" t="s">
        <v>25</v>
      </c>
      <c r="C2116" s="1">
        <v>0</v>
      </c>
      <c r="D2116" s="1">
        <v>0</v>
      </c>
      <c r="E2116" s="1">
        <v>0</v>
      </c>
      <c r="F2116" s="1">
        <v>0</v>
      </c>
      <c r="G2116" s="1">
        <v>0</v>
      </c>
      <c r="H2116" s="1">
        <v>0</v>
      </c>
      <c r="I2116" s="1">
        <v>0</v>
      </c>
      <c r="J2116" s="1">
        <v>0</v>
      </c>
      <c r="K2116" s="1">
        <v>0</v>
      </c>
      <c r="L2116" s="1">
        <v>0</v>
      </c>
      <c r="M2116" s="1">
        <v>0</v>
      </c>
      <c r="N2116" s="1">
        <v>0</v>
      </c>
      <c r="O2116" s="1">
        <v>0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</row>
    <row r="2117" spans="1:33" x14ac:dyDescent="0.35">
      <c r="A2117" s="1" t="s">
        <v>2141</v>
      </c>
      <c r="B2117" s="1" t="s">
        <v>25</v>
      </c>
      <c r="C2117" s="13">
        <v>40870500</v>
      </c>
      <c r="D2117" s="13">
        <v>37519800</v>
      </c>
      <c r="E2117" s="13">
        <v>34117400</v>
      </c>
      <c r="F2117" s="13">
        <v>30767200</v>
      </c>
      <c r="G2117" s="13">
        <v>27491000</v>
      </c>
      <c r="H2117" s="13">
        <v>24279400</v>
      </c>
      <c r="I2117" s="13">
        <v>21122400</v>
      </c>
      <c r="J2117" s="13">
        <v>18013700</v>
      </c>
      <c r="K2117" s="13">
        <v>14950500</v>
      </c>
      <c r="L2117" s="13">
        <v>11925400</v>
      </c>
      <c r="M2117" s="13">
        <v>8937630</v>
      </c>
      <c r="N2117" s="13">
        <v>5980330</v>
      </c>
      <c r="O2117" s="13">
        <v>3049520</v>
      </c>
      <c r="P2117" s="1">
        <v>140631</v>
      </c>
      <c r="Q2117" s="1">
        <v>141839</v>
      </c>
      <c r="R2117" s="1">
        <v>140834</v>
      </c>
      <c r="S2117" s="1">
        <v>138673</v>
      </c>
      <c r="T2117" s="1">
        <v>136552</v>
      </c>
      <c r="U2117" s="1">
        <v>134432</v>
      </c>
      <c r="V2117" s="1">
        <v>132332</v>
      </c>
      <c r="W2117" s="1">
        <v>130231</v>
      </c>
      <c r="X2117" s="1">
        <v>128127</v>
      </c>
      <c r="Y2117" s="1">
        <v>126018</v>
      </c>
      <c r="Z2117" s="1">
        <v>125385</v>
      </c>
      <c r="AA2117" s="1">
        <v>123130</v>
      </c>
      <c r="AB2117" s="1">
        <v>120820</v>
      </c>
      <c r="AC2117" s="1">
        <v>118491</v>
      </c>
      <c r="AD2117" s="1">
        <v>116160</v>
      </c>
      <c r="AE2117" s="1">
        <v>113828</v>
      </c>
      <c r="AF2117" s="1">
        <v>112919</v>
      </c>
      <c r="AG2117" s="1">
        <v>111655</v>
      </c>
    </row>
    <row r="2118" spans="1:33" x14ac:dyDescent="0.35">
      <c r="A2118" s="1" t="s">
        <v>2142</v>
      </c>
      <c r="B2118" s="1" t="s">
        <v>25</v>
      </c>
      <c r="C2118" s="1">
        <v>0</v>
      </c>
      <c r="D2118" s="1">
        <v>0</v>
      </c>
      <c r="E2118" s="1">
        <v>0</v>
      </c>
      <c r="F2118" s="1">
        <v>0</v>
      </c>
      <c r="G2118" s="1">
        <v>0</v>
      </c>
      <c r="H2118" s="1">
        <v>0</v>
      </c>
      <c r="I2118" s="1">
        <v>0</v>
      </c>
      <c r="J2118" s="1">
        <v>0</v>
      </c>
      <c r="K2118" s="1">
        <v>0</v>
      </c>
      <c r="L2118" s="1">
        <v>0</v>
      </c>
      <c r="M2118" s="1">
        <v>0</v>
      </c>
      <c r="N2118" s="1">
        <v>0</v>
      </c>
      <c r="O2118" s="1">
        <v>0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0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</row>
    <row r="2119" spans="1:33" x14ac:dyDescent="0.35">
      <c r="A2119" s="1" t="s">
        <v>2143</v>
      </c>
      <c r="B2119" s="1" t="s">
        <v>25</v>
      </c>
      <c r="C2119" s="1">
        <v>0</v>
      </c>
      <c r="D2119" s="1">
        <v>0</v>
      </c>
      <c r="E2119" s="1">
        <v>0</v>
      </c>
      <c r="F2119" s="1">
        <v>0</v>
      </c>
      <c r="G2119" s="1">
        <v>0</v>
      </c>
      <c r="H2119" s="1">
        <v>0</v>
      </c>
      <c r="I2119" s="1">
        <v>0</v>
      </c>
      <c r="J2119" s="1">
        <v>0</v>
      </c>
      <c r="K2119" s="1">
        <v>0</v>
      </c>
      <c r="L2119" s="1">
        <v>0</v>
      </c>
      <c r="M2119" s="1">
        <v>0</v>
      </c>
      <c r="N2119" s="1">
        <v>0</v>
      </c>
      <c r="O2119" s="1">
        <v>0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</row>
    <row r="2120" spans="1:33" x14ac:dyDescent="0.35">
      <c r="A2120" s="1" t="s">
        <v>2144</v>
      </c>
      <c r="B2120" s="1" t="s">
        <v>25</v>
      </c>
      <c r="C2120" s="1">
        <v>325553</v>
      </c>
      <c r="D2120" s="1">
        <v>298592</v>
      </c>
      <c r="E2120" s="1">
        <v>271556</v>
      </c>
      <c r="F2120" s="1">
        <v>242971</v>
      </c>
      <c r="G2120" s="1">
        <v>218080</v>
      </c>
      <c r="H2120" s="1">
        <v>194015</v>
      </c>
      <c r="I2120" s="1">
        <v>170671</v>
      </c>
      <c r="J2120" s="1">
        <v>148035</v>
      </c>
      <c r="K2120" s="1">
        <v>126067</v>
      </c>
      <c r="L2120" s="1">
        <v>104397</v>
      </c>
      <c r="M2120" s="1">
        <v>82145.7</v>
      </c>
      <c r="N2120" s="1">
        <v>61317.8</v>
      </c>
      <c r="O2120" s="1">
        <v>40773.699999999997</v>
      </c>
      <c r="P2120" s="1">
        <v>40197.300000000003</v>
      </c>
      <c r="Q2120" s="1">
        <v>39243</v>
      </c>
      <c r="R2120" s="1">
        <v>38410.5</v>
      </c>
      <c r="S2120" s="1">
        <v>37686.6</v>
      </c>
      <c r="T2120" s="1">
        <v>37010.400000000001</v>
      </c>
      <c r="U2120" s="1">
        <v>36350.199999999997</v>
      </c>
      <c r="V2120" s="1">
        <v>35704.199999999997</v>
      </c>
      <c r="W2120" s="1">
        <v>35072.9</v>
      </c>
      <c r="X2120" s="1">
        <v>34446.1</v>
      </c>
      <c r="Y2120" s="1">
        <v>33848.400000000001</v>
      </c>
      <c r="Z2120" s="1">
        <v>33260.699999999997</v>
      </c>
      <c r="AA2120" s="1">
        <v>32696.2</v>
      </c>
      <c r="AB2120" s="1">
        <v>32575.3</v>
      </c>
      <c r="AC2120" s="1">
        <v>32004.5</v>
      </c>
      <c r="AD2120" s="1">
        <v>31427.200000000001</v>
      </c>
      <c r="AE2120" s="1">
        <v>30836.2</v>
      </c>
      <c r="AF2120" s="1">
        <v>30235.1</v>
      </c>
      <c r="AG2120" s="1">
        <v>29639</v>
      </c>
    </row>
    <row r="2121" spans="1:33" x14ac:dyDescent="0.35">
      <c r="A2121" s="1" t="s">
        <v>2145</v>
      </c>
      <c r="B2121" s="1" t="s">
        <v>25</v>
      </c>
      <c r="C2121" s="13">
        <v>344447000</v>
      </c>
      <c r="D2121" s="13">
        <v>348695000</v>
      </c>
      <c r="E2121" s="13">
        <v>351536000</v>
      </c>
      <c r="F2121" s="13">
        <v>350317000</v>
      </c>
      <c r="G2121" s="13">
        <v>352603000</v>
      </c>
      <c r="H2121" s="13">
        <v>354543000</v>
      </c>
      <c r="I2121" s="13">
        <v>355920000</v>
      </c>
      <c r="J2121" s="13">
        <v>356873000</v>
      </c>
      <c r="K2121" s="13">
        <v>357118000</v>
      </c>
      <c r="L2121" s="13">
        <v>356402000</v>
      </c>
      <c r="M2121" s="13">
        <v>350704000</v>
      </c>
      <c r="N2121" s="13">
        <v>348074000</v>
      </c>
      <c r="O2121" s="13">
        <v>344533000</v>
      </c>
      <c r="P2121" s="13">
        <v>325866000</v>
      </c>
      <c r="Q2121" s="13">
        <v>307505000</v>
      </c>
      <c r="R2121" s="13">
        <v>288871000</v>
      </c>
      <c r="S2121" s="13">
        <v>270264000</v>
      </c>
      <c r="T2121" s="13">
        <v>251806000</v>
      </c>
      <c r="U2121" s="13">
        <v>233623000</v>
      </c>
      <c r="V2121" s="13">
        <v>215982000</v>
      </c>
      <c r="W2121" s="13">
        <v>199161000</v>
      </c>
      <c r="X2121" s="13">
        <v>183502000</v>
      </c>
      <c r="Y2121" s="13">
        <v>169159000</v>
      </c>
      <c r="Z2121" s="13">
        <v>156366000</v>
      </c>
      <c r="AA2121" s="13">
        <v>145033000</v>
      </c>
      <c r="AB2121" s="13">
        <v>136978000</v>
      </c>
      <c r="AC2121" s="13">
        <v>128368000</v>
      </c>
      <c r="AD2121" s="13">
        <v>121009000</v>
      </c>
      <c r="AE2121" s="13">
        <v>114739000</v>
      </c>
      <c r="AF2121" s="13">
        <v>109344000</v>
      </c>
      <c r="AG2121" s="13">
        <v>104696000</v>
      </c>
    </row>
    <row r="2122" spans="1:33" x14ac:dyDescent="0.35">
      <c r="A2122" s="1" t="s">
        <v>2146</v>
      </c>
      <c r="B2122" s="1" t="s">
        <v>25</v>
      </c>
      <c r="C2122" s="13">
        <v>139628000</v>
      </c>
      <c r="D2122" s="13">
        <v>124850000</v>
      </c>
      <c r="E2122" s="13">
        <v>110987000</v>
      </c>
      <c r="F2122" s="13">
        <v>97012200</v>
      </c>
      <c r="G2122" s="13">
        <v>84208400</v>
      </c>
      <c r="H2122" s="13">
        <v>71919700</v>
      </c>
      <c r="I2122" s="13">
        <v>59906800</v>
      </c>
      <c r="J2122" s="13">
        <v>48253700</v>
      </c>
      <c r="K2122" s="13">
        <v>37062000</v>
      </c>
      <c r="L2122" s="13">
        <v>26337400</v>
      </c>
      <c r="M2122" s="13">
        <v>16052700</v>
      </c>
      <c r="N2122" s="13">
        <v>7041590</v>
      </c>
      <c r="O2122" s="1">
        <v>553120</v>
      </c>
      <c r="P2122" s="1">
        <v>589304</v>
      </c>
      <c r="Q2122" s="1">
        <v>615288</v>
      </c>
      <c r="R2122" s="1">
        <v>631017</v>
      </c>
      <c r="S2122" s="1">
        <v>636974</v>
      </c>
      <c r="T2122" s="1">
        <v>633745</v>
      </c>
      <c r="U2122" s="1">
        <v>622179</v>
      </c>
      <c r="V2122" s="1">
        <v>604294</v>
      </c>
      <c r="W2122" s="1">
        <v>582500</v>
      </c>
      <c r="X2122" s="1">
        <v>558086</v>
      </c>
      <c r="Y2122" s="1">
        <v>532584</v>
      </c>
      <c r="Z2122" s="1">
        <v>509330</v>
      </c>
      <c r="AA2122" s="1">
        <v>488535</v>
      </c>
      <c r="AB2122" s="1">
        <v>477840</v>
      </c>
      <c r="AC2122" s="1">
        <v>463644</v>
      </c>
      <c r="AD2122" s="1">
        <v>451086</v>
      </c>
      <c r="AE2122" s="1">
        <v>443032</v>
      </c>
      <c r="AF2122" s="1">
        <v>437623</v>
      </c>
      <c r="AG2122" s="1">
        <v>434700</v>
      </c>
    </row>
    <row r="2123" spans="1:33" x14ac:dyDescent="0.35">
      <c r="A2123" s="1" t="s">
        <v>2147</v>
      </c>
      <c r="B2123" s="1" t="s">
        <v>25</v>
      </c>
      <c r="C2123" s="13">
        <v>38839800</v>
      </c>
      <c r="D2123" s="13">
        <v>39357800</v>
      </c>
      <c r="E2123" s="13">
        <v>39713800</v>
      </c>
      <c r="F2123" s="13">
        <v>39609900</v>
      </c>
      <c r="G2123" s="13">
        <v>39899100</v>
      </c>
      <c r="H2123" s="13">
        <v>40146400</v>
      </c>
      <c r="I2123" s="13">
        <v>40326900</v>
      </c>
      <c r="J2123" s="13">
        <v>40456700</v>
      </c>
      <c r="K2123" s="13">
        <v>40504200</v>
      </c>
      <c r="L2123" s="13">
        <v>40440000</v>
      </c>
      <c r="M2123" s="13">
        <v>39807800</v>
      </c>
      <c r="N2123" s="13">
        <v>39521100</v>
      </c>
      <c r="O2123" s="13">
        <v>39128600</v>
      </c>
      <c r="P2123" s="13">
        <v>36989500</v>
      </c>
      <c r="Q2123" s="13">
        <v>34885600</v>
      </c>
      <c r="R2123" s="13">
        <v>32749500</v>
      </c>
      <c r="S2123" s="13">
        <v>30616100</v>
      </c>
      <c r="T2123" s="13">
        <v>28499500</v>
      </c>
      <c r="U2123" s="13">
        <v>26414500</v>
      </c>
      <c r="V2123" s="13">
        <v>24391800</v>
      </c>
      <c r="W2123" s="13">
        <v>22464000</v>
      </c>
      <c r="X2123" s="13">
        <v>20669400</v>
      </c>
      <c r="Y2123" s="13">
        <v>19026200</v>
      </c>
      <c r="Z2123" s="13">
        <v>17561100</v>
      </c>
      <c r="AA2123" s="13">
        <v>16264200</v>
      </c>
      <c r="AB2123" s="13">
        <v>15338600</v>
      </c>
      <c r="AC2123" s="13">
        <v>14355100</v>
      </c>
      <c r="AD2123" s="13">
        <v>13515600</v>
      </c>
      <c r="AE2123" s="13">
        <v>12802000</v>
      </c>
      <c r="AF2123" s="13">
        <v>12188900</v>
      </c>
      <c r="AG2123" s="13">
        <v>11661900</v>
      </c>
    </row>
    <row r="2124" spans="1:33" x14ac:dyDescent="0.35">
      <c r="A2124" s="1" t="s">
        <v>2148</v>
      </c>
      <c r="B2124" s="1" t="s">
        <v>25</v>
      </c>
      <c r="C2124" s="13">
        <v>6283520</v>
      </c>
      <c r="D2124" s="13">
        <v>6460110</v>
      </c>
      <c r="E2124" s="13">
        <v>5742810</v>
      </c>
      <c r="F2124" s="13">
        <v>4589830</v>
      </c>
      <c r="G2124" s="13">
        <v>3962240</v>
      </c>
      <c r="H2124" s="13">
        <v>3310500</v>
      </c>
      <c r="I2124" s="13">
        <v>2768490</v>
      </c>
      <c r="J2124" s="13">
        <v>2271580</v>
      </c>
      <c r="K2124" s="13">
        <v>1757110</v>
      </c>
      <c r="L2124" s="13">
        <v>1260410</v>
      </c>
      <c r="M2124" s="1">
        <v>775839</v>
      </c>
      <c r="N2124" s="1">
        <v>343154</v>
      </c>
      <c r="O2124" s="1">
        <v>27120.1</v>
      </c>
      <c r="P2124" s="1">
        <v>29120.5</v>
      </c>
      <c r="Q2124" s="1">
        <v>30548.400000000001</v>
      </c>
      <c r="R2124" s="1">
        <v>30718.799999999999</v>
      </c>
      <c r="S2124" s="1">
        <v>30679.1</v>
      </c>
      <c r="T2124" s="1">
        <v>30540.9</v>
      </c>
      <c r="U2124" s="1">
        <v>29913.599999999999</v>
      </c>
      <c r="V2124" s="1">
        <v>28949.4</v>
      </c>
      <c r="W2124" s="1">
        <v>27136.799999999999</v>
      </c>
      <c r="X2124" s="1">
        <v>25435.200000000001</v>
      </c>
      <c r="Y2124" s="1">
        <v>24306.799999999999</v>
      </c>
      <c r="Z2124" s="1">
        <v>22939.4</v>
      </c>
      <c r="AA2124" s="1">
        <v>21384.5</v>
      </c>
      <c r="AB2124" s="1">
        <v>20025.900000000001</v>
      </c>
      <c r="AC2124" s="1">
        <v>19021.5</v>
      </c>
      <c r="AD2124" s="1">
        <v>19862.8</v>
      </c>
      <c r="AE2124" s="1">
        <v>19664.900000000001</v>
      </c>
      <c r="AF2124" s="1">
        <v>19634.8</v>
      </c>
      <c r="AG2124" s="1">
        <v>19678.400000000001</v>
      </c>
    </row>
    <row r="2125" spans="1:33" x14ac:dyDescent="0.35">
      <c r="A2125" s="1" t="s">
        <v>2149</v>
      </c>
      <c r="B2125" s="1" t="s">
        <v>25</v>
      </c>
      <c r="C2125" s="1">
        <v>0</v>
      </c>
      <c r="D2125" s="1">
        <v>0</v>
      </c>
      <c r="E2125" s="1">
        <v>0</v>
      </c>
      <c r="F2125" s="1">
        <v>0</v>
      </c>
      <c r="G2125" s="1">
        <v>0</v>
      </c>
      <c r="H2125" s="1">
        <v>0</v>
      </c>
      <c r="I2125" s="1">
        <v>0</v>
      </c>
      <c r="J2125" s="1">
        <v>0</v>
      </c>
      <c r="K2125" s="1">
        <v>0</v>
      </c>
      <c r="L2125" s="1">
        <v>0</v>
      </c>
      <c r="M2125" s="1">
        <v>0</v>
      </c>
      <c r="N2125" s="1">
        <v>0</v>
      </c>
      <c r="O2125" s="1">
        <v>0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</row>
    <row r="2126" spans="1:33" x14ac:dyDescent="0.35">
      <c r="A2126" s="1" t="s">
        <v>2150</v>
      </c>
      <c r="B2126" s="1" t="s">
        <v>25</v>
      </c>
      <c r="C2126" s="1">
        <v>0</v>
      </c>
      <c r="D2126" s="1">
        <v>0</v>
      </c>
      <c r="E2126" s="1">
        <v>0</v>
      </c>
      <c r="F2126" s="1">
        <v>0</v>
      </c>
      <c r="G2126" s="1">
        <v>0</v>
      </c>
      <c r="H2126" s="1">
        <v>0</v>
      </c>
      <c r="I2126" s="1">
        <v>0</v>
      </c>
      <c r="J2126" s="1">
        <v>0</v>
      </c>
      <c r="K2126" s="1">
        <v>0</v>
      </c>
      <c r="L2126" s="1">
        <v>0</v>
      </c>
      <c r="M2126" s="1">
        <v>0</v>
      </c>
      <c r="N2126" s="1">
        <v>0</v>
      </c>
      <c r="O2126" s="1">
        <v>0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</row>
    <row r="2127" spans="1:33" x14ac:dyDescent="0.35">
      <c r="A2127" s="1" t="s">
        <v>2151</v>
      </c>
      <c r="B2127" s="1" t="s">
        <v>25</v>
      </c>
      <c r="C2127" s="1">
        <v>0</v>
      </c>
      <c r="D2127" s="1">
        <v>0</v>
      </c>
      <c r="E2127" s="1">
        <v>0</v>
      </c>
      <c r="F2127" s="1">
        <v>0</v>
      </c>
      <c r="G2127" s="1">
        <v>0</v>
      </c>
      <c r="H2127" s="1">
        <v>0</v>
      </c>
      <c r="I2127" s="1">
        <v>0</v>
      </c>
      <c r="J2127" s="1">
        <v>0</v>
      </c>
      <c r="K2127" s="1">
        <v>0</v>
      </c>
      <c r="L2127" s="1">
        <v>0</v>
      </c>
      <c r="M2127" s="1">
        <v>0</v>
      </c>
      <c r="N2127" s="1">
        <v>0</v>
      </c>
      <c r="O2127" s="1">
        <v>0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</row>
    <row r="2128" spans="1:33" x14ac:dyDescent="0.35">
      <c r="A2128" s="1" t="s">
        <v>2152</v>
      </c>
      <c r="B2128" s="1" t="s">
        <v>25</v>
      </c>
      <c r="C2128" s="1">
        <v>0</v>
      </c>
      <c r="D2128" s="1">
        <v>0</v>
      </c>
      <c r="E2128" s="1">
        <v>0</v>
      </c>
      <c r="F2128" s="1">
        <v>0</v>
      </c>
      <c r="G2128" s="1">
        <v>0</v>
      </c>
      <c r="H2128" s="1">
        <v>0</v>
      </c>
      <c r="I2128" s="1">
        <v>0</v>
      </c>
      <c r="J2128" s="1">
        <v>0</v>
      </c>
      <c r="K2128" s="1">
        <v>0</v>
      </c>
      <c r="L2128" s="1">
        <v>0</v>
      </c>
      <c r="M2128" s="1">
        <v>0</v>
      </c>
      <c r="N2128" s="1">
        <v>0</v>
      </c>
      <c r="O2128" s="1">
        <v>0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</row>
    <row r="2129" spans="1:33" x14ac:dyDescent="0.35">
      <c r="A2129" s="1" t="s">
        <v>2153</v>
      </c>
      <c r="B2129" s="1" t="s">
        <v>25</v>
      </c>
      <c r="C2129" s="1">
        <v>0</v>
      </c>
      <c r="D2129" s="1">
        <v>0</v>
      </c>
      <c r="E2129" s="1">
        <v>0</v>
      </c>
      <c r="F2129" s="1">
        <v>0</v>
      </c>
      <c r="G2129" s="1">
        <v>0</v>
      </c>
      <c r="H2129" s="1">
        <v>0</v>
      </c>
      <c r="I2129" s="1">
        <v>0</v>
      </c>
      <c r="J2129" s="1">
        <v>0</v>
      </c>
      <c r="K2129" s="1">
        <v>0</v>
      </c>
      <c r="L2129" s="1">
        <v>0</v>
      </c>
      <c r="M2129" s="1">
        <v>0</v>
      </c>
      <c r="N2129" s="1">
        <v>0</v>
      </c>
      <c r="O2129" s="1">
        <v>0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</row>
    <row r="2130" spans="1:33" x14ac:dyDescent="0.35">
      <c r="A2130" s="1" t="s">
        <v>2154</v>
      </c>
      <c r="B2130" s="1" t="s">
        <v>25</v>
      </c>
      <c r="C2130" s="13">
        <v>2375120</v>
      </c>
      <c r="D2130" s="13">
        <v>2185380</v>
      </c>
      <c r="E2130" s="13">
        <v>1992510</v>
      </c>
      <c r="F2130" s="13">
        <v>1802410</v>
      </c>
      <c r="G2130" s="13">
        <v>1616450</v>
      </c>
      <c r="H2130" s="13">
        <v>1434080</v>
      </c>
      <c r="I2130" s="13">
        <v>1254650</v>
      </c>
      <c r="J2130" s="13">
        <v>1077890</v>
      </c>
      <c r="K2130" s="1">
        <v>903699</v>
      </c>
      <c r="L2130" s="1">
        <v>731633</v>
      </c>
      <c r="M2130" s="1">
        <v>561618</v>
      </c>
      <c r="N2130" s="1">
        <v>393393</v>
      </c>
      <c r="O2130" s="1">
        <v>226645</v>
      </c>
      <c r="P2130" s="1">
        <v>61582.1</v>
      </c>
      <c r="Q2130" s="1">
        <v>61108.4</v>
      </c>
      <c r="R2130" s="1">
        <v>59637.7</v>
      </c>
      <c r="S2130" s="1">
        <v>58079.199999999997</v>
      </c>
      <c r="T2130" s="1">
        <v>56625.1</v>
      </c>
      <c r="U2130" s="1">
        <v>55197.9</v>
      </c>
      <c r="V2130" s="1">
        <v>53711</v>
      </c>
      <c r="W2130" s="1">
        <v>52297.9</v>
      </c>
      <c r="X2130" s="1">
        <v>50873.599999999999</v>
      </c>
      <c r="Y2130" s="1">
        <v>49442.2</v>
      </c>
      <c r="Z2130" s="1">
        <v>48660.1</v>
      </c>
      <c r="AA2130" s="1">
        <v>47323.8</v>
      </c>
      <c r="AB2130" s="1">
        <v>46064</v>
      </c>
      <c r="AC2130" s="1">
        <v>44876.800000000003</v>
      </c>
      <c r="AD2130" s="1">
        <v>43767.199999999997</v>
      </c>
      <c r="AE2130" s="1">
        <v>42728.1</v>
      </c>
      <c r="AF2130" s="1">
        <v>42276.800000000003</v>
      </c>
      <c r="AG2130" s="1">
        <v>41408.1</v>
      </c>
    </row>
    <row r="2131" spans="1:33" x14ac:dyDescent="0.35">
      <c r="A2131" s="1" t="s">
        <v>2155</v>
      </c>
      <c r="B2131" s="1" t="s">
        <v>25</v>
      </c>
      <c r="C2131" s="13">
        <v>11147600</v>
      </c>
      <c r="D2131" s="13">
        <v>21270300</v>
      </c>
      <c r="E2131" s="13">
        <v>31136900</v>
      </c>
      <c r="F2131" s="13">
        <v>40693900</v>
      </c>
      <c r="G2131" s="13">
        <v>49921700</v>
      </c>
      <c r="H2131" s="13">
        <v>58872300</v>
      </c>
      <c r="I2131" s="13">
        <v>67494700</v>
      </c>
      <c r="J2131" s="13">
        <v>75842800</v>
      </c>
      <c r="K2131" s="13">
        <v>83994500</v>
      </c>
      <c r="L2131" s="13">
        <v>91866300</v>
      </c>
      <c r="M2131" s="13">
        <v>99480700</v>
      </c>
      <c r="N2131" s="13">
        <v>106871000</v>
      </c>
      <c r="O2131" s="13">
        <v>114055000</v>
      </c>
      <c r="P2131" s="13">
        <v>121050000</v>
      </c>
      <c r="Q2131" s="13">
        <v>118445000</v>
      </c>
      <c r="R2131" s="13">
        <v>115640000</v>
      </c>
      <c r="S2131" s="13">
        <v>112727000</v>
      </c>
      <c r="T2131" s="13">
        <v>109762000</v>
      </c>
      <c r="U2131" s="13">
        <v>106676000</v>
      </c>
      <c r="V2131" s="13">
        <v>103525000</v>
      </c>
      <c r="W2131" s="13">
        <v>100307000</v>
      </c>
      <c r="X2131" s="13">
        <v>97093600</v>
      </c>
      <c r="Y2131" s="13">
        <v>93940700</v>
      </c>
      <c r="Z2131" s="13">
        <v>92004700</v>
      </c>
      <c r="AA2131" s="13">
        <v>88978800</v>
      </c>
      <c r="AB2131" s="13">
        <v>86102900</v>
      </c>
      <c r="AC2131" s="13">
        <v>83401400</v>
      </c>
      <c r="AD2131" s="13">
        <v>80896200</v>
      </c>
      <c r="AE2131" s="13">
        <v>78571400</v>
      </c>
      <c r="AF2131" s="13">
        <v>77435100</v>
      </c>
      <c r="AG2131" s="13">
        <v>75387100</v>
      </c>
    </row>
    <row r="2132" spans="1:33" x14ac:dyDescent="0.35">
      <c r="A2132" s="1" t="s">
        <v>2156</v>
      </c>
      <c r="B2132" s="1" t="s">
        <v>25</v>
      </c>
      <c r="C2132" s="13">
        <v>325868000</v>
      </c>
      <c r="D2132" s="13">
        <v>306933000</v>
      </c>
      <c r="E2132" s="13">
        <v>289510000</v>
      </c>
      <c r="F2132" s="13">
        <v>273396000</v>
      </c>
      <c r="G2132" s="13">
        <v>256413000</v>
      </c>
      <c r="H2132" s="13">
        <v>239864000</v>
      </c>
      <c r="I2132" s="13">
        <v>223170000</v>
      </c>
      <c r="J2132" s="13">
        <v>206497000</v>
      </c>
      <c r="K2132" s="13">
        <v>190158000</v>
      </c>
      <c r="L2132" s="13">
        <v>173883000</v>
      </c>
      <c r="M2132" s="13">
        <v>157703000</v>
      </c>
      <c r="N2132" s="13">
        <v>141620000</v>
      </c>
      <c r="O2132" s="13">
        <v>125610000</v>
      </c>
      <c r="P2132" s="13">
        <v>109627000</v>
      </c>
      <c r="Q2132" s="13">
        <v>107045000</v>
      </c>
      <c r="R2132" s="13">
        <v>104680000</v>
      </c>
      <c r="S2132" s="13">
        <v>102108000</v>
      </c>
      <c r="T2132" s="13">
        <v>99388800</v>
      </c>
      <c r="U2132" s="13">
        <v>96606600</v>
      </c>
      <c r="V2132" s="13">
        <v>93707000</v>
      </c>
      <c r="W2132" s="13">
        <v>90858600</v>
      </c>
      <c r="X2132" s="13">
        <v>87940900</v>
      </c>
      <c r="Y2132" s="13">
        <v>84961000</v>
      </c>
      <c r="Z2132" s="13">
        <v>83141900</v>
      </c>
      <c r="AA2132" s="13">
        <v>80402600</v>
      </c>
      <c r="AB2132" s="13">
        <v>77804500</v>
      </c>
      <c r="AC2132" s="13">
        <v>75267900</v>
      </c>
      <c r="AD2132" s="13">
        <v>72636500</v>
      </c>
      <c r="AE2132" s="13">
        <v>70360100</v>
      </c>
      <c r="AF2132" s="13">
        <v>69159900</v>
      </c>
      <c r="AG2132" s="13">
        <v>67156500</v>
      </c>
    </row>
    <row r="2133" spans="1:33" x14ac:dyDescent="0.35">
      <c r="A2133" s="1" t="s">
        <v>2157</v>
      </c>
      <c r="B2133" s="1" t="s">
        <v>25</v>
      </c>
      <c r="C2133" s="13">
        <v>1268970</v>
      </c>
      <c r="D2133" s="13">
        <v>2420830</v>
      </c>
      <c r="E2133" s="13">
        <v>3543390</v>
      </c>
      <c r="F2133" s="13">
        <v>4630530</v>
      </c>
      <c r="G2133" s="13">
        <v>5679960</v>
      </c>
      <c r="H2133" s="13">
        <v>6697520</v>
      </c>
      <c r="I2133" s="13">
        <v>7677390</v>
      </c>
      <c r="J2133" s="13">
        <v>8625530</v>
      </c>
      <c r="K2133" s="13">
        <v>9550740</v>
      </c>
      <c r="L2133" s="13">
        <v>10443400</v>
      </c>
      <c r="M2133" s="13">
        <v>11305900</v>
      </c>
      <c r="N2133" s="13">
        <v>12141900</v>
      </c>
      <c r="O2133" s="13">
        <v>12953500</v>
      </c>
      <c r="P2133" s="13">
        <v>13742400</v>
      </c>
      <c r="Q2133" s="13">
        <v>13437400</v>
      </c>
      <c r="R2133" s="13">
        <v>13108800</v>
      </c>
      <c r="S2133" s="13">
        <v>12767200</v>
      </c>
      <c r="T2133" s="13">
        <v>12419100</v>
      </c>
      <c r="U2133" s="13">
        <v>12056800</v>
      </c>
      <c r="V2133" s="13">
        <v>11686900</v>
      </c>
      <c r="W2133" s="13">
        <v>11310000</v>
      </c>
      <c r="X2133" s="13">
        <v>10933600</v>
      </c>
      <c r="Y2133" s="13">
        <v>10565000</v>
      </c>
      <c r="Z2133" s="13">
        <v>10334000</v>
      </c>
      <c r="AA2133" s="13">
        <v>9981520</v>
      </c>
      <c r="AB2133" s="13">
        <v>9647350</v>
      </c>
      <c r="AC2133" s="13">
        <v>9334300</v>
      </c>
      <c r="AD2133" s="13">
        <v>9044870</v>
      </c>
      <c r="AE2133" s="13">
        <v>8777830</v>
      </c>
      <c r="AF2133" s="13">
        <v>8645090</v>
      </c>
      <c r="AG2133" s="13">
        <v>8411520</v>
      </c>
    </row>
    <row r="2134" spans="1:33" x14ac:dyDescent="0.35">
      <c r="A2134" s="1" t="s">
        <v>2158</v>
      </c>
      <c r="B2134" s="1" t="s">
        <v>25</v>
      </c>
      <c r="C2134" s="13">
        <v>14664700</v>
      </c>
      <c r="D2134" s="13">
        <v>15881700</v>
      </c>
      <c r="E2134" s="13">
        <v>14980200</v>
      </c>
      <c r="F2134" s="13">
        <v>12934900</v>
      </c>
      <c r="G2134" s="13">
        <v>12064900</v>
      </c>
      <c r="H2134" s="13">
        <v>11041100</v>
      </c>
      <c r="I2134" s="13">
        <v>10313400</v>
      </c>
      <c r="J2134" s="13">
        <v>9721030</v>
      </c>
      <c r="K2134" s="13">
        <v>9015420</v>
      </c>
      <c r="L2134" s="13">
        <v>8321390</v>
      </c>
      <c r="M2134" s="13">
        <v>7621880</v>
      </c>
      <c r="N2134" s="13">
        <v>6901490</v>
      </c>
      <c r="O2134" s="13">
        <v>6158820</v>
      </c>
      <c r="P2134" s="13">
        <v>5417240</v>
      </c>
      <c r="Q2134" s="13">
        <v>5314670</v>
      </c>
      <c r="R2134" s="13">
        <v>5095990</v>
      </c>
      <c r="S2134" s="13">
        <v>4917910</v>
      </c>
      <c r="T2134" s="13">
        <v>4789650</v>
      </c>
      <c r="U2134" s="13">
        <v>4644720</v>
      </c>
      <c r="V2134" s="13">
        <v>4489140</v>
      </c>
      <c r="W2134" s="13">
        <v>4232810</v>
      </c>
      <c r="X2134" s="13">
        <v>4007970</v>
      </c>
      <c r="Y2134" s="13">
        <v>3877570</v>
      </c>
      <c r="Z2134" s="13">
        <v>3744580</v>
      </c>
      <c r="AA2134" s="13">
        <v>3519440</v>
      </c>
      <c r="AB2134" s="13">
        <v>3260720</v>
      </c>
      <c r="AC2134" s="13">
        <v>3087950</v>
      </c>
      <c r="AD2134" s="13">
        <v>3198430</v>
      </c>
      <c r="AE2134" s="13">
        <v>3123080</v>
      </c>
      <c r="AF2134" s="13">
        <v>3102990</v>
      </c>
      <c r="AG2134" s="13">
        <v>3040100</v>
      </c>
    </row>
    <row r="2135" spans="1:33" x14ac:dyDescent="0.35">
      <c r="A2135" s="1" t="s">
        <v>2159</v>
      </c>
      <c r="B2135" s="1" t="s">
        <v>25</v>
      </c>
      <c r="C2135" s="1">
        <v>0</v>
      </c>
      <c r="D2135" s="1">
        <v>0</v>
      </c>
      <c r="E2135" s="1">
        <v>0</v>
      </c>
      <c r="F2135" s="1">
        <v>0</v>
      </c>
      <c r="G2135" s="1">
        <v>0</v>
      </c>
      <c r="H2135" s="1">
        <v>0</v>
      </c>
      <c r="I2135" s="1">
        <v>0</v>
      </c>
      <c r="J2135" s="1">
        <v>0</v>
      </c>
      <c r="K2135" s="1">
        <v>0</v>
      </c>
      <c r="L2135" s="1">
        <v>0</v>
      </c>
      <c r="M2135" s="1">
        <v>0</v>
      </c>
      <c r="N2135" s="1">
        <v>0</v>
      </c>
      <c r="O2135" s="1">
        <v>0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</row>
    <row r="2136" spans="1:33" x14ac:dyDescent="0.35">
      <c r="A2136" s="1" t="s">
        <v>2160</v>
      </c>
      <c r="B2136" s="1" t="s">
        <v>25</v>
      </c>
      <c r="C2136" s="1">
        <v>0</v>
      </c>
      <c r="D2136" s="1">
        <v>0</v>
      </c>
      <c r="E2136" s="1">
        <v>0</v>
      </c>
      <c r="F2136" s="1">
        <v>0</v>
      </c>
      <c r="G2136" s="1">
        <v>0</v>
      </c>
      <c r="H2136" s="1">
        <v>0</v>
      </c>
      <c r="I2136" s="1">
        <v>0</v>
      </c>
      <c r="J2136" s="1">
        <v>0</v>
      </c>
      <c r="K2136" s="1">
        <v>0</v>
      </c>
      <c r="L2136" s="1">
        <v>0</v>
      </c>
      <c r="M2136" s="1">
        <v>0</v>
      </c>
      <c r="N2136" s="1">
        <v>0</v>
      </c>
      <c r="O2136" s="1">
        <v>0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</row>
    <row r="2137" spans="1:33" x14ac:dyDescent="0.35">
      <c r="A2137" s="1" t="s">
        <v>2161</v>
      </c>
      <c r="B2137" s="1" t="s">
        <v>25</v>
      </c>
      <c r="C2137" s="1">
        <v>0</v>
      </c>
      <c r="D2137" s="1">
        <v>0</v>
      </c>
      <c r="E2137" s="1">
        <v>0</v>
      </c>
      <c r="F2137" s="1">
        <v>0</v>
      </c>
      <c r="G2137" s="1">
        <v>0</v>
      </c>
      <c r="H2137" s="1">
        <v>0</v>
      </c>
      <c r="I2137" s="1">
        <v>0</v>
      </c>
      <c r="J2137" s="1">
        <v>0</v>
      </c>
      <c r="K2137" s="1">
        <v>0</v>
      </c>
      <c r="L2137" s="1">
        <v>0</v>
      </c>
      <c r="M2137" s="1">
        <v>0</v>
      </c>
      <c r="N2137" s="1">
        <v>0</v>
      </c>
      <c r="O2137" s="1">
        <v>0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</row>
    <row r="2138" spans="1:33" x14ac:dyDescent="0.35">
      <c r="A2138" s="1" t="s">
        <v>2162</v>
      </c>
      <c r="B2138" s="1" t="s">
        <v>25</v>
      </c>
      <c r="C2138" s="1">
        <v>0</v>
      </c>
      <c r="D2138" s="1">
        <v>0</v>
      </c>
      <c r="E2138" s="1">
        <v>0</v>
      </c>
      <c r="F2138" s="1">
        <v>0</v>
      </c>
      <c r="G2138" s="1">
        <v>0</v>
      </c>
      <c r="H2138" s="1">
        <v>0</v>
      </c>
      <c r="I2138" s="1">
        <v>0</v>
      </c>
      <c r="J2138" s="1">
        <v>0</v>
      </c>
      <c r="K2138" s="1">
        <v>0</v>
      </c>
      <c r="L2138" s="1">
        <v>0</v>
      </c>
      <c r="M2138" s="1">
        <v>0</v>
      </c>
      <c r="N2138" s="1">
        <v>0</v>
      </c>
      <c r="O2138" s="1">
        <v>0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</row>
    <row r="2139" spans="1:33" x14ac:dyDescent="0.35">
      <c r="A2139" s="1" t="s">
        <v>2163</v>
      </c>
      <c r="B2139" s="1" t="s">
        <v>25</v>
      </c>
      <c r="C2139" s="1">
        <v>0</v>
      </c>
      <c r="D2139" s="1">
        <v>0</v>
      </c>
      <c r="E2139" s="1">
        <v>0</v>
      </c>
      <c r="F2139" s="1">
        <v>0</v>
      </c>
      <c r="G2139" s="1">
        <v>0</v>
      </c>
      <c r="H2139" s="1">
        <v>0</v>
      </c>
      <c r="I2139" s="1">
        <v>0</v>
      </c>
      <c r="J2139" s="1">
        <v>0</v>
      </c>
      <c r="K2139" s="1">
        <v>0</v>
      </c>
      <c r="L2139" s="1">
        <v>0</v>
      </c>
      <c r="M2139" s="1">
        <v>0</v>
      </c>
      <c r="N2139" s="1">
        <v>0</v>
      </c>
      <c r="O2139" s="1">
        <v>0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</row>
    <row r="2140" spans="1:33" x14ac:dyDescent="0.35">
      <c r="A2140" s="1" t="s">
        <v>2164</v>
      </c>
      <c r="B2140" s="1" t="s">
        <v>25</v>
      </c>
      <c r="C2140" s="1">
        <v>466805</v>
      </c>
      <c r="D2140" s="1">
        <v>428146</v>
      </c>
      <c r="E2140" s="1">
        <v>389380</v>
      </c>
      <c r="F2140" s="1">
        <v>348392</v>
      </c>
      <c r="G2140" s="1">
        <v>312702</v>
      </c>
      <c r="H2140" s="1">
        <v>278195</v>
      </c>
      <c r="I2140" s="1">
        <v>244723</v>
      </c>
      <c r="J2140" s="1">
        <v>212265</v>
      </c>
      <c r="K2140" s="1">
        <v>180765</v>
      </c>
      <c r="L2140" s="1">
        <v>149694</v>
      </c>
      <c r="M2140" s="1">
        <v>117787</v>
      </c>
      <c r="N2140" s="1">
        <v>87922.6</v>
      </c>
      <c r="O2140" s="1">
        <v>58464.800000000003</v>
      </c>
      <c r="P2140" s="1">
        <v>57638.3</v>
      </c>
      <c r="Q2140" s="1">
        <v>56269.9</v>
      </c>
      <c r="R2140" s="1">
        <v>55076.2</v>
      </c>
      <c r="S2140" s="1">
        <v>54038.2</v>
      </c>
      <c r="T2140" s="1">
        <v>53068.6</v>
      </c>
      <c r="U2140" s="1">
        <v>52122</v>
      </c>
      <c r="V2140" s="1">
        <v>51195.7</v>
      </c>
      <c r="W2140" s="1">
        <v>50290.5</v>
      </c>
      <c r="X2140" s="1">
        <v>49391.7</v>
      </c>
      <c r="Y2140" s="1">
        <v>48534.7</v>
      </c>
      <c r="Z2140" s="1">
        <v>47692</v>
      </c>
      <c r="AA2140" s="1">
        <v>46882.6</v>
      </c>
      <c r="AB2140" s="1">
        <v>46709.2</v>
      </c>
      <c r="AC2140" s="1">
        <v>45890.7</v>
      </c>
      <c r="AD2140" s="1">
        <v>45062.9</v>
      </c>
      <c r="AE2140" s="1">
        <v>44215.5</v>
      </c>
      <c r="AF2140" s="1">
        <v>43353.599999999999</v>
      </c>
      <c r="AG2140" s="1">
        <v>42498.9</v>
      </c>
    </row>
    <row r="2141" spans="1:33" x14ac:dyDescent="0.35">
      <c r="A2141" s="1" t="s">
        <v>2165</v>
      </c>
      <c r="B2141" s="1" t="s">
        <v>25</v>
      </c>
      <c r="C2141" s="13">
        <v>155322000</v>
      </c>
      <c r="D2141" s="13">
        <v>157237000</v>
      </c>
      <c r="E2141" s="13">
        <v>158519000</v>
      </c>
      <c r="F2141" s="13">
        <v>157969000</v>
      </c>
      <c r="G2141" s="13">
        <v>158999000</v>
      </c>
      <c r="H2141" s="13">
        <v>159874000</v>
      </c>
      <c r="I2141" s="13">
        <v>160495000</v>
      </c>
      <c r="J2141" s="13">
        <v>160925000</v>
      </c>
      <c r="K2141" s="13">
        <v>161035000</v>
      </c>
      <c r="L2141" s="13">
        <v>160713000</v>
      </c>
      <c r="M2141" s="13">
        <v>158143000</v>
      </c>
      <c r="N2141" s="13">
        <v>156957000</v>
      </c>
      <c r="O2141" s="13">
        <v>155360000</v>
      </c>
      <c r="P2141" s="13">
        <v>146943000</v>
      </c>
      <c r="Q2141" s="13">
        <v>138663000</v>
      </c>
      <c r="R2141" s="13">
        <v>130261000</v>
      </c>
      <c r="S2141" s="13">
        <v>121870000</v>
      </c>
      <c r="T2141" s="13">
        <v>113547000</v>
      </c>
      <c r="U2141" s="13">
        <v>105348000</v>
      </c>
      <c r="V2141" s="13">
        <v>97392900</v>
      </c>
      <c r="W2141" s="13">
        <v>89807600</v>
      </c>
      <c r="X2141" s="13">
        <v>82746600</v>
      </c>
      <c r="Y2141" s="13">
        <v>76278800</v>
      </c>
      <c r="Z2141" s="13">
        <v>70510100</v>
      </c>
      <c r="AA2141" s="13">
        <v>65400000</v>
      </c>
      <c r="AB2141" s="13">
        <v>61767400</v>
      </c>
      <c r="AC2141" s="13">
        <v>57885300</v>
      </c>
      <c r="AD2141" s="13">
        <v>54566800</v>
      </c>
      <c r="AE2141" s="13">
        <v>51739200</v>
      </c>
      <c r="AF2141" s="13">
        <v>49306700</v>
      </c>
      <c r="AG2141" s="13">
        <v>47210700</v>
      </c>
    </row>
    <row r="2142" spans="1:33" x14ac:dyDescent="0.35">
      <c r="A2142" s="1" t="s">
        <v>2166</v>
      </c>
      <c r="B2142" s="1" t="s">
        <v>25</v>
      </c>
      <c r="C2142" s="13">
        <v>1295720000</v>
      </c>
      <c r="D2142" s="13">
        <v>1158580000</v>
      </c>
      <c r="E2142" s="13">
        <v>1029940000</v>
      </c>
      <c r="F2142" s="13">
        <v>900255000</v>
      </c>
      <c r="G2142" s="13">
        <v>781439000</v>
      </c>
      <c r="H2142" s="13">
        <v>667401000</v>
      </c>
      <c r="I2142" s="13">
        <v>555924000</v>
      </c>
      <c r="J2142" s="13">
        <v>447786000</v>
      </c>
      <c r="K2142" s="13">
        <v>343928000</v>
      </c>
      <c r="L2142" s="13">
        <v>244407000</v>
      </c>
      <c r="M2142" s="13">
        <v>148966000</v>
      </c>
      <c r="N2142" s="13">
        <v>65344600</v>
      </c>
      <c r="O2142" s="13">
        <v>5132850</v>
      </c>
      <c r="P2142" s="13">
        <v>5468630</v>
      </c>
      <c r="Q2142" s="13">
        <v>5709760</v>
      </c>
      <c r="R2142" s="13">
        <v>5855720</v>
      </c>
      <c r="S2142" s="13">
        <v>5911000</v>
      </c>
      <c r="T2142" s="13">
        <v>5881040</v>
      </c>
      <c r="U2142" s="13">
        <v>5773700</v>
      </c>
      <c r="V2142" s="13">
        <v>5607740</v>
      </c>
      <c r="W2142" s="13">
        <v>5405490</v>
      </c>
      <c r="X2142" s="13">
        <v>5178930</v>
      </c>
      <c r="Y2142" s="13">
        <v>4942280</v>
      </c>
      <c r="Z2142" s="13">
        <v>4726490</v>
      </c>
      <c r="AA2142" s="13">
        <v>4533520</v>
      </c>
      <c r="AB2142" s="13">
        <v>4434270</v>
      </c>
      <c r="AC2142" s="13">
        <v>4302530</v>
      </c>
      <c r="AD2142" s="13">
        <v>4185990</v>
      </c>
      <c r="AE2142" s="13">
        <v>4111250</v>
      </c>
      <c r="AF2142" s="13">
        <v>4061060</v>
      </c>
      <c r="AG2142" s="13">
        <v>4033930</v>
      </c>
    </row>
    <row r="2143" spans="1:33" x14ac:dyDescent="0.35">
      <c r="A2143" s="1" t="s">
        <v>2167</v>
      </c>
      <c r="B2143" s="1" t="s">
        <v>25</v>
      </c>
      <c r="C2143" s="13">
        <v>17514100</v>
      </c>
      <c r="D2143" s="13">
        <v>17747600</v>
      </c>
      <c r="E2143" s="13">
        <v>17908200</v>
      </c>
      <c r="F2143" s="13">
        <v>17861300</v>
      </c>
      <c r="G2143" s="13">
        <v>17991700</v>
      </c>
      <c r="H2143" s="13">
        <v>18103200</v>
      </c>
      <c r="I2143" s="13">
        <v>18184700</v>
      </c>
      <c r="J2143" s="13">
        <v>18243200</v>
      </c>
      <c r="K2143" s="13">
        <v>18264600</v>
      </c>
      <c r="L2143" s="13">
        <v>18235600</v>
      </c>
      <c r="M2143" s="13">
        <v>17950600</v>
      </c>
      <c r="N2143" s="13">
        <v>17821300</v>
      </c>
      <c r="O2143" s="13">
        <v>17644300</v>
      </c>
      <c r="P2143" s="13">
        <v>16679700</v>
      </c>
      <c r="Q2143" s="13">
        <v>15731000</v>
      </c>
      <c r="R2143" s="13">
        <v>14767700</v>
      </c>
      <c r="S2143" s="13">
        <v>13805700</v>
      </c>
      <c r="T2143" s="13">
        <v>12851300</v>
      </c>
      <c r="U2143" s="13">
        <v>11911100</v>
      </c>
      <c r="V2143" s="13">
        <v>10999000</v>
      </c>
      <c r="W2143" s="13">
        <v>10129700</v>
      </c>
      <c r="X2143" s="13">
        <v>9320480</v>
      </c>
      <c r="Y2143" s="13">
        <v>8579480</v>
      </c>
      <c r="Z2143" s="13">
        <v>7918860</v>
      </c>
      <c r="AA2143" s="13">
        <v>7334040</v>
      </c>
      <c r="AB2143" s="13">
        <v>6916660</v>
      </c>
      <c r="AC2143" s="13">
        <v>6473170</v>
      </c>
      <c r="AD2143" s="13">
        <v>6094600</v>
      </c>
      <c r="AE2143" s="13">
        <v>5772820</v>
      </c>
      <c r="AF2143" s="13">
        <v>5496360</v>
      </c>
      <c r="AG2143" s="13">
        <v>5258690</v>
      </c>
    </row>
    <row r="2144" spans="1:33" x14ac:dyDescent="0.35">
      <c r="A2144" s="1" t="s">
        <v>2168</v>
      </c>
      <c r="B2144" s="1" t="s">
        <v>25</v>
      </c>
      <c r="C2144" s="13">
        <v>58309900</v>
      </c>
      <c r="D2144" s="13">
        <v>59948600</v>
      </c>
      <c r="E2144" s="13">
        <v>53292200</v>
      </c>
      <c r="F2144" s="13">
        <v>42592800</v>
      </c>
      <c r="G2144" s="13">
        <v>36768800</v>
      </c>
      <c r="H2144" s="13">
        <v>30720800</v>
      </c>
      <c r="I2144" s="13">
        <v>25691100</v>
      </c>
      <c r="J2144" s="13">
        <v>21079900</v>
      </c>
      <c r="K2144" s="13">
        <v>16305600</v>
      </c>
      <c r="L2144" s="13">
        <v>11696400</v>
      </c>
      <c r="M2144" s="13">
        <v>7199640</v>
      </c>
      <c r="N2144" s="13">
        <v>3184410</v>
      </c>
      <c r="O2144" s="1">
        <v>251669</v>
      </c>
      <c r="P2144" s="1">
        <v>270233</v>
      </c>
      <c r="Q2144" s="1">
        <v>283484</v>
      </c>
      <c r="R2144" s="1">
        <v>285065</v>
      </c>
      <c r="S2144" s="1">
        <v>284696</v>
      </c>
      <c r="T2144" s="1">
        <v>283413</v>
      </c>
      <c r="U2144" s="1">
        <v>277592</v>
      </c>
      <c r="V2144" s="1">
        <v>268645</v>
      </c>
      <c r="W2144" s="1">
        <v>251824</v>
      </c>
      <c r="X2144" s="1">
        <v>236034</v>
      </c>
      <c r="Y2144" s="1">
        <v>225563</v>
      </c>
      <c r="Z2144" s="1">
        <v>212874</v>
      </c>
      <c r="AA2144" s="1">
        <v>198444</v>
      </c>
      <c r="AB2144" s="1">
        <v>185836</v>
      </c>
      <c r="AC2144" s="1">
        <v>176516</v>
      </c>
      <c r="AD2144" s="1">
        <v>184323</v>
      </c>
      <c r="AE2144" s="1">
        <v>182487</v>
      </c>
      <c r="AF2144" s="1">
        <v>182208</v>
      </c>
      <c r="AG2144" s="1">
        <v>182612</v>
      </c>
    </row>
    <row r="2145" spans="1:33" x14ac:dyDescent="0.35">
      <c r="A2145" s="1" t="s">
        <v>2169</v>
      </c>
      <c r="B2145" s="1" t="s">
        <v>25</v>
      </c>
      <c r="C2145" s="1">
        <v>0</v>
      </c>
      <c r="D2145" s="1">
        <v>0</v>
      </c>
      <c r="E2145" s="1">
        <v>0</v>
      </c>
      <c r="F2145" s="1">
        <v>0</v>
      </c>
      <c r="G2145" s="1">
        <v>0</v>
      </c>
      <c r="H2145" s="1">
        <v>0</v>
      </c>
      <c r="I2145" s="1">
        <v>0</v>
      </c>
      <c r="J2145" s="1">
        <v>0</v>
      </c>
      <c r="K2145" s="1">
        <v>0</v>
      </c>
      <c r="L2145" s="1">
        <v>0</v>
      </c>
      <c r="M2145" s="1">
        <v>0</v>
      </c>
      <c r="N2145" s="1">
        <v>0</v>
      </c>
      <c r="O2145" s="1">
        <v>0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</row>
    <row r="2146" spans="1:33" x14ac:dyDescent="0.35">
      <c r="A2146" s="1" t="s">
        <v>2170</v>
      </c>
      <c r="B2146" s="1" t="s">
        <v>25</v>
      </c>
      <c r="C2146" s="1">
        <v>0</v>
      </c>
      <c r="D2146" s="1">
        <v>0</v>
      </c>
      <c r="E2146" s="1">
        <v>0</v>
      </c>
      <c r="F2146" s="1">
        <v>0</v>
      </c>
      <c r="G2146" s="1">
        <v>0</v>
      </c>
      <c r="H2146" s="1">
        <v>0</v>
      </c>
      <c r="I2146" s="1">
        <v>0</v>
      </c>
      <c r="J2146" s="1">
        <v>0</v>
      </c>
      <c r="K2146" s="1">
        <v>0</v>
      </c>
      <c r="L2146" s="1">
        <v>0</v>
      </c>
      <c r="M2146" s="1">
        <v>0</v>
      </c>
      <c r="N2146" s="1">
        <v>0</v>
      </c>
      <c r="O2146" s="1">
        <v>0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</row>
    <row r="2147" spans="1:33" x14ac:dyDescent="0.35">
      <c r="A2147" s="1" t="s">
        <v>2171</v>
      </c>
      <c r="B2147" s="1" t="s">
        <v>25</v>
      </c>
      <c r="C2147" s="13">
        <v>21481100</v>
      </c>
      <c r="D2147" s="13">
        <v>19602500</v>
      </c>
      <c r="E2147" s="13">
        <v>17692800</v>
      </c>
      <c r="F2147" s="13">
        <v>15658300</v>
      </c>
      <c r="G2147" s="13">
        <v>13839000</v>
      </c>
      <c r="H2147" s="13">
        <v>12049400</v>
      </c>
      <c r="I2147" s="13">
        <v>10284300</v>
      </c>
      <c r="J2147" s="13">
        <v>8540410</v>
      </c>
      <c r="K2147" s="13">
        <v>6815940</v>
      </c>
      <c r="L2147" s="13">
        <v>5107190</v>
      </c>
      <c r="M2147" s="13">
        <v>3377520</v>
      </c>
      <c r="N2147" s="13">
        <v>1713720</v>
      </c>
      <c r="O2147" s="1">
        <v>56434.2</v>
      </c>
      <c r="P2147" s="1">
        <v>54579.9</v>
      </c>
      <c r="Q2147" s="1">
        <v>52434.9</v>
      </c>
      <c r="R2147" s="1">
        <v>50173.7</v>
      </c>
      <c r="S2147" s="1">
        <v>47860.800000000003</v>
      </c>
      <c r="T2147" s="1">
        <v>45472.5</v>
      </c>
      <c r="U2147" s="1">
        <v>43047.8</v>
      </c>
      <c r="V2147" s="1">
        <v>40608.400000000001</v>
      </c>
      <c r="W2147" s="1">
        <v>38217.300000000003</v>
      </c>
      <c r="X2147" s="1">
        <v>35945.1</v>
      </c>
      <c r="Y2147" s="1">
        <v>33817.199999999997</v>
      </c>
      <c r="Z2147" s="1">
        <v>31881.3</v>
      </c>
      <c r="AA2147" s="1">
        <v>30188.400000000001</v>
      </c>
      <c r="AB2147" s="1">
        <v>29096.9</v>
      </c>
      <c r="AC2147" s="1">
        <v>27797.8</v>
      </c>
      <c r="AD2147" s="1">
        <v>26723.4</v>
      </c>
      <c r="AE2147" s="1">
        <v>25800.400000000001</v>
      </c>
      <c r="AF2147" s="1">
        <v>25047.599999999999</v>
      </c>
      <c r="AG2147" s="1">
        <v>24432.400000000001</v>
      </c>
    </row>
    <row r="2148" spans="1:33" x14ac:dyDescent="0.35">
      <c r="A2148" s="1" t="s">
        <v>2172</v>
      </c>
      <c r="B2148" s="1" t="s">
        <v>25</v>
      </c>
      <c r="C2148" s="1">
        <v>0</v>
      </c>
      <c r="D2148" s="1">
        <v>0</v>
      </c>
      <c r="E2148" s="1">
        <v>0</v>
      </c>
      <c r="F2148" s="1">
        <v>0</v>
      </c>
      <c r="G2148" s="1">
        <v>0</v>
      </c>
      <c r="H2148" s="1">
        <v>0</v>
      </c>
      <c r="I2148" s="1">
        <v>0</v>
      </c>
      <c r="J2148" s="1">
        <v>0</v>
      </c>
      <c r="K2148" s="1">
        <v>0</v>
      </c>
      <c r="L2148" s="1">
        <v>0</v>
      </c>
      <c r="M2148" s="1">
        <v>0</v>
      </c>
      <c r="N2148" s="1">
        <v>0</v>
      </c>
      <c r="O2148" s="1">
        <v>0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</row>
    <row r="2149" spans="1:33" x14ac:dyDescent="0.35">
      <c r="A2149" s="1" t="s">
        <v>2173</v>
      </c>
      <c r="B2149" s="1" t="s">
        <v>25</v>
      </c>
      <c r="C2149" s="1">
        <v>0</v>
      </c>
      <c r="D2149" s="1">
        <v>0</v>
      </c>
      <c r="E2149" s="1">
        <v>0</v>
      </c>
      <c r="F2149" s="1">
        <v>0</v>
      </c>
      <c r="G2149" s="1">
        <v>0</v>
      </c>
      <c r="H2149" s="1">
        <v>0</v>
      </c>
      <c r="I2149" s="1">
        <v>0</v>
      </c>
      <c r="J2149" s="1">
        <v>0</v>
      </c>
      <c r="K2149" s="1">
        <v>0</v>
      </c>
      <c r="L2149" s="1">
        <v>0</v>
      </c>
      <c r="M2149" s="1">
        <v>0</v>
      </c>
      <c r="N2149" s="1">
        <v>0</v>
      </c>
      <c r="O2149" s="1">
        <v>0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</row>
    <row r="2150" spans="1:33" x14ac:dyDescent="0.35">
      <c r="A2150" s="1" t="s">
        <v>2174</v>
      </c>
      <c r="B2150" s="1" t="s">
        <v>25</v>
      </c>
      <c r="C2150" s="13">
        <v>3405650</v>
      </c>
      <c r="D2150" s="13">
        <v>3133590</v>
      </c>
      <c r="E2150" s="13">
        <v>2857020</v>
      </c>
      <c r="F2150" s="13">
        <v>2584450</v>
      </c>
      <c r="G2150" s="13">
        <v>2317800</v>
      </c>
      <c r="H2150" s="13">
        <v>2056300</v>
      </c>
      <c r="I2150" s="13">
        <v>1799020</v>
      </c>
      <c r="J2150" s="13">
        <v>1545570</v>
      </c>
      <c r="K2150" s="13">
        <v>1295800</v>
      </c>
      <c r="L2150" s="13">
        <v>1049080</v>
      </c>
      <c r="M2150" s="1">
        <v>805295</v>
      </c>
      <c r="N2150" s="1">
        <v>564080</v>
      </c>
      <c r="O2150" s="1">
        <v>324982</v>
      </c>
      <c r="P2150" s="1">
        <v>88301.6</v>
      </c>
      <c r="Q2150" s="1">
        <v>87622.399999999994</v>
      </c>
      <c r="R2150" s="1">
        <v>85513.600000000006</v>
      </c>
      <c r="S2150" s="1">
        <v>83278.899999999994</v>
      </c>
      <c r="T2150" s="1">
        <v>81193.899999999994</v>
      </c>
      <c r="U2150" s="1">
        <v>79147.3</v>
      </c>
      <c r="V2150" s="1">
        <v>77015.3</v>
      </c>
      <c r="W2150" s="1">
        <v>74989.2</v>
      </c>
      <c r="X2150" s="1">
        <v>72946.899999999994</v>
      </c>
      <c r="Y2150" s="1">
        <v>70894.399999999994</v>
      </c>
      <c r="Z2150" s="1">
        <v>69773</v>
      </c>
      <c r="AA2150" s="1">
        <v>67856.800000000003</v>
      </c>
      <c r="AB2150" s="1">
        <v>66050.399999999994</v>
      </c>
      <c r="AC2150" s="1">
        <v>64348.2</v>
      </c>
      <c r="AD2150" s="1">
        <v>62757</v>
      </c>
      <c r="AE2150" s="1">
        <v>61267.199999999997</v>
      </c>
      <c r="AF2150" s="1">
        <v>60620.1</v>
      </c>
      <c r="AG2150" s="1">
        <v>59374.5</v>
      </c>
    </row>
    <row r="2151" spans="1:33" x14ac:dyDescent="0.35">
      <c r="A2151" s="1" t="s">
        <v>2175</v>
      </c>
      <c r="B2151" s="1" t="s">
        <v>25</v>
      </c>
      <c r="C2151" s="13">
        <v>5026790</v>
      </c>
      <c r="D2151" s="13">
        <v>9591420</v>
      </c>
      <c r="E2151" s="13">
        <v>14040600</v>
      </c>
      <c r="F2151" s="13">
        <v>18350100</v>
      </c>
      <c r="G2151" s="13">
        <v>22511200</v>
      </c>
      <c r="H2151" s="13">
        <v>26547300</v>
      </c>
      <c r="I2151" s="13">
        <v>30435400</v>
      </c>
      <c r="J2151" s="13">
        <v>34199800</v>
      </c>
      <c r="K2151" s="13">
        <v>37875700</v>
      </c>
      <c r="L2151" s="13">
        <v>41425300</v>
      </c>
      <c r="M2151" s="13">
        <v>44858900</v>
      </c>
      <c r="N2151" s="13">
        <v>48191300</v>
      </c>
      <c r="O2151" s="13">
        <v>51431100</v>
      </c>
      <c r="P2151" s="13">
        <v>54585000</v>
      </c>
      <c r="Q2151" s="13">
        <v>53410700</v>
      </c>
      <c r="R2151" s="13">
        <v>52145500</v>
      </c>
      <c r="S2151" s="13">
        <v>50831900</v>
      </c>
      <c r="T2151" s="13">
        <v>49495000</v>
      </c>
      <c r="U2151" s="13">
        <v>48103600</v>
      </c>
      <c r="V2151" s="13">
        <v>46682600</v>
      </c>
      <c r="W2151" s="13">
        <v>45231700</v>
      </c>
      <c r="X2151" s="13">
        <v>43782500</v>
      </c>
      <c r="Y2151" s="13">
        <v>42360700</v>
      </c>
      <c r="Z2151" s="13">
        <v>41487700</v>
      </c>
      <c r="AA2151" s="13">
        <v>40123200</v>
      </c>
      <c r="AB2151" s="13">
        <v>38826400</v>
      </c>
      <c r="AC2151" s="13">
        <v>37608200</v>
      </c>
      <c r="AD2151" s="13">
        <v>36478600</v>
      </c>
      <c r="AE2151" s="13">
        <v>35430300</v>
      </c>
      <c r="AF2151" s="13">
        <v>34917800</v>
      </c>
      <c r="AG2151" s="13">
        <v>33994300</v>
      </c>
    </row>
    <row r="2152" spans="1:33" x14ac:dyDescent="0.35">
      <c r="A2152" s="1" t="s">
        <v>2176</v>
      </c>
      <c r="B2152" s="1" t="s">
        <v>25</v>
      </c>
      <c r="C2152" s="13">
        <v>3023990000</v>
      </c>
      <c r="D2152" s="13">
        <v>2848280000</v>
      </c>
      <c r="E2152" s="13">
        <v>2686600000</v>
      </c>
      <c r="F2152" s="13">
        <v>2537060000</v>
      </c>
      <c r="G2152" s="13">
        <v>2379460000</v>
      </c>
      <c r="H2152" s="13">
        <v>2225890000</v>
      </c>
      <c r="I2152" s="13">
        <v>2070970000</v>
      </c>
      <c r="J2152" s="13">
        <v>1916260000</v>
      </c>
      <c r="K2152" s="13">
        <v>1764630000</v>
      </c>
      <c r="L2152" s="13">
        <v>1613600000</v>
      </c>
      <c r="M2152" s="13">
        <v>1463450000</v>
      </c>
      <c r="N2152" s="13">
        <v>1314200000</v>
      </c>
      <c r="O2152" s="13">
        <v>1165640000</v>
      </c>
      <c r="P2152" s="13">
        <v>1017320000</v>
      </c>
      <c r="Q2152" s="13">
        <v>993358000</v>
      </c>
      <c r="R2152" s="13">
        <v>971414000</v>
      </c>
      <c r="S2152" s="13">
        <v>947542000</v>
      </c>
      <c r="T2152" s="13">
        <v>922309000</v>
      </c>
      <c r="U2152" s="13">
        <v>896491000</v>
      </c>
      <c r="V2152" s="13">
        <v>869584000</v>
      </c>
      <c r="W2152" s="13">
        <v>843151000</v>
      </c>
      <c r="X2152" s="13">
        <v>816075000</v>
      </c>
      <c r="Y2152" s="13">
        <v>788423000</v>
      </c>
      <c r="Z2152" s="13">
        <v>771541000</v>
      </c>
      <c r="AA2152" s="13">
        <v>746121000</v>
      </c>
      <c r="AB2152" s="13">
        <v>722012000</v>
      </c>
      <c r="AC2152" s="13">
        <v>698472000</v>
      </c>
      <c r="AD2152" s="13">
        <v>674053000</v>
      </c>
      <c r="AE2152" s="13">
        <v>652928000</v>
      </c>
      <c r="AF2152" s="13">
        <v>641791000</v>
      </c>
      <c r="AG2152" s="13">
        <v>623200000</v>
      </c>
    </row>
    <row r="2153" spans="1:33" x14ac:dyDescent="0.35">
      <c r="A2153" s="1" t="s">
        <v>2177</v>
      </c>
      <c r="B2153" s="1" t="s">
        <v>25</v>
      </c>
      <c r="C2153" s="1">
        <v>572218</v>
      </c>
      <c r="D2153" s="13">
        <v>1091630</v>
      </c>
      <c r="E2153" s="13">
        <v>1597820</v>
      </c>
      <c r="F2153" s="13">
        <v>2088050</v>
      </c>
      <c r="G2153" s="13">
        <v>2561270</v>
      </c>
      <c r="H2153" s="13">
        <v>3020120</v>
      </c>
      <c r="I2153" s="13">
        <v>3461970</v>
      </c>
      <c r="J2153" s="13">
        <v>3889520</v>
      </c>
      <c r="K2153" s="13">
        <v>4306720</v>
      </c>
      <c r="L2153" s="13">
        <v>4709230</v>
      </c>
      <c r="M2153" s="13">
        <v>5098170</v>
      </c>
      <c r="N2153" s="13">
        <v>5475170</v>
      </c>
      <c r="O2153" s="13">
        <v>5841130</v>
      </c>
      <c r="P2153" s="13">
        <v>6196860</v>
      </c>
      <c r="Q2153" s="13">
        <v>6059320</v>
      </c>
      <c r="R2153" s="13">
        <v>5911170</v>
      </c>
      <c r="S2153" s="13">
        <v>5757130</v>
      </c>
      <c r="T2153" s="13">
        <v>5600130</v>
      </c>
      <c r="U2153" s="13">
        <v>5436780</v>
      </c>
      <c r="V2153" s="13">
        <v>5270000</v>
      </c>
      <c r="W2153" s="13">
        <v>5100020</v>
      </c>
      <c r="X2153" s="13">
        <v>4930290</v>
      </c>
      <c r="Y2153" s="13">
        <v>4764080</v>
      </c>
      <c r="Z2153" s="13">
        <v>4659910</v>
      </c>
      <c r="AA2153" s="13">
        <v>4500970</v>
      </c>
      <c r="AB2153" s="13">
        <v>4350280</v>
      </c>
      <c r="AC2153" s="13">
        <v>4209120</v>
      </c>
      <c r="AD2153" s="13">
        <v>4078610</v>
      </c>
      <c r="AE2153" s="13">
        <v>3958190</v>
      </c>
      <c r="AF2153" s="13">
        <v>3898340</v>
      </c>
      <c r="AG2153" s="13">
        <v>3793010</v>
      </c>
    </row>
    <row r="2154" spans="1:33" x14ac:dyDescent="0.35">
      <c r="A2154" s="1" t="s">
        <v>2178</v>
      </c>
      <c r="B2154" s="1" t="s">
        <v>25</v>
      </c>
      <c r="C2154" s="13">
        <v>136085000</v>
      </c>
      <c r="D2154" s="13">
        <v>147379000</v>
      </c>
      <c r="E2154" s="13">
        <v>139013000</v>
      </c>
      <c r="F2154" s="13">
        <v>120033000</v>
      </c>
      <c r="G2154" s="13">
        <v>111960000</v>
      </c>
      <c r="H2154" s="13">
        <v>102459000</v>
      </c>
      <c r="I2154" s="13">
        <v>95706300</v>
      </c>
      <c r="J2154" s="13">
        <v>90209300</v>
      </c>
      <c r="K2154" s="13">
        <v>83661400</v>
      </c>
      <c r="L2154" s="13">
        <v>77220900</v>
      </c>
      <c r="M2154" s="13">
        <v>70729600</v>
      </c>
      <c r="N2154" s="13">
        <v>64044500</v>
      </c>
      <c r="O2154" s="13">
        <v>57152700</v>
      </c>
      <c r="P2154" s="13">
        <v>50271000</v>
      </c>
      <c r="Q2154" s="13">
        <v>49319200</v>
      </c>
      <c r="R2154" s="13">
        <v>47289900</v>
      </c>
      <c r="S2154" s="13">
        <v>45637300</v>
      </c>
      <c r="T2154" s="13">
        <v>44447100</v>
      </c>
      <c r="U2154" s="13">
        <v>43102200</v>
      </c>
      <c r="V2154" s="13">
        <v>41658400</v>
      </c>
      <c r="W2154" s="13">
        <v>39279600</v>
      </c>
      <c r="X2154" s="13">
        <v>37193200</v>
      </c>
      <c r="Y2154" s="13">
        <v>35983200</v>
      </c>
      <c r="Z2154" s="13">
        <v>34749000</v>
      </c>
      <c r="AA2154" s="13">
        <v>32659800</v>
      </c>
      <c r="AB2154" s="13">
        <v>30258900</v>
      </c>
      <c r="AC2154" s="13">
        <v>28655600</v>
      </c>
      <c r="AD2154" s="13">
        <v>29680800</v>
      </c>
      <c r="AE2154" s="13">
        <v>28981600</v>
      </c>
      <c r="AF2154" s="13">
        <v>28795200</v>
      </c>
      <c r="AG2154" s="13">
        <v>28211600</v>
      </c>
    </row>
    <row r="2155" spans="1:33" x14ac:dyDescent="0.35">
      <c r="A2155" s="1" t="s">
        <v>2179</v>
      </c>
      <c r="B2155" s="1" t="s">
        <v>25</v>
      </c>
      <c r="C2155" s="1">
        <v>0</v>
      </c>
      <c r="D2155" s="1">
        <v>0</v>
      </c>
      <c r="E2155" s="1">
        <v>0</v>
      </c>
      <c r="F2155" s="1">
        <v>0</v>
      </c>
      <c r="G2155" s="1">
        <v>0</v>
      </c>
      <c r="H2155" s="1">
        <v>0</v>
      </c>
      <c r="I2155" s="1">
        <v>0</v>
      </c>
      <c r="J2155" s="1">
        <v>0</v>
      </c>
      <c r="K2155" s="1">
        <v>0</v>
      </c>
      <c r="L2155" s="1">
        <v>0</v>
      </c>
      <c r="M2155" s="1">
        <v>0</v>
      </c>
      <c r="N2155" s="1">
        <v>0</v>
      </c>
      <c r="O2155" s="1">
        <v>0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</row>
    <row r="2156" spans="1:33" x14ac:dyDescent="0.35">
      <c r="A2156" s="1" t="s">
        <v>2180</v>
      </c>
      <c r="B2156" s="1" t="s">
        <v>25</v>
      </c>
      <c r="C2156" s="1">
        <v>0</v>
      </c>
      <c r="D2156" s="1">
        <v>0</v>
      </c>
      <c r="E2156" s="1">
        <v>0</v>
      </c>
      <c r="F2156" s="1">
        <v>0</v>
      </c>
      <c r="G2156" s="1">
        <v>0</v>
      </c>
      <c r="H2156" s="1">
        <v>0</v>
      </c>
      <c r="I2156" s="1">
        <v>0</v>
      </c>
      <c r="J2156" s="1">
        <v>0</v>
      </c>
      <c r="K2156" s="1">
        <v>0</v>
      </c>
      <c r="L2156" s="1">
        <v>0</v>
      </c>
      <c r="M2156" s="1">
        <v>0</v>
      </c>
      <c r="N2156" s="1">
        <v>0</v>
      </c>
      <c r="O2156" s="1">
        <v>0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</row>
    <row r="2157" spans="1:33" x14ac:dyDescent="0.35">
      <c r="A2157" s="1" t="s">
        <v>2181</v>
      </c>
      <c r="B2157" s="1" t="s">
        <v>25</v>
      </c>
      <c r="C2157" s="13">
        <v>7581300</v>
      </c>
      <c r="D2157" s="13">
        <v>6959770</v>
      </c>
      <c r="E2157" s="13">
        <v>6328630</v>
      </c>
      <c r="F2157" s="13">
        <v>5707190</v>
      </c>
      <c r="G2157" s="13">
        <v>5099460</v>
      </c>
      <c r="H2157" s="13">
        <v>4503730</v>
      </c>
      <c r="I2157" s="13">
        <v>3918120</v>
      </c>
      <c r="J2157" s="13">
        <v>3341470</v>
      </c>
      <c r="K2157" s="13">
        <v>2773250</v>
      </c>
      <c r="L2157" s="13">
        <v>2212110</v>
      </c>
      <c r="M2157" s="13">
        <v>1657890</v>
      </c>
      <c r="N2157" s="13">
        <v>1109330</v>
      </c>
      <c r="O2157" s="1">
        <v>565673</v>
      </c>
      <c r="P2157" s="1">
        <v>26086.400000000001</v>
      </c>
      <c r="Q2157" s="1">
        <v>26310.5</v>
      </c>
      <c r="R2157" s="1">
        <v>26124.1</v>
      </c>
      <c r="S2157" s="1">
        <v>25723.200000000001</v>
      </c>
      <c r="T2157" s="1">
        <v>25329.8</v>
      </c>
      <c r="U2157" s="1">
        <v>24936.5</v>
      </c>
      <c r="V2157" s="1">
        <v>24547</v>
      </c>
      <c r="W2157" s="1">
        <v>24157.3</v>
      </c>
      <c r="X2157" s="1">
        <v>23767</v>
      </c>
      <c r="Y2157" s="1">
        <v>23375.9</v>
      </c>
      <c r="Z2157" s="1">
        <v>23258.400000000001</v>
      </c>
      <c r="AA2157" s="1">
        <v>22840.1</v>
      </c>
      <c r="AB2157" s="1">
        <v>22411.599999999999</v>
      </c>
      <c r="AC2157" s="1">
        <v>21979.5</v>
      </c>
      <c r="AD2157" s="1">
        <v>21547.200000000001</v>
      </c>
      <c r="AE2157" s="1">
        <v>21114.6</v>
      </c>
      <c r="AF2157" s="1">
        <v>20946</v>
      </c>
      <c r="AG2157" s="1">
        <v>20711.5</v>
      </c>
    </row>
    <row r="2158" spans="1:33" x14ac:dyDescent="0.35">
      <c r="A2158" s="1" t="s">
        <v>2182</v>
      </c>
      <c r="B2158" s="1" t="s">
        <v>25</v>
      </c>
      <c r="C2158" s="1">
        <v>0</v>
      </c>
      <c r="D2158" s="1">
        <v>0</v>
      </c>
      <c r="E2158" s="1">
        <v>0</v>
      </c>
      <c r="F2158" s="1">
        <v>0</v>
      </c>
      <c r="G2158" s="1">
        <v>0</v>
      </c>
      <c r="H2158" s="1">
        <v>0</v>
      </c>
      <c r="I2158" s="1">
        <v>0</v>
      </c>
      <c r="J2158" s="1">
        <v>0</v>
      </c>
      <c r="K2158" s="1">
        <v>0</v>
      </c>
      <c r="L2158" s="1">
        <v>0</v>
      </c>
      <c r="M2158" s="1">
        <v>0</v>
      </c>
      <c r="N2158" s="1">
        <v>0</v>
      </c>
      <c r="O2158" s="1">
        <v>0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</row>
    <row r="2159" spans="1:33" x14ac:dyDescent="0.35">
      <c r="A2159" s="1" t="s">
        <v>2183</v>
      </c>
      <c r="B2159" s="1" t="s">
        <v>25</v>
      </c>
      <c r="C2159" s="1">
        <v>0</v>
      </c>
      <c r="D2159" s="1">
        <v>0</v>
      </c>
      <c r="E2159" s="1">
        <v>0</v>
      </c>
      <c r="F2159" s="1">
        <v>0</v>
      </c>
      <c r="G2159" s="1">
        <v>0</v>
      </c>
      <c r="H2159" s="1">
        <v>0</v>
      </c>
      <c r="I2159" s="1">
        <v>0</v>
      </c>
      <c r="J2159" s="1">
        <v>0</v>
      </c>
      <c r="K2159" s="1">
        <v>0</v>
      </c>
      <c r="L2159" s="1">
        <v>0</v>
      </c>
      <c r="M2159" s="1">
        <v>0</v>
      </c>
      <c r="N2159" s="1">
        <v>0</v>
      </c>
      <c r="O2159" s="1">
        <v>0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</row>
    <row r="2160" spans="1:33" x14ac:dyDescent="0.35">
      <c r="A2160" s="1" t="s">
        <v>2184</v>
      </c>
      <c r="B2160" s="1" t="s">
        <v>25</v>
      </c>
      <c r="C2160" s="1">
        <v>881144</v>
      </c>
      <c r="D2160" s="1">
        <v>808172</v>
      </c>
      <c r="E2160" s="1">
        <v>734996</v>
      </c>
      <c r="F2160" s="1">
        <v>657628</v>
      </c>
      <c r="G2160" s="1">
        <v>590259</v>
      </c>
      <c r="H2160" s="1">
        <v>525122</v>
      </c>
      <c r="I2160" s="1">
        <v>461940</v>
      </c>
      <c r="J2160" s="1">
        <v>400674</v>
      </c>
      <c r="K2160" s="1">
        <v>341213</v>
      </c>
      <c r="L2160" s="1">
        <v>282563</v>
      </c>
      <c r="M2160" s="1">
        <v>222337</v>
      </c>
      <c r="N2160" s="1">
        <v>165963</v>
      </c>
      <c r="O2160" s="1">
        <v>110359</v>
      </c>
      <c r="P2160" s="1">
        <v>108799</v>
      </c>
      <c r="Q2160" s="1">
        <v>106215</v>
      </c>
      <c r="R2160" s="1">
        <v>103962</v>
      </c>
      <c r="S2160" s="1">
        <v>102003</v>
      </c>
      <c r="T2160" s="1">
        <v>100173</v>
      </c>
      <c r="U2160" s="1">
        <v>98385.9</v>
      </c>
      <c r="V2160" s="1">
        <v>96637.4</v>
      </c>
      <c r="W2160" s="1">
        <v>94928.7</v>
      </c>
      <c r="X2160" s="1">
        <v>93232.1</v>
      </c>
      <c r="Y2160" s="1">
        <v>91614.5</v>
      </c>
      <c r="Z2160" s="1">
        <v>90023.8</v>
      </c>
      <c r="AA2160" s="1">
        <v>88496</v>
      </c>
      <c r="AB2160" s="1">
        <v>88168.8</v>
      </c>
      <c r="AC2160" s="1">
        <v>86623.7</v>
      </c>
      <c r="AD2160" s="1">
        <v>85061.2</v>
      </c>
      <c r="AE2160" s="1">
        <v>83461.600000000006</v>
      </c>
      <c r="AF2160" s="1">
        <v>81834.7</v>
      </c>
      <c r="AG2160" s="1">
        <v>80221.2</v>
      </c>
    </row>
    <row r="2161" spans="1:33" x14ac:dyDescent="0.35">
      <c r="A2161" s="1" t="s">
        <v>2185</v>
      </c>
      <c r="B2161" s="1" t="s">
        <v>25</v>
      </c>
      <c r="C2161" s="13">
        <v>348818000</v>
      </c>
      <c r="D2161" s="13">
        <v>353120000</v>
      </c>
      <c r="E2161" s="13">
        <v>355998000</v>
      </c>
      <c r="F2161" s="13">
        <v>354762000</v>
      </c>
      <c r="G2161" s="13">
        <v>357078000</v>
      </c>
      <c r="H2161" s="13">
        <v>359043000</v>
      </c>
      <c r="I2161" s="13">
        <v>360437000</v>
      </c>
      <c r="J2161" s="13">
        <v>361401000</v>
      </c>
      <c r="K2161" s="13">
        <v>361650000</v>
      </c>
      <c r="L2161" s="13">
        <v>360925000</v>
      </c>
      <c r="M2161" s="13">
        <v>355155000</v>
      </c>
      <c r="N2161" s="13">
        <v>352491000</v>
      </c>
      <c r="O2161" s="13">
        <v>348905000</v>
      </c>
      <c r="P2161" s="13">
        <v>330001000</v>
      </c>
      <c r="Q2161" s="13">
        <v>311407000</v>
      </c>
      <c r="R2161" s="13">
        <v>292536000</v>
      </c>
      <c r="S2161" s="13">
        <v>273693000</v>
      </c>
      <c r="T2161" s="13">
        <v>255002000</v>
      </c>
      <c r="U2161" s="13">
        <v>236588000</v>
      </c>
      <c r="V2161" s="13">
        <v>218723000</v>
      </c>
      <c r="W2161" s="13">
        <v>201688000</v>
      </c>
      <c r="X2161" s="13">
        <v>185831000</v>
      </c>
      <c r="Y2161" s="13">
        <v>171305000</v>
      </c>
      <c r="Z2161" s="13">
        <v>158350000</v>
      </c>
      <c r="AA2161" s="13">
        <v>146874000</v>
      </c>
      <c r="AB2161" s="13">
        <v>138716000</v>
      </c>
      <c r="AC2161" s="13">
        <v>129997000</v>
      </c>
      <c r="AD2161" s="13">
        <v>122545000</v>
      </c>
      <c r="AE2161" s="13">
        <v>116195000</v>
      </c>
      <c r="AF2161" s="13">
        <v>110732000</v>
      </c>
      <c r="AG2161" s="13">
        <v>106025000</v>
      </c>
    </row>
    <row r="2162" spans="1:33" x14ac:dyDescent="0.35">
      <c r="A2162" s="1" t="s">
        <v>2186</v>
      </c>
      <c r="B2162" s="1" t="s">
        <v>25</v>
      </c>
      <c r="C2162" s="13">
        <v>378109000</v>
      </c>
      <c r="D2162" s="13">
        <v>338091000</v>
      </c>
      <c r="E2162" s="13">
        <v>300551000</v>
      </c>
      <c r="F2162" s="13">
        <v>262707000</v>
      </c>
      <c r="G2162" s="13">
        <v>228035000</v>
      </c>
      <c r="H2162" s="13">
        <v>194757000</v>
      </c>
      <c r="I2162" s="13">
        <v>162227000</v>
      </c>
      <c r="J2162" s="13">
        <v>130670000</v>
      </c>
      <c r="K2162" s="13">
        <v>100363000</v>
      </c>
      <c r="L2162" s="13">
        <v>71321300</v>
      </c>
      <c r="M2162" s="13">
        <v>43470500</v>
      </c>
      <c r="N2162" s="13">
        <v>19068500</v>
      </c>
      <c r="O2162" s="13">
        <v>1497840</v>
      </c>
      <c r="P2162" s="13">
        <v>1595830</v>
      </c>
      <c r="Q2162" s="13">
        <v>1666190</v>
      </c>
      <c r="R2162" s="13">
        <v>1708780</v>
      </c>
      <c r="S2162" s="13">
        <v>1724910</v>
      </c>
      <c r="T2162" s="13">
        <v>1716170</v>
      </c>
      <c r="U2162" s="13">
        <v>1684850</v>
      </c>
      <c r="V2162" s="13">
        <v>1636420</v>
      </c>
      <c r="W2162" s="13">
        <v>1577400</v>
      </c>
      <c r="X2162" s="13">
        <v>1511290</v>
      </c>
      <c r="Y2162" s="13">
        <v>1442230</v>
      </c>
      <c r="Z2162" s="13">
        <v>1379260</v>
      </c>
      <c r="AA2162" s="13">
        <v>1322940</v>
      </c>
      <c r="AB2162" s="13">
        <v>1293980</v>
      </c>
      <c r="AC2162" s="13">
        <v>1255540</v>
      </c>
      <c r="AD2162" s="13">
        <v>1221530</v>
      </c>
      <c r="AE2162" s="13">
        <v>1199720</v>
      </c>
      <c r="AF2162" s="13">
        <v>1185080</v>
      </c>
      <c r="AG2162" s="13">
        <v>1177160</v>
      </c>
    </row>
    <row r="2163" spans="1:33" x14ac:dyDescent="0.35">
      <c r="A2163" s="1" t="s">
        <v>2187</v>
      </c>
      <c r="B2163" s="1" t="s">
        <v>25</v>
      </c>
      <c r="C2163" s="13">
        <v>39332700</v>
      </c>
      <c r="D2163" s="13">
        <v>39857300</v>
      </c>
      <c r="E2163" s="13">
        <v>40217800</v>
      </c>
      <c r="F2163" s="13">
        <v>40112600</v>
      </c>
      <c r="G2163" s="13">
        <v>40405400</v>
      </c>
      <c r="H2163" s="13">
        <v>40655900</v>
      </c>
      <c r="I2163" s="13">
        <v>40838700</v>
      </c>
      <c r="J2163" s="13">
        <v>40970100</v>
      </c>
      <c r="K2163" s="13">
        <v>41018200</v>
      </c>
      <c r="L2163" s="13">
        <v>40953200</v>
      </c>
      <c r="M2163" s="13">
        <v>40313000</v>
      </c>
      <c r="N2163" s="13">
        <v>40022600</v>
      </c>
      <c r="O2163" s="13">
        <v>39625200</v>
      </c>
      <c r="P2163" s="13">
        <v>37459000</v>
      </c>
      <c r="Q2163" s="13">
        <v>35328300</v>
      </c>
      <c r="R2163" s="13">
        <v>33165100</v>
      </c>
      <c r="S2163" s="13">
        <v>31004600</v>
      </c>
      <c r="T2163" s="13">
        <v>28861100</v>
      </c>
      <c r="U2163" s="13">
        <v>26749700</v>
      </c>
      <c r="V2163" s="13">
        <v>24701400</v>
      </c>
      <c r="W2163" s="13">
        <v>22749100</v>
      </c>
      <c r="X2163" s="13">
        <v>20931700</v>
      </c>
      <c r="Y2163" s="13">
        <v>19267600</v>
      </c>
      <c r="Z2163" s="13">
        <v>17784000</v>
      </c>
      <c r="AA2163" s="13">
        <v>16470600</v>
      </c>
      <c r="AB2163" s="13">
        <v>15533300</v>
      </c>
      <c r="AC2163" s="13">
        <v>14537300</v>
      </c>
      <c r="AD2163" s="13">
        <v>13687100</v>
      </c>
      <c r="AE2163" s="13">
        <v>12964500</v>
      </c>
      <c r="AF2163" s="13">
        <v>12343600</v>
      </c>
      <c r="AG2163" s="13">
        <v>11809800</v>
      </c>
    </row>
    <row r="2164" spans="1:33" x14ac:dyDescent="0.35">
      <c r="A2164" s="1" t="s">
        <v>2188</v>
      </c>
      <c r="B2164" s="1" t="s">
        <v>25</v>
      </c>
      <c r="C2164" s="13">
        <v>17015600</v>
      </c>
      <c r="D2164" s="13">
        <v>17493900</v>
      </c>
      <c r="E2164" s="13">
        <v>15551400</v>
      </c>
      <c r="F2164" s="13">
        <v>12429200</v>
      </c>
      <c r="G2164" s="13">
        <v>10729700</v>
      </c>
      <c r="H2164" s="13">
        <v>8964780</v>
      </c>
      <c r="I2164" s="13">
        <v>7497010</v>
      </c>
      <c r="J2164" s="13">
        <v>6151400</v>
      </c>
      <c r="K2164" s="13">
        <v>4758220</v>
      </c>
      <c r="L2164" s="13">
        <v>3413180</v>
      </c>
      <c r="M2164" s="13">
        <v>2100960</v>
      </c>
      <c r="N2164" s="1">
        <v>929256</v>
      </c>
      <c r="O2164" s="1">
        <v>73440.7</v>
      </c>
      <c r="P2164" s="1">
        <v>78857.7</v>
      </c>
      <c r="Q2164" s="1">
        <v>82724.5</v>
      </c>
      <c r="R2164" s="1">
        <v>83186</v>
      </c>
      <c r="S2164" s="1">
        <v>83078.399999999994</v>
      </c>
      <c r="T2164" s="1">
        <v>82704.100000000006</v>
      </c>
      <c r="U2164" s="1">
        <v>81005.3</v>
      </c>
      <c r="V2164" s="1">
        <v>78394.3</v>
      </c>
      <c r="W2164" s="1">
        <v>73485.8</v>
      </c>
      <c r="X2164" s="1">
        <v>68878</v>
      </c>
      <c r="Y2164" s="1">
        <v>65822.399999999994</v>
      </c>
      <c r="Z2164" s="1">
        <v>62119.5</v>
      </c>
      <c r="AA2164" s="1">
        <v>57908.9</v>
      </c>
      <c r="AB2164" s="1">
        <v>54229.7</v>
      </c>
      <c r="AC2164" s="1">
        <v>51509.8</v>
      </c>
      <c r="AD2164" s="1">
        <v>53788.2</v>
      </c>
      <c r="AE2164" s="1">
        <v>53252.2</v>
      </c>
      <c r="AF2164" s="1">
        <v>53170.8</v>
      </c>
      <c r="AG2164" s="1">
        <v>53288.7</v>
      </c>
    </row>
    <row r="2165" spans="1:33" x14ac:dyDescent="0.35">
      <c r="A2165" s="1" t="s">
        <v>2189</v>
      </c>
      <c r="B2165" s="1" t="s">
        <v>25</v>
      </c>
      <c r="C2165" s="1">
        <v>0</v>
      </c>
      <c r="D2165" s="1">
        <v>0</v>
      </c>
      <c r="E2165" s="1">
        <v>0</v>
      </c>
      <c r="F2165" s="1">
        <v>0</v>
      </c>
      <c r="G2165" s="1">
        <v>0</v>
      </c>
      <c r="H2165" s="1">
        <v>0</v>
      </c>
      <c r="I2165" s="1">
        <v>0</v>
      </c>
      <c r="J2165" s="1">
        <v>0</v>
      </c>
      <c r="K2165" s="1">
        <v>0</v>
      </c>
      <c r="L2165" s="1">
        <v>0</v>
      </c>
      <c r="M2165" s="1">
        <v>0</v>
      </c>
      <c r="N2165" s="1">
        <v>0</v>
      </c>
      <c r="O2165" s="1">
        <v>0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</row>
    <row r="2166" spans="1:33" x14ac:dyDescent="0.35">
      <c r="A2166" s="1" t="s">
        <v>2190</v>
      </c>
      <c r="B2166" s="1" t="s">
        <v>25</v>
      </c>
      <c r="C2166" s="1">
        <v>0</v>
      </c>
      <c r="D2166" s="1">
        <v>0</v>
      </c>
      <c r="E2166" s="1">
        <v>0</v>
      </c>
      <c r="F2166" s="1">
        <v>0</v>
      </c>
      <c r="G2166" s="1">
        <v>0</v>
      </c>
      <c r="H2166" s="1">
        <v>0</v>
      </c>
      <c r="I2166" s="1">
        <v>0</v>
      </c>
      <c r="J2166" s="1">
        <v>0</v>
      </c>
      <c r="K2166" s="1">
        <v>0</v>
      </c>
      <c r="L2166" s="1">
        <v>0</v>
      </c>
      <c r="M2166" s="1">
        <v>0</v>
      </c>
      <c r="N2166" s="1">
        <v>0</v>
      </c>
      <c r="O2166" s="1">
        <v>0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</row>
    <row r="2167" spans="1:33" x14ac:dyDescent="0.35">
      <c r="A2167" s="1" t="s">
        <v>2191</v>
      </c>
      <c r="B2167" s="1" t="s">
        <v>25</v>
      </c>
      <c r="C2167" s="13">
        <v>40562800</v>
      </c>
      <c r="D2167" s="13">
        <v>37015400</v>
      </c>
      <c r="E2167" s="13">
        <v>33409300</v>
      </c>
      <c r="F2167" s="13">
        <v>29567600</v>
      </c>
      <c r="G2167" s="13">
        <v>26132200</v>
      </c>
      <c r="H2167" s="13">
        <v>22752800</v>
      </c>
      <c r="I2167" s="13">
        <v>19419800</v>
      </c>
      <c r="J2167" s="13">
        <v>16126800</v>
      </c>
      <c r="K2167" s="13">
        <v>12870500</v>
      </c>
      <c r="L2167" s="13">
        <v>9643890</v>
      </c>
      <c r="M2167" s="13">
        <v>6377770</v>
      </c>
      <c r="N2167" s="13">
        <v>3236020</v>
      </c>
      <c r="O2167" s="1">
        <v>106565</v>
      </c>
      <c r="P2167" s="1">
        <v>103063</v>
      </c>
      <c r="Q2167" s="1">
        <v>99012.7</v>
      </c>
      <c r="R2167" s="1">
        <v>94742.8</v>
      </c>
      <c r="S2167" s="1">
        <v>90375.4</v>
      </c>
      <c r="T2167" s="1">
        <v>85865.7</v>
      </c>
      <c r="U2167" s="1">
        <v>81287.100000000006</v>
      </c>
      <c r="V2167" s="1">
        <v>76680.800000000003</v>
      </c>
      <c r="W2167" s="1">
        <v>72165.600000000006</v>
      </c>
      <c r="X2167" s="1">
        <v>67875.100000000006</v>
      </c>
      <c r="Y2167" s="1">
        <v>63857</v>
      </c>
      <c r="Z2167" s="1">
        <v>60201.4</v>
      </c>
      <c r="AA2167" s="1">
        <v>57004.6</v>
      </c>
      <c r="AB2167" s="1">
        <v>54943.6</v>
      </c>
      <c r="AC2167" s="1">
        <v>52490.6</v>
      </c>
      <c r="AD2167" s="1">
        <v>50461.7</v>
      </c>
      <c r="AE2167" s="1">
        <v>48718.9</v>
      </c>
      <c r="AF2167" s="1">
        <v>47297.3</v>
      </c>
      <c r="AG2167" s="1">
        <v>46135.6</v>
      </c>
    </row>
    <row r="2168" spans="1:33" x14ac:dyDescent="0.35">
      <c r="A2168" s="1" t="s">
        <v>2192</v>
      </c>
      <c r="B2168" s="1" t="s">
        <v>25</v>
      </c>
      <c r="C2168" s="1">
        <v>0</v>
      </c>
      <c r="D2168" s="1">
        <v>0</v>
      </c>
      <c r="E2168" s="1">
        <v>0</v>
      </c>
      <c r="F2168" s="1">
        <v>0</v>
      </c>
      <c r="G2168" s="1">
        <v>0</v>
      </c>
      <c r="H2168" s="1">
        <v>0</v>
      </c>
      <c r="I2168" s="1">
        <v>0</v>
      </c>
      <c r="J2168" s="1">
        <v>0</v>
      </c>
      <c r="K2168" s="1">
        <v>0</v>
      </c>
      <c r="L2168" s="1">
        <v>0</v>
      </c>
      <c r="M2168" s="1">
        <v>0</v>
      </c>
      <c r="N2168" s="1">
        <v>0</v>
      </c>
      <c r="O2168" s="1">
        <v>0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</row>
    <row r="2169" spans="1:33" x14ac:dyDescent="0.35">
      <c r="A2169" s="1" t="s">
        <v>2193</v>
      </c>
      <c r="B2169" s="1" t="s">
        <v>25</v>
      </c>
      <c r="C2169" s="1">
        <v>0</v>
      </c>
      <c r="D2169" s="1">
        <v>0</v>
      </c>
      <c r="E2169" s="1">
        <v>0</v>
      </c>
      <c r="F2169" s="1">
        <v>0</v>
      </c>
      <c r="G2169" s="1">
        <v>0</v>
      </c>
      <c r="H2169" s="1">
        <v>0</v>
      </c>
      <c r="I2169" s="1">
        <v>0</v>
      </c>
      <c r="J2169" s="1">
        <v>0</v>
      </c>
      <c r="K2169" s="1">
        <v>0</v>
      </c>
      <c r="L2169" s="1">
        <v>0</v>
      </c>
      <c r="M2169" s="1">
        <v>0</v>
      </c>
      <c r="N2169" s="1">
        <v>0</v>
      </c>
      <c r="O2169" s="1">
        <v>0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</row>
    <row r="2170" spans="1:33" x14ac:dyDescent="0.35">
      <c r="A2170" s="1" t="s">
        <v>2194</v>
      </c>
      <c r="B2170" s="1" t="s">
        <v>25</v>
      </c>
      <c r="C2170" s="13">
        <v>6428530</v>
      </c>
      <c r="D2170" s="13">
        <v>5914990</v>
      </c>
      <c r="E2170" s="13">
        <v>5392940</v>
      </c>
      <c r="F2170" s="13">
        <v>4878420</v>
      </c>
      <c r="G2170" s="13">
        <v>4375090</v>
      </c>
      <c r="H2170" s="13">
        <v>3881490</v>
      </c>
      <c r="I2170" s="13">
        <v>3395850</v>
      </c>
      <c r="J2170" s="13">
        <v>2917430</v>
      </c>
      <c r="K2170" s="13">
        <v>2445960</v>
      </c>
      <c r="L2170" s="13">
        <v>1980250</v>
      </c>
      <c r="M2170" s="13">
        <v>1520080</v>
      </c>
      <c r="N2170" s="13">
        <v>1064760</v>
      </c>
      <c r="O2170" s="1">
        <v>613440</v>
      </c>
      <c r="P2170" s="1">
        <v>166679</v>
      </c>
      <c r="Q2170" s="1">
        <v>165397</v>
      </c>
      <c r="R2170" s="1">
        <v>161416</v>
      </c>
      <c r="S2170" s="1">
        <v>157198</v>
      </c>
      <c r="T2170" s="1">
        <v>153262</v>
      </c>
      <c r="U2170" s="1">
        <v>149399</v>
      </c>
      <c r="V2170" s="1">
        <v>145375</v>
      </c>
      <c r="W2170" s="1">
        <v>141550</v>
      </c>
      <c r="X2170" s="1">
        <v>137695</v>
      </c>
      <c r="Y2170" s="1">
        <v>133821</v>
      </c>
      <c r="Z2170" s="1">
        <v>131704</v>
      </c>
      <c r="AA2170" s="1">
        <v>128087</v>
      </c>
      <c r="AB2170" s="1">
        <v>124677</v>
      </c>
      <c r="AC2170" s="1">
        <v>121464</v>
      </c>
      <c r="AD2170" s="1">
        <v>118461</v>
      </c>
      <c r="AE2170" s="1">
        <v>115648</v>
      </c>
      <c r="AF2170" s="1">
        <v>114427</v>
      </c>
      <c r="AG2170" s="1">
        <v>112076</v>
      </c>
    </row>
    <row r="2171" spans="1:33" x14ac:dyDescent="0.35">
      <c r="A2171" s="1" t="s">
        <v>2195</v>
      </c>
      <c r="B2171" s="1" t="s">
        <v>25</v>
      </c>
      <c r="C2171" s="13">
        <v>11289000</v>
      </c>
      <c r="D2171" s="13">
        <v>21540200</v>
      </c>
      <c r="E2171" s="13">
        <v>31532000</v>
      </c>
      <c r="F2171" s="13">
        <v>41210300</v>
      </c>
      <c r="G2171" s="13">
        <v>50555200</v>
      </c>
      <c r="H2171" s="13">
        <v>59619400</v>
      </c>
      <c r="I2171" s="13">
        <v>68351300</v>
      </c>
      <c r="J2171" s="13">
        <v>76805200</v>
      </c>
      <c r="K2171" s="13">
        <v>85060400</v>
      </c>
      <c r="L2171" s="13">
        <v>93032100</v>
      </c>
      <c r="M2171" s="13">
        <v>100743000</v>
      </c>
      <c r="N2171" s="13">
        <v>108227000</v>
      </c>
      <c r="O2171" s="13">
        <v>115503000</v>
      </c>
      <c r="P2171" s="13">
        <v>122586000</v>
      </c>
      <c r="Q2171" s="13">
        <v>119949000</v>
      </c>
      <c r="R2171" s="13">
        <v>117107000</v>
      </c>
      <c r="S2171" s="13">
        <v>114157000</v>
      </c>
      <c r="T2171" s="13">
        <v>111155000</v>
      </c>
      <c r="U2171" s="13">
        <v>108030000</v>
      </c>
      <c r="V2171" s="13">
        <v>104839000</v>
      </c>
      <c r="W2171" s="13">
        <v>101580000</v>
      </c>
      <c r="X2171" s="13">
        <v>98325800</v>
      </c>
      <c r="Y2171" s="13">
        <v>95132800</v>
      </c>
      <c r="Z2171" s="13">
        <v>93172200</v>
      </c>
      <c r="AA2171" s="13">
        <v>90107900</v>
      </c>
      <c r="AB2171" s="13">
        <v>87195600</v>
      </c>
      <c r="AC2171" s="13">
        <v>84459800</v>
      </c>
      <c r="AD2171" s="13">
        <v>81922800</v>
      </c>
      <c r="AE2171" s="13">
        <v>79568500</v>
      </c>
      <c r="AF2171" s="13">
        <v>78417700</v>
      </c>
      <c r="AG2171" s="13">
        <v>76343800</v>
      </c>
    </row>
    <row r="2172" spans="1:33" x14ac:dyDescent="0.35">
      <c r="A2172" s="1" t="s">
        <v>2196</v>
      </c>
      <c r="B2172" s="1" t="s">
        <v>25</v>
      </c>
      <c r="C2172" s="13">
        <v>882443000</v>
      </c>
      <c r="D2172" s="13">
        <v>831170000</v>
      </c>
      <c r="E2172" s="13">
        <v>783989000</v>
      </c>
      <c r="F2172" s="13">
        <v>740350000</v>
      </c>
      <c r="G2172" s="13">
        <v>694361000</v>
      </c>
      <c r="H2172" s="13">
        <v>649546000</v>
      </c>
      <c r="I2172" s="13">
        <v>604339000</v>
      </c>
      <c r="J2172" s="13">
        <v>559191000</v>
      </c>
      <c r="K2172" s="13">
        <v>514946000</v>
      </c>
      <c r="L2172" s="13">
        <v>470871000</v>
      </c>
      <c r="M2172" s="13">
        <v>427057000</v>
      </c>
      <c r="N2172" s="13">
        <v>383503000</v>
      </c>
      <c r="O2172" s="13">
        <v>340151000</v>
      </c>
      <c r="P2172" s="13">
        <v>296869000</v>
      </c>
      <c r="Q2172" s="13">
        <v>289876000</v>
      </c>
      <c r="R2172" s="13">
        <v>283472000</v>
      </c>
      <c r="S2172" s="13">
        <v>276506000</v>
      </c>
      <c r="T2172" s="13">
        <v>269143000</v>
      </c>
      <c r="U2172" s="13">
        <v>261609000</v>
      </c>
      <c r="V2172" s="13">
        <v>253757000</v>
      </c>
      <c r="W2172" s="13">
        <v>246044000</v>
      </c>
      <c r="X2172" s="13">
        <v>238142000</v>
      </c>
      <c r="Y2172" s="13">
        <v>230073000</v>
      </c>
      <c r="Z2172" s="13">
        <v>225147000</v>
      </c>
      <c r="AA2172" s="13">
        <v>217729000</v>
      </c>
      <c r="AB2172" s="13">
        <v>210693000</v>
      </c>
      <c r="AC2172" s="13">
        <v>203824000</v>
      </c>
      <c r="AD2172" s="13">
        <v>196698000</v>
      </c>
      <c r="AE2172" s="13">
        <v>190534000</v>
      </c>
      <c r="AF2172" s="13">
        <v>187284000</v>
      </c>
      <c r="AG2172" s="13">
        <v>181859000</v>
      </c>
    </row>
    <row r="2173" spans="1:33" x14ac:dyDescent="0.35">
      <c r="A2173" s="1" t="s">
        <v>2197</v>
      </c>
      <c r="B2173" s="1" t="s">
        <v>25</v>
      </c>
      <c r="C2173" s="13">
        <v>1285080</v>
      </c>
      <c r="D2173" s="13">
        <v>2451550</v>
      </c>
      <c r="E2173" s="13">
        <v>3588360</v>
      </c>
      <c r="F2173" s="13">
        <v>4689300</v>
      </c>
      <c r="G2173" s="13">
        <v>5752040</v>
      </c>
      <c r="H2173" s="13">
        <v>6782520</v>
      </c>
      <c r="I2173" s="13">
        <v>7774820</v>
      </c>
      <c r="J2173" s="13">
        <v>8734990</v>
      </c>
      <c r="K2173" s="13">
        <v>9671950</v>
      </c>
      <c r="L2173" s="13">
        <v>10575900</v>
      </c>
      <c r="M2173" s="13">
        <v>11449400</v>
      </c>
      <c r="N2173" s="13">
        <v>12296000</v>
      </c>
      <c r="O2173" s="13">
        <v>13117900</v>
      </c>
      <c r="P2173" s="13">
        <v>13916800</v>
      </c>
      <c r="Q2173" s="13">
        <v>13607900</v>
      </c>
      <c r="R2173" s="13">
        <v>13275200</v>
      </c>
      <c r="S2173" s="13">
        <v>12929200</v>
      </c>
      <c r="T2173" s="13">
        <v>12576700</v>
      </c>
      <c r="U2173" s="13">
        <v>12209800</v>
      </c>
      <c r="V2173" s="13">
        <v>11835300</v>
      </c>
      <c r="W2173" s="13">
        <v>11453500</v>
      </c>
      <c r="X2173" s="13">
        <v>11072300</v>
      </c>
      <c r="Y2173" s="13">
        <v>10699100</v>
      </c>
      <c r="Z2173" s="13">
        <v>10465100</v>
      </c>
      <c r="AA2173" s="13">
        <v>10108200</v>
      </c>
      <c r="AB2173" s="13">
        <v>9769770</v>
      </c>
      <c r="AC2173" s="13">
        <v>9452750</v>
      </c>
      <c r="AD2173" s="13">
        <v>9159660</v>
      </c>
      <c r="AE2173" s="13">
        <v>8889230</v>
      </c>
      <c r="AF2173" s="13">
        <v>8754800</v>
      </c>
      <c r="AG2173" s="13">
        <v>8518260</v>
      </c>
    </row>
    <row r="2174" spans="1:33" x14ac:dyDescent="0.35">
      <c r="A2174" s="1" t="s">
        <v>2198</v>
      </c>
      <c r="B2174" s="1" t="s">
        <v>25</v>
      </c>
      <c r="C2174" s="13">
        <v>39711700</v>
      </c>
      <c r="D2174" s="13">
        <v>43007300</v>
      </c>
      <c r="E2174" s="13">
        <v>40566000</v>
      </c>
      <c r="F2174" s="13">
        <v>35027400</v>
      </c>
      <c r="G2174" s="13">
        <v>32671600</v>
      </c>
      <c r="H2174" s="13">
        <v>29899000</v>
      </c>
      <c r="I2174" s="13">
        <v>27928400</v>
      </c>
      <c r="J2174" s="13">
        <v>26324400</v>
      </c>
      <c r="K2174" s="13">
        <v>24413600</v>
      </c>
      <c r="L2174" s="13">
        <v>22534200</v>
      </c>
      <c r="M2174" s="13">
        <v>20639900</v>
      </c>
      <c r="N2174" s="13">
        <v>18689100</v>
      </c>
      <c r="O2174" s="13">
        <v>16678000</v>
      </c>
      <c r="P2174" s="13">
        <v>14669800</v>
      </c>
      <c r="Q2174" s="13">
        <v>14392000</v>
      </c>
      <c r="R2174" s="13">
        <v>13799900</v>
      </c>
      <c r="S2174" s="13">
        <v>13317600</v>
      </c>
      <c r="T2174" s="13">
        <v>12970300</v>
      </c>
      <c r="U2174" s="13">
        <v>12577800</v>
      </c>
      <c r="V2174" s="13">
        <v>12156500</v>
      </c>
      <c r="W2174" s="13">
        <v>11462400</v>
      </c>
      <c r="X2174" s="13">
        <v>10853500</v>
      </c>
      <c r="Y2174" s="13">
        <v>10500400</v>
      </c>
      <c r="Z2174" s="13">
        <v>10140300</v>
      </c>
      <c r="AA2174" s="13">
        <v>9530590</v>
      </c>
      <c r="AB2174" s="13">
        <v>8829970</v>
      </c>
      <c r="AC2174" s="13">
        <v>8362100</v>
      </c>
      <c r="AD2174" s="13">
        <v>8661280</v>
      </c>
      <c r="AE2174" s="13">
        <v>8457240</v>
      </c>
      <c r="AF2174" s="13">
        <v>8402850</v>
      </c>
      <c r="AG2174" s="13">
        <v>8232540</v>
      </c>
    </row>
    <row r="2175" spans="1:33" x14ac:dyDescent="0.35">
      <c r="A2175" s="1" t="s">
        <v>2199</v>
      </c>
      <c r="B2175" s="1" t="s">
        <v>25</v>
      </c>
      <c r="C2175" s="1">
        <v>0</v>
      </c>
      <c r="D2175" s="1">
        <v>0</v>
      </c>
      <c r="E2175" s="1">
        <v>0</v>
      </c>
      <c r="F2175" s="1">
        <v>0</v>
      </c>
      <c r="G2175" s="1">
        <v>0</v>
      </c>
      <c r="H2175" s="1">
        <v>0</v>
      </c>
      <c r="I2175" s="1">
        <v>0</v>
      </c>
      <c r="J2175" s="1">
        <v>0</v>
      </c>
      <c r="K2175" s="1">
        <v>0</v>
      </c>
      <c r="L2175" s="1">
        <v>0</v>
      </c>
      <c r="M2175" s="1">
        <v>0</v>
      </c>
      <c r="N2175" s="1">
        <v>0</v>
      </c>
      <c r="O2175" s="1">
        <v>0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</row>
    <row r="2176" spans="1:33" x14ac:dyDescent="0.35">
      <c r="A2176" s="1" t="s">
        <v>2200</v>
      </c>
      <c r="B2176" s="1" t="s">
        <v>25</v>
      </c>
      <c r="C2176" s="1">
        <v>0</v>
      </c>
      <c r="D2176" s="1">
        <v>0</v>
      </c>
      <c r="E2176" s="1">
        <v>0</v>
      </c>
      <c r="F2176" s="1">
        <v>0</v>
      </c>
      <c r="G2176" s="1">
        <v>0</v>
      </c>
      <c r="H2176" s="1">
        <v>0</v>
      </c>
      <c r="I2176" s="1">
        <v>0</v>
      </c>
      <c r="J2176" s="1">
        <v>0</v>
      </c>
      <c r="K2176" s="1">
        <v>0</v>
      </c>
      <c r="L2176" s="1">
        <v>0</v>
      </c>
      <c r="M2176" s="1">
        <v>0</v>
      </c>
      <c r="N2176" s="1">
        <v>0</v>
      </c>
      <c r="O2176" s="1">
        <v>0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</row>
    <row r="2177" spans="1:33" x14ac:dyDescent="0.35">
      <c r="A2177" s="1" t="s">
        <v>2201</v>
      </c>
      <c r="B2177" s="1" t="s">
        <v>25</v>
      </c>
      <c r="C2177" s="13">
        <v>14315800</v>
      </c>
      <c r="D2177" s="13">
        <v>13142100</v>
      </c>
      <c r="E2177" s="13">
        <v>11950300</v>
      </c>
      <c r="F2177" s="13">
        <v>10776900</v>
      </c>
      <c r="G2177" s="13">
        <v>9629310</v>
      </c>
      <c r="H2177" s="13">
        <v>8504380</v>
      </c>
      <c r="I2177" s="13">
        <v>7398580</v>
      </c>
      <c r="J2177" s="13">
        <v>6309700</v>
      </c>
      <c r="K2177" s="13">
        <v>5236720</v>
      </c>
      <c r="L2177" s="13">
        <v>4177120</v>
      </c>
      <c r="M2177" s="13">
        <v>3130600</v>
      </c>
      <c r="N2177" s="13">
        <v>2094740</v>
      </c>
      <c r="O2177" s="13">
        <v>1068160</v>
      </c>
      <c r="P2177" s="1">
        <v>49259</v>
      </c>
      <c r="Q2177" s="1">
        <v>49682</v>
      </c>
      <c r="R2177" s="1">
        <v>49330</v>
      </c>
      <c r="S2177" s="1">
        <v>48573.1</v>
      </c>
      <c r="T2177" s="1">
        <v>47830.2</v>
      </c>
      <c r="U2177" s="1">
        <v>47087.6</v>
      </c>
      <c r="V2177" s="1">
        <v>46352.1</v>
      </c>
      <c r="W2177" s="1">
        <v>45616.2</v>
      </c>
      <c r="X2177" s="1">
        <v>44879.1</v>
      </c>
      <c r="Y2177" s="1">
        <v>44140.6</v>
      </c>
      <c r="Z2177" s="1">
        <v>43918.8</v>
      </c>
      <c r="AA2177" s="1">
        <v>43128.9</v>
      </c>
      <c r="AB2177" s="1">
        <v>42319.7</v>
      </c>
      <c r="AC2177" s="1">
        <v>41503.9</v>
      </c>
      <c r="AD2177" s="1">
        <v>40687.599999999999</v>
      </c>
      <c r="AE2177" s="1">
        <v>39870.699999999997</v>
      </c>
      <c r="AF2177" s="1">
        <v>39552.199999999997</v>
      </c>
      <c r="AG2177" s="1">
        <v>39109.4</v>
      </c>
    </row>
    <row r="2178" spans="1:33" x14ac:dyDescent="0.35">
      <c r="A2178" s="1" t="s">
        <v>2202</v>
      </c>
      <c r="B2178" s="1" t="s">
        <v>25</v>
      </c>
      <c r="C2178" s="1">
        <v>0</v>
      </c>
      <c r="D2178" s="1">
        <v>0</v>
      </c>
      <c r="E2178" s="1">
        <v>0</v>
      </c>
      <c r="F2178" s="1">
        <v>0</v>
      </c>
      <c r="G2178" s="1">
        <v>0</v>
      </c>
      <c r="H2178" s="1">
        <v>0</v>
      </c>
      <c r="I2178" s="1">
        <v>0</v>
      </c>
      <c r="J2178" s="1">
        <v>0</v>
      </c>
      <c r="K2178" s="1">
        <v>0</v>
      </c>
      <c r="L2178" s="1">
        <v>0</v>
      </c>
      <c r="M2178" s="1">
        <v>0</v>
      </c>
      <c r="N2178" s="1">
        <v>0</v>
      </c>
      <c r="O2178" s="1">
        <v>0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</row>
    <row r="2179" spans="1:33" x14ac:dyDescent="0.35">
      <c r="A2179" s="1" t="s">
        <v>2203</v>
      </c>
      <c r="B2179" s="1" t="s">
        <v>25</v>
      </c>
      <c r="C2179" s="1">
        <v>0</v>
      </c>
      <c r="D2179" s="1">
        <v>0</v>
      </c>
      <c r="E2179" s="1">
        <v>0</v>
      </c>
      <c r="F2179" s="1">
        <v>0</v>
      </c>
      <c r="G2179" s="1">
        <v>0</v>
      </c>
      <c r="H2179" s="1">
        <v>0</v>
      </c>
      <c r="I2179" s="1">
        <v>0</v>
      </c>
      <c r="J2179" s="1">
        <v>0</v>
      </c>
      <c r="K2179" s="1">
        <v>0</v>
      </c>
      <c r="L2179" s="1">
        <v>0</v>
      </c>
      <c r="M2179" s="1">
        <v>0</v>
      </c>
      <c r="N2179" s="1">
        <v>0</v>
      </c>
      <c r="O2179" s="1">
        <v>0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</row>
    <row r="2180" spans="1:33" x14ac:dyDescent="0.35">
      <c r="A2180" s="1" t="s">
        <v>2204</v>
      </c>
      <c r="B2180" s="1" t="s">
        <v>25</v>
      </c>
      <c r="C2180" s="13">
        <v>1345260</v>
      </c>
      <c r="D2180" s="13">
        <v>1233850</v>
      </c>
      <c r="E2180" s="13">
        <v>1122130</v>
      </c>
      <c r="F2180" s="13">
        <v>1004010</v>
      </c>
      <c r="G2180" s="1">
        <v>901158</v>
      </c>
      <c r="H2180" s="1">
        <v>801714</v>
      </c>
      <c r="I2180" s="1">
        <v>705252</v>
      </c>
      <c r="J2180" s="1">
        <v>611715</v>
      </c>
      <c r="K2180" s="1">
        <v>520937</v>
      </c>
      <c r="L2180" s="1">
        <v>431394</v>
      </c>
      <c r="M2180" s="1">
        <v>339445</v>
      </c>
      <c r="N2180" s="1">
        <v>253379</v>
      </c>
      <c r="O2180" s="1">
        <v>168486</v>
      </c>
      <c r="P2180" s="1">
        <v>166105</v>
      </c>
      <c r="Q2180" s="1">
        <v>162161</v>
      </c>
      <c r="R2180" s="1">
        <v>158721</v>
      </c>
      <c r="S2180" s="1">
        <v>155730</v>
      </c>
      <c r="T2180" s="1">
        <v>152936</v>
      </c>
      <c r="U2180" s="1">
        <v>150207</v>
      </c>
      <c r="V2180" s="1">
        <v>147538</v>
      </c>
      <c r="W2180" s="1">
        <v>144929</v>
      </c>
      <c r="X2180" s="1">
        <v>142339</v>
      </c>
      <c r="Y2180" s="1">
        <v>139869</v>
      </c>
      <c r="Z2180" s="1">
        <v>137441</v>
      </c>
      <c r="AA2180" s="1">
        <v>135108</v>
      </c>
      <c r="AB2180" s="1">
        <v>134609</v>
      </c>
      <c r="AC2180" s="1">
        <v>132250</v>
      </c>
      <c r="AD2180" s="1">
        <v>129864</v>
      </c>
      <c r="AE2180" s="1">
        <v>127422</v>
      </c>
      <c r="AF2180" s="1">
        <v>124938</v>
      </c>
      <c r="AG2180" s="1">
        <v>122475</v>
      </c>
    </row>
    <row r="2181" spans="1:33" x14ac:dyDescent="0.35">
      <c r="A2181" s="1" t="s">
        <v>2205</v>
      </c>
      <c r="B2181" s="1" t="s">
        <v>25</v>
      </c>
      <c r="C2181" s="13">
        <v>874232000</v>
      </c>
      <c r="D2181" s="13">
        <v>885013000</v>
      </c>
      <c r="E2181" s="13">
        <v>892224000</v>
      </c>
      <c r="F2181" s="13">
        <v>889129000</v>
      </c>
      <c r="G2181" s="13">
        <v>894931000</v>
      </c>
      <c r="H2181" s="13">
        <v>899856000</v>
      </c>
      <c r="I2181" s="13">
        <v>903350000</v>
      </c>
      <c r="J2181" s="13">
        <v>905768000</v>
      </c>
      <c r="K2181" s="13">
        <v>906390000</v>
      </c>
      <c r="L2181" s="13">
        <v>904573000</v>
      </c>
      <c r="M2181" s="13">
        <v>890113000</v>
      </c>
      <c r="N2181" s="13">
        <v>883435000</v>
      </c>
      <c r="O2181" s="13">
        <v>874449000</v>
      </c>
      <c r="P2181" s="13">
        <v>827070000</v>
      </c>
      <c r="Q2181" s="13">
        <v>780470000</v>
      </c>
      <c r="R2181" s="13">
        <v>733174000</v>
      </c>
      <c r="S2181" s="13">
        <v>685949000</v>
      </c>
      <c r="T2181" s="13">
        <v>639102000</v>
      </c>
      <c r="U2181" s="13">
        <v>592952000</v>
      </c>
      <c r="V2181" s="13">
        <v>548178000</v>
      </c>
      <c r="W2181" s="13">
        <v>505484000</v>
      </c>
      <c r="X2181" s="13">
        <v>465741000</v>
      </c>
      <c r="Y2181" s="13">
        <v>429337000</v>
      </c>
      <c r="Z2181" s="13">
        <v>396867000</v>
      </c>
      <c r="AA2181" s="13">
        <v>368105000</v>
      </c>
      <c r="AB2181" s="13">
        <v>347659000</v>
      </c>
      <c r="AC2181" s="13">
        <v>325808000</v>
      </c>
      <c r="AD2181" s="13">
        <v>307130000</v>
      </c>
      <c r="AE2181" s="13">
        <v>291215000</v>
      </c>
      <c r="AF2181" s="13">
        <v>277524000</v>
      </c>
      <c r="AG2181" s="13">
        <v>265726000</v>
      </c>
    </row>
    <row r="2182" spans="1:33" x14ac:dyDescent="0.35">
      <c r="A2182" s="1" t="s">
        <v>2206</v>
      </c>
      <c r="B2182" s="1" t="s">
        <v>25</v>
      </c>
      <c r="C2182" s="13">
        <v>393317000</v>
      </c>
      <c r="D2182" s="13">
        <v>351690000</v>
      </c>
      <c r="E2182" s="13">
        <v>312639000</v>
      </c>
      <c r="F2182" s="13">
        <v>273274000</v>
      </c>
      <c r="G2182" s="13">
        <v>237207000</v>
      </c>
      <c r="H2182" s="13">
        <v>202591000</v>
      </c>
      <c r="I2182" s="13">
        <v>168752000</v>
      </c>
      <c r="J2182" s="13">
        <v>135926000</v>
      </c>
      <c r="K2182" s="13">
        <v>104400000</v>
      </c>
      <c r="L2182" s="13">
        <v>74190000</v>
      </c>
      <c r="M2182" s="13">
        <v>45219000</v>
      </c>
      <c r="N2182" s="13">
        <v>19835500</v>
      </c>
      <c r="O2182" s="13">
        <v>1558080</v>
      </c>
      <c r="P2182" s="13">
        <v>1660010</v>
      </c>
      <c r="Q2182" s="13">
        <v>1733210</v>
      </c>
      <c r="R2182" s="13">
        <v>1777510</v>
      </c>
      <c r="S2182" s="13">
        <v>1794290</v>
      </c>
      <c r="T2182" s="13">
        <v>1785200</v>
      </c>
      <c r="U2182" s="13">
        <v>1752620</v>
      </c>
      <c r="V2182" s="13">
        <v>1702240</v>
      </c>
      <c r="W2182" s="13">
        <v>1640850</v>
      </c>
      <c r="X2182" s="13">
        <v>1572070</v>
      </c>
      <c r="Y2182" s="13">
        <v>1500240</v>
      </c>
      <c r="Z2182" s="13">
        <v>1434730</v>
      </c>
      <c r="AA2182" s="13">
        <v>1376160</v>
      </c>
      <c r="AB2182" s="13">
        <v>1346030</v>
      </c>
      <c r="AC2182" s="13">
        <v>1306040</v>
      </c>
      <c r="AD2182" s="13">
        <v>1270660</v>
      </c>
      <c r="AE2182" s="13">
        <v>1247980</v>
      </c>
      <c r="AF2182" s="13">
        <v>1232740</v>
      </c>
      <c r="AG2182" s="13">
        <v>1224510</v>
      </c>
    </row>
    <row r="2183" spans="1:33" x14ac:dyDescent="0.35">
      <c r="A2183" s="1" t="s">
        <v>2207</v>
      </c>
      <c r="B2183" s="1" t="s">
        <v>25</v>
      </c>
      <c r="C2183" s="1">
        <v>0</v>
      </c>
      <c r="D2183" s="1">
        <v>0</v>
      </c>
      <c r="E2183" s="1">
        <v>0</v>
      </c>
      <c r="F2183" s="1">
        <v>0</v>
      </c>
      <c r="G2183" s="1">
        <v>0</v>
      </c>
      <c r="H2183" s="1">
        <v>0</v>
      </c>
      <c r="I2183" s="1">
        <v>0</v>
      </c>
      <c r="J2183" s="1">
        <v>0</v>
      </c>
      <c r="K2183" s="1">
        <v>0</v>
      </c>
      <c r="L2183" s="1">
        <v>0</v>
      </c>
      <c r="M2183" s="1">
        <v>0</v>
      </c>
      <c r="N2183" s="1">
        <v>0</v>
      </c>
      <c r="O2183" s="1">
        <v>0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</row>
    <row r="2184" spans="1:33" x14ac:dyDescent="0.35">
      <c r="A2184" s="1" t="s">
        <v>2208</v>
      </c>
      <c r="B2184" s="1" t="s">
        <v>25</v>
      </c>
      <c r="C2184" s="1">
        <v>0</v>
      </c>
      <c r="D2184" s="1">
        <v>0</v>
      </c>
      <c r="E2184" s="1">
        <v>0</v>
      </c>
      <c r="F2184" s="1">
        <v>0</v>
      </c>
      <c r="G2184" s="1">
        <v>0</v>
      </c>
      <c r="H2184" s="1">
        <v>0</v>
      </c>
      <c r="I2184" s="1">
        <v>0</v>
      </c>
      <c r="J2184" s="1">
        <v>0</v>
      </c>
      <c r="K2184" s="1">
        <v>0</v>
      </c>
      <c r="L2184" s="1">
        <v>0</v>
      </c>
      <c r="M2184" s="1">
        <v>0</v>
      </c>
      <c r="N2184" s="1">
        <v>0</v>
      </c>
      <c r="O2184" s="1">
        <v>0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</row>
    <row r="2185" spans="1:33" x14ac:dyDescent="0.35">
      <c r="A2185" s="1" t="s">
        <v>2209</v>
      </c>
      <c r="B2185" s="1" t="s">
        <v>25</v>
      </c>
      <c r="C2185" s="1">
        <v>0</v>
      </c>
      <c r="D2185" s="1">
        <v>0</v>
      </c>
      <c r="E2185" s="1">
        <v>0</v>
      </c>
      <c r="F2185" s="1">
        <v>0</v>
      </c>
      <c r="G2185" s="1">
        <v>0</v>
      </c>
      <c r="H2185" s="1">
        <v>0</v>
      </c>
      <c r="I2185" s="1">
        <v>0</v>
      </c>
      <c r="J2185" s="1">
        <v>0</v>
      </c>
      <c r="K2185" s="1">
        <v>0</v>
      </c>
      <c r="L2185" s="1">
        <v>0</v>
      </c>
      <c r="M2185" s="1">
        <v>0</v>
      </c>
      <c r="N2185" s="1">
        <v>0</v>
      </c>
      <c r="O2185" s="1">
        <v>0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</row>
    <row r="2186" spans="1:33" x14ac:dyDescent="0.35">
      <c r="A2186" s="1" t="s">
        <v>2210</v>
      </c>
      <c r="B2186" s="1" t="s">
        <v>25</v>
      </c>
      <c r="C2186" s="1">
        <v>0</v>
      </c>
      <c r="D2186" s="1">
        <v>0</v>
      </c>
      <c r="E2186" s="1">
        <v>0</v>
      </c>
      <c r="F2186" s="1">
        <v>0</v>
      </c>
      <c r="G2186" s="1">
        <v>0</v>
      </c>
      <c r="H2186" s="1">
        <v>0</v>
      </c>
      <c r="I2186" s="1">
        <v>0</v>
      </c>
      <c r="J2186" s="1">
        <v>0</v>
      </c>
      <c r="K2186" s="1">
        <v>0</v>
      </c>
      <c r="L2186" s="1">
        <v>0</v>
      </c>
      <c r="M2186" s="1">
        <v>0</v>
      </c>
      <c r="N2186" s="1">
        <v>0</v>
      </c>
      <c r="O2186" s="1">
        <v>0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</row>
    <row r="2187" spans="1:33" x14ac:dyDescent="0.35">
      <c r="A2187" s="1" t="s">
        <v>2211</v>
      </c>
      <c r="B2187" s="1" t="s">
        <v>25</v>
      </c>
      <c r="C2187" s="13">
        <v>171392000</v>
      </c>
      <c r="D2187" s="13">
        <v>156403000</v>
      </c>
      <c r="E2187" s="13">
        <v>141166000</v>
      </c>
      <c r="F2187" s="13">
        <v>124934000</v>
      </c>
      <c r="G2187" s="13">
        <v>110418000</v>
      </c>
      <c r="H2187" s="13">
        <v>96138800</v>
      </c>
      <c r="I2187" s="13">
        <v>82055500</v>
      </c>
      <c r="J2187" s="13">
        <v>68141500</v>
      </c>
      <c r="K2187" s="13">
        <v>54382500</v>
      </c>
      <c r="L2187" s="13">
        <v>40748800</v>
      </c>
      <c r="M2187" s="13">
        <v>26948300</v>
      </c>
      <c r="N2187" s="13">
        <v>13673300</v>
      </c>
      <c r="O2187" s="1">
        <v>450273</v>
      </c>
      <c r="P2187" s="1">
        <v>435478</v>
      </c>
      <c r="Q2187" s="1">
        <v>418363</v>
      </c>
      <c r="R2187" s="1">
        <v>400322</v>
      </c>
      <c r="S2187" s="1">
        <v>381868</v>
      </c>
      <c r="T2187" s="1">
        <v>362813</v>
      </c>
      <c r="U2187" s="1">
        <v>343467</v>
      </c>
      <c r="V2187" s="1">
        <v>324003</v>
      </c>
      <c r="W2187" s="1">
        <v>304925</v>
      </c>
      <c r="X2187" s="1">
        <v>286796</v>
      </c>
      <c r="Y2187" s="1">
        <v>269818</v>
      </c>
      <c r="Z2187" s="1">
        <v>254372</v>
      </c>
      <c r="AA2187" s="1">
        <v>240865</v>
      </c>
      <c r="AB2187" s="1">
        <v>232156</v>
      </c>
      <c r="AC2187" s="1">
        <v>221791</v>
      </c>
      <c r="AD2187" s="1">
        <v>213219</v>
      </c>
      <c r="AE2187" s="1">
        <v>205855</v>
      </c>
      <c r="AF2187" s="1">
        <v>199848</v>
      </c>
      <c r="AG2187" s="1">
        <v>194939</v>
      </c>
    </row>
    <row r="2188" spans="1:33" x14ac:dyDescent="0.35">
      <c r="A2188" s="1" t="s">
        <v>2212</v>
      </c>
      <c r="B2188" s="1" t="s">
        <v>25</v>
      </c>
      <c r="C2188" s="1">
        <v>0</v>
      </c>
      <c r="D2188" s="1">
        <v>0</v>
      </c>
      <c r="E2188" s="1">
        <v>0</v>
      </c>
      <c r="F2188" s="1">
        <v>0</v>
      </c>
      <c r="G2188" s="1">
        <v>0</v>
      </c>
      <c r="H2188" s="1">
        <v>0</v>
      </c>
      <c r="I2188" s="1">
        <v>0</v>
      </c>
      <c r="J2188" s="1">
        <v>0</v>
      </c>
      <c r="K2188" s="1">
        <v>0</v>
      </c>
      <c r="L2188" s="1">
        <v>0</v>
      </c>
      <c r="M2188" s="1">
        <v>0</v>
      </c>
      <c r="N2188" s="1">
        <v>0</v>
      </c>
      <c r="O2188" s="1">
        <v>0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</row>
    <row r="2189" spans="1:33" x14ac:dyDescent="0.35">
      <c r="A2189" s="1" t="s">
        <v>2213</v>
      </c>
      <c r="B2189" s="1" t="s">
        <v>25</v>
      </c>
      <c r="C2189" s="1">
        <v>0</v>
      </c>
      <c r="D2189" s="1">
        <v>0</v>
      </c>
      <c r="E2189" s="1">
        <v>0</v>
      </c>
      <c r="F2189" s="1">
        <v>0</v>
      </c>
      <c r="G2189" s="1">
        <v>0</v>
      </c>
      <c r="H2189" s="1">
        <v>0</v>
      </c>
      <c r="I2189" s="1">
        <v>0</v>
      </c>
      <c r="J2189" s="1">
        <v>0</v>
      </c>
      <c r="K2189" s="1">
        <v>0</v>
      </c>
      <c r="L2189" s="1">
        <v>0</v>
      </c>
      <c r="M2189" s="1">
        <v>0</v>
      </c>
      <c r="N2189" s="1">
        <v>0</v>
      </c>
      <c r="O2189" s="1">
        <v>0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</row>
    <row r="2190" spans="1:33" x14ac:dyDescent="0.35">
      <c r="A2190" s="1" t="s">
        <v>2214</v>
      </c>
      <c r="B2190" s="1" t="s">
        <v>25</v>
      </c>
      <c r="C2190" s="13">
        <v>9814550</v>
      </c>
      <c r="D2190" s="13">
        <v>9030520</v>
      </c>
      <c r="E2190" s="13">
        <v>8233490</v>
      </c>
      <c r="F2190" s="13">
        <v>7447970</v>
      </c>
      <c r="G2190" s="13">
        <v>6679530</v>
      </c>
      <c r="H2190" s="13">
        <v>5925940</v>
      </c>
      <c r="I2190" s="13">
        <v>5184510</v>
      </c>
      <c r="J2190" s="13">
        <v>4454100</v>
      </c>
      <c r="K2190" s="13">
        <v>3734290</v>
      </c>
      <c r="L2190" s="13">
        <v>3023280</v>
      </c>
      <c r="M2190" s="13">
        <v>2320740</v>
      </c>
      <c r="N2190" s="13">
        <v>1625590</v>
      </c>
      <c r="O2190" s="1">
        <v>936549</v>
      </c>
      <c r="P2190" s="1">
        <v>254472</v>
      </c>
      <c r="Q2190" s="1">
        <v>252514</v>
      </c>
      <c r="R2190" s="1">
        <v>246437</v>
      </c>
      <c r="S2190" s="1">
        <v>239997</v>
      </c>
      <c r="T2190" s="1">
        <v>233988</v>
      </c>
      <c r="U2190" s="1">
        <v>228090</v>
      </c>
      <c r="V2190" s="1">
        <v>221946</v>
      </c>
      <c r="W2190" s="1">
        <v>216107</v>
      </c>
      <c r="X2190" s="1">
        <v>210222</v>
      </c>
      <c r="Y2190" s="1">
        <v>204307</v>
      </c>
      <c r="Z2190" s="1">
        <v>201075</v>
      </c>
      <c r="AA2190" s="1">
        <v>195553</v>
      </c>
      <c r="AB2190" s="1">
        <v>190347</v>
      </c>
      <c r="AC2190" s="1">
        <v>185441</v>
      </c>
      <c r="AD2190" s="1">
        <v>180856</v>
      </c>
      <c r="AE2190" s="1">
        <v>176562</v>
      </c>
      <c r="AF2190" s="1">
        <v>174698</v>
      </c>
      <c r="AG2190" s="1">
        <v>171108</v>
      </c>
    </row>
    <row r="2191" spans="1:33" x14ac:dyDescent="0.35">
      <c r="A2191" s="1" t="s">
        <v>2215</v>
      </c>
      <c r="B2191" s="1" t="s">
        <v>25</v>
      </c>
      <c r="C2191" s="13">
        <v>28293400</v>
      </c>
      <c r="D2191" s="13">
        <v>53985500</v>
      </c>
      <c r="E2191" s="13">
        <v>79027600</v>
      </c>
      <c r="F2191" s="13">
        <v>103284000</v>
      </c>
      <c r="G2191" s="13">
        <v>126705000</v>
      </c>
      <c r="H2191" s="13">
        <v>149422000</v>
      </c>
      <c r="I2191" s="13">
        <v>171306000</v>
      </c>
      <c r="J2191" s="13">
        <v>192494000</v>
      </c>
      <c r="K2191" s="13">
        <v>213184000</v>
      </c>
      <c r="L2191" s="13">
        <v>233163000</v>
      </c>
      <c r="M2191" s="13">
        <v>252489000</v>
      </c>
      <c r="N2191" s="13">
        <v>271246000</v>
      </c>
      <c r="O2191" s="13">
        <v>289481000</v>
      </c>
      <c r="P2191" s="13">
        <v>307233000</v>
      </c>
      <c r="Q2191" s="13">
        <v>300623000</v>
      </c>
      <c r="R2191" s="13">
        <v>293502000</v>
      </c>
      <c r="S2191" s="13">
        <v>286108000</v>
      </c>
      <c r="T2191" s="13">
        <v>278584000</v>
      </c>
      <c r="U2191" s="13">
        <v>270752000</v>
      </c>
      <c r="V2191" s="13">
        <v>262754000</v>
      </c>
      <c r="W2191" s="13">
        <v>254587000</v>
      </c>
      <c r="X2191" s="13">
        <v>246430000</v>
      </c>
      <c r="Y2191" s="13">
        <v>238428000</v>
      </c>
      <c r="Z2191" s="13">
        <v>233514000</v>
      </c>
      <c r="AA2191" s="13">
        <v>225834000</v>
      </c>
      <c r="AB2191" s="13">
        <v>218535000</v>
      </c>
      <c r="AC2191" s="13">
        <v>211679000</v>
      </c>
      <c r="AD2191" s="13">
        <v>205320000</v>
      </c>
      <c r="AE2191" s="13">
        <v>199420000</v>
      </c>
      <c r="AF2191" s="13">
        <v>196536000</v>
      </c>
      <c r="AG2191" s="13">
        <v>191338000</v>
      </c>
    </row>
    <row r="2192" spans="1:33" x14ac:dyDescent="0.35">
      <c r="A2192" s="1" t="s">
        <v>2216</v>
      </c>
      <c r="B2192" s="1" t="s">
        <v>25</v>
      </c>
      <c r="C2192" s="13">
        <v>917937000</v>
      </c>
      <c r="D2192" s="13">
        <v>864601000</v>
      </c>
      <c r="E2192" s="13">
        <v>815522000</v>
      </c>
      <c r="F2192" s="13">
        <v>770129000</v>
      </c>
      <c r="G2192" s="13">
        <v>722290000</v>
      </c>
      <c r="H2192" s="13">
        <v>675672000</v>
      </c>
      <c r="I2192" s="13">
        <v>628646000</v>
      </c>
      <c r="J2192" s="13">
        <v>581683000</v>
      </c>
      <c r="K2192" s="13">
        <v>535658000</v>
      </c>
      <c r="L2192" s="13">
        <v>489810000</v>
      </c>
      <c r="M2192" s="13">
        <v>444234000</v>
      </c>
      <c r="N2192" s="13">
        <v>398929000</v>
      </c>
      <c r="O2192" s="13">
        <v>353832000</v>
      </c>
      <c r="P2192" s="13">
        <v>308810000</v>
      </c>
      <c r="Q2192" s="13">
        <v>301535000</v>
      </c>
      <c r="R2192" s="13">
        <v>294874000</v>
      </c>
      <c r="S2192" s="13">
        <v>287628000</v>
      </c>
      <c r="T2192" s="13">
        <v>279968000</v>
      </c>
      <c r="U2192" s="13">
        <v>272131000</v>
      </c>
      <c r="V2192" s="13">
        <v>263964000</v>
      </c>
      <c r="W2192" s="13">
        <v>255940000</v>
      </c>
      <c r="X2192" s="13">
        <v>247721000</v>
      </c>
      <c r="Y2192" s="13">
        <v>239327000</v>
      </c>
      <c r="Z2192" s="13">
        <v>234203000</v>
      </c>
      <c r="AA2192" s="13">
        <v>226486000</v>
      </c>
      <c r="AB2192" s="13">
        <v>219168000</v>
      </c>
      <c r="AC2192" s="13">
        <v>212022000</v>
      </c>
      <c r="AD2192" s="13">
        <v>204610000</v>
      </c>
      <c r="AE2192" s="13">
        <v>198197000</v>
      </c>
      <c r="AF2192" s="13">
        <v>194817000</v>
      </c>
      <c r="AG2192" s="13">
        <v>189173000</v>
      </c>
    </row>
    <row r="2193" spans="1:33" x14ac:dyDescent="0.35">
      <c r="A2193" s="1" t="s">
        <v>2217</v>
      </c>
      <c r="B2193" s="1" t="s">
        <v>25</v>
      </c>
      <c r="C2193" s="1">
        <v>0</v>
      </c>
      <c r="D2193" s="1">
        <v>0</v>
      </c>
      <c r="E2193" s="1">
        <v>0</v>
      </c>
      <c r="F2193" s="1">
        <v>0</v>
      </c>
      <c r="G2193" s="1">
        <v>0</v>
      </c>
      <c r="H2193" s="1">
        <v>0</v>
      </c>
      <c r="I2193" s="1">
        <v>0</v>
      </c>
      <c r="J2193" s="1">
        <v>0</v>
      </c>
      <c r="K2193" s="1">
        <v>0</v>
      </c>
      <c r="L2193" s="1">
        <v>0</v>
      </c>
      <c r="M2193" s="1">
        <v>0</v>
      </c>
      <c r="N2193" s="1">
        <v>0</v>
      </c>
      <c r="O2193" s="1">
        <v>0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</row>
    <row r="2194" spans="1:33" x14ac:dyDescent="0.35">
      <c r="A2194" s="1" t="s">
        <v>2218</v>
      </c>
      <c r="B2194" s="1" t="s">
        <v>25</v>
      </c>
      <c r="C2194" s="1">
        <v>0</v>
      </c>
      <c r="D2194" s="1">
        <v>0</v>
      </c>
      <c r="E2194" s="1">
        <v>0</v>
      </c>
      <c r="F2194" s="1">
        <v>0</v>
      </c>
      <c r="G2194" s="1">
        <v>0</v>
      </c>
      <c r="H2194" s="1">
        <v>0</v>
      </c>
      <c r="I2194" s="1">
        <v>0</v>
      </c>
      <c r="J2194" s="1">
        <v>0</v>
      </c>
      <c r="K2194" s="1">
        <v>0</v>
      </c>
      <c r="L2194" s="1">
        <v>0</v>
      </c>
      <c r="M2194" s="1">
        <v>0</v>
      </c>
      <c r="N2194" s="1">
        <v>0</v>
      </c>
      <c r="O2194" s="1">
        <v>0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</row>
    <row r="2195" spans="1:33" x14ac:dyDescent="0.35">
      <c r="A2195" s="1" t="s">
        <v>2219</v>
      </c>
      <c r="B2195" s="1" t="s">
        <v>25</v>
      </c>
      <c r="C2195" s="1">
        <v>0</v>
      </c>
      <c r="D2195" s="1">
        <v>0</v>
      </c>
      <c r="E2195" s="1">
        <v>0</v>
      </c>
      <c r="F2195" s="1">
        <v>0</v>
      </c>
      <c r="G2195" s="1">
        <v>0</v>
      </c>
      <c r="H2195" s="1">
        <v>0</v>
      </c>
      <c r="I2195" s="1">
        <v>0</v>
      </c>
      <c r="J2195" s="1">
        <v>0</v>
      </c>
      <c r="K2195" s="1">
        <v>0</v>
      </c>
      <c r="L2195" s="1">
        <v>0</v>
      </c>
      <c r="M2195" s="1">
        <v>0</v>
      </c>
      <c r="N2195" s="1">
        <v>0</v>
      </c>
      <c r="O2195" s="1">
        <v>0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</row>
    <row r="2196" spans="1:33" x14ac:dyDescent="0.35">
      <c r="A2196" s="1" t="s">
        <v>2220</v>
      </c>
      <c r="B2196" s="1" t="s">
        <v>25</v>
      </c>
      <c r="C2196" s="1">
        <v>0</v>
      </c>
      <c r="D2196" s="1">
        <v>0</v>
      </c>
      <c r="E2196" s="1">
        <v>0</v>
      </c>
      <c r="F2196" s="1">
        <v>0</v>
      </c>
      <c r="G2196" s="1">
        <v>0</v>
      </c>
      <c r="H2196" s="1">
        <v>0</v>
      </c>
      <c r="I2196" s="1">
        <v>0</v>
      </c>
      <c r="J2196" s="1">
        <v>0</v>
      </c>
      <c r="K2196" s="1">
        <v>0</v>
      </c>
      <c r="L2196" s="1">
        <v>0</v>
      </c>
      <c r="M2196" s="1">
        <v>0</v>
      </c>
      <c r="N2196" s="1">
        <v>0</v>
      </c>
      <c r="O2196" s="1">
        <v>0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</row>
    <row r="2197" spans="1:33" x14ac:dyDescent="0.35">
      <c r="A2197" s="1" t="s">
        <v>2221</v>
      </c>
      <c r="B2197" s="1" t="s">
        <v>25</v>
      </c>
      <c r="C2197" s="13">
        <v>60489100</v>
      </c>
      <c r="D2197" s="13">
        <v>55530100</v>
      </c>
      <c r="E2197" s="13">
        <v>50494400</v>
      </c>
      <c r="F2197" s="13">
        <v>45536100</v>
      </c>
      <c r="G2197" s="13">
        <v>40687200</v>
      </c>
      <c r="H2197" s="13">
        <v>35934000</v>
      </c>
      <c r="I2197" s="13">
        <v>31261600</v>
      </c>
      <c r="J2197" s="13">
        <v>26660700</v>
      </c>
      <c r="K2197" s="13">
        <v>22127000</v>
      </c>
      <c r="L2197" s="13">
        <v>17649800</v>
      </c>
      <c r="M2197" s="13">
        <v>13227900</v>
      </c>
      <c r="N2197" s="13">
        <v>8851010</v>
      </c>
      <c r="O2197" s="13">
        <v>4513350</v>
      </c>
      <c r="P2197" s="1">
        <v>208136</v>
      </c>
      <c r="Q2197" s="1">
        <v>209924</v>
      </c>
      <c r="R2197" s="1">
        <v>208437</v>
      </c>
      <c r="S2197" s="1">
        <v>205239</v>
      </c>
      <c r="T2197" s="1">
        <v>202099</v>
      </c>
      <c r="U2197" s="1">
        <v>198962</v>
      </c>
      <c r="V2197" s="1">
        <v>195854</v>
      </c>
      <c r="W2197" s="1">
        <v>192744</v>
      </c>
      <c r="X2197" s="1">
        <v>189630</v>
      </c>
      <c r="Y2197" s="1">
        <v>186510</v>
      </c>
      <c r="Z2197" s="1">
        <v>185572</v>
      </c>
      <c r="AA2197" s="1">
        <v>182235</v>
      </c>
      <c r="AB2197" s="1">
        <v>178816</v>
      </c>
      <c r="AC2197" s="1">
        <v>175369</v>
      </c>
      <c r="AD2197" s="1">
        <v>171919</v>
      </c>
      <c r="AE2197" s="1">
        <v>168468</v>
      </c>
      <c r="AF2197" s="1">
        <v>167122</v>
      </c>
      <c r="AG2197" s="1">
        <v>165251</v>
      </c>
    </row>
    <row r="2198" spans="1:33" x14ac:dyDescent="0.35">
      <c r="A2198" s="1" t="s">
        <v>2222</v>
      </c>
      <c r="B2198" s="1" t="s">
        <v>25</v>
      </c>
      <c r="C2198" s="1">
        <v>0</v>
      </c>
      <c r="D2198" s="1">
        <v>0</v>
      </c>
      <c r="E2198" s="1">
        <v>0</v>
      </c>
      <c r="F2198" s="1">
        <v>0</v>
      </c>
      <c r="G2198" s="1">
        <v>0</v>
      </c>
      <c r="H2198" s="1">
        <v>0</v>
      </c>
      <c r="I2198" s="1">
        <v>0</v>
      </c>
      <c r="J2198" s="1">
        <v>0</v>
      </c>
      <c r="K2198" s="1">
        <v>0</v>
      </c>
      <c r="L2198" s="1">
        <v>0</v>
      </c>
      <c r="M2198" s="1">
        <v>0</v>
      </c>
      <c r="N2198" s="1">
        <v>0</v>
      </c>
      <c r="O2198" s="1">
        <v>0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</row>
    <row r="2199" spans="1:33" x14ac:dyDescent="0.35">
      <c r="A2199" s="1" t="s">
        <v>2223</v>
      </c>
      <c r="B2199" s="1" t="s">
        <v>25</v>
      </c>
      <c r="C2199" s="1">
        <v>0</v>
      </c>
      <c r="D2199" s="1">
        <v>0</v>
      </c>
      <c r="E2199" s="1">
        <v>0</v>
      </c>
      <c r="F2199" s="1">
        <v>0</v>
      </c>
      <c r="G2199" s="1">
        <v>0</v>
      </c>
      <c r="H2199" s="1">
        <v>0</v>
      </c>
      <c r="I2199" s="1">
        <v>0</v>
      </c>
      <c r="J2199" s="1">
        <v>0</v>
      </c>
      <c r="K2199" s="1">
        <v>0</v>
      </c>
      <c r="L2199" s="1">
        <v>0</v>
      </c>
      <c r="M2199" s="1">
        <v>0</v>
      </c>
      <c r="N2199" s="1">
        <v>0</v>
      </c>
      <c r="O2199" s="1">
        <v>0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</row>
    <row r="2200" spans="1:33" x14ac:dyDescent="0.35">
      <c r="A2200" s="1" t="s">
        <v>2224</v>
      </c>
      <c r="B2200" s="1" t="s">
        <v>25</v>
      </c>
      <c r="C2200" s="1">
        <v>134526</v>
      </c>
      <c r="D2200" s="1">
        <v>123385</v>
      </c>
      <c r="E2200" s="1">
        <v>112213</v>
      </c>
      <c r="F2200" s="1">
        <v>100401</v>
      </c>
      <c r="G2200" s="1">
        <v>90115.8</v>
      </c>
      <c r="H2200" s="1">
        <v>80171.399999999994</v>
      </c>
      <c r="I2200" s="1">
        <v>70525.2</v>
      </c>
      <c r="J2200" s="1">
        <v>61171.5</v>
      </c>
      <c r="K2200" s="1">
        <v>52093.7</v>
      </c>
      <c r="L2200" s="1">
        <v>43139.4</v>
      </c>
      <c r="M2200" s="1">
        <v>33944.5</v>
      </c>
      <c r="N2200" s="1">
        <v>25337.9</v>
      </c>
      <c r="O2200" s="1">
        <v>16848.599999999999</v>
      </c>
      <c r="P2200" s="1">
        <v>16610.5</v>
      </c>
      <c r="Q2200" s="1">
        <v>16216.1</v>
      </c>
      <c r="R2200" s="1">
        <v>15872.1</v>
      </c>
      <c r="S2200" s="1">
        <v>15573</v>
      </c>
      <c r="T2200" s="1">
        <v>15293.6</v>
      </c>
      <c r="U2200" s="1">
        <v>15020.7</v>
      </c>
      <c r="V2200" s="1">
        <v>14753.8</v>
      </c>
      <c r="W2200" s="1">
        <v>14492.9</v>
      </c>
      <c r="X2200" s="1">
        <v>14233.9</v>
      </c>
      <c r="Y2200" s="1">
        <v>13986.9</v>
      </c>
      <c r="Z2200" s="1">
        <v>13744.1</v>
      </c>
      <c r="AA2200" s="1">
        <v>13510.8</v>
      </c>
      <c r="AB2200" s="1">
        <v>13460.9</v>
      </c>
      <c r="AC2200" s="1">
        <v>13225</v>
      </c>
      <c r="AD2200" s="1">
        <v>12986.4</v>
      </c>
      <c r="AE2200" s="1">
        <v>12742.2</v>
      </c>
      <c r="AF2200" s="1">
        <v>12493.8</v>
      </c>
      <c r="AG2200" s="1">
        <v>12247.5</v>
      </c>
    </row>
    <row r="2201" spans="1:33" x14ac:dyDescent="0.35">
      <c r="A2201" s="1" t="s">
        <v>2225</v>
      </c>
      <c r="B2201" s="1" t="s">
        <v>25</v>
      </c>
      <c r="C2201" s="13">
        <v>174846000</v>
      </c>
      <c r="D2201" s="13">
        <v>177003000</v>
      </c>
      <c r="E2201" s="13">
        <v>178445000</v>
      </c>
      <c r="F2201" s="13">
        <v>177826000</v>
      </c>
      <c r="G2201" s="13">
        <v>178986000</v>
      </c>
      <c r="H2201" s="13">
        <v>179971000</v>
      </c>
      <c r="I2201" s="13">
        <v>180670000</v>
      </c>
      <c r="J2201" s="13">
        <v>181154000</v>
      </c>
      <c r="K2201" s="13">
        <v>181278000</v>
      </c>
      <c r="L2201" s="13">
        <v>180915000</v>
      </c>
      <c r="M2201" s="13">
        <v>178023000</v>
      </c>
      <c r="N2201" s="13">
        <v>176687000</v>
      </c>
      <c r="O2201" s="13">
        <v>174890000</v>
      </c>
      <c r="P2201" s="13">
        <v>165414000</v>
      </c>
      <c r="Q2201" s="13">
        <v>156094000</v>
      </c>
      <c r="R2201" s="13">
        <v>146635000</v>
      </c>
      <c r="S2201" s="13">
        <v>137190000</v>
      </c>
      <c r="T2201" s="13">
        <v>127820000</v>
      </c>
      <c r="U2201" s="13">
        <v>118590000</v>
      </c>
      <c r="V2201" s="13">
        <v>109636000</v>
      </c>
      <c r="W2201" s="13">
        <v>101097000</v>
      </c>
      <c r="X2201" s="13">
        <v>93148200</v>
      </c>
      <c r="Y2201" s="13">
        <v>85867400</v>
      </c>
      <c r="Z2201" s="13">
        <v>79373400</v>
      </c>
      <c r="AA2201" s="13">
        <v>73621000</v>
      </c>
      <c r="AB2201" s="13">
        <v>69531800</v>
      </c>
      <c r="AC2201" s="13">
        <v>65161600</v>
      </c>
      <c r="AD2201" s="13">
        <v>61426100</v>
      </c>
      <c r="AE2201" s="13">
        <v>58243000</v>
      </c>
      <c r="AF2201" s="13">
        <v>55504700</v>
      </c>
      <c r="AG2201" s="13">
        <v>53145200</v>
      </c>
    </row>
    <row r="2202" spans="1:33" x14ac:dyDescent="0.35">
      <c r="A2202" s="1" t="s">
        <v>2226</v>
      </c>
      <c r="B2202" s="1" t="s">
        <v>25</v>
      </c>
      <c r="C2202" s="13">
        <v>78663500</v>
      </c>
      <c r="D2202" s="13">
        <v>70338000</v>
      </c>
      <c r="E2202" s="13">
        <v>62527900</v>
      </c>
      <c r="F2202" s="13">
        <v>54654800</v>
      </c>
      <c r="G2202" s="13">
        <v>47441400</v>
      </c>
      <c r="H2202" s="13">
        <v>40518100</v>
      </c>
      <c r="I2202" s="13">
        <v>33750300</v>
      </c>
      <c r="J2202" s="13">
        <v>27185200</v>
      </c>
      <c r="K2202" s="13">
        <v>20880000</v>
      </c>
      <c r="L2202" s="13">
        <v>14838000</v>
      </c>
      <c r="M2202" s="13">
        <v>9043790</v>
      </c>
      <c r="N2202" s="13">
        <v>3967090</v>
      </c>
      <c r="O2202" s="1">
        <v>311617</v>
      </c>
      <c r="P2202" s="1">
        <v>332002</v>
      </c>
      <c r="Q2202" s="1">
        <v>346641</v>
      </c>
      <c r="R2202" s="1">
        <v>355502</v>
      </c>
      <c r="S2202" s="1">
        <v>358858</v>
      </c>
      <c r="T2202" s="1">
        <v>357039</v>
      </c>
      <c r="U2202" s="1">
        <v>350523</v>
      </c>
      <c r="V2202" s="1">
        <v>340447</v>
      </c>
      <c r="W2202" s="1">
        <v>328169</v>
      </c>
      <c r="X2202" s="1">
        <v>314415</v>
      </c>
      <c r="Y2202" s="1">
        <v>300047</v>
      </c>
      <c r="Z2202" s="1">
        <v>286947</v>
      </c>
      <c r="AA2202" s="1">
        <v>275231</v>
      </c>
      <c r="AB2202" s="1">
        <v>269206</v>
      </c>
      <c r="AC2202" s="1">
        <v>261208</v>
      </c>
      <c r="AD2202" s="1">
        <v>254133</v>
      </c>
      <c r="AE2202" s="1">
        <v>249595</v>
      </c>
      <c r="AF2202" s="1">
        <v>246548</v>
      </c>
      <c r="AG2202" s="1">
        <v>244901</v>
      </c>
    </row>
    <row r="2203" spans="1:33" x14ac:dyDescent="0.35">
      <c r="A2203" s="1" t="s">
        <v>2227</v>
      </c>
      <c r="B2203" s="1" t="s">
        <v>25</v>
      </c>
      <c r="C2203" s="1">
        <v>0</v>
      </c>
      <c r="D2203" s="1">
        <v>0</v>
      </c>
      <c r="E2203" s="1">
        <v>0</v>
      </c>
      <c r="F2203" s="1">
        <v>0</v>
      </c>
      <c r="G2203" s="1">
        <v>0</v>
      </c>
      <c r="H2203" s="1">
        <v>0</v>
      </c>
      <c r="I2203" s="1">
        <v>0</v>
      </c>
      <c r="J2203" s="1">
        <v>0</v>
      </c>
      <c r="K2203" s="1">
        <v>0</v>
      </c>
      <c r="L2203" s="1">
        <v>0</v>
      </c>
      <c r="M2203" s="1">
        <v>0</v>
      </c>
      <c r="N2203" s="1">
        <v>0</v>
      </c>
      <c r="O2203" s="1">
        <v>0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</row>
    <row r="2204" spans="1:33" x14ac:dyDescent="0.35">
      <c r="A2204" s="1" t="s">
        <v>2228</v>
      </c>
      <c r="B2204" s="1" t="s">
        <v>25</v>
      </c>
      <c r="C2204" s="1">
        <v>0</v>
      </c>
      <c r="D2204" s="1">
        <v>0</v>
      </c>
      <c r="E2204" s="1">
        <v>0</v>
      </c>
      <c r="F2204" s="1">
        <v>0</v>
      </c>
      <c r="G2204" s="1">
        <v>0</v>
      </c>
      <c r="H2204" s="1">
        <v>0</v>
      </c>
      <c r="I2204" s="1">
        <v>0</v>
      </c>
      <c r="J2204" s="1">
        <v>0</v>
      </c>
      <c r="K2204" s="1">
        <v>0</v>
      </c>
      <c r="L2204" s="1">
        <v>0</v>
      </c>
      <c r="M2204" s="1">
        <v>0</v>
      </c>
      <c r="N2204" s="1">
        <v>0</v>
      </c>
      <c r="O2204" s="1">
        <v>0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</row>
    <row r="2205" spans="1:33" x14ac:dyDescent="0.35">
      <c r="A2205" s="1" t="s">
        <v>2229</v>
      </c>
      <c r="B2205" s="1" t="s">
        <v>25</v>
      </c>
      <c r="C2205" s="1">
        <v>0</v>
      </c>
      <c r="D2205" s="1">
        <v>0</v>
      </c>
      <c r="E2205" s="1">
        <v>0</v>
      </c>
      <c r="F2205" s="1">
        <v>0</v>
      </c>
      <c r="G2205" s="1">
        <v>0</v>
      </c>
      <c r="H2205" s="1">
        <v>0</v>
      </c>
      <c r="I2205" s="1">
        <v>0</v>
      </c>
      <c r="J2205" s="1">
        <v>0</v>
      </c>
      <c r="K2205" s="1">
        <v>0</v>
      </c>
      <c r="L2205" s="1">
        <v>0</v>
      </c>
      <c r="M2205" s="1">
        <v>0</v>
      </c>
      <c r="N2205" s="1">
        <v>0</v>
      </c>
      <c r="O2205" s="1">
        <v>0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</row>
    <row r="2206" spans="1:33" x14ac:dyDescent="0.35">
      <c r="A2206" s="1" t="s">
        <v>2230</v>
      </c>
      <c r="B2206" s="1" t="s">
        <v>25</v>
      </c>
      <c r="C2206" s="1">
        <v>0</v>
      </c>
      <c r="D2206" s="1">
        <v>0</v>
      </c>
      <c r="E2206" s="1">
        <v>0</v>
      </c>
      <c r="F2206" s="1">
        <v>0</v>
      </c>
      <c r="G2206" s="1">
        <v>0</v>
      </c>
      <c r="H2206" s="1">
        <v>0</v>
      </c>
      <c r="I2206" s="1">
        <v>0</v>
      </c>
      <c r="J2206" s="1">
        <v>0</v>
      </c>
      <c r="K2206" s="1">
        <v>0</v>
      </c>
      <c r="L2206" s="1">
        <v>0</v>
      </c>
      <c r="M2206" s="1">
        <v>0</v>
      </c>
      <c r="N2206" s="1">
        <v>0</v>
      </c>
      <c r="O2206" s="1">
        <v>0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</row>
    <row r="2207" spans="1:33" x14ac:dyDescent="0.35">
      <c r="A2207" s="1" t="s">
        <v>2231</v>
      </c>
      <c r="B2207" s="1" t="s">
        <v>25</v>
      </c>
      <c r="C2207" s="13">
        <v>34278400</v>
      </c>
      <c r="D2207" s="13">
        <v>31280600</v>
      </c>
      <c r="E2207" s="13">
        <v>28233200</v>
      </c>
      <c r="F2207" s="13">
        <v>24986700</v>
      </c>
      <c r="G2207" s="13">
        <v>22083500</v>
      </c>
      <c r="H2207" s="13">
        <v>19227800</v>
      </c>
      <c r="I2207" s="13">
        <v>16411100</v>
      </c>
      <c r="J2207" s="13">
        <v>13628300</v>
      </c>
      <c r="K2207" s="13">
        <v>10876500</v>
      </c>
      <c r="L2207" s="13">
        <v>8149770</v>
      </c>
      <c r="M2207" s="13">
        <v>5389660</v>
      </c>
      <c r="N2207" s="13">
        <v>2734660</v>
      </c>
      <c r="O2207" s="1">
        <v>90054.6</v>
      </c>
      <c r="P2207" s="1">
        <v>87095.6</v>
      </c>
      <c r="Q2207" s="1">
        <v>83672.7</v>
      </c>
      <c r="R2207" s="1">
        <v>80064.399999999994</v>
      </c>
      <c r="S2207" s="1">
        <v>76373.600000000006</v>
      </c>
      <c r="T2207" s="1">
        <v>72562.5</v>
      </c>
      <c r="U2207" s="1">
        <v>68693.3</v>
      </c>
      <c r="V2207" s="1">
        <v>64800.7</v>
      </c>
      <c r="W2207" s="1">
        <v>60985</v>
      </c>
      <c r="X2207" s="1">
        <v>57359.3</v>
      </c>
      <c r="Y2207" s="1">
        <v>53963.7</v>
      </c>
      <c r="Z2207" s="1">
        <v>50874.400000000001</v>
      </c>
      <c r="AA2207" s="1">
        <v>48172.9</v>
      </c>
      <c r="AB2207" s="1">
        <v>46431.199999999997</v>
      </c>
      <c r="AC2207" s="1">
        <v>44358.2</v>
      </c>
      <c r="AD2207" s="1">
        <v>42643.7</v>
      </c>
      <c r="AE2207" s="1">
        <v>41170.9</v>
      </c>
      <c r="AF2207" s="1">
        <v>39969.599999999999</v>
      </c>
      <c r="AG2207" s="1">
        <v>38987.800000000003</v>
      </c>
    </row>
    <row r="2208" spans="1:33" x14ac:dyDescent="0.35">
      <c r="A2208" s="1" t="s">
        <v>2232</v>
      </c>
      <c r="B2208" s="1" t="s">
        <v>25</v>
      </c>
      <c r="C2208" s="1">
        <v>0</v>
      </c>
      <c r="D2208" s="1">
        <v>0</v>
      </c>
      <c r="E2208" s="1">
        <v>0</v>
      </c>
      <c r="F2208" s="1">
        <v>0</v>
      </c>
      <c r="G2208" s="1">
        <v>0</v>
      </c>
      <c r="H2208" s="1">
        <v>0</v>
      </c>
      <c r="I2208" s="1">
        <v>0</v>
      </c>
      <c r="J2208" s="1">
        <v>0</v>
      </c>
      <c r="K2208" s="1">
        <v>0</v>
      </c>
      <c r="L2208" s="1">
        <v>0</v>
      </c>
      <c r="M2208" s="1">
        <v>0</v>
      </c>
      <c r="N2208" s="1">
        <v>0</v>
      </c>
      <c r="O2208" s="1">
        <v>0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</row>
    <row r="2209" spans="1:33" x14ac:dyDescent="0.35">
      <c r="A2209" s="1" t="s">
        <v>2233</v>
      </c>
      <c r="B2209" s="1" t="s">
        <v>25</v>
      </c>
      <c r="C2209" s="1">
        <v>0</v>
      </c>
      <c r="D2209" s="1">
        <v>0</v>
      </c>
      <c r="E2209" s="1">
        <v>0</v>
      </c>
      <c r="F2209" s="1">
        <v>0</v>
      </c>
      <c r="G2209" s="1">
        <v>0</v>
      </c>
      <c r="H2209" s="1">
        <v>0</v>
      </c>
      <c r="I2209" s="1">
        <v>0</v>
      </c>
      <c r="J2209" s="1">
        <v>0</v>
      </c>
      <c r="K2209" s="1">
        <v>0</v>
      </c>
      <c r="L2209" s="1">
        <v>0</v>
      </c>
      <c r="M2209" s="1">
        <v>0</v>
      </c>
      <c r="N2209" s="1">
        <v>0</v>
      </c>
      <c r="O2209" s="1">
        <v>0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</row>
    <row r="2210" spans="1:33" x14ac:dyDescent="0.35">
      <c r="A2210" s="1" t="s">
        <v>2234</v>
      </c>
      <c r="B2210" s="1" t="s">
        <v>25</v>
      </c>
      <c r="C2210" s="1">
        <v>981455</v>
      </c>
      <c r="D2210" s="1">
        <v>903052</v>
      </c>
      <c r="E2210" s="1">
        <v>823349</v>
      </c>
      <c r="F2210" s="1">
        <v>744797</v>
      </c>
      <c r="G2210" s="1">
        <v>667953</v>
      </c>
      <c r="H2210" s="1">
        <v>592594</v>
      </c>
      <c r="I2210" s="1">
        <v>518451</v>
      </c>
      <c r="J2210" s="1">
        <v>445410</v>
      </c>
      <c r="K2210" s="1">
        <v>373429</v>
      </c>
      <c r="L2210" s="1">
        <v>302328</v>
      </c>
      <c r="M2210" s="1">
        <v>232074</v>
      </c>
      <c r="N2210" s="1">
        <v>162559</v>
      </c>
      <c r="O2210" s="1">
        <v>93654.9</v>
      </c>
      <c r="P2210" s="1">
        <v>25447.200000000001</v>
      </c>
      <c r="Q2210" s="1">
        <v>25251.4</v>
      </c>
      <c r="R2210" s="1">
        <v>24643.7</v>
      </c>
      <c r="S2210" s="1">
        <v>23999.7</v>
      </c>
      <c r="T2210" s="1">
        <v>23398.799999999999</v>
      </c>
      <c r="U2210" s="1">
        <v>22809</v>
      </c>
      <c r="V2210" s="1">
        <v>22194.6</v>
      </c>
      <c r="W2210" s="1">
        <v>21610.7</v>
      </c>
      <c r="X2210" s="1">
        <v>21022.2</v>
      </c>
      <c r="Y2210" s="1">
        <v>20430.7</v>
      </c>
      <c r="Z2210" s="1">
        <v>20107.5</v>
      </c>
      <c r="AA2210" s="1">
        <v>19555.3</v>
      </c>
      <c r="AB2210" s="1">
        <v>19034.7</v>
      </c>
      <c r="AC2210" s="1">
        <v>18544.099999999999</v>
      </c>
      <c r="AD2210" s="1">
        <v>18085.599999999999</v>
      </c>
      <c r="AE2210" s="1">
        <v>17656.2</v>
      </c>
      <c r="AF2210" s="1">
        <v>17469.8</v>
      </c>
      <c r="AG2210" s="1">
        <v>17110.8</v>
      </c>
    </row>
    <row r="2211" spans="1:33" x14ac:dyDescent="0.35">
      <c r="A2211" s="1" t="s">
        <v>2235</v>
      </c>
      <c r="B2211" s="1" t="s">
        <v>25</v>
      </c>
      <c r="C2211" s="13">
        <v>5658670</v>
      </c>
      <c r="D2211" s="13">
        <v>10797100</v>
      </c>
      <c r="E2211" s="13">
        <v>15805500</v>
      </c>
      <c r="F2211" s="13">
        <v>20656800</v>
      </c>
      <c r="G2211" s="13">
        <v>25341000</v>
      </c>
      <c r="H2211" s="13">
        <v>29884400</v>
      </c>
      <c r="I2211" s="13">
        <v>34261300</v>
      </c>
      <c r="J2211" s="13">
        <v>38498900</v>
      </c>
      <c r="K2211" s="13">
        <v>42636800</v>
      </c>
      <c r="L2211" s="13">
        <v>46632600</v>
      </c>
      <c r="M2211" s="13">
        <v>50497800</v>
      </c>
      <c r="N2211" s="13">
        <v>54249100</v>
      </c>
      <c r="O2211" s="13">
        <v>57896200</v>
      </c>
      <c r="P2211" s="13">
        <v>61446500</v>
      </c>
      <c r="Q2211" s="13">
        <v>60124600</v>
      </c>
      <c r="R2211" s="13">
        <v>58700400</v>
      </c>
      <c r="S2211" s="13">
        <v>57221700</v>
      </c>
      <c r="T2211" s="13">
        <v>55716700</v>
      </c>
      <c r="U2211" s="13">
        <v>54150400</v>
      </c>
      <c r="V2211" s="13">
        <v>52550800</v>
      </c>
      <c r="W2211" s="13">
        <v>50917500</v>
      </c>
      <c r="X2211" s="13">
        <v>49286100</v>
      </c>
      <c r="Y2211" s="13">
        <v>47685600</v>
      </c>
      <c r="Z2211" s="13">
        <v>46702900</v>
      </c>
      <c r="AA2211" s="13">
        <v>45166900</v>
      </c>
      <c r="AB2211" s="13">
        <v>43707000</v>
      </c>
      <c r="AC2211" s="13">
        <v>42335700</v>
      </c>
      <c r="AD2211" s="13">
        <v>41064000</v>
      </c>
      <c r="AE2211" s="13">
        <v>39884000</v>
      </c>
      <c r="AF2211" s="13">
        <v>39307100</v>
      </c>
      <c r="AG2211" s="13">
        <v>38267500</v>
      </c>
    </row>
    <row r="2212" spans="1:33" x14ac:dyDescent="0.35">
      <c r="A2212" s="1" t="s">
        <v>2236</v>
      </c>
      <c r="B2212" s="1" t="s">
        <v>25</v>
      </c>
      <c r="C2212" s="13">
        <v>183587000</v>
      </c>
      <c r="D2212" s="13">
        <v>172920000</v>
      </c>
      <c r="E2212" s="13">
        <v>163104000</v>
      </c>
      <c r="F2212" s="13">
        <v>154026000</v>
      </c>
      <c r="G2212" s="13">
        <v>144458000</v>
      </c>
      <c r="H2212" s="13">
        <v>135134000</v>
      </c>
      <c r="I2212" s="13">
        <v>125729000</v>
      </c>
      <c r="J2212" s="13">
        <v>116337000</v>
      </c>
      <c r="K2212" s="13">
        <v>107132000</v>
      </c>
      <c r="L2212" s="13">
        <v>97962000</v>
      </c>
      <c r="M2212" s="13">
        <v>88846700</v>
      </c>
      <c r="N2212" s="13">
        <v>79785700</v>
      </c>
      <c r="O2212" s="13">
        <v>70766500</v>
      </c>
      <c r="P2212" s="13">
        <v>61762000</v>
      </c>
      <c r="Q2212" s="13">
        <v>60307100</v>
      </c>
      <c r="R2212" s="13">
        <v>58974900</v>
      </c>
      <c r="S2212" s="13">
        <v>57525600</v>
      </c>
      <c r="T2212" s="13">
        <v>55993700</v>
      </c>
      <c r="U2212" s="13">
        <v>54426300</v>
      </c>
      <c r="V2212" s="13">
        <v>52792700</v>
      </c>
      <c r="W2212" s="13">
        <v>51188000</v>
      </c>
      <c r="X2212" s="13">
        <v>49544200</v>
      </c>
      <c r="Y2212" s="13">
        <v>47865400</v>
      </c>
      <c r="Z2212" s="13">
        <v>46840500</v>
      </c>
      <c r="AA2212" s="13">
        <v>45297300</v>
      </c>
      <c r="AB2212" s="13">
        <v>43833500</v>
      </c>
      <c r="AC2212" s="13">
        <v>42404400</v>
      </c>
      <c r="AD2212" s="13">
        <v>40922000</v>
      </c>
      <c r="AE2212" s="13">
        <v>39639500</v>
      </c>
      <c r="AF2212" s="13">
        <v>38963300</v>
      </c>
      <c r="AG2212" s="13">
        <v>37834600</v>
      </c>
    </row>
    <row r="2213" spans="1:33" x14ac:dyDescent="0.35">
      <c r="A2213" s="1" t="s">
        <v>2237</v>
      </c>
      <c r="B2213" s="1" t="s">
        <v>25</v>
      </c>
      <c r="C2213" s="1">
        <v>0</v>
      </c>
      <c r="D2213" s="1">
        <v>0</v>
      </c>
      <c r="E2213" s="1">
        <v>0</v>
      </c>
      <c r="F2213" s="1">
        <v>0</v>
      </c>
      <c r="G2213" s="1">
        <v>0</v>
      </c>
      <c r="H2213" s="1">
        <v>0</v>
      </c>
      <c r="I2213" s="1">
        <v>0</v>
      </c>
      <c r="J2213" s="1">
        <v>0</v>
      </c>
      <c r="K2213" s="1">
        <v>0</v>
      </c>
      <c r="L2213" s="1">
        <v>0</v>
      </c>
      <c r="M2213" s="1">
        <v>0</v>
      </c>
      <c r="N2213" s="1">
        <v>0</v>
      </c>
      <c r="O2213" s="1">
        <v>0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</row>
    <row r="2214" spans="1:33" x14ac:dyDescent="0.35">
      <c r="A2214" s="1" t="s">
        <v>2238</v>
      </c>
      <c r="B2214" s="1" t="s">
        <v>25</v>
      </c>
      <c r="C2214" s="1">
        <v>0</v>
      </c>
      <c r="D2214" s="1">
        <v>0</v>
      </c>
      <c r="E2214" s="1">
        <v>0</v>
      </c>
      <c r="F2214" s="1">
        <v>0</v>
      </c>
      <c r="G2214" s="1">
        <v>0</v>
      </c>
      <c r="H2214" s="1">
        <v>0</v>
      </c>
      <c r="I2214" s="1">
        <v>0</v>
      </c>
      <c r="J2214" s="1">
        <v>0</v>
      </c>
      <c r="K2214" s="1">
        <v>0</v>
      </c>
      <c r="L2214" s="1">
        <v>0</v>
      </c>
      <c r="M2214" s="1">
        <v>0</v>
      </c>
      <c r="N2214" s="1">
        <v>0</v>
      </c>
      <c r="O2214" s="1">
        <v>0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</row>
    <row r="2215" spans="1:33" x14ac:dyDescent="0.35">
      <c r="A2215" s="1" t="s">
        <v>2239</v>
      </c>
      <c r="B2215" s="1" t="s">
        <v>25</v>
      </c>
      <c r="C2215" s="1">
        <v>0</v>
      </c>
      <c r="D2215" s="1">
        <v>0</v>
      </c>
      <c r="E2215" s="1">
        <v>0</v>
      </c>
      <c r="F2215" s="1">
        <v>0</v>
      </c>
      <c r="G2215" s="1">
        <v>0</v>
      </c>
      <c r="H2215" s="1">
        <v>0</v>
      </c>
      <c r="I2215" s="1">
        <v>0</v>
      </c>
      <c r="J2215" s="1">
        <v>0</v>
      </c>
      <c r="K2215" s="1">
        <v>0</v>
      </c>
      <c r="L2215" s="1">
        <v>0</v>
      </c>
      <c r="M2215" s="1">
        <v>0</v>
      </c>
      <c r="N2215" s="1">
        <v>0</v>
      </c>
      <c r="O2215" s="1">
        <v>0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</row>
    <row r="2216" spans="1:33" x14ac:dyDescent="0.35">
      <c r="A2216" s="1" t="s">
        <v>2240</v>
      </c>
      <c r="B2216" s="1" t="s">
        <v>25</v>
      </c>
      <c r="C2216" s="1">
        <v>0</v>
      </c>
      <c r="D2216" s="1">
        <v>0</v>
      </c>
      <c r="E2216" s="1">
        <v>0</v>
      </c>
      <c r="F2216" s="1">
        <v>0</v>
      </c>
      <c r="G2216" s="1">
        <v>0</v>
      </c>
      <c r="H2216" s="1">
        <v>0</v>
      </c>
      <c r="I2216" s="1">
        <v>0</v>
      </c>
      <c r="J2216" s="1">
        <v>0</v>
      </c>
      <c r="K2216" s="1">
        <v>0</v>
      </c>
      <c r="L2216" s="1">
        <v>0</v>
      </c>
      <c r="M2216" s="1">
        <v>0</v>
      </c>
      <c r="N2216" s="1">
        <v>0</v>
      </c>
      <c r="O2216" s="1">
        <v>0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</row>
    <row r="2217" spans="1:33" x14ac:dyDescent="0.35">
      <c r="A2217" s="1" t="s">
        <v>2241</v>
      </c>
      <c r="B2217" s="1" t="s">
        <v>25</v>
      </c>
      <c r="C2217" s="13">
        <v>12097800</v>
      </c>
      <c r="D2217" s="13">
        <v>11106000</v>
      </c>
      <c r="E2217" s="13">
        <v>10098900</v>
      </c>
      <c r="F2217" s="13">
        <v>9107220</v>
      </c>
      <c r="G2217" s="13">
        <v>8137440</v>
      </c>
      <c r="H2217" s="13">
        <v>7186800</v>
      </c>
      <c r="I2217" s="13">
        <v>6252320</v>
      </c>
      <c r="J2217" s="13">
        <v>5332140</v>
      </c>
      <c r="K2217" s="13">
        <v>4425400</v>
      </c>
      <c r="L2217" s="13">
        <v>3529960</v>
      </c>
      <c r="M2217" s="13">
        <v>2645570</v>
      </c>
      <c r="N2217" s="13">
        <v>1770200</v>
      </c>
      <c r="O2217" s="1">
        <v>902669</v>
      </c>
      <c r="P2217" s="1">
        <v>41627.300000000003</v>
      </c>
      <c r="Q2217" s="1">
        <v>41984.800000000003</v>
      </c>
      <c r="R2217" s="1">
        <v>41687.300000000003</v>
      </c>
      <c r="S2217" s="1">
        <v>41047.699999999997</v>
      </c>
      <c r="T2217" s="1">
        <v>40419.9</v>
      </c>
      <c r="U2217" s="1">
        <v>39792.300000000003</v>
      </c>
      <c r="V2217" s="1">
        <v>39170.800000000003</v>
      </c>
      <c r="W2217" s="1">
        <v>38548.9</v>
      </c>
      <c r="X2217" s="1">
        <v>37926</v>
      </c>
      <c r="Y2217" s="1">
        <v>37301.9</v>
      </c>
      <c r="Z2217" s="1">
        <v>37114.5</v>
      </c>
      <c r="AA2217" s="1">
        <v>36446.9</v>
      </c>
      <c r="AB2217" s="1">
        <v>35763.1</v>
      </c>
      <c r="AC2217" s="1">
        <v>35073.699999999997</v>
      </c>
      <c r="AD2217" s="1">
        <v>34383.9</v>
      </c>
      <c r="AE2217" s="1">
        <v>33693.5</v>
      </c>
      <c r="AF2217" s="1">
        <v>33424.400000000001</v>
      </c>
      <c r="AG2217" s="1">
        <v>33050.199999999997</v>
      </c>
    </row>
    <row r="2218" spans="1:33" x14ac:dyDescent="0.35">
      <c r="A2218" s="1" t="s">
        <v>2242</v>
      </c>
      <c r="B2218" s="1" t="s">
        <v>25</v>
      </c>
      <c r="C2218" s="1">
        <v>0</v>
      </c>
      <c r="D2218" s="1">
        <v>0</v>
      </c>
      <c r="E2218" s="1">
        <v>0</v>
      </c>
      <c r="F2218" s="1">
        <v>0</v>
      </c>
      <c r="G2218" s="1">
        <v>0</v>
      </c>
      <c r="H2218" s="1">
        <v>0</v>
      </c>
      <c r="I2218" s="1">
        <v>0</v>
      </c>
      <c r="J2218" s="1">
        <v>0</v>
      </c>
      <c r="K2218" s="1">
        <v>0</v>
      </c>
      <c r="L2218" s="1">
        <v>0</v>
      </c>
      <c r="M2218" s="1">
        <v>0</v>
      </c>
      <c r="N2218" s="1">
        <v>0</v>
      </c>
      <c r="O2218" s="1">
        <v>0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</row>
    <row r="2219" spans="1:33" x14ac:dyDescent="0.35">
      <c r="A2219" s="1" t="s">
        <v>2243</v>
      </c>
      <c r="B2219" s="1" t="s">
        <v>25</v>
      </c>
      <c r="C2219" s="1">
        <v>0</v>
      </c>
      <c r="D2219" s="1">
        <v>0</v>
      </c>
      <c r="E2219" s="1">
        <v>0</v>
      </c>
      <c r="F2219" s="1">
        <v>0</v>
      </c>
      <c r="G2219" s="1">
        <v>0</v>
      </c>
      <c r="H2219" s="1">
        <v>0</v>
      </c>
      <c r="I2219" s="1">
        <v>0</v>
      </c>
      <c r="J2219" s="1">
        <v>0</v>
      </c>
      <c r="K2219" s="1">
        <v>0</v>
      </c>
      <c r="L2219" s="1">
        <v>0</v>
      </c>
      <c r="M2219" s="1">
        <v>0</v>
      </c>
      <c r="N2219" s="1">
        <v>0</v>
      </c>
      <c r="O2219" s="1">
        <v>0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</row>
    <row r="2220" spans="1:33" x14ac:dyDescent="0.35">
      <c r="A2220" s="1" t="s">
        <v>2244</v>
      </c>
      <c r="B2220" s="1" t="s">
        <v>25</v>
      </c>
      <c r="C2220" s="1">
        <v>0</v>
      </c>
      <c r="D2220" s="1">
        <v>0</v>
      </c>
      <c r="E2220" s="1">
        <v>0</v>
      </c>
      <c r="F2220" s="1">
        <v>0</v>
      </c>
      <c r="G2220" s="1">
        <v>0</v>
      </c>
      <c r="H2220" s="1">
        <v>0</v>
      </c>
      <c r="I2220" s="1">
        <v>0</v>
      </c>
      <c r="J2220" s="1">
        <v>0</v>
      </c>
      <c r="K2220" s="1">
        <v>0</v>
      </c>
      <c r="L2220" s="1">
        <v>0</v>
      </c>
      <c r="M2220" s="1">
        <v>0</v>
      </c>
      <c r="N2220" s="1">
        <v>0</v>
      </c>
      <c r="O2220" s="1">
        <v>0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</row>
    <row r="2221" spans="1:33" x14ac:dyDescent="0.35">
      <c r="A2221" s="1" t="s">
        <v>2245</v>
      </c>
      <c r="B2221" s="1" t="s">
        <v>25</v>
      </c>
      <c r="C2221" s="1">
        <v>0</v>
      </c>
      <c r="D2221" s="1">
        <v>0</v>
      </c>
      <c r="E2221" s="1">
        <v>0</v>
      </c>
      <c r="F2221" s="1">
        <v>0</v>
      </c>
      <c r="G2221" s="1">
        <v>0</v>
      </c>
      <c r="H2221" s="1">
        <v>0</v>
      </c>
      <c r="I2221" s="1">
        <v>0</v>
      </c>
      <c r="J2221" s="1">
        <v>0</v>
      </c>
      <c r="K2221" s="1">
        <v>0</v>
      </c>
      <c r="L2221" s="1">
        <v>0</v>
      </c>
      <c r="M2221" s="1">
        <v>0</v>
      </c>
      <c r="N2221" s="1">
        <v>0</v>
      </c>
      <c r="O2221" s="1">
        <v>0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</row>
    <row r="2222" spans="1:33" x14ac:dyDescent="0.35">
      <c r="A2222" s="1" t="s">
        <v>2246</v>
      </c>
      <c r="B2222" s="1" t="s">
        <v>25</v>
      </c>
      <c r="C2222" s="1">
        <v>0</v>
      </c>
      <c r="D2222" s="1">
        <v>0</v>
      </c>
      <c r="E2222" s="1">
        <v>0</v>
      </c>
      <c r="F2222" s="1">
        <v>0</v>
      </c>
      <c r="G2222" s="1">
        <v>0</v>
      </c>
      <c r="H2222" s="1">
        <v>0</v>
      </c>
      <c r="I2222" s="1">
        <v>0</v>
      </c>
      <c r="J2222" s="1">
        <v>0</v>
      </c>
      <c r="K2222" s="1">
        <v>0</v>
      </c>
      <c r="L2222" s="1">
        <v>0</v>
      </c>
      <c r="M2222" s="1">
        <v>0</v>
      </c>
      <c r="N2222" s="1">
        <v>0</v>
      </c>
      <c r="O2222" s="1">
        <v>0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</row>
    <row r="2223" spans="1:33" x14ac:dyDescent="0.35">
      <c r="A2223" s="1" t="s">
        <v>2247</v>
      </c>
      <c r="B2223" s="1" t="s">
        <v>25</v>
      </c>
      <c r="C2223" s="1">
        <v>0</v>
      </c>
      <c r="D2223" s="1">
        <v>0</v>
      </c>
      <c r="E2223" s="1">
        <v>0</v>
      </c>
      <c r="F2223" s="1">
        <v>0</v>
      </c>
      <c r="G2223" s="1">
        <v>0</v>
      </c>
      <c r="H2223" s="1">
        <v>0</v>
      </c>
      <c r="I2223" s="1">
        <v>0</v>
      </c>
      <c r="J2223" s="1">
        <v>0</v>
      </c>
      <c r="K2223" s="1">
        <v>0</v>
      </c>
      <c r="L2223" s="1">
        <v>0</v>
      </c>
      <c r="M2223" s="1">
        <v>0</v>
      </c>
      <c r="N2223" s="1">
        <v>0</v>
      </c>
      <c r="O2223" s="1">
        <v>0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</row>
    <row r="2224" spans="1:33" x14ac:dyDescent="0.35">
      <c r="A2224" s="1" t="s">
        <v>2248</v>
      </c>
      <c r="B2224" s="1" t="s">
        <v>25</v>
      </c>
      <c r="C2224" s="1">
        <v>0</v>
      </c>
      <c r="D2224" s="1">
        <v>0</v>
      </c>
      <c r="E2224" s="1">
        <v>0</v>
      </c>
      <c r="F2224" s="1">
        <v>0</v>
      </c>
      <c r="G2224" s="1">
        <v>0</v>
      </c>
      <c r="H2224" s="1">
        <v>0</v>
      </c>
      <c r="I2224" s="1">
        <v>0</v>
      </c>
      <c r="J2224" s="1">
        <v>0</v>
      </c>
      <c r="K2224" s="1">
        <v>0</v>
      </c>
      <c r="L2224" s="1">
        <v>0</v>
      </c>
      <c r="M2224" s="1">
        <v>0</v>
      </c>
      <c r="N2224" s="1">
        <v>0</v>
      </c>
      <c r="O2224" s="1">
        <v>0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</row>
    <row r="2225" spans="1:33" x14ac:dyDescent="0.35">
      <c r="A2225" s="1" t="s">
        <v>2249</v>
      </c>
      <c r="B2225" s="1" t="s">
        <v>25</v>
      </c>
      <c r="C2225" s="1">
        <v>0</v>
      </c>
      <c r="D2225" s="1">
        <v>0</v>
      </c>
      <c r="E2225" s="1">
        <v>0</v>
      </c>
      <c r="F2225" s="1">
        <v>0</v>
      </c>
      <c r="G2225" s="1">
        <v>0</v>
      </c>
      <c r="H2225" s="1">
        <v>0</v>
      </c>
      <c r="I2225" s="1">
        <v>0</v>
      </c>
      <c r="J2225" s="1">
        <v>0</v>
      </c>
      <c r="K2225" s="1">
        <v>0</v>
      </c>
      <c r="L2225" s="1">
        <v>0</v>
      </c>
      <c r="M2225" s="1">
        <v>0</v>
      </c>
      <c r="N2225" s="1">
        <v>0</v>
      </c>
      <c r="O2225" s="1">
        <v>0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</row>
    <row r="2226" spans="1:33" x14ac:dyDescent="0.35">
      <c r="A2226" s="1" t="s">
        <v>2250</v>
      </c>
      <c r="B2226" s="1" t="s">
        <v>25</v>
      </c>
      <c r="C2226" s="1">
        <v>0</v>
      </c>
      <c r="D2226" s="1">
        <v>0</v>
      </c>
      <c r="E2226" s="1">
        <v>0</v>
      </c>
      <c r="F2226" s="1">
        <v>0</v>
      </c>
      <c r="G2226" s="1">
        <v>0</v>
      </c>
      <c r="H2226" s="1">
        <v>0</v>
      </c>
      <c r="I2226" s="1">
        <v>0</v>
      </c>
      <c r="J2226" s="1">
        <v>0</v>
      </c>
      <c r="K2226" s="1">
        <v>0</v>
      </c>
      <c r="L2226" s="1">
        <v>0</v>
      </c>
      <c r="M2226" s="1">
        <v>0</v>
      </c>
      <c r="N2226" s="1">
        <v>0</v>
      </c>
      <c r="O2226" s="1">
        <v>0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</row>
    <row r="2227" spans="1:33" x14ac:dyDescent="0.35">
      <c r="A2227" s="1" t="s">
        <v>2251</v>
      </c>
      <c r="B2227" s="1" t="s">
        <v>25</v>
      </c>
      <c r="C2227" s="1">
        <v>0</v>
      </c>
      <c r="D2227" s="1">
        <v>0</v>
      </c>
      <c r="E2227" s="1">
        <v>0</v>
      </c>
      <c r="F2227" s="1">
        <v>0</v>
      </c>
      <c r="G2227" s="1">
        <v>0</v>
      </c>
      <c r="H2227" s="1">
        <v>0</v>
      </c>
      <c r="I2227" s="1">
        <v>0</v>
      </c>
      <c r="J2227" s="1">
        <v>0</v>
      </c>
      <c r="K2227" s="1">
        <v>0</v>
      </c>
      <c r="L2227" s="1">
        <v>0</v>
      </c>
      <c r="M2227" s="1">
        <v>0</v>
      </c>
      <c r="N2227" s="1">
        <v>0</v>
      </c>
      <c r="O2227" s="1">
        <v>0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</row>
    <row r="2228" spans="1:33" x14ac:dyDescent="0.35">
      <c r="A2228" s="1" t="s">
        <v>2252</v>
      </c>
      <c r="B2228" s="1" t="s">
        <v>25</v>
      </c>
      <c r="C2228" s="1">
        <v>0</v>
      </c>
      <c r="D2228" s="1">
        <v>0</v>
      </c>
      <c r="E2228" s="1">
        <v>0</v>
      </c>
      <c r="F2228" s="1">
        <v>0</v>
      </c>
      <c r="G2228" s="1">
        <v>0</v>
      </c>
      <c r="H2228" s="1">
        <v>0</v>
      </c>
      <c r="I2228" s="1">
        <v>0</v>
      </c>
      <c r="J2228" s="1">
        <v>0</v>
      </c>
      <c r="K2228" s="1">
        <v>0</v>
      </c>
      <c r="L2228" s="1">
        <v>0</v>
      </c>
      <c r="M2228" s="1">
        <v>0</v>
      </c>
      <c r="N2228" s="1">
        <v>0</v>
      </c>
      <c r="O2228" s="1">
        <v>0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</row>
    <row r="2229" spans="1:33" x14ac:dyDescent="0.35">
      <c r="A2229" s="1" t="s">
        <v>2253</v>
      </c>
      <c r="B2229" s="1" t="s">
        <v>25</v>
      </c>
      <c r="C2229" s="1">
        <v>0</v>
      </c>
      <c r="D2229" s="1">
        <v>0</v>
      </c>
      <c r="E2229" s="1">
        <v>0</v>
      </c>
      <c r="F2229" s="1">
        <v>0</v>
      </c>
      <c r="G2229" s="1">
        <v>0</v>
      </c>
      <c r="H2229" s="1">
        <v>0</v>
      </c>
      <c r="I2229" s="1">
        <v>0</v>
      </c>
      <c r="J2229" s="1">
        <v>0</v>
      </c>
      <c r="K2229" s="1">
        <v>0</v>
      </c>
      <c r="L2229" s="1">
        <v>0</v>
      </c>
      <c r="M2229" s="1">
        <v>0</v>
      </c>
      <c r="N2229" s="1">
        <v>0</v>
      </c>
      <c r="O2229" s="1">
        <v>0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</row>
    <row r="2230" spans="1:33" x14ac:dyDescent="0.35">
      <c r="A2230" s="1" t="s">
        <v>2254</v>
      </c>
      <c r="B2230" s="1" t="s">
        <v>25</v>
      </c>
      <c r="C2230" s="1">
        <v>0</v>
      </c>
      <c r="D2230" s="1">
        <v>0</v>
      </c>
      <c r="E2230" s="1">
        <v>0</v>
      </c>
      <c r="F2230" s="1">
        <v>0</v>
      </c>
      <c r="G2230" s="1">
        <v>0</v>
      </c>
      <c r="H2230" s="1">
        <v>0</v>
      </c>
      <c r="I2230" s="1">
        <v>0</v>
      </c>
      <c r="J2230" s="1">
        <v>0</v>
      </c>
      <c r="K2230" s="1">
        <v>0</v>
      </c>
      <c r="L2230" s="1">
        <v>0</v>
      </c>
      <c r="M2230" s="1">
        <v>0</v>
      </c>
      <c r="N2230" s="1">
        <v>0</v>
      </c>
      <c r="O2230" s="1">
        <v>0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</row>
    <row r="2231" spans="1:33" x14ac:dyDescent="0.35">
      <c r="A2231" s="1" t="s">
        <v>2255</v>
      </c>
      <c r="B2231" s="1" t="s">
        <v>25</v>
      </c>
      <c r="C2231" s="1">
        <v>0</v>
      </c>
      <c r="D2231" s="1">
        <v>0</v>
      </c>
      <c r="E2231" s="1">
        <v>0</v>
      </c>
      <c r="F2231" s="1">
        <v>0</v>
      </c>
      <c r="G2231" s="1">
        <v>0</v>
      </c>
      <c r="H2231" s="1">
        <v>0</v>
      </c>
      <c r="I2231" s="1">
        <v>0</v>
      </c>
      <c r="J2231" s="1">
        <v>0</v>
      </c>
      <c r="K2231" s="1">
        <v>0</v>
      </c>
      <c r="L2231" s="1">
        <v>0</v>
      </c>
      <c r="M2231" s="1">
        <v>0</v>
      </c>
      <c r="N2231" s="1">
        <v>0</v>
      </c>
      <c r="O2231" s="1">
        <v>0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</row>
    <row r="2232" spans="1:33" x14ac:dyDescent="0.35">
      <c r="A2232" s="1" t="s">
        <v>2256</v>
      </c>
      <c r="B2232" s="1" t="s">
        <v>25</v>
      </c>
      <c r="C2232" s="1">
        <v>0</v>
      </c>
      <c r="D2232" s="1">
        <v>0</v>
      </c>
      <c r="E2232" s="1">
        <v>0</v>
      </c>
      <c r="F2232" s="1">
        <v>0</v>
      </c>
      <c r="G2232" s="1">
        <v>0</v>
      </c>
      <c r="H2232" s="1">
        <v>0</v>
      </c>
      <c r="I2232" s="1">
        <v>0</v>
      </c>
      <c r="J2232" s="1">
        <v>0</v>
      </c>
      <c r="K2232" s="1">
        <v>0</v>
      </c>
      <c r="L2232" s="1">
        <v>0</v>
      </c>
      <c r="M2232" s="1">
        <v>0</v>
      </c>
      <c r="N2232" s="1">
        <v>0</v>
      </c>
      <c r="O2232" s="1">
        <v>0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</row>
    <row r="2233" spans="1:33" x14ac:dyDescent="0.35">
      <c r="A2233" s="1" t="s">
        <v>2257</v>
      </c>
      <c r="B2233" s="1" t="s">
        <v>25</v>
      </c>
      <c r="C2233" s="1">
        <v>0</v>
      </c>
      <c r="D2233" s="1">
        <v>0</v>
      </c>
      <c r="E2233" s="1">
        <v>0</v>
      </c>
      <c r="F2233" s="1">
        <v>0</v>
      </c>
      <c r="G2233" s="1">
        <v>0</v>
      </c>
      <c r="H2233" s="1">
        <v>0</v>
      </c>
      <c r="I2233" s="1">
        <v>0</v>
      </c>
      <c r="J2233" s="1">
        <v>0</v>
      </c>
      <c r="K2233" s="1">
        <v>0</v>
      </c>
      <c r="L2233" s="1">
        <v>0</v>
      </c>
      <c r="M2233" s="1">
        <v>0</v>
      </c>
      <c r="N2233" s="1">
        <v>0</v>
      </c>
      <c r="O2233" s="1">
        <v>0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</row>
    <row r="2234" spans="1:33" x14ac:dyDescent="0.35">
      <c r="A2234" s="1" t="s">
        <v>2258</v>
      </c>
      <c r="B2234" s="1" t="s">
        <v>25</v>
      </c>
      <c r="C2234" s="1">
        <v>0</v>
      </c>
      <c r="D2234" s="1">
        <v>0</v>
      </c>
      <c r="E2234" s="1">
        <v>0</v>
      </c>
      <c r="F2234" s="1">
        <v>0</v>
      </c>
      <c r="G2234" s="1">
        <v>0</v>
      </c>
      <c r="H2234" s="1">
        <v>0</v>
      </c>
      <c r="I2234" s="1">
        <v>0</v>
      </c>
      <c r="J2234" s="1">
        <v>0</v>
      </c>
      <c r="K2234" s="1">
        <v>0</v>
      </c>
      <c r="L2234" s="1">
        <v>0</v>
      </c>
      <c r="M2234" s="1">
        <v>0</v>
      </c>
      <c r="N2234" s="1">
        <v>0</v>
      </c>
      <c r="O2234" s="1">
        <v>0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</row>
    <row r="2235" spans="1:33" x14ac:dyDescent="0.35">
      <c r="A2235" s="1" t="s">
        <v>2259</v>
      </c>
      <c r="B2235" s="1" t="s">
        <v>25</v>
      </c>
      <c r="C2235" s="1">
        <v>0</v>
      </c>
      <c r="D2235" s="1">
        <v>0</v>
      </c>
      <c r="E2235" s="1">
        <v>0</v>
      </c>
      <c r="F2235" s="1">
        <v>0</v>
      </c>
      <c r="G2235" s="1">
        <v>0</v>
      </c>
      <c r="H2235" s="1">
        <v>0</v>
      </c>
      <c r="I2235" s="1">
        <v>0</v>
      </c>
      <c r="J2235" s="1">
        <v>0</v>
      </c>
      <c r="K2235" s="1">
        <v>0</v>
      </c>
      <c r="L2235" s="1">
        <v>0</v>
      </c>
      <c r="M2235" s="1">
        <v>0</v>
      </c>
      <c r="N2235" s="1">
        <v>0</v>
      </c>
      <c r="O2235" s="1">
        <v>0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</row>
    <row r="2236" spans="1:33" x14ac:dyDescent="0.35">
      <c r="A2236" s="1" t="s">
        <v>2260</v>
      </c>
      <c r="B2236" s="1" t="s">
        <v>25</v>
      </c>
      <c r="C2236" s="1">
        <v>0</v>
      </c>
      <c r="D2236" s="1">
        <v>0</v>
      </c>
      <c r="E2236" s="1">
        <v>0</v>
      </c>
      <c r="F2236" s="1">
        <v>0</v>
      </c>
      <c r="G2236" s="1">
        <v>0</v>
      </c>
      <c r="H2236" s="1">
        <v>0</v>
      </c>
      <c r="I2236" s="1">
        <v>0</v>
      </c>
      <c r="J2236" s="1">
        <v>0</v>
      </c>
      <c r="K2236" s="1">
        <v>0</v>
      </c>
      <c r="L2236" s="1">
        <v>0</v>
      </c>
      <c r="M2236" s="1">
        <v>0</v>
      </c>
      <c r="N2236" s="1">
        <v>0</v>
      </c>
      <c r="O2236" s="1">
        <v>0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</row>
    <row r="2237" spans="1:33" x14ac:dyDescent="0.35">
      <c r="A2237" s="1" t="s">
        <v>2261</v>
      </c>
      <c r="B2237" s="1" t="s">
        <v>25</v>
      </c>
      <c r="C2237" s="1">
        <v>0</v>
      </c>
      <c r="D2237" s="1">
        <v>0</v>
      </c>
      <c r="E2237" s="1">
        <v>0</v>
      </c>
      <c r="F2237" s="1">
        <v>0</v>
      </c>
      <c r="G2237" s="1">
        <v>0</v>
      </c>
      <c r="H2237" s="1">
        <v>0</v>
      </c>
      <c r="I2237" s="1">
        <v>0</v>
      </c>
      <c r="J2237" s="1">
        <v>0</v>
      </c>
      <c r="K2237" s="1">
        <v>0</v>
      </c>
      <c r="L2237" s="1">
        <v>0</v>
      </c>
      <c r="M2237" s="1">
        <v>0</v>
      </c>
      <c r="N2237" s="1">
        <v>0</v>
      </c>
      <c r="O2237" s="1">
        <v>0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</row>
    <row r="2238" spans="1:33" x14ac:dyDescent="0.35">
      <c r="A2238" s="1" t="s">
        <v>2262</v>
      </c>
      <c r="B2238" s="1" t="s">
        <v>25</v>
      </c>
      <c r="C2238" s="1">
        <v>0</v>
      </c>
      <c r="D2238" s="1">
        <v>0</v>
      </c>
      <c r="E2238" s="1">
        <v>0</v>
      </c>
      <c r="F2238" s="1">
        <v>0</v>
      </c>
      <c r="G2238" s="1">
        <v>0</v>
      </c>
      <c r="H2238" s="1">
        <v>0</v>
      </c>
      <c r="I2238" s="1">
        <v>0</v>
      </c>
      <c r="J2238" s="1">
        <v>0</v>
      </c>
      <c r="K2238" s="1">
        <v>0</v>
      </c>
      <c r="L2238" s="1">
        <v>0</v>
      </c>
      <c r="M2238" s="1">
        <v>0</v>
      </c>
      <c r="N2238" s="1">
        <v>0</v>
      </c>
      <c r="O2238" s="1">
        <v>0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</row>
    <row r="2239" spans="1:33" x14ac:dyDescent="0.35">
      <c r="A2239" s="1" t="s">
        <v>2263</v>
      </c>
      <c r="B2239" s="1" t="s">
        <v>25</v>
      </c>
      <c r="C2239" s="1">
        <v>0</v>
      </c>
      <c r="D2239" s="1">
        <v>0</v>
      </c>
      <c r="E2239" s="1">
        <v>0</v>
      </c>
      <c r="F2239" s="1">
        <v>0</v>
      </c>
      <c r="G2239" s="1">
        <v>0</v>
      </c>
      <c r="H2239" s="1">
        <v>0</v>
      </c>
      <c r="I2239" s="1">
        <v>0</v>
      </c>
      <c r="J2239" s="1">
        <v>0</v>
      </c>
      <c r="K2239" s="1">
        <v>0</v>
      </c>
      <c r="L2239" s="1">
        <v>0</v>
      </c>
      <c r="M2239" s="1">
        <v>0</v>
      </c>
      <c r="N2239" s="1">
        <v>0</v>
      </c>
      <c r="O2239" s="1">
        <v>0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</row>
    <row r="2240" spans="1:33" x14ac:dyDescent="0.35">
      <c r="A2240" s="1" t="s">
        <v>2264</v>
      </c>
      <c r="B2240" s="1" t="s">
        <v>25</v>
      </c>
      <c r="C2240" s="13">
        <v>330620000000</v>
      </c>
      <c r="D2240" s="13">
        <v>471861000000</v>
      </c>
      <c r="E2240" s="13">
        <v>597183000000</v>
      </c>
      <c r="F2240" s="13">
        <v>718359000000</v>
      </c>
      <c r="G2240" s="13">
        <v>821360000000</v>
      </c>
      <c r="H2240" s="13">
        <v>923208000000</v>
      </c>
      <c r="I2240" s="13">
        <v>1004560000000</v>
      </c>
      <c r="J2240" s="13">
        <v>1075710000000</v>
      </c>
      <c r="K2240" s="13">
        <v>1152250000000</v>
      </c>
      <c r="L2240" s="13">
        <v>1221400000000</v>
      </c>
      <c r="M2240" s="13">
        <v>1269890000000</v>
      </c>
      <c r="N2240" s="13">
        <v>1325420000000</v>
      </c>
      <c r="O2240" s="13">
        <v>1358730000000</v>
      </c>
      <c r="P2240" s="13">
        <v>1403150000000</v>
      </c>
      <c r="Q2240" s="13">
        <v>1443150000000</v>
      </c>
      <c r="R2240" s="13">
        <v>1460290000000</v>
      </c>
      <c r="S2240" s="13">
        <v>1491940000000</v>
      </c>
      <c r="T2240" s="13">
        <v>1520480000000</v>
      </c>
      <c r="U2240" s="13">
        <v>1545420000000</v>
      </c>
      <c r="V2240" s="13">
        <v>1547570000000</v>
      </c>
      <c r="W2240" s="13">
        <v>1569070000000</v>
      </c>
      <c r="X2240" s="13">
        <v>1589740000000</v>
      </c>
      <c r="Y2240" s="13">
        <v>1609960000000</v>
      </c>
      <c r="Z2240" s="13">
        <v>1515390000000</v>
      </c>
      <c r="AA2240" s="13">
        <v>1411390000000</v>
      </c>
      <c r="AB2240" s="13">
        <v>1292590000000</v>
      </c>
      <c r="AC2240" s="13">
        <v>1199340000000</v>
      </c>
      <c r="AD2240" s="13">
        <v>1111710000000</v>
      </c>
      <c r="AE2240" s="13">
        <v>1029690000000</v>
      </c>
      <c r="AF2240" s="13">
        <v>954039000000</v>
      </c>
      <c r="AG2240" s="13">
        <v>884044000000</v>
      </c>
    </row>
    <row r="2241" spans="1:33" x14ac:dyDescent="0.35">
      <c r="A2241" s="1" t="s">
        <v>2265</v>
      </c>
      <c r="B2241" s="1" t="s">
        <v>25</v>
      </c>
      <c r="C2241" s="13">
        <v>42374800000000</v>
      </c>
      <c r="D2241" s="13">
        <v>40508700000000</v>
      </c>
      <c r="E2241" s="13">
        <v>38151900000000</v>
      </c>
      <c r="F2241" s="13">
        <v>36203000000000</v>
      </c>
      <c r="G2241" s="13">
        <v>33932100000000</v>
      </c>
      <c r="H2241" s="13">
        <v>32059200000000</v>
      </c>
      <c r="I2241" s="13">
        <v>29883800000000</v>
      </c>
      <c r="J2241" s="13">
        <v>27762500000000</v>
      </c>
      <c r="K2241" s="13">
        <v>25983900000000</v>
      </c>
      <c r="L2241" s="13">
        <v>24212200000000</v>
      </c>
      <c r="M2241" s="13">
        <v>22201700000000</v>
      </c>
      <c r="N2241" s="13">
        <v>20480400000000</v>
      </c>
      <c r="O2241" s="13">
        <v>18552700000000</v>
      </c>
      <c r="P2241" s="13">
        <v>16879900000000</v>
      </c>
      <c r="Q2241" s="13">
        <v>15216700000000</v>
      </c>
      <c r="R2241" s="13">
        <v>13395900000000</v>
      </c>
      <c r="S2241" s="13">
        <v>11770900000000</v>
      </c>
      <c r="T2241" s="13">
        <v>10151000000000</v>
      </c>
      <c r="U2241" s="13">
        <v>8534170000000</v>
      </c>
      <c r="V2241" s="13">
        <v>6830220000000</v>
      </c>
      <c r="W2241" s="13">
        <v>5242770000000</v>
      </c>
      <c r="X2241" s="13">
        <v>3660740000000</v>
      </c>
      <c r="Y2241" s="13">
        <v>2095900000000</v>
      </c>
      <c r="Z2241" s="13">
        <v>1915060000000</v>
      </c>
      <c r="AA2241" s="13">
        <v>1742880000000</v>
      </c>
      <c r="AB2241" s="13">
        <v>1555880000000</v>
      </c>
      <c r="AC2241" s="13">
        <v>1402430000000</v>
      </c>
      <c r="AD2241" s="13">
        <v>1258660000000</v>
      </c>
      <c r="AE2241" s="13">
        <v>1123440000000</v>
      </c>
      <c r="AF2241" s="13">
        <v>997430000000</v>
      </c>
      <c r="AG2241" s="13">
        <v>880533000000</v>
      </c>
    </row>
    <row r="2242" spans="1:33" x14ac:dyDescent="0.35">
      <c r="A2242" s="1" t="s">
        <v>2266</v>
      </c>
      <c r="B2242" s="1" t="s">
        <v>25</v>
      </c>
      <c r="C2242" s="13">
        <v>30473200000000</v>
      </c>
      <c r="D2242" s="13">
        <v>31679900000000</v>
      </c>
      <c r="E2242" s="13">
        <v>32567200000000</v>
      </c>
      <c r="F2242" s="13">
        <v>33802800000000</v>
      </c>
      <c r="G2242" s="13">
        <v>34417900000000</v>
      </c>
      <c r="H2242" s="13">
        <v>35304000000000</v>
      </c>
      <c r="I2242" s="13">
        <v>35642000000000</v>
      </c>
      <c r="J2242" s="13">
        <v>35820100000000</v>
      </c>
      <c r="K2242" s="13">
        <v>36351400000000</v>
      </c>
      <c r="L2242" s="13">
        <v>36768700000000</v>
      </c>
      <c r="M2242" s="13">
        <v>36688700000000</v>
      </c>
      <c r="N2242" s="13">
        <v>36952500000000</v>
      </c>
      <c r="O2242" s="13">
        <v>36709000000000</v>
      </c>
      <c r="P2242" s="13">
        <v>36856700000000</v>
      </c>
      <c r="Q2242" s="13">
        <v>36963200000000</v>
      </c>
      <c r="R2242" s="13">
        <v>36602100000000</v>
      </c>
      <c r="S2242" s="13">
        <v>36640600000000</v>
      </c>
      <c r="T2242" s="13">
        <v>36625400000000</v>
      </c>
      <c r="U2242" s="13">
        <v>36555500000000</v>
      </c>
      <c r="V2242" s="13">
        <v>35977800000000</v>
      </c>
      <c r="W2242" s="13">
        <v>35912600000000</v>
      </c>
      <c r="X2242" s="13">
        <v>35828300000000</v>
      </c>
      <c r="Y2242" s="13">
        <v>35702200000000</v>
      </c>
      <c r="Z2242" s="13">
        <v>34126500000000</v>
      </c>
      <c r="AA2242" s="13">
        <v>32623600000000</v>
      </c>
      <c r="AB2242" s="13">
        <v>30711600000000</v>
      </c>
      <c r="AC2242" s="13">
        <v>29292900000000</v>
      </c>
      <c r="AD2242" s="13">
        <v>27839400000000</v>
      </c>
      <c r="AE2242" s="13">
        <v>26527200000000</v>
      </c>
      <c r="AF2242" s="13">
        <v>25287300000000</v>
      </c>
      <c r="AG2242" s="13">
        <v>24130000000000</v>
      </c>
    </row>
    <row r="2243" spans="1:33" x14ac:dyDescent="0.35">
      <c r="A2243" s="1" t="s">
        <v>2267</v>
      </c>
      <c r="B2243" s="1" t="s">
        <v>25</v>
      </c>
      <c r="C2243" s="13">
        <v>2681400000000</v>
      </c>
      <c r="D2243" s="13">
        <v>2563320000000</v>
      </c>
      <c r="E2243" s="13">
        <v>2414190000000</v>
      </c>
      <c r="F2243" s="13">
        <v>2290860000000</v>
      </c>
      <c r="G2243" s="13">
        <v>2147170000000</v>
      </c>
      <c r="H2243" s="13">
        <v>2028650000000</v>
      </c>
      <c r="I2243" s="13">
        <v>1890990000000</v>
      </c>
      <c r="J2243" s="13">
        <v>1756760000000</v>
      </c>
      <c r="K2243" s="13">
        <v>1644210000000</v>
      </c>
      <c r="L2243" s="13">
        <v>1532100000000</v>
      </c>
      <c r="M2243" s="13">
        <v>1404890000000</v>
      </c>
      <c r="N2243" s="13">
        <v>1295960000000</v>
      </c>
      <c r="O2243" s="13">
        <v>1173980000000</v>
      </c>
      <c r="P2243" s="13">
        <v>1068130000000</v>
      </c>
      <c r="Q2243" s="13">
        <v>962885000000</v>
      </c>
      <c r="R2243" s="13">
        <v>847667000000</v>
      </c>
      <c r="S2243" s="13">
        <v>744844000000</v>
      </c>
      <c r="T2243" s="13">
        <v>642339000000</v>
      </c>
      <c r="U2243" s="13">
        <v>540027000000</v>
      </c>
      <c r="V2243" s="13">
        <v>432204000000</v>
      </c>
      <c r="W2243" s="13">
        <v>331753000000</v>
      </c>
      <c r="X2243" s="13">
        <v>231645000000</v>
      </c>
      <c r="Y2243" s="13">
        <v>132625000000</v>
      </c>
      <c r="Z2243" s="13">
        <v>121182000000</v>
      </c>
      <c r="AA2243" s="13">
        <v>110286000000</v>
      </c>
      <c r="AB2243" s="13">
        <v>98453000000</v>
      </c>
      <c r="AC2243" s="13">
        <v>88743000000</v>
      </c>
      <c r="AD2243" s="13">
        <v>79645700000</v>
      </c>
      <c r="AE2243" s="13">
        <v>71089500000</v>
      </c>
      <c r="AF2243" s="13">
        <v>63115600000</v>
      </c>
      <c r="AG2243" s="13">
        <v>55718600000</v>
      </c>
    </row>
    <row r="2244" spans="1:33" x14ac:dyDescent="0.35">
      <c r="A2244" s="1" t="s">
        <v>2268</v>
      </c>
      <c r="B2244" s="1" t="s">
        <v>25</v>
      </c>
      <c r="C2244" s="13">
        <v>313397000000</v>
      </c>
      <c r="D2244" s="13">
        <v>374612000000</v>
      </c>
      <c r="E2244" s="13">
        <v>385105000000</v>
      </c>
      <c r="F2244" s="13">
        <v>365485000000</v>
      </c>
      <c r="G2244" s="13">
        <v>370097000000</v>
      </c>
      <c r="H2244" s="13">
        <v>371378000000</v>
      </c>
      <c r="I2244" s="13">
        <v>376422000000</v>
      </c>
      <c r="J2244" s="13">
        <v>385364000000</v>
      </c>
      <c r="K2244" s="13">
        <v>393856000000</v>
      </c>
      <c r="L2244" s="13">
        <v>402128000000</v>
      </c>
      <c r="M2244" s="13">
        <v>405229000000</v>
      </c>
      <c r="N2244" s="13">
        <v>411537000000</v>
      </c>
      <c r="O2244" s="13">
        <v>411330000000</v>
      </c>
      <c r="P2244" s="13">
        <v>416218000000</v>
      </c>
      <c r="Q2244" s="13">
        <v>419398000000</v>
      </c>
      <c r="R2244" s="13">
        <v>407208000000</v>
      </c>
      <c r="S2244" s="13">
        <v>403301000000</v>
      </c>
      <c r="T2244" s="13">
        <v>403362000000</v>
      </c>
      <c r="U2244" s="13">
        <v>401654000000</v>
      </c>
      <c r="V2244" s="13">
        <v>393887000000</v>
      </c>
      <c r="W2244" s="13">
        <v>382345000000</v>
      </c>
      <c r="X2244" s="13">
        <v>373170000000</v>
      </c>
      <c r="Y2244" s="13">
        <v>372376000000</v>
      </c>
      <c r="Z2244" s="13">
        <v>351254000000</v>
      </c>
      <c r="AA2244" s="13">
        <v>326349000000</v>
      </c>
      <c r="AB2244" s="13">
        <v>294143000000</v>
      </c>
      <c r="AC2244" s="13">
        <v>274643000000</v>
      </c>
      <c r="AD2244" s="13">
        <v>280148000000</v>
      </c>
      <c r="AE2244" s="13">
        <v>269088000000</v>
      </c>
      <c r="AF2244" s="13">
        <v>259284000000</v>
      </c>
      <c r="AG2244" s="13">
        <v>249634000000</v>
      </c>
    </row>
    <row r="2245" spans="1:33" x14ac:dyDescent="0.35">
      <c r="A2245" s="1" t="s">
        <v>2269</v>
      </c>
      <c r="B2245" s="1" t="s">
        <v>25</v>
      </c>
      <c r="C2245" s="1">
        <v>0</v>
      </c>
      <c r="D2245" s="1">
        <v>0</v>
      </c>
      <c r="E2245" s="1">
        <v>0</v>
      </c>
      <c r="F2245" s="1">
        <v>0</v>
      </c>
      <c r="G2245" s="1">
        <v>0</v>
      </c>
      <c r="H2245" s="1">
        <v>0</v>
      </c>
      <c r="I2245" s="1">
        <v>0</v>
      </c>
      <c r="J2245" s="1">
        <v>0</v>
      </c>
      <c r="K2245" s="1">
        <v>0</v>
      </c>
      <c r="L2245" s="1">
        <v>0</v>
      </c>
      <c r="M2245" s="1">
        <v>0</v>
      </c>
      <c r="N2245" s="1">
        <v>0</v>
      </c>
      <c r="O2245" s="1">
        <v>0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</row>
    <row r="2246" spans="1:33" x14ac:dyDescent="0.35">
      <c r="A2246" s="1" t="s">
        <v>2270</v>
      </c>
      <c r="B2246" s="1" t="s">
        <v>25</v>
      </c>
      <c r="C2246" s="1">
        <v>0</v>
      </c>
      <c r="D2246" s="1">
        <v>0</v>
      </c>
      <c r="E2246" s="1">
        <v>0</v>
      </c>
      <c r="F2246" s="1">
        <v>0</v>
      </c>
      <c r="G2246" s="1">
        <v>0</v>
      </c>
      <c r="H2246" s="1">
        <v>0</v>
      </c>
      <c r="I2246" s="1">
        <v>0</v>
      </c>
      <c r="J2246" s="1">
        <v>0</v>
      </c>
      <c r="K2246" s="1">
        <v>0</v>
      </c>
      <c r="L2246" s="1">
        <v>0</v>
      </c>
      <c r="M2246" s="1">
        <v>0</v>
      </c>
      <c r="N2246" s="1">
        <v>0</v>
      </c>
      <c r="O2246" s="1">
        <v>0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</row>
    <row r="2247" spans="1:33" x14ac:dyDescent="0.35">
      <c r="A2247" s="1" t="s">
        <v>2271</v>
      </c>
      <c r="B2247" s="1" t="s">
        <v>25</v>
      </c>
      <c r="C2247" s="13">
        <v>7430510000000</v>
      </c>
      <c r="D2247" s="13">
        <v>7078190000000</v>
      </c>
      <c r="E2247" s="13">
        <v>6645240000000</v>
      </c>
      <c r="F2247" s="13">
        <v>6287870000000</v>
      </c>
      <c r="G2247" s="13">
        <v>5878910000000</v>
      </c>
      <c r="H2247" s="13">
        <v>5542560000000</v>
      </c>
      <c r="I2247" s="13">
        <v>5157170000000</v>
      </c>
      <c r="J2247" s="13">
        <v>4784060000000</v>
      </c>
      <c r="K2247" s="13">
        <v>4472560000000</v>
      </c>
      <c r="L2247" s="13">
        <v>4164100000000</v>
      </c>
      <c r="M2247" s="13">
        <v>3816680000000</v>
      </c>
      <c r="N2247" s="13">
        <v>3520480000000</v>
      </c>
      <c r="O2247" s="13">
        <v>3190110000000</v>
      </c>
      <c r="P2247" s="13">
        <v>2904860000000</v>
      </c>
      <c r="Q2247" s="13">
        <v>2622480000000</v>
      </c>
      <c r="R2247" s="13">
        <v>2313840000000</v>
      </c>
      <c r="S2247" s="13">
        <v>2039800000000</v>
      </c>
      <c r="T2247" s="13">
        <v>1767640000000</v>
      </c>
      <c r="U2247" s="13">
        <v>1496650000000</v>
      </c>
      <c r="V2247" s="13">
        <v>1211170000000</v>
      </c>
      <c r="W2247" s="13">
        <v>947583000000</v>
      </c>
      <c r="X2247" s="13">
        <v>686865000000</v>
      </c>
      <c r="Y2247" s="13">
        <v>431701000000</v>
      </c>
      <c r="Z2247" s="13">
        <v>442137000000</v>
      </c>
      <c r="AA2247" s="13">
        <v>450472000000</v>
      </c>
      <c r="AB2247" s="13">
        <v>450209000000</v>
      </c>
      <c r="AC2247" s="13">
        <v>455260000000</v>
      </c>
      <c r="AD2247" s="13">
        <v>459256000000</v>
      </c>
      <c r="AE2247" s="13">
        <v>462497000000</v>
      </c>
      <c r="AF2247" s="13">
        <v>465094000000</v>
      </c>
      <c r="AG2247" s="13">
        <v>467207000000</v>
      </c>
    </row>
    <row r="2248" spans="1:33" x14ac:dyDescent="0.35">
      <c r="A2248" s="1" t="s">
        <v>2272</v>
      </c>
      <c r="B2248" s="1" t="s">
        <v>25</v>
      </c>
      <c r="C2248" s="1">
        <v>0</v>
      </c>
      <c r="D2248" s="1">
        <v>0</v>
      </c>
      <c r="E2248" s="1">
        <v>0</v>
      </c>
      <c r="F2248" s="1">
        <v>0</v>
      </c>
      <c r="G2248" s="1">
        <v>0</v>
      </c>
      <c r="H2248" s="1">
        <v>0</v>
      </c>
      <c r="I2248" s="1">
        <v>0</v>
      </c>
      <c r="J2248" s="1">
        <v>0</v>
      </c>
      <c r="K2248" s="1">
        <v>0</v>
      </c>
      <c r="L2248" s="1">
        <v>0</v>
      </c>
      <c r="M2248" s="1">
        <v>0</v>
      </c>
      <c r="N2248" s="1">
        <v>0</v>
      </c>
      <c r="O2248" s="1">
        <v>0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</row>
    <row r="2249" spans="1:33" x14ac:dyDescent="0.35">
      <c r="A2249" s="1" t="s">
        <v>2273</v>
      </c>
      <c r="B2249" s="1" t="s">
        <v>25</v>
      </c>
      <c r="C2249" s="1">
        <v>0</v>
      </c>
      <c r="D2249" s="1">
        <v>0</v>
      </c>
      <c r="E2249" s="1">
        <v>0</v>
      </c>
      <c r="F2249" s="1">
        <v>0</v>
      </c>
      <c r="G2249" s="1">
        <v>0</v>
      </c>
      <c r="H2249" s="1">
        <v>0</v>
      </c>
      <c r="I2249" s="1">
        <v>0</v>
      </c>
      <c r="J2249" s="1">
        <v>0</v>
      </c>
      <c r="K2249" s="1">
        <v>0</v>
      </c>
      <c r="L2249" s="1">
        <v>0</v>
      </c>
      <c r="M2249" s="1">
        <v>0</v>
      </c>
      <c r="N2249" s="1">
        <v>0</v>
      </c>
      <c r="O2249" s="1">
        <v>0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</row>
    <row r="2250" spans="1:33" x14ac:dyDescent="0.35">
      <c r="A2250" s="1" t="s">
        <v>2274</v>
      </c>
      <c r="B2250" s="1" t="s">
        <v>25</v>
      </c>
      <c r="C2250" s="13">
        <v>728829000000</v>
      </c>
      <c r="D2250" s="13">
        <v>703296000000</v>
      </c>
      <c r="E2250" s="13">
        <v>689307000000</v>
      </c>
      <c r="F2250" s="13">
        <v>680692000000</v>
      </c>
      <c r="G2250" s="13">
        <v>664799000000</v>
      </c>
      <c r="H2250" s="13">
        <v>648469000000</v>
      </c>
      <c r="I2250" s="13">
        <v>637480000000</v>
      </c>
      <c r="J2250" s="13">
        <v>619977000000</v>
      </c>
      <c r="K2250" s="13">
        <v>607886000000</v>
      </c>
      <c r="L2250" s="13">
        <v>590071000000</v>
      </c>
      <c r="M2250" s="13">
        <v>572799000000</v>
      </c>
      <c r="N2250" s="13">
        <v>561061000000</v>
      </c>
      <c r="O2250" s="13">
        <v>545531000000</v>
      </c>
      <c r="P2250" s="13">
        <v>536253000000</v>
      </c>
      <c r="Q2250" s="13">
        <v>524321000000</v>
      </c>
      <c r="R2250" s="13">
        <v>519133000000</v>
      </c>
      <c r="S2250" s="13">
        <v>512136000000</v>
      </c>
      <c r="T2250" s="13">
        <v>511912000000</v>
      </c>
      <c r="U2250" s="13">
        <v>510070000000</v>
      </c>
      <c r="V2250" s="13">
        <v>514888000000</v>
      </c>
      <c r="W2250" s="13">
        <v>522103000000</v>
      </c>
      <c r="X2250" s="13">
        <v>527400000000</v>
      </c>
      <c r="Y2250" s="13">
        <v>538784000000</v>
      </c>
      <c r="Z2250" s="13">
        <v>552005000000</v>
      </c>
      <c r="AA2250" s="13">
        <v>562580000000</v>
      </c>
      <c r="AB2250" s="13">
        <v>578927000000</v>
      </c>
      <c r="AC2250" s="13">
        <v>596694000000</v>
      </c>
      <c r="AD2250" s="13">
        <v>615851000000</v>
      </c>
      <c r="AE2250" s="13">
        <v>662060000000</v>
      </c>
      <c r="AF2250" s="13">
        <v>702747000000</v>
      </c>
      <c r="AG2250" s="13">
        <v>749210000000</v>
      </c>
    </row>
    <row r="2251" spans="1:33" x14ac:dyDescent="0.35">
      <c r="A2251" s="1" t="s">
        <v>2275</v>
      </c>
      <c r="B2251" s="1" t="s">
        <v>25</v>
      </c>
      <c r="C2251" s="13">
        <v>7820490000</v>
      </c>
      <c r="D2251" s="13">
        <v>7490880000</v>
      </c>
      <c r="E2251" s="13">
        <v>7282720000</v>
      </c>
      <c r="F2251" s="13">
        <v>7127710000</v>
      </c>
      <c r="G2251" s="13">
        <v>6893330000</v>
      </c>
      <c r="H2251" s="13">
        <v>6651390000</v>
      </c>
      <c r="I2251" s="13">
        <v>6459240000</v>
      </c>
      <c r="J2251" s="13">
        <v>6195420000</v>
      </c>
      <c r="K2251" s="13">
        <v>5976490000</v>
      </c>
      <c r="L2251" s="13">
        <v>5692380000</v>
      </c>
      <c r="M2251" s="13">
        <v>5402430000</v>
      </c>
      <c r="N2251" s="13">
        <v>5150360000</v>
      </c>
      <c r="O2251" s="13">
        <v>4845440000</v>
      </c>
      <c r="P2251" s="13">
        <v>4573900000</v>
      </c>
      <c r="Q2251" s="13">
        <v>4256690000</v>
      </c>
      <c r="R2251" s="13">
        <v>3968030000</v>
      </c>
      <c r="S2251" s="13">
        <v>3640770000</v>
      </c>
      <c r="T2251" s="13">
        <v>3337440000</v>
      </c>
      <c r="U2251" s="13">
        <v>3002490000</v>
      </c>
      <c r="V2251" s="13">
        <v>2686870000</v>
      </c>
      <c r="W2251" s="13">
        <v>2364250000</v>
      </c>
      <c r="X2251" s="13">
        <v>2020430000</v>
      </c>
      <c r="Y2251" s="13">
        <v>1689420000</v>
      </c>
      <c r="Z2251" s="13">
        <v>1357020000</v>
      </c>
      <c r="AA2251" s="13">
        <v>1013330000</v>
      </c>
      <c r="AB2251" s="13">
        <v>676279000</v>
      </c>
      <c r="AC2251" s="13">
        <v>336416000</v>
      </c>
      <c r="AD2251" s="1">
        <v>0</v>
      </c>
      <c r="AE2251" s="1">
        <v>0</v>
      </c>
      <c r="AF2251" s="1">
        <v>0</v>
      </c>
      <c r="AG2251" s="1">
        <v>0</v>
      </c>
    </row>
    <row r="2252" spans="1:33" x14ac:dyDescent="0.35">
      <c r="A2252" s="1" t="s">
        <v>2276</v>
      </c>
      <c r="B2252" s="1" t="s">
        <v>25</v>
      </c>
      <c r="C2252" s="13">
        <v>23713100000000</v>
      </c>
      <c r="D2252" s="13">
        <v>23418200000000</v>
      </c>
      <c r="E2252" s="13">
        <v>23654000000000</v>
      </c>
      <c r="F2252" s="13">
        <v>24191400000000</v>
      </c>
      <c r="G2252" s="13">
        <v>24378400000000</v>
      </c>
      <c r="H2252" s="13">
        <v>24557500000000</v>
      </c>
      <c r="I2252" s="13">
        <v>24906200000000</v>
      </c>
      <c r="J2252" s="13">
        <v>24967900000000</v>
      </c>
      <c r="K2252" s="13">
        <v>25252000000000</v>
      </c>
      <c r="L2252" s="13">
        <v>25270600000000</v>
      </c>
      <c r="M2252" s="13">
        <v>25266600000000</v>
      </c>
      <c r="N2252" s="13">
        <v>25466700000000</v>
      </c>
      <c r="O2252" s="13">
        <v>25434200000000</v>
      </c>
      <c r="P2252" s="13">
        <v>25615900000000</v>
      </c>
      <c r="Q2252" s="13">
        <v>25579000000000</v>
      </c>
      <c r="R2252" s="13">
        <v>25784700000000</v>
      </c>
      <c r="S2252" s="13">
        <v>25762500000000</v>
      </c>
      <c r="T2252" s="13">
        <v>25935500000000</v>
      </c>
      <c r="U2252" s="13">
        <v>25899300000000</v>
      </c>
      <c r="V2252" s="13">
        <v>26071200000000</v>
      </c>
      <c r="W2252" s="13">
        <v>26268200000000</v>
      </c>
      <c r="X2252" s="13">
        <v>26252100000000</v>
      </c>
      <c r="Y2252" s="13">
        <v>26411800000000</v>
      </c>
      <c r="Z2252" s="13">
        <v>26586300000000</v>
      </c>
      <c r="AA2252" s="13">
        <v>26579100000000</v>
      </c>
      <c r="AB2252" s="13">
        <v>26786400000000</v>
      </c>
      <c r="AC2252" s="13">
        <v>26968400000000</v>
      </c>
      <c r="AD2252" s="13">
        <v>27049100000000</v>
      </c>
      <c r="AE2252" s="13">
        <v>27174900000000</v>
      </c>
      <c r="AF2252" s="13">
        <v>27119000000000</v>
      </c>
      <c r="AG2252" s="13">
        <v>27265600000000</v>
      </c>
    </row>
    <row r="2253" spans="1:33" x14ac:dyDescent="0.35">
      <c r="A2253" s="1" t="s">
        <v>2277</v>
      </c>
      <c r="B2253" s="1" t="s">
        <v>25</v>
      </c>
      <c r="C2253" s="13">
        <v>494867000</v>
      </c>
      <c r="D2253" s="13">
        <v>474010000</v>
      </c>
      <c r="E2253" s="13">
        <v>460838000</v>
      </c>
      <c r="F2253" s="13">
        <v>451029000</v>
      </c>
      <c r="G2253" s="13">
        <v>436197000</v>
      </c>
      <c r="H2253" s="13">
        <v>420888000</v>
      </c>
      <c r="I2253" s="13">
        <v>408729000</v>
      </c>
      <c r="J2253" s="13">
        <v>392035000</v>
      </c>
      <c r="K2253" s="13">
        <v>378182000</v>
      </c>
      <c r="L2253" s="13">
        <v>360204000</v>
      </c>
      <c r="M2253" s="13">
        <v>341856000</v>
      </c>
      <c r="N2253" s="13">
        <v>325906000</v>
      </c>
      <c r="O2253" s="13">
        <v>306611000</v>
      </c>
      <c r="P2253" s="13">
        <v>289428000</v>
      </c>
      <c r="Q2253" s="13">
        <v>269356000</v>
      </c>
      <c r="R2253" s="13">
        <v>251090000</v>
      </c>
      <c r="S2253" s="13">
        <v>230382000</v>
      </c>
      <c r="T2253" s="13">
        <v>211187000</v>
      </c>
      <c r="U2253" s="13">
        <v>189992000</v>
      </c>
      <c r="V2253" s="13">
        <v>170020000</v>
      </c>
      <c r="W2253" s="13">
        <v>149606000</v>
      </c>
      <c r="X2253" s="13">
        <v>127849000</v>
      </c>
      <c r="Y2253" s="13">
        <v>106903000</v>
      </c>
      <c r="Z2253" s="13">
        <v>85870100</v>
      </c>
      <c r="AA2253" s="13">
        <v>64121900</v>
      </c>
      <c r="AB2253" s="13">
        <v>42793700</v>
      </c>
      <c r="AC2253" s="13">
        <v>21287800</v>
      </c>
      <c r="AD2253" s="1">
        <v>0</v>
      </c>
      <c r="AE2253" s="1">
        <v>0</v>
      </c>
      <c r="AF2253" s="1">
        <v>0</v>
      </c>
      <c r="AG2253" s="1">
        <v>0</v>
      </c>
    </row>
    <row r="2254" spans="1:33" x14ac:dyDescent="0.35">
      <c r="A2254" s="1" t="s">
        <v>2278</v>
      </c>
      <c r="B2254" s="1" t="s">
        <v>25</v>
      </c>
      <c r="C2254" s="13">
        <v>243874000000</v>
      </c>
      <c r="D2254" s="13">
        <v>276918000000</v>
      </c>
      <c r="E2254" s="13">
        <v>279707000000</v>
      </c>
      <c r="F2254" s="13">
        <v>261564000000</v>
      </c>
      <c r="G2254" s="13">
        <v>262142000000</v>
      </c>
      <c r="H2254" s="13">
        <v>258331000000</v>
      </c>
      <c r="I2254" s="13">
        <v>263039000000</v>
      </c>
      <c r="J2254" s="13">
        <v>268612000000</v>
      </c>
      <c r="K2254" s="13">
        <v>273597000000</v>
      </c>
      <c r="L2254" s="13">
        <v>276377000000</v>
      </c>
      <c r="M2254" s="13">
        <v>279072000000</v>
      </c>
      <c r="N2254" s="13">
        <v>283621000000</v>
      </c>
      <c r="O2254" s="13">
        <v>284994000000</v>
      </c>
      <c r="P2254" s="13">
        <v>289278000000</v>
      </c>
      <c r="Q2254" s="13">
        <v>290229000000</v>
      </c>
      <c r="R2254" s="13">
        <v>286861000000</v>
      </c>
      <c r="S2254" s="13">
        <v>283567000000</v>
      </c>
      <c r="T2254" s="13">
        <v>285633000000</v>
      </c>
      <c r="U2254" s="13">
        <v>284569000000</v>
      </c>
      <c r="V2254" s="13">
        <v>285429000000</v>
      </c>
      <c r="W2254" s="13">
        <v>279665000000</v>
      </c>
      <c r="X2254" s="13">
        <v>273429000000</v>
      </c>
      <c r="Y2254" s="13">
        <v>275477000000</v>
      </c>
      <c r="Z2254" s="13">
        <v>273645000000</v>
      </c>
      <c r="AA2254" s="13">
        <v>265883000000</v>
      </c>
      <c r="AB2254" s="13">
        <v>256549000000</v>
      </c>
      <c r="AC2254" s="13">
        <v>252849000000</v>
      </c>
      <c r="AD2254" s="13">
        <v>272196000000</v>
      </c>
      <c r="AE2254" s="13">
        <v>275658000000</v>
      </c>
      <c r="AF2254" s="13">
        <v>278065000000</v>
      </c>
      <c r="AG2254" s="13">
        <v>282073000000</v>
      </c>
    </row>
    <row r="2255" spans="1:33" x14ac:dyDescent="0.35">
      <c r="A2255" s="1" t="s">
        <v>2279</v>
      </c>
      <c r="B2255" s="1" t="s">
        <v>25</v>
      </c>
      <c r="C2255" s="1">
        <v>0</v>
      </c>
      <c r="D2255" s="1">
        <v>0</v>
      </c>
      <c r="E2255" s="1">
        <v>0</v>
      </c>
      <c r="F2255" s="1">
        <v>0</v>
      </c>
      <c r="G2255" s="1">
        <v>0</v>
      </c>
      <c r="H2255" s="1">
        <v>0</v>
      </c>
      <c r="I2255" s="1">
        <v>0</v>
      </c>
      <c r="J2255" s="1">
        <v>0</v>
      </c>
      <c r="K2255" s="1">
        <v>0</v>
      </c>
      <c r="L2255" s="1">
        <v>0</v>
      </c>
      <c r="M2255" s="1">
        <v>0</v>
      </c>
      <c r="N2255" s="1">
        <v>0</v>
      </c>
      <c r="O2255" s="1">
        <v>0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</row>
    <row r="2256" spans="1:33" x14ac:dyDescent="0.35">
      <c r="A2256" s="1" t="s">
        <v>2280</v>
      </c>
      <c r="B2256" s="1" t="s">
        <v>25</v>
      </c>
      <c r="C2256" s="1">
        <v>0</v>
      </c>
      <c r="D2256" s="1">
        <v>0</v>
      </c>
      <c r="E2256" s="1">
        <v>0</v>
      </c>
      <c r="F2256" s="1">
        <v>0</v>
      </c>
      <c r="G2256" s="1">
        <v>0</v>
      </c>
      <c r="H2256" s="1">
        <v>0</v>
      </c>
      <c r="I2256" s="1">
        <v>0</v>
      </c>
      <c r="J2256" s="1">
        <v>0</v>
      </c>
      <c r="K2256" s="1">
        <v>0</v>
      </c>
      <c r="L2256" s="1">
        <v>0</v>
      </c>
      <c r="M2256" s="1">
        <v>0</v>
      </c>
      <c r="N2256" s="1">
        <v>0</v>
      </c>
      <c r="O2256" s="1">
        <v>0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</row>
    <row r="2257" spans="1:33" x14ac:dyDescent="0.35">
      <c r="A2257" s="1" t="s">
        <v>2281</v>
      </c>
      <c r="B2257" s="1" t="s">
        <v>25</v>
      </c>
      <c r="C2257" s="13">
        <v>179781000000</v>
      </c>
      <c r="D2257" s="13">
        <v>172376000000</v>
      </c>
      <c r="E2257" s="13">
        <v>167803000000</v>
      </c>
      <c r="F2257" s="13">
        <v>164495000000</v>
      </c>
      <c r="G2257" s="13">
        <v>159375000000</v>
      </c>
      <c r="H2257" s="13">
        <v>154113000000</v>
      </c>
      <c r="I2257" s="13">
        <v>150022000000</v>
      </c>
      <c r="J2257" s="13">
        <v>144298000000</v>
      </c>
      <c r="K2257" s="13">
        <v>139657000000</v>
      </c>
      <c r="L2257" s="13">
        <v>133508000000</v>
      </c>
      <c r="M2257" s="13">
        <v>127252000000</v>
      </c>
      <c r="N2257" s="13">
        <v>121921000000</v>
      </c>
      <c r="O2257" s="13">
        <v>115376000000</v>
      </c>
      <c r="P2257" s="13">
        <v>109671000000</v>
      </c>
      <c r="Q2257" s="13">
        <v>102917000000</v>
      </c>
      <c r="R2257" s="13">
        <v>96915800000</v>
      </c>
      <c r="S2257" s="13">
        <v>90018200000</v>
      </c>
      <c r="T2257" s="13">
        <v>83762000000</v>
      </c>
      <c r="U2257" s="13">
        <v>76780600000</v>
      </c>
      <c r="V2257" s="13">
        <v>70347700000</v>
      </c>
      <c r="W2257" s="13">
        <v>63819600000</v>
      </c>
      <c r="X2257" s="13">
        <v>56796600000</v>
      </c>
      <c r="Y2257" s="13">
        <v>50216800000</v>
      </c>
      <c r="Z2257" s="13">
        <v>43607400000</v>
      </c>
      <c r="AA2257" s="13">
        <v>36735200000</v>
      </c>
      <c r="AB2257" s="13">
        <v>30220100000</v>
      </c>
      <c r="AC2257" s="13">
        <v>23808200000</v>
      </c>
      <c r="AD2257" s="13">
        <v>17542700000</v>
      </c>
      <c r="AE2257" s="13">
        <v>18788000000</v>
      </c>
      <c r="AF2257" s="13">
        <v>19919300000</v>
      </c>
      <c r="AG2257" s="13">
        <v>21212500000</v>
      </c>
    </row>
    <row r="2258" spans="1:33" x14ac:dyDescent="0.35">
      <c r="A2258" s="1" t="s">
        <v>2282</v>
      </c>
      <c r="B2258" s="1" t="s">
        <v>25</v>
      </c>
      <c r="C2258" s="1">
        <v>0</v>
      </c>
      <c r="D2258" s="1">
        <v>0</v>
      </c>
      <c r="E2258" s="1">
        <v>0</v>
      </c>
      <c r="F2258" s="1">
        <v>0</v>
      </c>
      <c r="G2258" s="1">
        <v>0</v>
      </c>
      <c r="H2258" s="1">
        <v>0</v>
      </c>
      <c r="I2258" s="1">
        <v>0</v>
      </c>
      <c r="J2258" s="1">
        <v>0</v>
      </c>
      <c r="K2258" s="1">
        <v>0</v>
      </c>
      <c r="L2258" s="1">
        <v>0</v>
      </c>
      <c r="M2258" s="1">
        <v>0</v>
      </c>
      <c r="N2258" s="1">
        <v>0</v>
      </c>
      <c r="O2258" s="1">
        <v>0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</row>
    <row r="2259" spans="1:33" x14ac:dyDescent="0.35">
      <c r="A2259" s="1" t="s">
        <v>2283</v>
      </c>
      <c r="B2259" s="1" t="s">
        <v>25</v>
      </c>
      <c r="C2259" s="1">
        <v>0</v>
      </c>
      <c r="D2259" s="1">
        <v>0</v>
      </c>
      <c r="E2259" s="1">
        <v>0</v>
      </c>
      <c r="F2259" s="1">
        <v>0</v>
      </c>
      <c r="G2259" s="1">
        <v>0</v>
      </c>
      <c r="H2259" s="1">
        <v>0</v>
      </c>
      <c r="I2259" s="1">
        <v>0</v>
      </c>
      <c r="J2259" s="1">
        <v>0</v>
      </c>
      <c r="K2259" s="1">
        <v>0</v>
      </c>
      <c r="L2259" s="1">
        <v>0</v>
      </c>
      <c r="M2259" s="1">
        <v>0</v>
      </c>
      <c r="N2259" s="1">
        <v>0</v>
      </c>
      <c r="O2259" s="1">
        <v>0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</row>
    <row r="2260" spans="1:33" x14ac:dyDescent="0.35">
      <c r="A2260" s="1" t="s">
        <v>2284</v>
      </c>
      <c r="B2260" s="1" t="s">
        <v>25</v>
      </c>
      <c r="C2260" s="13">
        <v>126082000</v>
      </c>
      <c r="D2260" s="13">
        <v>179945000</v>
      </c>
      <c r="E2260" s="13">
        <v>227736000</v>
      </c>
      <c r="F2260" s="13">
        <v>273947000</v>
      </c>
      <c r="G2260" s="13">
        <v>313226000</v>
      </c>
      <c r="H2260" s="13">
        <v>352066000</v>
      </c>
      <c r="I2260" s="13">
        <v>383091000</v>
      </c>
      <c r="J2260" s="13">
        <v>410223000</v>
      </c>
      <c r="K2260" s="13">
        <v>439413000</v>
      </c>
      <c r="L2260" s="13">
        <v>465783000</v>
      </c>
      <c r="M2260" s="13">
        <v>484275000</v>
      </c>
      <c r="N2260" s="13">
        <v>505451000</v>
      </c>
      <c r="O2260" s="13">
        <v>518154000</v>
      </c>
      <c r="P2260" s="13">
        <v>535093000</v>
      </c>
      <c r="Q2260" s="13">
        <v>550347000</v>
      </c>
      <c r="R2260" s="13">
        <v>556882000</v>
      </c>
      <c r="S2260" s="13">
        <v>568955000</v>
      </c>
      <c r="T2260" s="13">
        <v>579835000</v>
      </c>
      <c r="U2260" s="13">
        <v>589347000</v>
      </c>
      <c r="V2260" s="13">
        <v>590169000</v>
      </c>
      <c r="W2260" s="13">
        <v>598367000</v>
      </c>
      <c r="X2260" s="13">
        <v>606249000</v>
      </c>
      <c r="Y2260" s="13">
        <v>613961000</v>
      </c>
      <c r="Z2260" s="13">
        <v>577896000</v>
      </c>
      <c r="AA2260" s="13">
        <v>538237000</v>
      </c>
      <c r="AB2260" s="13">
        <v>492931000</v>
      </c>
      <c r="AC2260" s="13">
        <v>457370000</v>
      </c>
      <c r="AD2260" s="13">
        <v>423953000</v>
      </c>
      <c r="AE2260" s="13">
        <v>392673000</v>
      </c>
      <c r="AF2260" s="13">
        <v>363824000</v>
      </c>
      <c r="AG2260" s="13">
        <v>337131000</v>
      </c>
    </row>
    <row r="2261" spans="1:33" x14ac:dyDescent="0.35">
      <c r="A2261" s="1" t="s">
        <v>2285</v>
      </c>
      <c r="B2261" s="1" t="s">
        <v>25</v>
      </c>
      <c r="C2261" s="13">
        <v>28791000000</v>
      </c>
      <c r="D2261" s="13">
        <v>27523100000</v>
      </c>
      <c r="E2261" s="13">
        <v>25921800000</v>
      </c>
      <c r="F2261" s="13">
        <v>24597600000</v>
      </c>
      <c r="G2261" s="13">
        <v>23054700000</v>
      </c>
      <c r="H2261" s="13">
        <v>21782200000</v>
      </c>
      <c r="I2261" s="13">
        <v>20304200000</v>
      </c>
      <c r="J2261" s="13">
        <v>18862800000</v>
      </c>
      <c r="K2261" s="13">
        <v>17654400000</v>
      </c>
      <c r="L2261" s="13">
        <v>16450600000</v>
      </c>
      <c r="M2261" s="13">
        <v>15084700000</v>
      </c>
      <c r="N2261" s="13">
        <v>13915100000</v>
      </c>
      <c r="O2261" s="13">
        <v>12605400000</v>
      </c>
      <c r="P2261" s="13">
        <v>11468800000</v>
      </c>
      <c r="Q2261" s="13">
        <v>10338800000</v>
      </c>
      <c r="R2261" s="13">
        <v>9101650000</v>
      </c>
      <c r="S2261" s="13">
        <v>7997600000</v>
      </c>
      <c r="T2261" s="13">
        <v>6896980000</v>
      </c>
      <c r="U2261" s="13">
        <v>5798430000</v>
      </c>
      <c r="V2261" s="13">
        <v>4640700000</v>
      </c>
      <c r="W2261" s="13">
        <v>3562130000</v>
      </c>
      <c r="X2261" s="13">
        <v>2487240000</v>
      </c>
      <c r="Y2261" s="13">
        <v>1424030000</v>
      </c>
      <c r="Z2261" s="13">
        <v>1301160000</v>
      </c>
      <c r="AA2261" s="13">
        <v>1184180000</v>
      </c>
      <c r="AB2261" s="13">
        <v>1057120000</v>
      </c>
      <c r="AC2261" s="13">
        <v>952859000</v>
      </c>
      <c r="AD2261" s="13">
        <v>855179000</v>
      </c>
      <c r="AE2261" s="13">
        <v>763309000</v>
      </c>
      <c r="AF2261" s="13">
        <v>677690000</v>
      </c>
      <c r="AG2261" s="13">
        <v>598267000</v>
      </c>
    </row>
    <row r="2262" spans="1:33" x14ac:dyDescent="0.35">
      <c r="A2262" s="1" t="s">
        <v>2286</v>
      </c>
      <c r="B2262" s="1" t="s">
        <v>25</v>
      </c>
      <c r="C2262" s="13">
        <v>7032780000</v>
      </c>
      <c r="D2262" s="13">
        <v>7311270000</v>
      </c>
      <c r="E2262" s="13">
        <v>7516060000</v>
      </c>
      <c r="F2262" s="13">
        <v>7801200000</v>
      </c>
      <c r="G2262" s="13">
        <v>7943160000</v>
      </c>
      <c r="H2262" s="13">
        <v>8147660000</v>
      </c>
      <c r="I2262" s="13">
        <v>8225670000</v>
      </c>
      <c r="J2262" s="13">
        <v>8266780000</v>
      </c>
      <c r="K2262" s="13">
        <v>8389390000</v>
      </c>
      <c r="L2262" s="13">
        <v>8485690000</v>
      </c>
      <c r="M2262" s="13">
        <v>8467230000</v>
      </c>
      <c r="N2262" s="13">
        <v>8528110000</v>
      </c>
      <c r="O2262" s="13">
        <v>8471920000</v>
      </c>
      <c r="P2262" s="13">
        <v>8505990000</v>
      </c>
      <c r="Q2262" s="13">
        <v>8530580000</v>
      </c>
      <c r="R2262" s="13">
        <v>8447250000</v>
      </c>
      <c r="S2262" s="13">
        <v>8456120000</v>
      </c>
      <c r="T2262" s="13">
        <v>8452620000</v>
      </c>
      <c r="U2262" s="13">
        <v>8436500000</v>
      </c>
      <c r="V2262" s="13">
        <v>8303180000</v>
      </c>
      <c r="W2262" s="13">
        <v>8288130000</v>
      </c>
      <c r="X2262" s="13">
        <v>8268660000</v>
      </c>
      <c r="Y2262" s="13">
        <v>8239570000</v>
      </c>
      <c r="Z2262" s="13">
        <v>7875910000</v>
      </c>
      <c r="AA2262" s="13">
        <v>7529080000</v>
      </c>
      <c r="AB2262" s="13">
        <v>7087810000</v>
      </c>
      <c r="AC2262" s="13">
        <v>6760390000</v>
      </c>
      <c r="AD2262" s="13">
        <v>6424940000</v>
      </c>
      <c r="AE2262" s="13">
        <v>6122100000</v>
      </c>
      <c r="AF2262" s="13">
        <v>5835960000</v>
      </c>
      <c r="AG2262" s="13">
        <v>5568870000</v>
      </c>
    </row>
    <row r="2263" spans="1:33" x14ac:dyDescent="0.35">
      <c r="A2263" s="1" t="s">
        <v>2287</v>
      </c>
      <c r="B2263" s="1" t="s">
        <v>25</v>
      </c>
      <c r="C2263" s="13">
        <v>3277390000</v>
      </c>
      <c r="D2263" s="13">
        <v>3133060000</v>
      </c>
      <c r="E2263" s="13">
        <v>2950780000</v>
      </c>
      <c r="F2263" s="13">
        <v>2800040000</v>
      </c>
      <c r="G2263" s="13">
        <v>2624410000</v>
      </c>
      <c r="H2263" s="13">
        <v>2479550000</v>
      </c>
      <c r="I2263" s="13">
        <v>2311300000</v>
      </c>
      <c r="J2263" s="13">
        <v>2147230000</v>
      </c>
      <c r="K2263" s="13">
        <v>2009670000</v>
      </c>
      <c r="L2263" s="13">
        <v>1872640000</v>
      </c>
      <c r="M2263" s="13">
        <v>1717140000</v>
      </c>
      <c r="N2263" s="13">
        <v>1584010000</v>
      </c>
      <c r="O2263" s="13">
        <v>1434920000</v>
      </c>
      <c r="P2263" s="13">
        <v>1305540000</v>
      </c>
      <c r="Q2263" s="13">
        <v>1176900000</v>
      </c>
      <c r="R2263" s="13">
        <v>1036080000</v>
      </c>
      <c r="S2263" s="13">
        <v>910398000</v>
      </c>
      <c r="T2263" s="13">
        <v>785109000</v>
      </c>
      <c r="U2263" s="13">
        <v>660057000</v>
      </c>
      <c r="V2263" s="13">
        <v>528269000</v>
      </c>
      <c r="W2263" s="13">
        <v>405491000</v>
      </c>
      <c r="X2263" s="13">
        <v>283132000</v>
      </c>
      <c r="Y2263" s="13">
        <v>162103000</v>
      </c>
      <c r="Z2263" s="13">
        <v>148116000</v>
      </c>
      <c r="AA2263" s="13">
        <v>134799000</v>
      </c>
      <c r="AB2263" s="13">
        <v>120336000</v>
      </c>
      <c r="AC2263" s="13">
        <v>108468000</v>
      </c>
      <c r="AD2263" s="13">
        <v>97348300</v>
      </c>
      <c r="AE2263" s="13">
        <v>86890300</v>
      </c>
      <c r="AF2263" s="13">
        <v>77144100</v>
      </c>
      <c r="AG2263" s="13">
        <v>68103000</v>
      </c>
    </row>
    <row r="2264" spans="1:33" x14ac:dyDescent="0.35">
      <c r="A2264" s="1" t="s">
        <v>2288</v>
      </c>
      <c r="B2264" s="1" t="s">
        <v>25</v>
      </c>
      <c r="C2264" s="13">
        <v>316489000</v>
      </c>
      <c r="D2264" s="13">
        <v>378307000</v>
      </c>
      <c r="E2264" s="13">
        <v>388904000</v>
      </c>
      <c r="F2264" s="13">
        <v>369090000</v>
      </c>
      <c r="G2264" s="13">
        <v>373747000</v>
      </c>
      <c r="H2264" s="13">
        <v>375041000</v>
      </c>
      <c r="I2264" s="13">
        <v>380135000</v>
      </c>
      <c r="J2264" s="13">
        <v>389165000</v>
      </c>
      <c r="K2264" s="13">
        <v>397741000</v>
      </c>
      <c r="L2264" s="13">
        <v>406094000</v>
      </c>
      <c r="M2264" s="13">
        <v>409226000</v>
      </c>
      <c r="N2264" s="13">
        <v>415596000</v>
      </c>
      <c r="O2264" s="13">
        <v>415388000</v>
      </c>
      <c r="P2264" s="13">
        <v>420324000</v>
      </c>
      <c r="Q2264" s="13">
        <v>423535000</v>
      </c>
      <c r="R2264" s="13">
        <v>411224000</v>
      </c>
      <c r="S2264" s="13">
        <v>407279000</v>
      </c>
      <c r="T2264" s="13">
        <v>407341000</v>
      </c>
      <c r="U2264" s="13">
        <v>405616000</v>
      </c>
      <c r="V2264" s="13">
        <v>397773000</v>
      </c>
      <c r="W2264" s="13">
        <v>386117000</v>
      </c>
      <c r="X2264" s="13">
        <v>376851000</v>
      </c>
      <c r="Y2264" s="13">
        <v>376049000</v>
      </c>
      <c r="Z2264" s="13">
        <v>354718000</v>
      </c>
      <c r="AA2264" s="13">
        <v>329568000</v>
      </c>
      <c r="AB2264" s="13">
        <v>297044000</v>
      </c>
      <c r="AC2264" s="13">
        <v>277352000</v>
      </c>
      <c r="AD2264" s="13">
        <v>282911000</v>
      </c>
      <c r="AE2264" s="13">
        <v>271742000</v>
      </c>
      <c r="AF2264" s="13">
        <v>261842000</v>
      </c>
      <c r="AG2264" s="13">
        <v>252097000</v>
      </c>
    </row>
    <row r="2265" spans="1:33" x14ac:dyDescent="0.35">
      <c r="A2265" s="1" t="s">
        <v>2289</v>
      </c>
      <c r="B2265" s="1" t="s">
        <v>25</v>
      </c>
      <c r="C2265" s="1">
        <v>0</v>
      </c>
      <c r="D2265" s="1">
        <v>0</v>
      </c>
      <c r="E2265" s="1">
        <v>0</v>
      </c>
      <c r="F2265" s="1">
        <v>0</v>
      </c>
      <c r="G2265" s="1">
        <v>0</v>
      </c>
      <c r="H2265" s="1">
        <v>0</v>
      </c>
      <c r="I2265" s="1">
        <v>0</v>
      </c>
      <c r="J2265" s="1">
        <v>0</v>
      </c>
      <c r="K2265" s="1">
        <v>0</v>
      </c>
      <c r="L2265" s="1">
        <v>0</v>
      </c>
      <c r="M2265" s="1">
        <v>0</v>
      </c>
      <c r="N2265" s="1">
        <v>0</v>
      </c>
      <c r="O2265" s="1">
        <v>0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</row>
    <row r="2266" spans="1:33" x14ac:dyDescent="0.35">
      <c r="A2266" s="1" t="s">
        <v>2290</v>
      </c>
      <c r="B2266" s="1" t="s">
        <v>25</v>
      </c>
      <c r="C2266" s="1">
        <v>0</v>
      </c>
      <c r="D2266" s="1">
        <v>0</v>
      </c>
      <c r="E2266" s="1">
        <v>0</v>
      </c>
      <c r="F2266" s="1">
        <v>0</v>
      </c>
      <c r="G2266" s="1">
        <v>0</v>
      </c>
      <c r="H2266" s="1">
        <v>0</v>
      </c>
      <c r="I2266" s="1">
        <v>0</v>
      </c>
      <c r="J2266" s="1">
        <v>0</v>
      </c>
      <c r="K2266" s="1">
        <v>0</v>
      </c>
      <c r="L2266" s="1">
        <v>0</v>
      </c>
      <c r="M2266" s="1">
        <v>0</v>
      </c>
      <c r="N2266" s="1">
        <v>0</v>
      </c>
      <c r="O2266" s="1">
        <v>0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</row>
    <row r="2267" spans="1:33" x14ac:dyDescent="0.35">
      <c r="A2267" s="1" t="s">
        <v>2291</v>
      </c>
      <c r="B2267" s="1" t="s">
        <v>25</v>
      </c>
      <c r="C2267" s="13">
        <v>2070300000</v>
      </c>
      <c r="D2267" s="13">
        <v>1972130000</v>
      </c>
      <c r="E2267" s="13">
        <v>1851500000</v>
      </c>
      <c r="F2267" s="13">
        <v>1751930000</v>
      </c>
      <c r="G2267" s="13">
        <v>1637990000</v>
      </c>
      <c r="H2267" s="13">
        <v>1544280000</v>
      </c>
      <c r="I2267" s="13">
        <v>1436900000</v>
      </c>
      <c r="J2267" s="13">
        <v>1332940000</v>
      </c>
      <c r="K2267" s="13">
        <v>1246150000</v>
      </c>
      <c r="L2267" s="13">
        <v>1160210000</v>
      </c>
      <c r="M2267" s="13">
        <v>1063410000</v>
      </c>
      <c r="N2267" s="13">
        <v>980880000</v>
      </c>
      <c r="O2267" s="13">
        <v>888833000</v>
      </c>
      <c r="P2267" s="13">
        <v>809355000</v>
      </c>
      <c r="Q2267" s="13">
        <v>730679000</v>
      </c>
      <c r="R2267" s="13">
        <v>644685000</v>
      </c>
      <c r="S2267" s="13">
        <v>568331000</v>
      </c>
      <c r="T2267" s="13">
        <v>492501000</v>
      </c>
      <c r="U2267" s="13">
        <v>416999000</v>
      </c>
      <c r="V2267" s="13">
        <v>337458000</v>
      </c>
      <c r="W2267" s="13">
        <v>264017000</v>
      </c>
      <c r="X2267" s="13">
        <v>191375000</v>
      </c>
      <c r="Y2267" s="13">
        <v>120281000</v>
      </c>
      <c r="Z2267" s="13">
        <v>123189000</v>
      </c>
      <c r="AA2267" s="13">
        <v>125511000</v>
      </c>
      <c r="AB2267" s="13">
        <v>125438000</v>
      </c>
      <c r="AC2267" s="13">
        <v>126845000</v>
      </c>
      <c r="AD2267" s="13">
        <v>127958000</v>
      </c>
      <c r="AE2267" s="13">
        <v>128862000</v>
      </c>
      <c r="AF2267" s="13">
        <v>129585000</v>
      </c>
      <c r="AG2267" s="13">
        <v>130174000</v>
      </c>
    </row>
    <row r="2268" spans="1:33" x14ac:dyDescent="0.35">
      <c r="A2268" s="1" t="s">
        <v>2292</v>
      </c>
      <c r="B2268" s="1" t="s">
        <v>25</v>
      </c>
      <c r="C2268" s="1">
        <v>0</v>
      </c>
      <c r="D2268" s="1">
        <v>0</v>
      </c>
      <c r="E2268" s="1">
        <v>0</v>
      </c>
      <c r="F2268" s="1">
        <v>0</v>
      </c>
      <c r="G2268" s="1">
        <v>0</v>
      </c>
      <c r="H2268" s="1">
        <v>0</v>
      </c>
      <c r="I2268" s="1">
        <v>0</v>
      </c>
      <c r="J2268" s="1">
        <v>0</v>
      </c>
      <c r="K2268" s="1">
        <v>0</v>
      </c>
      <c r="L2268" s="1">
        <v>0</v>
      </c>
      <c r="M2268" s="1">
        <v>0</v>
      </c>
      <c r="N2268" s="1">
        <v>0</v>
      </c>
      <c r="O2268" s="1">
        <v>0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</row>
    <row r="2269" spans="1:33" x14ac:dyDescent="0.35">
      <c r="A2269" s="1" t="s">
        <v>2293</v>
      </c>
      <c r="B2269" s="1" t="s">
        <v>25</v>
      </c>
      <c r="C2269" s="1">
        <v>0</v>
      </c>
      <c r="D2269" s="1">
        <v>0</v>
      </c>
      <c r="E2269" s="1">
        <v>0</v>
      </c>
      <c r="F2269" s="1">
        <v>0</v>
      </c>
      <c r="G2269" s="1">
        <v>0</v>
      </c>
      <c r="H2269" s="1">
        <v>0</v>
      </c>
      <c r="I2269" s="1">
        <v>0</v>
      </c>
      <c r="J2269" s="1">
        <v>0</v>
      </c>
      <c r="K2269" s="1">
        <v>0</v>
      </c>
      <c r="L2269" s="1">
        <v>0</v>
      </c>
      <c r="M2269" s="1">
        <v>0</v>
      </c>
      <c r="N2269" s="1">
        <v>0</v>
      </c>
      <c r="O2269" s="1">
        <v>0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</row>
    <row r="2270" spans="1:33" x14ac:dyDescent="0.35">
      <c r="A2270" s="1" t="s">
        <v>2294</v>
      </c>
      <c r="B2270" s="1" t="s">
        <v>25</v>
      </c>
      <c r="C2270" s="13">
        <v>277940000</v>
      </c>
      <c r="D2270" s="13">
        <v>268203000</v>
      </c>
      <c r="E2270" s="13">
        <v>262868000</v>
      </c>
      <c r="F2270" s="13">
        <v>259583000</v>
      </c>
      <c r="G2270" s="13">
        <v>253522000</v>
      </c>
      <c r="H2270" s="13">
        <v>247294000</v>
      </c>
      <c r="I2270" s="13">
        <v>243104000</v>
      </c>
      <c r="J2270" s="13">
        <v>236429000</v>
      </c>
      <c r="K2270" s="13">
        <v>231818000</v>
      </c>
      <c r="L2270" s="13">
        <v>225024000</v>
      </c>
      <c r="M2270" s="13">
        <v>218437000</v>
      </c>
      <c r="N2270" s="13">
        <v>213961000</v>
      </c>
      <c r="O2270" s="13">
        <v>208039000</v>
      </c>
      <c r="P2270" s="13">
        <v>204501000</v>
      </c>
      <c r="Q2270" s="13">
        <v>199950000</v>
      </c>
      <c r="R2270" s="13">
        <v>197972000</v>
      </c>
      <c r="S2270" s="13">
        <v>195304000</v>
      </c>
      <c r="T2270" s="13">
        <v>195218000</v>
      </c>
      <c r="U2270" s="13">
        <v>194516000</v>
      </c>
      <c r="V2270" s="13">
        <v>196353000</v>
      </c>
      <c r="W2270" s="13">
        <v>199104000</v>
      </c>
      <c r="X2270" s="13">
        <v>201124000</v>
      </c>
      <c r="Y2270" s="13">
        <v>205466000</v>
      </c>
      <c r="Z2270" s="13">
        <v>210508000</v>
      </c>
      <c r="AA2270" s="13">
        <v>214540000</v>
      </c>
      <c r="AB2270" s="13">
        <v>220774000</v>
      </c>
      <c r="AC2270" s="13">
        <v>227550000</v>
      </c>
      <c r="AD2270" s="13">
        <v>234856000</v>
      </c>
      <c r="AE2270" s="13">
        <v>252477000</v>
      </c>
      <c r="AF2270" s="13">
        <v>267993000</v>
      </c>
      <c r="AG2270" s="13">
        <v>285712000</v>
      </c>
    </row>
    <row r="2271" spans="1:33" x14ac:dyDescent="0.35">
      <c r="A2271" s="1" t="s">
        <v>2295</v>
      </c>
      <c r="B2271" s="1" t="s">
        <v>25</v>
      </c>
      <c r="C2271" s="13">
        <v>5313530</v>
      </c>
      <c r="D2271" s="13">
        <v>5089580</v>
      </c>
      <c r="E2271" s="13">
        <v>4948150</v>
      </c>
      <c r="F2271" s="13">
        <v>4842830</v>
      </c>
      <c r="G2271" s="13">
        <v>4683580</v>
      </c>
      <c r="H2271" s="13">
        <v>4519200</v>
      </c>
      <c r="I2271" s="13">
        <v>4388640</v>
      </c>
      <c r="J2271" s="13">
        <v>4209390</v>
      </c>
      <c r="K2271" s="13">
        <v>4060650</v>
      </c>
      <c r="L2271" s="13">
        <v>3867610</v>
      </c>
      <c r="M2271" s="13">
        <v>3670610</v>
      </c>
      <c r="N2271" s="13">
        <v>3499350</v>
      </c>
      <c r="O2271" s="13">
        <v>3292170</v>
      </c>
      <c r="P2271" s="13">
        <v>3107670</v>
      </c>
      <c r="Q2271" s="13">
        <v>2892150</v>
      </c>
      <c r="R2271" s="13">
        <v>2696020</v>
      </c>
      <c r="S2271" s="13">
        <v>2473670</v>
      </c>
      <c r="T2271" s="13">
        <v>2267580</v>
      </c>
      <c r="U2271" s="13">
        <v>2040000</v>
      </c>
      <c r="V2271" s="13">
        <v>1825560</v>
      </c>
      <c r="W2271" s="13">
        <v>1606360</v>
      </c>
      <c r="X2271" s="13">
        <v>1372750</v>
      </c>
      <c r="Y2271" s="13">
        <v>1147850</v>
      </c>
      <c r="Z2271" s="1">
        <v>922012</v>
      </c>
      <c r="AA2271" s="1">
        <v>688496</v>
      </c>
      <c r="AB2271" s="1">
        <v>459489</v>
      </c>
      <c r="AC2271" s="1">
        <v>228573</v>
      </c>
      <c r="AD2271" s="1">
        <v>0</v>
      </c>
      <c r="AE2271" s="1">
        <v>0</v>
      </c>
      <c r="AF2271" s="1">
        <v>0</v>
      </c>
      <c r="AG2271" s="1">
        <v>0</v>
      </c>
    </row>
    <row r="2272" spans="1:33" x14ac:dyDescent="0.35">
      <c r="A2272" s="1" t="s">
        <v>2296</v>
      </c>
      <c r="B2272" s="1" t="s">
        <v>25</v>
      </c>
      <c r="C2272" s="13">
        <v>5472640000</v>
      </c>
      <c r="D2272" s="13">
        <v>5404590000</v>
      </c>
      <c r="E2272" s="13">
        <v>5459010000</v>
      </c>
      <c r="F2272" s="13">
        <v>5583030000</v>
      </c>
      <c r="G2272" s="13">
        <v>5626190000</v>
      </c>
      <c r="H2272" s="13">
        <v>5667530000</v>
      </c>
      <c r="I2272" s="13">
        <v>5748000000</v>
      </c>
      <c r="J2272" s="13">
        <v>5762230000</v>
      </c>
      <c r="K2272" s="13">
        <v>5827800000</v>
      </c>
      <c r="L2272" s="13">
        <v>5832100000</v>
      </c>
      <c r="M2272" s="13">
        <v>5831170000</v>
      </c>
      <c r="N2272" s="13">
        <v>5877350000</v>
      </c>
      <c r="O2272" s="13">
        <v>5869850000</v>
      </c>
      <c r="P2272" s="13">
        <v>5911790000</v>
      </c>
      <c r="Q2272" s="13">
        <v>5903280000</v>
      </c>
      <c r="R2272" s="13">
        <v>5950740000</v>
      </c>
      <c r="S2272" s="13">
        <v>5945630000</v>
      </c>
      <c r="T2272" s="13">
        <v>5985550000</v>
      </c>
      <c r="U2272" s="13">
        <v>5977200000</v>
      </c>
      <c r="V2272" s="13">
        <v>6016870000</v>
      </c>
      <c r="W2272" s="13">
        <v>6062320000</v>
      </c>
      <c r="X2272" s="13">
        <v>6058610000</v>
      </c>
      <c r="Y2272" s="13">
        <v>6095470000</v>
      </c>
      <c r="Z2272" s="13">
        <v>6135750000</v>
      </c>
      <c r="AA2272" s="13">
        <v>6134090000</v>
      </c>
      <c r="AB2272" s="13">
        <v>6181930000</v>
      </c>
      <c r="AC2272" s="13">
        <v>6223920000</v>
      </c>
      <c r="AD2272" s="13">
        <v>6242560000</v>
      </c>
      <c r="AE2272" s="13">
        <v>6271590000</v>
      </c>
      <c r="AF2272" s="13">
        <v>6258680000</v>
      </c>
      <c r="AG2272" s="13">
        <v>6292510000</v>
      </c>
    </row>
    <row r="2273" spans="1:33" x14ac:dyDescent="0.35">
      <c r="A2273" s="1" t="s">
        <v>2297</v>
      </c>
      <c r="B2273" s="1" t="s">
        <v>25</v>
      </c>
      <c r="C2273" s="1">
        <v>604859</v>
      </c>
      <c r="D2273" s="1">
        <v>579366</v>
      </c>
      <c r="E2273" s="1">
        <v>563266</v>
      </c>
      <c r="F2273" s="1">
        <v>551278</v>
      </c>
      <c r="G2273" s="1">
        <v>533150</v>
      </c>
      <c r="H2273" s="1">
        <v>514437</v>
      </c>
      <c r="I2273" s="1">
        <v>499576</v>
      </c>
      <c r="J2273" s="1">
        <v>479171</v>
      </c>
      <c r="K2273" s="1">
        <v>462239</v>
      </c>
      <c r="L2273" s="1">
        <v>440265</v>
      </c>
      <c r="M2273" s="1">
        <v>417840</v>
      </c>
      <c r="N2273" s="1">
        <v>398344</v>
      </c>
      <c r="O2273" s="1">
        <v>374760</v>
      </c>
      <c r="P2273" s="1">
        <v>353758</v>
      </c>
      <c r="Q2273" s="1">
        <v>329225</v>
      </c>
      <c r="R2273" s="1">
        <v>306899</v>
      </c>
      <c r="S2273" s="1">
        <v>281588</v>
      </c>
      <c r="T2273" s="1">
        <v>258127</v>
      </c>
      <c r="U2273" s="1">
        <v>232221</v>
      </c>
      <c r="V2273" s="1">
        <v>207810</v>
      </c>
      <c r="W2273" s="1">
        <v>182858</v>
      </c>
      <c r="X2273" s="1">
        <v>156266</v>
      </c>
      <c r="Y2273" s="1">
        <v>130664</v>
      </c>
      <c r="Z2273" s="1">
        <v>104956</v>
      </c>
      <c r="AA2273" s="1">
        <v>78374.100000000006</v>
      </c>
      <c r="AB2273" s="1">
        <v>52305.3</v>
      </c>
      <c r="AC2273" s="1">
        <v>26019.4</v>
      </c>
      <c r="AD2273" s="1">
        <v>0</v>
      </c>
      <c r="AE2273" s="1">
        <v>0</v>
      </c>
      <c r="AF2273" s="1">
        <v>0</v>
      </c>
      <c r="AG2273" s="1">
        <v>0</v>
      </c>
    </row>
    <row r="2274" spans="1:33" x14ac:dyDescent="0.35">
      <c r="A2274" s="1" t="s">
        <v>2298</v>
      </c>
      <c r="B2274" s="1" t="s">
        <v>25</v>
      </c>
      <c r="C2274" s="13">
        <v>246279000</v>
      </c>
      <c r="D2274" s="13">
        <v>279650000</v>
      </c>
      <c r="E2274" s="13">
        <v>282466000</v>
      </c>
      <c r="F2274" s="13">
        <v>264144000</v>
      </c>
      <c r="G2274" s="13">
        <v>264728000</v>
      </c>
      <c r="H2274" s="13">
        <v>260880000</v>
      </c>
      <c r="I2274" s="13">
        <v>265634000</v>
      </c>
      <c r="J2274" s="13">
        <v>271261000</v>
      </c>
      <c r="K2274" s="13">
        <v>276296000</v>
      </c>
      <c r="L2274" s="13">
        <v>279103000</v>
      </c>
      <c r="M2274" s="13">
        <v>281824000</v>
      </c>
      <c r="N2274" s="13">
        <v>286418000</v>
      </c>
      <c r="O2274" s="13">
        <v>287805000</v>
      </c>
      <c r="P2274" s="13">
        <v>292131000</v>
      </c>
      <c r="Q2274" s="13">
        <v>293092000</v>
      </c>
      <c r="R2274" s="13">
        <v>289691000</v>
      </c>
      <c r="S2274" s="13">
        <v>286364000</v>
      </c>
      <c r="T2274" s="13">
        <v>288450000</v>
      </c>
      <c r="U2274" s="13">
        <v>287376000</v>
      </c>
      <c r="V2274" s="13">
        <v>288245000</v>
      </c>
      <c r="W2274" s="13">
        <v>282424000</v>
      </c>
      <c r="X2274" s="13">
        <v>276126000</v>
      </c>
      <c r="Y2274" s="13">
        <v>278194000</v>
      </c>
      <c r="Z2274" s="13">
        <v>276345000</v>
      </c>
      <c r="AA2274" s="13">
        <v>268506000</v>
      </c>
      <c r="AB2274" s="13">
        <v>259079000</v>
      </c>
      <c r="AC2274" s="13">
        <v>255343000</v>
      </c>
      <c r="AD2274" s="13">
        <v>274881000</v>
      </c>
      <c r="AE2274" s="13">
        <v>278378000</v>
      </c>
      <c r="AF2274" s="13">
        <v>280808000</v>
      </c>
      <c r="AG2274" s="13">
        <v>284855000</v>
      </c>
    </row>
    <row r="2275" spans="1:33" x14ac:dyDescent="0.35">
      <c r="A2275" s="1" t="s">
        <v>2299</v>
      </c>
      <c r="B2275" s="1" t="s">
        <v>25</v>
      </c>
      <c r="C2275" s="1">
        <v>0</v>
      </c>
      <c r="D2275" s="1">
        <v>0</v>
      </c>
      <c r="E2275" s="1">
        <v>0</v>
      </c>
      <c r="F2275" s="1">
        <v>0</v>
      </c>
      <c r="G2275" s="1">
        <v>0</v>
      </c>
      <c r="H2275" s="1">
        <v>0</v>
      </c>
      <c r="I2275" s="1">
        <v>0</v>
      </c>
      <c r="J2275" s="1">
        <v>0</v>
      </c>
      <c r="K2275" s="1">
        <v>0</v>
      </c>
      <c r="L2275" s="1">
        <v>0</v>
      </c>
      <c r="M2275" s="1">
        <v>0</v>
      </c>
      <c r="N2275" s="1">
        <v>0</v>
      </c>
      <c r="O2275" s="1">
        <v>0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</row>
    <row r="2276" spans="1:33" x14ac:dyDescent="0.35">
      <c r="A2276" s="1" t="s">
        <v>2300</v>
      </c>
      <c r="B2276" s="1" t="s">
        <v>25</v>
      </c>
      <c r="C2276" s="1">
        <v>0</v>
      </c>
      <c r="D2276" s="1">
        <v>0</v>
      </c>
      <c r="E2276" s="1">
        <v>0</v>
      </c>
      <c r="F2276" s="1">
        <v>0</v>
      </c>
      <c r="G2276" s="1">
        <v>0</v>
      </c>
      <c r="H2276" s="1">
        <v>0</v>
      </c>
      <c r="I2276" s="1">
        <v>0</v>
      </c>
      <c r="J2276" s="1">
        <v>0</v>
      </c>
      <c r="K2276" s="1">
        <v>0</v>
      </c>
      <c r="L2276" s="1">
        <v>0</v>
      </c>
      <c r="M2276" s="1">
        <v>0</v>
      </c>
      <c r="N2276" s="1">
        <v>0</v>
      </c>
      <c r="O2276" s="1">
        <v>0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</row>
    <row r="2277" spans="1:33" x14ac:dyDescent="0.35">
      <c r="A2277" s="1" t="s">
        <v>2301</v>
      </c>
      <c r="B2277" s="1" t="s">
        <v>25</v>
      </c>
      <c r="C2277" s="13">
        <v>50090700</v>
      </c>
      <c r="D2277" s="13">
        <v>48027600</v>
      </c>
      <c r="E2277" s="13">
        <v>46753400</v>
      </c>
      <c r="F2277" s="13">
        <v>45831700</v>
      </c>
      <c r="G2277" s="13">
        <v>44405100</v>
      </c>
      <c r="H2277" s="13">
        <v>42939100</v>
      </c>
      <c r="I2277" s="13">
        <v>41799200</v>
      </c>
      <c r="J2277" s="13">
        <v>40204400</v>
      </c>
      <c r="K2277" s="13">
        <v>38911300</v>
      </c>
      <c r="L2277" s="13">
        <v>37198300</v>
      </c>
      <c r="M2277" s="13">
        <v>35455200</v>
      </c>
      <c r="N2277" s="13">
        <v>33969700</v>
      </c>
      <c r="O2277" s="13">
        <v>32146200</v>
      </c>
      <c r="P2277" s="13">
        <v>30556700</v>
      </c>
      <c r="Q2277" s="13">
        <v>28674800</v>
      </c>
      <c r="R2277" s="13">
        <v>27002800</v>
      </c>
      <c r="S2277" s="13">
        <v>25081000</v>
      </c>
      <c r="T2277" s="13">
        <v>23337900</v>
      </c>
      <c r="U2277" s="13">
        <v>21392700</v>
      </c>
      <c r="V2277" s="13">
        <v>19600400</v>
      </c>
      <c r="W2277" s="13">
        <v>17781500</v>
      </c>
      <c r="X2277" s="13">
        <v>15824700</v>
      </c>
      <c r="Y2277" s="13">
        <v>13991500</v>
      </c>
      <c r="Z2277" s="13">
        <v>12150000</v>
      </c>
      <c r="AA2277" s="13">
        <v>10235200</v>
      </c>
      <c r="AB2277" s="13">
        <v>8419970</v>
      </c>
      <c r="AC2277" s="13">
        <v>6633480</v>
      </c>
      <c r="AD2277" s="13">
        <v>4887780</v>
      </c>
      <c r="AE2277" s="13">
        <v>5234730</v>
      </c>
      <c r="AF2277" s="13">
        <v>5549950</v>
      </c>
      <c r="AG2277" s="13">
        <v>5910240</v>
      </c>
    </row>
    <row r="2278" spans="1:33" x14ac:dyDescent="0.35">
      <c r="A2278" s="1" t="s">
        <v>2302</v>
      </c>
      <c r="B2278" s="1" t="s">
        <v>25</v>
      </c>
      <c r="C2278" s="1">
        <v>0</v>
      </c>
      <c r="D2278" s="1">
        <v>0</v>
      </c>
      <c r="E2278" s="1">
        <v>0</v>
      </c>
      <c r="F2278" s="1">
        <v>0</v>
      </c>
      <c r="G2278" s="1">
        <v>0</v>
      </c>
      <c r="H2278" s="1">
        <v>0</v>
      </c>
      <c r="I2278" s="1">
        <v>0</v>
      </c>
      <c r="J2278" s="1">
        <v>0</v>
      </c>
      <c r="K2278" s="1">
        <v>0</v>
      </c>
      <c r="L2278" s="1">
        <v>0</v>
      </c>
      <c r="M2278" s="1">
        <v>0</v>
      </c>
      <c r="N2278" s="1">
        <v>0</v>
      </c>
      <c r="O2278" s="1">
        <v>0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</row>
    <row r="2279" spans="1:33" x14ac:dyDescent="0.35">
      <c r="A2279" s="1" t="s">
        <v>2303</v>
      </c>
      <c r="B2279" s="1" t="s">
        <v>25</v>
      </c>
      <c r="C2279" s="1">
        <v>0</v>
      </c>
      <c r="D2279" s="1">
        <v>0</v>
      </c>
      <c r="E2279" s="1">
        <v>0</v>
      </c>
      <c r="F2279" s="1">
        <v>0</v>
      </c>
      <c r="G2279" s="1">
        <v>0</v>
      </c>
      <c r="H2279" s="1">
        <v>0</v>
      </c>
      <c r="I2279" s="1">
        <v>0</v>
      </c>
      <c r="J2279" s="1">
        <v>0</v>
      </c>
      <c r="K2279" s="1">
        <v>0</v>
      </c>
      <c r="L2279" s="1">
        <v>0</v>
      </c>
      <c r="M2279" s="1">
        <v>0</v>
      </c>
      <c r="N2279" s="1">
        <v>0</v>
      </c>
      <c r="O2279" s="1">
        <v>0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</row>
    <row r="2280" spans="1:33" x14ac:dyDescent="0.35">
      <c r="A2280" s="1" t="s">
        <v>2304</v>
      </c>
      <c r="B2280" s="1" t="s">
        <v>25</v>
      </c>
      <c r="C2280" s="13">
        <v>6982380000</v>
      </c>
      <c r="D2280" s="13">
        <v>9965250000</v>
      </c>
      <c r="E2280" s="13">
        <v>12611900000</v>
      </c>
      <c r="F2280" s="13">
        <v>15171100000</v>
      </c>
      <c r="G2280" s="13">
        <v>17346300000</v>
      </c>
      <c r="H2280" s="13">
        <v>19497300000</v>
      </c>
      <c r="I2280" s="13">
        <v>21215400000</v>
      </c>
      <c r="J2280" s="13">
        <v>22718000000</v>
      </c>
      <c r="K2280" s="13">
        <v>24334500000</v>
      </c>
      <c r="L2280" s="13">
        <v>25794800000</v>
      </c>
      <c r="M2280" s="13">
        <v>26818900000</v>
      </c>
      <c r="N2280" s="13">
        <v>27991600000</v>
      </c>
      <c r="O2280" s="13">
        <v>28695200000</v>
      </c>
      <c r="P2280" s="13">
        <v>29633200000</v>
      </c>
      <c r="Q2280" s="13">
        <v>30477900000</v>
      </c>
      <c r="R2280" s="13">
        <v>30839900000</v>
      </c>
      <c r="S2280" s="13">
        <v>31508400000</v>
      </c>
      <c r="T2280" s="13">
        <v>32111000000</v>
      </c>
      <c r="U2280" s="13">
        <v>32637800000</v>
      </c>
      <c r="V2280" s="13">
        <v>32683300000</v>
      </c>
      <c r="W2280" s="13">
        <v>33137300000</v>
      </c>
      <c r="X2280" s="13">
        <v>33573800000</v>
      </c>
      <c r="Y2280" s="13">
        <v>34000900000</v>
      </c>
      <c r="Z2280" s="13">
        <v>32003600000</v>
      </c>
      <c r="AA2280" s="13">
        <v>29807300000</v>
      </c>
      <c r="AB2280" s="13">
        <v>27298300000</v>
      </c>
      <c r="AC2280" s="13">
        <v>25328900000</v>
      </c>
      <c r="AD2280" s="13">
        <v>23478300000</v>
      </c>
      <c r="AE2280" s="13">
        <v>21746100000</v>
      </c>
      <c r="AF2280" s="13">
        <v>20148400000</v>
      </c>
      <c r="AG2280" s="13">
        <v>18670200000</v>
      </c>
    </row>
    <row r="2281" spans="1:33" x14ac:dyDescent="0.35">
      <c r="A2281" s="1" t="s">
        <v>2305</v>
      </c>
      <c r="B2281" s="1" t="s">
        <v>25</v>
      </c>
      <c r="C2281" s="13">
        <v>597462000000</v>
      </c>
      <c r="D2281" s="13">
        <v>571150000000</v>
      </c>
      <c r="E2281" s="13">
        <v>537921000000</v>
      </c>
      <c r="F2281" s="13">
        <v>510442000000</v>
      </c>
      <c r="G2281" s="13">
        <v>478425000000</v>
      </c>
      <c r="H2281" s="13">
        <v>452017000000</v>
      </c>
      <c r="I2281" s="13">
        <v>421345000000</v>
      </c>
      <c r="J2281" s="13">
        <v>391436000000</v>
      </c>
      <c r="K2281" s="13">
        <v>366358000000</v>
      </c>
      <c r="L2281" s="13">
        <v>341378000000</v>
      </c>
      <c r="M2281" s="13">
        <v>313032000000</v>
      </c>
      <c r="N2281" s="13">
        <v>288762000000</v>
      </c>
      <c r="O2281" s="13">
        <v>261583000000</v>
      </c>
      <c r="P2281" s="13">
        <v>237998000000</v>
      </c>
      <c r="Q2281" s="13">
        <v>214547000000</v>
      </c>
      <c r="R2281" s="13">
        <v>188874000000</v>
      </c>
      <c r="S2281" s="13">
        <v>165964000000</v>
      </c>
      <c r="T2281" s="13">
        <v>143124000000</v>
      </c>
      <c r="U2281" s="13">
        <v>120327000000</v>
      </c>
      <c r="V2281" s="13">
        <v>96302300000</v>
      </c>
      <c r="W2281" s="13">
        <v>73920100000</v>
      </c>
      <c r="X2281" s="13">
        <v>51614400000</v>
      </c>
      <c r="Y2281" s="13">
        <v>29551100000</v>
      </c>
      <c r="Z2281" s="13">
        <v>27001300000</v>
      </c>
      <c r="AA2281" s="13">
        <v>24573700000</v>
      </c>
      <c r="AB2281" s="13">
        <v>21937000000</v>
      </c>
      <c r="AC2281" s="13">
        <v>19773400000</v>
      </c>
      <c r="AD2281" s="13">
        <v>17746400000</v>
      </c>
      <c r="AE2281" s="13">
        <v>15839900000</v>
      </c>
      <c r="AF2281" s="13">
        <v>14063200000</v>
      </c>
      <c r="AG2281" s="13">
        <v>12415000000</v>
      </c>
    </row>
    <row r="2282" spans="1:33" x14ac:dyDescent="0.35">
      <c r="A2282" s="1" t="s">
        <v>2306</v>
      </c>
      <c r="B2282" s="1" t="s">
        <v>25</v>
      </c>
      <c r="C2282" s="13">
        <v>32116000000</v>
      </c>
      <c r="D2282" s="13">
        <v>33387800000</v>
      </c>
      <c r="E2282" s="13">
        <v>34322900000</v>
      </c>
      <c r="F2282" s="13">
        <v>35625100000</v>
      </c>
      <c r="G2282" s="13">
        <v>36273400000</v>
      </c>
      <c r="H2282" s="13">
        <v>37207200000</v>
      </c>
      <c r="I2282" s="13">
        <v>37563500000</v>
      </c>
      <c r="J2282" s="13">
        <v>37751200000</v>
      </c>
      <c r="K2282" s="13">
        <v>38311100000</v>
      </c>
      <c r="L2282" s="13">
        <v>38750900000</v>
      </c>
      <c r="M2282" s="13">
        <v>38666600000</v>
      </c>
      <c r="N2282" s="13">
        <v>38944600000</v>
      </c>
      <c r="O2282" s="13">
        <v>38688000000</v>
      </c>
      <c r="P2282" s="13">
        <v>38843600000</v>
      </c>
      <c r="Q2282" s="13">
        <v>38955900000</v>
      </c>
      <c r="R2282" s="13">
        <v>38575300000</v>
      </c>
      <c r="S2282" s="13">
        <v>38615900000</v>
      </c>
      <c r="T2282" s="13">
        <v>38599900000</v>
      </c>
      <c r="U2282" s="13">
        <v>38526300000</v>
      </c>
      <c r="V2282" s="13">
        <v>37917400000</v>
      </c>
      <c r="W2282" s="13">
        <v>37848700000</v>
      </c>
      <c r="X2282" s="13">
        <v>37759800000</v>
      </c>
      <c r="Y2282" s="13">
        <v>37627000000</v>
      </c>
      <c r="Z2282" s="13">
        <v>35966200000</v>
      </c>
      <c r="AA2282" s="13">
        <v>34382400000</v>
      </c>
      <c r="AB2282" s="13">
        <v>32367300000</v>
      </c>
      <c r="AC2282" s="13">
        <v>30872100000</v>
      </c>
      <c r="AD2282" s="13">
        <v>29340200000</v>
      </c>
      <c r="AE2282" s="13">
        <v>27957300000</v>
      </c>
      <c r="AF2282" s="13">
        <v>26650600000</v>
      </c>
      <c r="AG2282" s="13">
        <v>25430900000</v>
      </c>
    </row>
    <row r="2283" spans="1:33" x14ac:dyDescent="0.35">
      <c r="A2283" s="1" t="s">
        <v>2307</v>
      </c>
      <c r="B2283" s="1" t="s">
        <v>25</v>
      </c>
      <c r="C2283" s="13">
        <v>68011400000</v>
      </c>
      <c r="D2283" s="13">
        <v>65016200000</v>
      </c>
      <c r="E2283" s="13">
        <v>61233700000</v>
      </c>
      <c r="F2283" s="13">
        <v>58105600000</v>
      </c>
      <c r="G2283" s="13">
        <v>54460900000</v>
      </c>
      <c r="H2283" s="13">
        <v>51454800000</v>
      </c>
      <c r="I2283" s="13">
        <v>47963300000</v>
      </c>
      <c r="J2283" s="13">
        <v>44558600000</v>
      </c>
      <c r="K2283" s="13">
        <v>41704000000</v>
      </c>
      <c r="L2283" s="13">
        <v>38860400000</v>
      </c>
      <c r="M2283" s="13">
        <v>35633600000</v>
      </c>
      <c r="N2283" s="13">
        <v>32870900000</v>
      </c>
      <c r="O2283" s="13">
        <v>29777000000</v>
      </c>
      <c r="P2283" s="13">
        <v>27092200000</v>
      </c>
      <c r="Q2283" s="13">
        <v>24422700000</v>
      </c>
      <c r="R2283" s="13">
        <v>21500300000</v>
      </c>
      <c r="S2283" s="13">
        <v>18892300000</v>
      </c>
      <c r="T2283" s="13">
        <v>16292300000</v>
      </c>
      <c r="U2283" s="13">
        <v>13697300000</v>
      </c>
      <c r="V2283" s="13">
        <v>10962500000</v>
      </c>
      <c r="W2283" s="13">
        <v>8414610000</v>
      </c>
      <c r="X2283" s="13">
        <v>5875470000</v>
      </c>
      <c r="Y2283" s="13">
        <v>3363910000</v>
      </c>
      <c r="Z2283" s="13">
        <v>3073660000</v>
      </c>
      <c r="AA2283" s="13">
        <v>2797310000</v>
      </c>
      <c r="AB2283" s="13">
        <v>2497170000</v>
      </c>
      <c r="AC2283" s="13">
        <v>2250890000</v>
      </c>
      <c r="AD2283" s="13">
        <v>2020140000</v>
      </c>
      <c r="AE2283" s="13">
        <v>1803120000</v>
      </c>
      <c r="AF2283" s="13">
        <v>1600870000</v>
      </c>
      <c r="AG2283" s="13">
        <v>1413250000</v>
      </c>
    </row>
    <row r="2284" spans="1:33" x14ac:dyDescent="0.35">
      <c r="A2284" s="1" t="s">
        <v>2308</v>
      </c>
      <c r="B2284" s="1" t="s">
        <v>25</v>
      </c>
      <c r="C2284" s="13">
        <v>1445280000</v>
      </c>
      <c r="D2284" s="13">
        <v>1727580000</v>
      </c>
      <c r="E2284" s="13">
        <v>1775970000</v>
      </c>
      <c r="F2284" s="13">
        <v>1685490000</v>
      </c>
      <c r="G2284" s="13">
        <v>1706760000</v>
      </c>
      <c r="H2284" s="13">
        <v>1712670000</v>
      </c>
      <c r="I2284" s="13">
        <v>1735930000</v>
      </c>
      <c r="J2284" s="13">
        <v>1777170000</v>
      </c>
      <c r="K2284" s="13">
        <v>1816330000</v>
      </c>
      <c r="L2284" s="13">
        <v>1854480000</v>
      </c>
      <c r="M2284" s="13">
        <v>1868780000</v>
      </c>
      <c r="N2284" s="13">
        <v>1897870000</v>
      </c>
      <c r="O2284" s="13">
        <v>1896920000</v>
      </c>
      <c r="P2284" s="13">
        <v>1919460000</v>
      </c>
      <c r="Q2284" s="13">
        <v>1934120000</v>
      </c>
      <c r="R2284" s="13">
        <v>1877900000</v>
      </c>
      <c r="S2284" s="13">
        <v>1859890000</v>
      </c>
      <c r="T2284" s="13">
        <v>1860170000</v>
      </c>
      <c r="U2284" s="13">
        <v>1852290000</v>
      </c>
      <c r="V2284" s="13">
        <v>1816470000</v>
      </c>
      <c r="W2284" s="13">
        <v>1763250000</v>
      </c>
      <c r="X2284" s="13">
        <v>1720930000</v>
      </c>
      <c r="Y2284" s="13">
        <v>1717270000</v>
      </c>
      <c r="Z2284" s="13">
        <v>1619860000</v>
      </c>
      <c r="AA2284" s="13">
        <v>1505010000</v>
      </c>
      <c r="AB2284" s="13">
        <v>1356490000</v>
      </c>
      <c r="AC2284" s="13">
        <v>1266560000</v>
      </c>
      <c r="AD2284" s="13">
        <v>1291950000</v>
      </c>
      <c r="AE2284" s="13">
        <v>1240940000</v>
      </c>
      <c r="AF2284" s="13">
        <v>1195730000</v>
      </c>
      <c r="AG2284" s="13">
        <v>1151230000</v>
      </c>
    </row>
    <row r="2285" spans="1:33" x14ac:dyDescent="0.35">
      <c r="A2285" s="1" t="s">
        <v>2309</v>
      </c>
      <c r="B2285" s="1" t="s">
        <v>25</v>
      </c>
      <c r="C2285" s="1">
        <v>0</v>
      </c>
      <c r="D2285" s="1">
        <v>0</v>
      </c>
      <c r="E2285" s="1">
        <v>0</v>
      </c>
      <c r="F2285" s="1">
        <v>0</v>
      </c>
      <c r="G2285" s="1">
        <v>0</v>
      </c>
      <c r="H2285" s="1">
        <v>0</v>
      </c>
      <c r="I2285" s="1">
        <v>0</v>
      </c>
      <c r="J2285" s="1">
        <v>0</v>
      </c>
      <c r="K2285" s="1">
        <v>0</v>
      </c>
      <c r="L2285" s="1">
        <v>0</v>
      </c>
      <c r="M2285" s="1">
        <v>0</v>
      </c>
      <c r="N2285" s="1">
        <v>0</v>
      </c>
      <c r="O2285" s="1">
        <v>0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</row>
    <row r="2286" spans="1:33" x14ac:dyDescent="0.35">
      <c r="A2286" s="1" t="s">
        <v>2310</v>
      </c>
      <c r="B2286" s="1" t="s">
        <v>25</v>
      </c>
      <c r="C2286" s="1">
        <v>0</v>
      </c>
      <c r="D2286" s="1">
        <v>0</v>
      </c>
      <c r="E2286" s="1">
        <v>0</v>
      </c>
      <c r="F2286" s="1">
        <v>0</v>
      </c>
      <c r="G2286" s="1">
        <v>0</v>
      </c>
      <c r="H2286" s="1">
        <v>0</v>
      </c>
      <c r="I2286" s="1">
        <v>0</v>
      </c>
      <c r="J2286" s="1">
        <v>0</v>
      </c>
      <c r="K2286" s="1">
        <v>0</v>
      </c>
      <c r="L2286" s="1">
        <v>0</v>
      </c>
      <c r="M2286" s="1">
        <v>0</v>
      </c>
      <c r="N2286" s="1">
        <v>0</v>
      </c>
      <c r="O2286" s="1">
        <v>0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</row>
    <row r="2287" spans="1:33" x14ac:dyDescent="0.35">
      <c r="A2287" s="1" t="s">
        <v>2311</v>
      </c>
      <c r="B2287" s="1" t="s">
        <v>25</v>
      </c>
      <c r="C2287" s="13">
        <v>3554290000</v>
      </c>
      <c r="D2287" s="13">
        <v>3385760000</v>
      </c>
      <c r="E2287" s="13">
        <v>3178670000</v>
      </c>
      <c r="F2287" s="13">
        <v>3007720000</v>
      </c>
      <c r="G2287" s="13">
        <v>2812100000</v>
      </c>
      <c r="H2287" s="13">
        <v>2651210000</v>
      </c>
      <c r="I2287" s="13">
        <v>2466870000</v>
      </c>
      <c r="J2287" s="13">
        <v>2288400000</v>
      </c>
      <c r="K2287" s="13">
        <v>2139390000</v>
      </c>
      <c r="L2287" s="13">
        <v>1991850000</v>
      </c>
      <c r="M2287" s="13">
        <v>1825660000</v>
      </c>
      <c r="N2287" s="13">
        <v>1683980000</v>
      </c>
      <c r="O2287" s="13">
        <v>1525950000</v>
      </c>
      <c r="P2287" s="13">
        <v>1389500000</v>
      </c>
      <c r="Q2287" s="13">
        <v>1254430000</v>
      </c>
      <c r="R2287" s="13">
        <v>1106800000</v>
      </c>
      <c r="S2287" s="13">
        <v>975712000</v>
      </c>
      <c r="T2287" s="13">
        <v>845528000</v>
      </c>
      <c r="U2287" s="13">
        <v>715905000</v>
      </c>
      <c r="V2287" s="13">
        <v>579349000</v>
      </c>
      <c r="W2287" s="13">
        <v>453264000</v>
      </c>
      <c r="X2287" s="13">
        <v>328553000</v>
      </c>
      <c r="Y2287" s="13">
        <v>206499000</v>
      </c>
      <c r="Z2287" s="13">
        <v>211491000</v>
      </c>
      <c r="AA2287" s="13">
        <v>215478000</v>
      </c>
      <c r="AB2287" s="13">
        <v>215352000</v>
      </c>
      <c r="AC2287" s="13">
        <v>217768000</v>
      </c>
      <c r="AD2287" s="13">
        <v>219679000</v>
      </c>
      <c r="AE2287" s="13">
        <v>221230000</v>
      </c>
      <c r="AF2287" s="13">
        <v>222472000</v>
      </c>
      <c r="AG2287" s="13">
        <v>223483000</v>
      </c>
    </row>
    <row r="2288" spans="1:33" x14ac:dyDescent="0.35">
      <c r="A2288" s="1" t="s">
        <v>2312</v>
      </c>
      <c r="B2288" s="1" t="s">
        <v>25</v>
      </c>
      <c r="C2288" s="1">
        <v>0</v>
      </c>
      <c r="D2288" s="1">
        <v>0</v>
      </c>
      <c r="E2288" s="1">
        <v>0</v>
      </c>
      <c r="F2288" s="1">
        <v>0</v>
      </c>
      <c r="G2288" s="1">
        <v>0</v>
      </c>
      <c r="H2288" s="1">
        <v>0</v>
      </c>
      <c r="I2288" s="1">
        <v>0</v>
      </c>
      <c r="J2288" s="1">
        <v>0</v>
      </c>
      <c r="K2288" s="1">
        <v>0</v>
      </c>
      <c r="L2288" s="1">
        <v>0</v>
      </c>
      <c r="M2288" s="1">
        <v>0</v>
      </c>
      <c r="N2288" s="1">
        <v>0</v>
      </c>
      <c r="O2288" s="1">
        <v>0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</row>
    <row r="2289" spans="1:33" x14ac:dyDescent="0.35">
      <c r="A2289" s="1" t="s">
        <v>2313</v>
      </c>
      <c r="B2289" s="1" t="s">
        <v>25</v>
      </c>
      <c r="C2289" s="1">
        <v>0</v>
      </c>
      <c r="D2289" s="1">
        <v>0</v>
      </c>
      <c r="E2289" s="1">
        <v>0</v>
      </c>
      <c r="F2289" s="1">
        <v>0</v>
      </c>
      <c r="G2289" s="1">
        <v>0</v>
      </c>
      <c r="H2289" s="1">
        <v>0</v>
      </c>
      <c r="I2289" s="1">
        <v>0</v>
      </c>
      <c r="J2289" s="1">
        <v>0</v>
      </c>
      <c r="K2289" s="1">
        <v>0</v>
      </c>
      <c r="L2289" s="1">
        <v>0</v>
      </c>
      <c r="M2289" s="1">
        <v>0</v>
      </c>
      <c r="N2289" s="1">
        <v>0</v>
      </c>
      <c r="O2289" s="1">
        <v>0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</row>
    <row r="2290" spans="1:33" x14ac:dyDescent="0.35">
      <c r="A2290" s="1" t="s">
        <v>2314</v>
      </c>
      <c r="B2290" s="1" t="s">
        <v>25</v>
      </c>
      <c r="C2290" s="13">
        <v>15392200000</v>
      </c>
      <c r="D2290" s="13">
        <v>14852900000</v>
      </c>
      <c r="E2290" s="13">
        <v>14557500000</v>
      </c>
      <c r="F2290" s="13">
        <v>14375600000</v>
      </c>
      <c r="G2290" s="13">
        <v>14039900000</v>
      </c>
      <c r="H2290" s="13">
        <v>13695000000</v>
      </c>
      <c r="I2290" s="13">
        <v>13463000000</v>
      </c>
      <c r="J2290" s="13">
        <v>13093300000</v>
      </c>
      <c r="K2290" s="13">
        <v>12838000000</v>
      </c>
      <c r="L2290" s="13">
        <v>12461700000</v>
      </c>
      <c r="M2290" s="13">
        <v>12097000000</v>
      </c>
      <c r="N2290" s="13">
        <v>11849100000</v>
      </c>
      <c r="O2290" s="13">
        <v>11521100000</v>
      </c>
      <c r="P2290" s="13">
        <v>11325100000</v>
      </c>
      <c r="Q2290" s="13">
        <v>11073200000</v>
      </c>
      <c r="R2290" s="13">
        <v>10963600000</v>
      </c>
      <c r="S2290" s="13">
        <v>10815800000</v>
      </c>
      <c r="T2290" s="13">
        <v>10811100000</v>
      </c>
      <c r="U2290" s="13">
        <v>10772200000</v>
      </c>
      <c r="V2290" s="13">
        <v>10873900000</v>
      </c>
      <c r="W2290" s="13">
        <v>11026300000</v>
      </c>
      <c r="X2290" s="13">
        <v>11138200000</v>
      </c>
      <c r="Y2290" s="13">
        <v>11378600000</v>
      </c>
      <c r="Z2290" s="13">
        <v>11657800000</v>
      </c>
      <c r="AA2290" s="13">
        <v>11881100000</v>
      </c>
      <c r="AB2290" s="13">
        <v>12226400000</v>
      </c>
      <c r="AC2290" s="13">
        <v>12601600000</v>
      </c>
      <c r="AD2290" s="13">
        <v>13006200000</v>
      </c>
      <c r="AE2290" s="13">
        <v>13982100000</v>
      </c>
      <c r="AF2290" s="13">
        <v>14841300000</v>
      </c>
      <c r="AG2290" s="13">
        <v>15822600000</v>
      </c>
    </row>
    <row r="2291" spans="1:33" x14ac:dyDescent="0.35">
      <c r="A2291" s="1" t="s">
        <v>2315</v>
      </c>
      <c r="B2291" s="1" t="s">
        <v>25</v>
      </c>
      <c r="C2291" s="13">
        <v>110265000</v>
      </c>
      <c r="D2291" s="13">
        <v>105617000</v>
      </c>
      <c r="E2291" s="13">
        <v>102682000</v>
      </c>
      <c r="F2291" s="13">
        <v>100497000</v>
      </c>
      <c r="G2291" s="13">
        <v>97192100</v>
      </c>
      <c r="H2291" s="13">
        <v>93780900</v>
      </c>
      <c r="I2291" s="13">
        <v>91071700</v>
      </c>
      <c r="J2291" s="13">
        <v>87352000</v>
      </c>
      <c r="K2291" s="13">
        <v>84265300</v>
      </c>
      <c r="L2291" s="13">
        <v>80259500</v>
      </c>
      <c r="M2291" s="13">
        <v>76171400</v>
      </c>
      <c r="N2291" s="13">
        <v>72617300</v>
      </c>
      <c r="O2291" s="13">
        <v>68318000</v>
      </c>
      <c r="P2291" s="13">
        <v>64489500</v>
      </c>
      <c r="Q2291" s="13">
        <v>60017000</v>
      </c>
      <c r="R2291" s="13">
        <v>55947000</v>
      </c>
      <c r="S2291" s="13">
        <v>51332900</v>
      </c>
      <c r="T2291" s="13">
        <v>47056100</v>
      </c>
      <c r="U2291" s="13">
        <v>42333400</v>
      </c>
      <c r="V2291" s="13">
        <v>37883400</v>
      </c>
      <c r="W2291" s="13">
        <v>33334600</v>
      </c>
      <c r="X2291" s="13">
        <v>28486900</v>
      </c>
      <c r="Y2291" s="13">
        <v>23819900</v>
      </c>
      <c r="Z2291" s="13">
        <v>19133300</v>
      </c>
      <c r="AA2291" s="13">
        <v>14287400</v>
      </c>
      <c r="AB2291" s="13">
        <v>9535160</v>
      </c>
      <c r="AC2291" s="13">
        <v>4743280</v>
      </c>
      <c r="AD2291" s="1">
        <v>0</v>
      </c>
      <c r="AE2291" s="1">
        <v>0</v>
      </c>
      <c r="AF2291" s="1">
        <v>0</v>
      </c>
      <c r="AG2291" s="1">
        <v>0</v>
      </c>
    </row>
    <row r="2292" spans="1:33" x14ac:dyDescent="0.35">
      <c r="A2292" s="1" t="s">
        <v>2316</v>
      </c>
      <c r="B2292" s="1" t="s">
        <v>25</v>
      </c>
      <c r="C2292" s="13">
        <v>24991500000</v>
      </c>
      <c r="D2292" s="13">
        <v>24680700000</v>
      </c>
      <c r="E2292" s="13">
        <v>24929200000</v>
      </c>
      <c r="F2292" s="13">
        <v>25495500000</v>
      </c>
      <c r="G2292" s="13">
        <v>25692600000</v>
      </c>
      <c r="H2292" s="13">
        <v>25881400000</v>
      </c>
      <c r="I2292" s="13">
        <v>26248900000</v>
      </c>
      <c r="J2292" s="13">
        <v>26313900000</v>
      </c>
      <c r="K2292" s="13">
        <v>26613300000</v>
      </c>
      <c r="L2292" s="13">
        <v>26633000000</v>
      </c>
      <c r="M2292" s="13">
        <v>26628700000</v>
      </c>
      <c r="N2292" s="13">
        <v>26839600000</v>
      </c>
      <c r="O2292" s="13">
        <v>26805300000</v>
      </c>
      <c r="P2292" s="13">
        <v>26996900000</v>
      </c>
      <c r="Q2292" s="13">
        <v>26958000000</v>
      </c>
      <c r="R2292" s="13">
        <v>27174800000</v>
      </c>
      <c r="S2292" s="13">
        <v>27151400000</v>
      </c>
      <c r="T2292" s="13">
        <v>27333700000</v>
      </c>
      <c r="U2292" s="13">
        <v>27295600000</v>
      </c>
      <c r="V2292" s="13">
        <v>27476800000</v>
      </c>
      <c r="W2292" s="13">
        <v>27684300000</v>
      </c>
      <c r="X2292" s="13">
        <v>27667300000</v>
      </c>
      <c r="Y2292" s="13">
        <v>27835700000</v>
      </c>
      <c r="Z2292" s="13">
        <v>28019600000</v>
      </c>
      <c r="AA2292" s="13">
        <v>28012000000</v>
      </c>
      <c r="AB2292" s="13">
        <v>28230500000</v>
      </c>
      <c r="AC2292" s="13">
        <v>28422200000</v>
      </c>
      <c r="AD2292" s="13">
        <v>28507400000</v>
      </c>
      <c r="AE2292" s="13">
        <v>28639900000</v>
      </c>
      <c r="AF2292" s="13">
        <v>28581000000</v>
      </c>
      <c r="AG2292" s="13">
        <v>28735500000</v>
      </c>
    </row>
    <row r="2293" spans="1:33" x14ac:dyDescent="0.35">
      <c r="A2293" s="1" t="s">
        <v>2317</v>
      </c>
      <c r="B2293" s="1" t="s">
        <v>25</v>
      </c>
      <c r="C2293" s="13">
        <v>12551800</v>
      </c>
      <c r="D2293" s="13">
        <v>12022800</v>
      </c>
      <c r="E2293" s="13">
        <v>11688700</v>
      </c>
      <c r="F2293" s="13">
        <v>11439900</v>
      </c>
      <c r="G2293" s="13">
        <v>11063700</v>
      </c>
      <c r="H2293" s="13">
        <v>10675400</v>
      </c>
      <c r="I2293" s="13">
        <v>10367000</v>
      </c>
      <c r="J2293" s="13">
        <v>9943610</v>
      </c>
      <c r="K2293" s="13">
        <v>9592240</v>
      </c>
      <c r="L2293" s="13">
        <v>9136240</v>
      </c>
      <c r="M2293" s="13">
        <v>8670880</v>
      </c>
      <c r="N2293" s="13">
        <v>8266310</v>
      </c>
      <c r="O2293" s="13">
        <v>7776900</v>
      </c>
      <c r="P2293" s="13">
        <v>7341080</v>
      </c>
      <c r="Q2293" s="13">
        <v>6831970</v>
      </c>
      <c r="R2293" s="13">
        <v>6368660</v>
      </c>
      <c r="S2293" s="13">
        <v>5843420</v>
      </c>
      <c r="T2293" s="13">
        <v>5356570</v>
      </c>
      <c r="U2293" s="13">
        <v>4818980</v>
      </c>
      <c r="V2293" s="13">
        <v>4312410</v>
      </c>
      <c r="W2293" s="13">
        <v>3794610</v>
      </c>
      <c r="X2293" s="13">
        <v>3242770</v>
      </c>
      <c r="Y2293" s="13">
        <v>2711510</v>
      </c>
      <c r="Z2293" s="13">
        <v>2178020</v>
      </c>
      <c r="AA2293" s="13">
        <v>1626390</v>
      </c>
      <c r="AB2293" s="13">
        <v>1085420</v>
      </c>
      <c r="AC2293" s="1">
        <v>539946</v>
      </c>
      <c r="AD2293" s="1">
        <v>0</v>
      </c>
      <c r="AE2293" s="1">
        <v>0</v>
      </c>
      <c r="AF2293" s="1">
        <v>0</v>
      </c>
      <c r="AG2293" s="1">
        <v>0</v>
      </c>
    </row>
    <row r="2294" spans="1:33" x14ac:dyDescent="0.35">
      <c r="A2294" s="1" t="s">
        <v>2318</v>
      </c>
      <c r="B2294" s="1" t="s">
        <v>25</v>
      </c>
      <c r="C2294" s="13">
        <v>1124660000</v>
      </c>
      <c r="D2294" s="13">
        <v>1277050000</v>
      </c>
      <c r="E2294" s="13">
        <v>1289910000</v>
      </c>
      <c r="F2294" s="13">
        <v>1206240000</v>
      </c>
      <c r="G2294" s="13">
        <v>1208910000</v>
      </c>
      <c r="H2294" s="13">
        <v>1191340000</v>
      </c>
      <c r="I2294" s="13">
        <v>1213050000</v>
      </c>
      <c r="J2294" s="13">
        <v>1238750000</v>
      </c>
      <c r="K2294" s="13">
        <v>1261740000</v>
      </c>
      <c r="L2294" s="13">
        <v>1274560000</v>
      </c>
      <c r="M2294" s="13">
        <v>1286980000</v>
      </c>
      <c r="N2294" s="13">
        <v>1307960000</v>
      </c>
      <c r="O2294" s="13">
        <v>1314290000</v>
      </c>
      <c r="P2294" s="13">
        <v>1334050000</v>
      </c>
      <c r="Q2294" s="13">
        <v>1338440000</v>
      </c>
      <c r="R2294" s="13">
        <v>1322910000</v>
      </c>
      <c r="S2294" s="13">
        <v>1307720000</v>
      </c>
      <c r="T2294" s="13">
        <v>1317240000</v>
      </c>
      <c r="U2294" s="13">
        <v>1312340000</v>
      </c>
      <c r="V2294" s="13">
        <v>1316300000</v>
      </c>
      <c r="W2294" s="13">
        <v>1289720000</v>
      </c>
      <c r="X2294" s="13">
        <v>1260960000</v>
      </c>
      <c r="Y2294" s="13">
        <v>1270400000</v>
      </c>
      <c r="Z2294" s="13">
        <v>1261960000</v>
      </c>
      <c r="AA2294" s="13">
        <v>1226160000</v>
      </c>
      <c r="AB2294" s="13">
        <v>1183120000</v>
      </c>
      <c r="AC2294" s="13">
        <v>1166050000</v>
      </c>
      <c r="AD2294" s="13">
        <v>1255270000</v>
      </c>
      <c r="AE2294" s="13">
        <v>1271240000</v>
      </c>
      <c r="AF2294" s="13">
        <v>1282340000</v>
      </c>
      <c r="AG2294" s="13">
        <v>1300820000</v>
      </c>
    </row>
    <row r="2295" spans="1:33" x14ac:dyDescent="0.35">
      <c r="A2295" s="1" t="s">
        <v>2319</v>
      </c>
      <c r="B2295" s="1" t="s">
        <v>25</v>
      </c>
      <c r="C2295" s="1">
        <v>0</v>
      </c>
      <c r="D2295" s="1">
        <v>0</v>
      </c>
      <c r="E2295" s="1">
        <v>0</v>
      </c>
      <c r="F2295" s="1">
        <v>0</v>
      </c>
      <c r="G2295" s="1">
        <v>0</v>
      </c>
      <c r="H2295" s="1">
        <v>0</v>
      </c>
      <c r="I2295" s="1">
        <v>0</v>
      </c>
      <c r="J2295" s="1">
        <v>0</v>
      </c>
      <c r="K2295" s="1">
        <v>0</v>
      </c>
      <c r="L2295" s="1">
        <v>0</v>
      </c>
      <c r="M2295" s="1">
        <v>0</v>
      </c>
      <c r="N2295" s="1">
        <v>0</v>
      </c>
      <c r="O2295" s="1">
        <v>0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</row>
    <row r="2296" spans="1:33" x14ac:dyDescent="0.35">
      <c r="A2296" s="1" t="s">
        <v>2320</v>
      </c>
      <c r="B2296" s="1" t="s">
        <v>25</v>
      </c>
      <c r="C2296" s="1">
        <v>0</v>
      </c>
      <c r="D2296" s="1">
        <v>0</v>
      </c>
      <c r="E2296" s="1">
        <v>0</v>
      </c>
      <c r="F2296" s="1">
        <v>0</v>
      </c>
      <c r="G2296" s="1">
        <v>0</v>
      </c>
      <c r="H2296" s="1">
        <v>0</v>
      </c>
      <c r="I2296" s="1">
        <v>0</v>
      </c>
      <c r="J2296" s="1">
        <v>0</v>
      </c>
      <c r="K2296" s="1">
        <v>0</v>
      </c>
      <c r="L2296" s="1">
        <v>0</v>
      </c>
      <c r="M2296" s="1">
        <v>0</v>
      </c>
      <c r="N2296" s="1">
        <v>0</v>
      </c>
      <c r="O2296" s="1">
        <v>0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</row>
    <row r="2297" spans="1:33" x14ac:dyDescent="0.35">
      <c r="A2297" s="1" t="s">
        <v>2321</v>
      </c>
      <c r="B2297" s="1" t="s">
        <v>25</v>
      </c>
      <c r="C2297" s="13">
        <v>85995800</v>
      </c>
      <c r="D2297" s="13">
        <v>82453900</v>
      </c>
      <c r="E2297" s="13">
        <v>80266300</v>
      </c>
      <c r="F2297" s="13">
        <v>78684000</v>
      </c>
      <c r="G2297" s="13">
        <v>76234800</v>
      </c>
      <c r="H2297" s="13">
        <v>73718000</v>
      </c>
      <c r="I2297" s="13">
        <v>71761000</v>
      </c>
      <c r="J2297" s="13">
        <v>69023100</v>
      </c>
      <c r="K2297" s="13">
        <v>66803000</v>
      </c>
      <c r="L2297" s="13">
        <v>63862100</v>
      </c>
      <c r="M2297" s="13">
        <v>60869600</v>
      </c>
      <c r="N2297" s="13">
        <v>58319300</v>
      </c>
      <c r="O2297" s="13">
        <v>55188700</v>
      </c>
      <c r="P2297" s="13">
        <v>52459700</v>
      </c>
      <c r="Q2297" s="13">
        <v>49228900</v>
      </c>
      <c r="R2297" s="13">
        <v>46358500</v>
      </c>
      <c r="S2297" s="13">
        <v>43059100</v>
      </c>
      <c r="T2297" s="13">
        <v>40066500</v>
      </c>
      <c r="U2297" s="13">
        <v>36727100</v>
      </c>
      <c r="V2297" s="13">
        <v>33649900</v>
      </c>
      <c r="W2297" s="13">
        <v>30527300</v>
      </c>
      <c r="X2297" s="13">
        <v>27167900</v>
      </c>
      <c r="Y2297" s="13">
        <v>24020600</v>
      </c>
      <c r="Z2297" s="13">
        <v>20859100</v>
      </c>
      <c r="AA2297" s="13">
        <v>17571800</v>
      </c>
      <c r="AB2297" s="13">
        <v>14455400</v>
      </c>
      <c r="AC2297" s="13">
        <v>11388400</v>
      </c>
      <c r="AD2297" s="13">
        <v>8391350</v>
      </c>
      <c r="AE2297" s="13">
        <v>8986990</v>
      </c>
      <c r="AF2297" s="13">
        <v>9528160</v>
      </c>
      <c r="AG2297" s="13">
        <v>10146700</v>
      </c>
    </row>
    <row r="2298" spans="1:33" x14ac:dyDescent="0.35">
      <c r="A2298" s="1" t="s">
        <v>2322</v>
      </c>
      <c r="B2298" s="1" t="s">
        <v>25</v>
      </c>
      <c r="C2298" s="1">
        <v>0</v>
      </c>
      <c r="D2298" s="1">
        <v>0</v>
      </c>
      <c r="E2298" s="1">
        <v>0</v>
      </c>
      <c r="F2298" s="1">
        <v>0</v>
      </c>
      <c r="G2298" s="1">
        <v>0</v>
      </c>
      <c r="H2298" s="1">
        <v>0</v>
      </c>
      <c r="I2298" s="1">
        <v>0</v>
      </c>
      <c r="J2298" s="1">
        <v>0</v>
      </c>
      <c r="K2298" s="1">
        <v>0</v>
      </c>
      <c r="L2298" s="1">
        <v>0</v>
      </c>
      <c r="M2298" s="1">
        <v>0</v>
      </c>
      <c r="N2298" s="1">
        <v>0</v>
      </c>
      <c r="O2298" s="1">
        <v>0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</row>
    <row r="2299" spans="1:33" x14ac:dyDescent="0.35">
      <c r="A2299" s="1" t="s">
        <v>2323</v>
      </c>
      <c r="B2299" s="1" t="s">
        <v>25</v>
      </c>
      <c r="C2299" s="1">
        <v>0</v>
      </c>
      <c r="D2299" s="1">
        <v>0</v>
      </c>
      <c r="E2299" s="1">
        <v>0</v>
      </c>
      <c r="F2299" s="1">
        <v>0</v>
      </c>
      <c r="G2299" s="1">
        <v>0</v>
      </c>
      <c r="H2299" s="1">
        <v>0</v>
      </c>
      <c r="I2299" s="1">
        <v>0</v>
      </c>
      <c r="J2299" s="1">
        <v>0</v>
      </c>
      <c r="K2299" s="1">
        <v>0</v>
      </c>
      <c r="L2299" s="1">
        <v>0</v>
      </c>
      <c r="M2299" s="1">
        <v>0</v>
      </c>
      <c r="N2299" s="1">
        <v>0</v>
      </c>
      <c r="O2299" s="1">
        <v>0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</row>
    <row r="2300" spans="1:33" x14ac:dyDescent="0.35">
      <c r="A2300" s="1" t="s">
        <v>2324</v>
      </c>
      <c r="B2300" s="1" t="s">
        <v>25</v>
      </c>
      <c r="C2300" s="13">
        <v>395464000</v>
      </c>
      <c r="D2300" s="13">
        <v>564406000</v>
      </c>
      <c r="E2300" s="13">
        <v>714306000</v>
      </c>
      <c r="F2300" s="13">
        <v>859249000</v>
      </c>
      <c r="G2300" s="13">
        <v>982451000</v>
      </c>
      <c r="H2300" s="13">
        <v>1104270000</v>
      </c>
      <c r="I2300" s="13">
        <v>1201590000</v>
      </c>
      <c r="J2300" s="13">
        <v>1286690000</v>
      </c>
      <c r="K2300" s="13">
        <v>1378240000</v>
      </c>
      <c r="L2300" s="13">
        <v>1460950000</v>
      </c>
      <c r="M2300" s="13">
        <v>1518950000</v>
      </c>
      <c r="N2300" s="13">
        <v>1585370000</v>
      </c>
      <c r="O2300" s="13">
        <v>1625220000</v>
      </c>
      <c r="P2300" s="13">
        <v>1678350000</v>
      </c>
      <c r="Q2300" s="13">
        <v>1726190000</v>
      </c>
      <c r="R2300" s="13">
        <v>1746690000</v>
      </c>
      <c r="S2300" s="13">
        <v>1784560000</v>
      </c>
      <c r="T2300" s="13">
        <v>1818680000</v>
      </c>
      <c r="U2300" s="13">
        <v>1848520000</v>
      </c>
      <c r="V2300" s="13">
        <v>1851090000</v>
      </c>
      <c r="W2300" s="13">
        <v>1876810000</v>
      </c>
      <c r="X2300" s="13">
        <v>1901530000</v>
      </c>
      <c r="Y2300" s="13">
        <v>1925720000</v>
      </c>
      <c r="Z2300" s="13">
        <v>1812600000</v>
      </c>
      <c r="AA2300" s="13">
        <v>1688210000</v>
      </c>
      <c r="AB2300" s="13">
        <v>1546100000</v>
      </c>
      <c r="AC2300" s="13">
        <v>1434560000</v>
      </c>
      <c r="AD2300" s="13">
        <v>1329750000</v>
      </c>
      <c r="AE2300" s="13">
        <v>1231640000</v>
      </c>
      <c r="AF2300" s="13">
        <v>1141150000</v>
      </c>
      <c r="AG2300" s="13">
        <v>1057430000</v>
      </c>
    </row>
    <row r="2301" spans="1:33" x14ac:dyDescent="0.35">
      <c r="A2301" s="1" t="s">
        <v>2325</v>
      </c>
      <c r="B2301" s="1" t="s">
        <v>25</v>
      </c>
      <c r="C2301" s="13">
        <v>59724000000</v>
      </c>
      <c r="D2301" s="13">
        <v>57093800000</v>
      </c>
      <c r="E2301" s="13">
        <v>53772200000</v>
      </c>
      <c r="F2301" s="13">
        <v>51025300000</v>
      </c>
      <c r="G2301" s="13">
        <v>47824700000</v>
      </c>
      <c r="H2301" s="13">
        <v>45184900000</v>
      </c>
      <c r="I2301" s="13">
        <v>42118900000</v>
      </c>
      <c r="J2301" s="13">
        <v>39129000000</v>
      </c>
      <c r="K2301" s="13">
        <v>36622200000</v>
      </c>
      <c r="L2301" s="13">
        <v>34125100000</v>
      </c>
      <c r="M2301" s="13">
        <v>31291600000</v>
      </c>
      <c r="N2301" s="13">
        <v>28865500000</v>
      </c>
      <c r="O2301" s="13">
        <v>26148600000</v>
      </c>
      <c r="P2301" s="13">
        <v>23790900000</v>
      </c>
      <c r="Q2301" s="13">
        <v>21446700000</v>
      </c>
      <c r="R2301" s="13">
        <v>18880400000</v>
      </c>
      <c r="S2301" s="13">
        <v>16590200000</v>
      </c>
      <c r="T2301" s="13">
        <v>14307100000</v>
      </c>
      <c r="U2301" s="13">
        <v>12028200000</v>
      </c>
      <c r="V2301" s="13">
        <v>9626660000</v>
      </c>
      <c r="W2301" s="13">
        <v>7389270000</v>
      </c>
      <c r="X2301" s="13">
        <v>5159530000</v>
      </c>
      <c r="Y2301" s="13">
        <v>2954010000</v>
      </c>
      <c r="Z2301" s="13">
        <v>2699130000</v>
      </c>
      <c r="AA2301" s="13">
        <v>2456450000</v>
      </c>
      <c r="AB2301" s="13">
        <v>2192880000</v>
      </c>
      <c r="AC2301" s="13">
        <v>1976610000</v>
      </c>
      <c r="AD2301" s="13">
        <v>1773980000</v>
      </c>
      <c r="AE2301" s="13">
        <v>1583410000</v>
      </c>
      <c r="AF2301" s="13">
        <v>1405800000</v>
      </c>
      <c r="AG2301" s="13">
        <v>1241040000</v>
      </c>
    </row>
    <row r="2302" spans="1:33" x14ac:dyDescent="0.35">
      <c r="A2302" s="1" t="s">
        <v>2326</v>
      </c>
      <c r="B2302" s="1" t="s">
        <v>25</v>
      </c>
      <c r="C2302" s="13">
        <v>98841600000</v>
      </c>
      <c r="D2302" s="13">
        <v>102756000000</v>
      </c>
      <c r="E2302" s="13">
        <v>105634000000</v>
      </c>
      <c r="F2302" s="13">
        <v>109641000000</v>
      </c>
      <c r="G2302" s="13">
        <v>111636000000</v>
      </c>
      <c r="H2302" s="13">
        <v>114511000000</v>
      </c>
      <c r="I2302" s="13">
        <v>115607000000</v>
      </c>
      <c r="J2302" s="13">
        <v>116185000000</v>
      </c>
      <c r="K2302" s="13">
        <v>117908000000</v>
      </c>
      <c r="L2302" s="13">
        <v>119261000000</v>
      </c>
      <c r="M2302" s="13">
        <v>119002000000</v>
      </c>
      <c r="N2302" s="13">
        <v>119858000000</v>
      </c>
      <c r="O2302" s="13">
        <v>119068000000</v>
      </c>
      <c r="P2302" s="13">
        <v>119547000000</v>
      </c>
      <c r="Q2302" s="13">
        <v>119892000000</v>
      </c>
      <c r="R2302" s="13">
        <v>118721000000</v>
      </c>
      <c r="S2302" s="13">
        <v>118846000000</v>
      </c>
      <c r="T2302" s="13">
        <v>118797000000</v>
      </c>
      <c r="U2302" s="13">
        <v>118570000000</v>
      </c>
      <c r="V2302" s="13">
        <v>116696000000</v>
      </c>
      <c r="W2302" s="13">
        <v>116485000000</v>
      </c>
      <c r="X2302" s="13">
        <v>116211000000</v>
      </c>
      <c r="Y2302" s="13">
        <v>115802000000</v>
      </c>
      <c r="Z2302" s="13">
        <v>110691000000</v>
      </c>
      <c r="AA2302" s="13">
        <v>105817000000</v>
      </c>
      <c r="AB2302" s="13">
        <v>99615100000</v>
      </c>
      <c r="AC2302" s="13">
        <v>95013300000</v>
      </c>
      <c r="AD2302" s="13">
        <v>90298700000</v>
      </c>
      <c r="AE2302" s="13">
        <v>86042500000</v>
      </c>
      <c r="AF2302" s="13">
        <v>82021000000</v>
      </c>
      <c r="AG2302" s="13">
        <v>78267200000</v>
      </c>
    </row>
    <row r="2303" spans="1:33" x14ac:dyDescent="0.35">
      <c r="A2303" s="1" t="s">
        <v>2327</v>
      </c>
      <c r="B2303" s="1" t="s">
        <v>25</v>
      </c>
      <c r="C2303" s="13">
        <v>6798610000</v>
      </c>
      <c r="D2303" s="13">
        <v>6499200000</v>
      </c>
      <c r="E2303" s="13">
        <v>6121090000</v>
      </c>
      <c r="F2303" s="13">
        <v>5808400000</v>
      </c>
      <c r="G2303" s="13">
        <v>5444070000</v>
      </c>
      <c r="H2303" s="13">
        <v>5143570000</v>
      </c>
      <c r="I2303" s="13">
        <v>4794550000</v>
      </c>
      <c r="J2303" s="13">
        <v>4454210000</v>
      </c>
      <c r="K2303" s="13">
        <v>4168850000</v>
      </c>
      <c r="L2303" s="13">
        <v>3884600000</v>
      </c>
      <c r="M2303" s="13">
        <v>3562040000</v>
      </c>
      <c r="N2303" s="13">
        <v>3285860000</v>
      </c>
      <c r="O2303" s="13">
        <v>2976600000</v>
      </c>
      <c r="P2303" s="13">
        <v>2708210000</v>
      </c>
      <c r="Q2303" s="13">
        <v>2441360000</v>
      </c>
      <c r="R2303" s="13">
        <v>2149230000</v>
      </c>
      <c r="S2303" s="13">
        <v>1888530000</v>
      </c>
      <c r="T2303" s="13">
        <v>1628630000</v>
      </c>
      <c r="U2303" s="13">
        <v>1369220000</v>
      </c>
      <c r="V2303" s="13">
        <v>1095840000</v>
      </c>
      <c r="W2303" s="13">
        <v>841149000</v>
      </c>
      <c r="X2303" s="13">
        <v>587328000</v>
      </c>
      <c r="Y2303" s="13">
        <v>336266000</v>
      </c>
      <c r="Z2303" s="13">
        <v>307252000</v>
      </c>
      <c r="AA2303" s="13">
        <v>279627000</v>
      </c>
      <c r="AB2303" s="13">
        <v>249624000</v>
      </c>
      <c r="AC2303" s="13">
        <v>225005000</v>
      </c>
      <c r="AD2303" s="13">
        <v>201939000</v>
      </c>
      <c r="AE2303" s="13">
        <v>180245000</v>
      </c>
      <c r="AF2303" s="13">
        <v>160027000</v>
      </c>
      <c r="AG2303" s="13">
        <v>141273000</v>
      </c>
    </row>
    <row r="2304" spans="1:33" x14ac:dyDescent="0.35">
      <c r="A2304" s="1" t="s">
        <v>2328</v>
      </c>
      <c r="B2304" s="1" t="s">
        <v>25</v>
      </c>
      <c r="C2304" s="13">
        <v>4448060000</v>
      </c>
      <c r="D2304" s="13">
        <v>5316890000</v>
      </c>
      <c r="E2304" s="13">
        <v>5465810000</v>
      </c>
      <c r="F2304" s="13">
        <v>5187340000</v>
      </c>
      <c r="G2304" s="13">
        <v>5252800000</v>
      </c>
      <c r="H2304" s="13">
        <v>5270980000</v>
      </c>
      <c r="I2304" s="13">
        <v>5342570000</v>
      </c>
      <c r="J2304" s="13">
        <v>5469490000</v>
      </c>
      <c r="K2304" s="13">
        <v>5590020000</v>
      </c>
      <c r="L2304" s="13">
        <v>5707420000</v>
      </c>
      <c r="M2304" s="13">
        <v>5751440000</v>
      </c>
      <c r="N2304" s="13">
        <v>5840960000</v>
      </c>
      <c r="O2304" s="13">
        <v>5838030000</v>
      </c>
      <c r="P2304" s="13">
        <v>5907410000</v>
      </c>
      <c r="Q2304" s="13">
        <v>5952530000</v>
      </c>
      <c r="R2304" s="13">
        <v>5779520000</v>
      </c>
      <c r="S2304" s="13">
        <v>5724070000</v>
      </c>
      <c r="T2304" s="13">
        <v>5724940000</v>
      </c>
      <c r="U2304" s="13">
        <v>5700700000</v>
      </c>
      <c r="V2304" s="13">
        <v>5590460000</v>
      </c>
      <c r="W2304" s="13">
        <v>5426640000</v>
      </c>
      <c r="X2304" s="13">
        <v>5296410000</v>
      </c>
      <c r="Y2304" s="13">
        <v>5285150000</v>
      </c>
      <c r="Z2304" s="13">
        <v>4985360000</v>
      </c>
      <c r="AA2304" s="13">
        <v>4631890000</v>
      </c>
      <c r="AB2304" s="13">
        <v>4174780000</v>
      </c>
      <c r="AC2304" s="13">
        <v>3898020000</v>
      </c>
      <c r="AD2304" s="13">
        <v>3976150000</v>
      </c>
      <c r="AE2304" s="13">
        <v>3819180000</v>
      </c>
      <c r="AF2304" s="13">
        <v>3680040000</v>
      </c>
      <c r="AG2304" s="13">
        <v>3543070000</v>
      </c>
    </row>
    <row r="2305" spans="1:33" x14ac:dyDescent="0.35">
      <c r="A2305" s="1" t="s">
        <v>2329</v>
      </c>
      <c r="B2305" s="1" t="s">
        <v>25</v>
      </c>
      <c r="C2305" s="1">
        <v>0</v>
      </c>
      <c r="D2305" s="1">
        <v>0</v>
      </c>
      <c r="E2305" s="1">
        <v>0</v>
      </c>
      <c r="F2305" s="1">
        <v>0</v>
      </c>
      <c r="G2305" s="1">
        <v>0</v>
      </c>
      <c r="H2305" s="1">
        <v>0</v>
      </c>
      <c r="I2305" s="1">
        <v>0</v>
      </c>
      <c r="J2305" s="1">
        <v>0</v>
      </c>
      <c r="K2305" s="1">
        <v>0</v>
      </c>
      <c r="L2305" s="1">
        <v>0</v>
      </c>
      <c r="M2305" s="1">
        <v>0</v>
      </c>
      <c r="N2305" s="1">
        <v>0</v>
      </c>
      <c r="O2305" s="1">
        <v>0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</row>
    <row r="2306" spans="1:33" x14ac:dyDescent="0.35">
      <c r="A2306" s="1" t="s">
        <v>2330</v>
      </c>
      <c r="B2306" s="1" t="s">
        <v>25</v>
      </c>
      <c r="C2306" s="1">
        <v>0</v>
      </c>
      <c r="D2306" s="1">
        <v>0</v>
      </c>
      <c r="E2306" s="1">
        <v>0</v>
      </c>
      <c r="F2306" s="1">
        <v>0</v>
      </c>
      <c r="G2306" s="1">
        <v>0</v>
      </c>
      <c r="H2306" s="1">
        <v>0</v>
      </c>
      <c r="I2306" s="1">
        <v>0</v>
      </c>
      <c r="J2306" s="1">
        <v>0</v>
      </c>
      <c r="K2306" s="1">
        <v>0</v>
      </c>
      <c r="L2306" s="1">
        <v>0</v>
      </c>
      <c r="M2306" s="1">
        <v>0</v>
      </c>
      <c r="N2306" s="1">
        <v>0</v>
      </c>
      <c r="O2306" s="1">
        <v>0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</row>
    <row r="2307" spans="1:33" x14ac:dyDescent="0.35">
      <c r="A2307" s="1" t="s">
        <v>2331</v>
      </c>
      <c r="B2307" s="1" t="s">
        <v>25</v>
      </c>
      <c r="C2307" s="13">
        <v>17408200000</v>
      </c>
      <c r="D2307" s="13">
        <v>16582800000</v>
      </c>
      <c r="E2307" s="13">
        <v>15568500000</v>
      </c>
      <c r="F2307" s="13">
        <v>14731200000</v>
      </c>
      <c r="G2307" s="13">
        <v>13773100000</v>
      </c>
      <c r="H2307" s="13">
        <v>12985100000</v>
      </c>
      <c r="I2307" s="13">
        <v>12082200000</v>
      </c>
      <c r="J2307" s="13">
        <v>11208100000</v>
      </c>
      <c r="K2307" s="13">
        <v>10478300000</v>
      </c>
      <c r="L2307" s="13">
        <v>9755650000</v>
      </c>
      <c r="M2307" s="13">
        <v>8941720000</v>
      </c>
      <c r="N2307" s="13">
        <v>8247770000</v>
      </c>
      <c r="O2307" s="13">
        <v>7473790000</v>
      </c>
      <c r="P2307" s="13">
        <v>6805500000</v>
      </c>
      <c r="Q2307" s="13">
        <v>6143950000</v>
      </c>
      <c r="R2307" s="13">
        <v>5420860000</v>
      </c>
      <c r="S2307" s="13">
        <v>4778840000</v>
      </c>
      <c r="T2307" s="13">
        <v>4141220000</v>
      </c>
      <c r="U2307" s="13">
        <v>3506360000</v>
      </c>
      <c r="V2307" s="13">
        <v>2837530000</v>
      </c>
      <c r="W2307" s="13">
        <v>2220000000</v>
      </c>
      <c r="X2307" s="13">
        <v>1609190000</v>
      </c>
      <c r="Y2307" s="13">
        <v>1011390000</v>
      </c>
      <c r="Z2307" s="13">
        <v>1035840000</v>
      </c>
      <c r="AA2307" s="13">
        <v>1055370000</v>
      </c>
      <c r="AB2307" s="13">
        <v>1054750000</v>
      </c>
      <c r="AC2307" s="13">
        <v>1066580000</v>
      </c>
      <c r="AD2307" s="13">
        <v>1075940000</v>
      </c>
      <c r="AE2307" s="13">
        <v>1083540000</v>
      </c>
      <c r="AF2307" s="13">
        <v>1089620000</v>
      </c>
      <c r="AG2307" s="13">
        <v>1094570000</v>
      </c>
    </row>
    <row r="2308" spans="1:33" x14ac:dyDescent="0.35">
      <c r="A2308" s="1" t="s">
        <v>2332</v>
      </c>
      <c r="B2308" s="1" t="s">
        <v>25</v>
      </c>
      <c r="C2308" s="1">
        <v>0</v>
      </c>
      <c r="D2308" s="1">
        <v>0</v>
      </c>
      <c r="E2308" s="1">
        <v>0</v>
      </c>
      <c r="F2308" s="1">
        <v>0</v>
      </c>
      <c r="G2308" s="1">
        <v>0</v>
      </c>
      <c r="H2308" s="1">
        <v>0</v>
      </c>
      <c r="I2308" s="1">
        <v>0</v>
      </c>
      <c r="J2308" s="1">
        <v>0</v>
      </c>
      <c r="K2308" s="1">
        <v>0</v>
      </c>
      <c r="L2308" s="1">
        <v>0</v>
      </c>
      <c r="M2308" s="1">
        <v>0</v>
      </c>
      <c r="N2308" s="1">
        <v>0</v>
      </c>
      <c r="O2308" s="1">
        <v>0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</row>
    <row r="2309" spans="1:33" x14ac:dyDescent="0.35">
      <c r="A2309" s="1" t="s">
        <v>2333</v>
      </c>
      <c r="B2309" s="1" t="s">
        <v>25</v>
      </c>
      <c r="C2309" s="1">
        <v>0</v>
      </c>
      <c r="D2309" s="1">
        <v>0</v>
      </c>
      <c r="E2309" s="1">
        <v>0</v>
      </c>
      <c r="F2309" s="1">
        <v>0</v>
      </c>
      <c r="G2309" s="1">
        <v>0</v>
      </c>
      <c r="H2309" s="1">
        <v>0</v>
      </c>
      <c r="I2309" s="1">
        <v>0</v>
      </c>
      <c r="J2309" s="1">
        <v>0</v>
      </c>
      <c r="K2309" s="1">
        <v>0</v>
      </c>
      <c r="L2309" s="1">
        <v>0</v>
      </c>
      <c r="M2309" s="1">
        <v>0</v>
      </c>
      <c r="N2309" s="1">
        <v>0</v>
      </c>
      <c r="O2309" s="1">
        <v>0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</row>
    <row r="2310" spans="1:33" x14ac:dyDescent="0.35">
      <c r="A2310" s="1" t="s">
        <v>2334</v>
      </c>
      <c r="B2310" s="1" t="s">
        <v>25</v>
      </c>
      <c r="C2310" s="13">
        <v>871772000</v>
      </c>
      <c r="D2310" s="13">
        <v>841231000</v>
      </c>
      <c r="E2310" s="13">
        <v>824499000</v>
      </c>
      <c r="F2310" s="13">
        <v>814194000</v>
      </c>
      <c r="G2310" s="13">
        <v>795184000</v>
      </c>
      <c r="H2310" s="13">
        <v>775651000</v>
      </c>
      <c r="I2310" s="13">
        <v>762507000</v>
      </c>
      <c r="J2310" s="13">
        <v>741571000</v>
      </c>
      <c r="K2310" s="13">
        <v>727109000</v>
      </c>
      <c r="L2310" s="13">
        <v>705799000</v>
      </c>
      <c r="M2310" s="13">
        <v>685140000</v>
      </c>
      <c r="N2310" s="13">
        <v>671100000</v>
      </c>
      <c r="O2310" s="13">
        <v>652524000</v>
      </c>
      <c r="P2310" s="13">
        <v>641427000</v>
      </c>
      <c r="Q2310" s="13">
        <v>627155000</v>
      </c>
      <c r="R2310" s="13">
        <v>620949000</v>
      </c>
      <c r="S2310" s="13">
        <v>612580000</v>
      </c>
      <c r="T2310" s="13">
        <v>612312000</v>
      </c>
      <c r="U2310" s="13">
        <v>610109000</v>
      </c>
      <c r="V2310" s="13">
        <v>615871000</v>
      </c>
      <c r="W2310" s="13">
        <v>624501000</v>
      </c>
      <c r="X2310" s="13">
        <v>630837000</v>
      </c>
      <c r="Y2310" s="13">
        <v>644454000</v>
      </c>
      <c r="Z2310" s="13">
        <v>660268000</v>
      </c>
      <c r="AA2310" s="13">
        <v>672917000</v>
      </c>
      <c r="AB2310" s="13">
        <v>692470000</v>
      </c>
      <c r="AC2310" s="13">
        <v>713721000</v>
      </c>
      <c r="AD2310" s="13">
        <v>736636000</v>
      </c>
      <c r="AE2310" s="13">
        <v>791907000</v>
      </c>
      <c r="AF2310" s="13">
        <v>840574000</v>
      </c>
      <c r="AG2310" s="13">
        <v>896151000</v>
      </c>
    </row>
    <row r="2311" spans="1:33" x14ac:dyDescent="0.35">
      <c r="A2311" s="1" t="s">
        <v>2335</v>
      </c>
      <c r="B2311" s="1" t="s">
        <v>25</v>
      </c>
      <c r="C2311" s="13">
        <v>11022400</v>
      </c>
      <c r="D2311" s="13">
        <v>10557800</v>
      </c>
      <c r="E2311" s="13">
        <v>10264400</v>
      </c>
      <c r="F2311" s="13">
        <v>10045900</v>
      </c>
      <c r="G2311" s="13">
        <v>9715600</v>
      </c>
      <c r="H2311" s="13">
        <v>9374610</v>
      </c>
      <c r="I2311" s="13">
        <v>9103780</v>
      </c>
      <c r="J2311" s="13">
        <v>8731960</v>
      </c>
      <c r="K2311" s="13">
        <v>8423390</v>
      </c>
      <c r="L2311" s="13">
        <v>8022960</v>
      </c>
      <c r="M2311" s="13">
        <v>7614310</v>
      </c>
      <c r="N2311" s="13">
        <v>7259030</v>
      </c>
      <c r="O2311" s="13">
        <v>6829260</v>
      </c>
      <c r="P2311" s="13">
        <v>6446550</v>
      </c>
      <c r="Q2311" s="13">
        <v>5999480</v>
      </c>
      <c r="R2311" s="13">
        <v>5592620</v>
      </c>
      <c r="S2311" s="13">
        <v>5131380</v>
      </c>
      <c r="T2311" s="13">
        <v>4703860</v>
      </c>
      <c r="U2311" s="13">
        <v>4231770</v>
      </c>
      <c r="V2311" s="13">
        <v>3786930</v>
      </c>
      <c r="W2311" s="13">
        <v>3332230</v>
      </c>
      <c r="X2311" s="13">
        <v>2847630</v>
      </c>
      <c r="Y2311" s="13">
        <v>2381100</v>
      </c>
      <c r="Z2311" s="13">
        <v>1912620</v>
      </c>
      <c r="AA2311" s="13">
        <v>1428210</v>
      </c>
      <c r="AB2311" s="1">
        <v>953162</v>
      </c>
      <c r="AC2311" s="1">
        <v>474152</v>
      </c>
      <c r="AD2311" s="1">
        <v>0</v>
      </c>
      <c r="AE2311" s="1">
        <v>0</v>
      </c>
      <c r="AF2311" s="1">
        <v>0</v>
      </c>
      <c r="AG2311" s="1">
        <v>0</v>
      </c>
    </row>
    <row r="2312" spans="1:33" x14ac:dyDescent="0.35">
      <c r="A2312" s="1" t="s">
        <v>2336</v>
      </c>
      <c r="B2312" s="1" t="s">
        <v>25</v>
      </c>
      <c r="C2312" s="13">
        <v>76914800000</v>
      </c>
      <c r="D2312" s="13">
        <v>75958300000</v>
      </c>
      <c r="E2312" s="13">
        <v>76723200000</v>
      </c>
      <c r="F2312" s="13">
        <v>78466200000</v>
      </c>
      <c r="G2312" s="13">
        <v>79072700000</v>
      </c>
      <c r="H2312" s="13">
        <v>79653800000</v>
      </c>
      <c r="I2312" s="13">
        <v>80784800000</v>
      </c>
      <c r="J2312" s="13">
        <v>80984700000</v>
      </c>
      <c r="K2312" s="13">
        <v>81906300000</v>
      </c>
      <c r="L2312" s="13">
        <v>81966800000</v>
      </c>
      <c r="M2312" s="13">
        <v>81953700000</v>
      </c>
      <c r="N2312" s="13">
        <v>82602700000</v>
      </c>
      <c r="O2312" s="13">
        <v>82497300000</v>
      </c>
      <c r="P2312" s="13">
        <v>83086700000</v>
      </c>
      <c r="Q2312" s="13">
        <v>82967200000</v>
      </c>
      <c r="R2312" s="13">
        <v>83634200000</v>
      </c>
      <c r="S2312" s="13">
        <v>83562300000</v>
      </c>
      <c r="T2312" s="13">
        <v>84123400000</v>
      </c>
      <c r="U2312" s="13">
        <v>84006000000</v>
      </c>
      <c r="V2312" s="13">
        <v>84563600000</v>
      </c>
      <c r="W2312" s="13">
        <v>85202400000</v>
      </c>
      <c r="X2312" s="13">
        <v>85150200000</v>
      </c>
      <c r="Y2312" s="13">
        <v>85668300000</v>
      </c>
      <c r="Z2312" s="13">
        <v>86234400000</v>
      </c>
      <c r="AA2312" s="13">
        <v>86211000000</v>
      </c>
      <c r="AB2312" s="13">
        <v>86883400000</v>
      </c>
      <c r="AC2312" s="13">
        <v>87473500000</v>
      </c>
      <c r="AD2312" s="13">
        <v>87735500000</v>
      </c>
      <c r="AE2312" s="13">
        <v>88143500000</v>
      </c>
      <c r="AF2312" s="13">
        <v>87962000000</v>
      </c>
      <c r="AG2312" s="13">
        <v>88437500000</v>
      </c>
    </row>
    <row r="2313" spans="1:33" x14ac:dyDescent="0.35">
      <c r="A2313" s="1" t="s">
        <v>2337</v>
      </c>
      <c r="B2313" s="1" t="s">
        <v>25</v>
      </c>
      <c r="C2313" s="13">
        <v>1254720</v>
      </c>
      <c r="D2313" s="13">
        <v>1201840</v>
      </c>
      <c r="E2313" s="13">
        <v>1168440</v>
      </c>
      <c r="F2313" s="13">
        <v>1143570</v>
      </c>
      <c r="G2313" s="13">
        <v>1105960</v>
      </c>
      <c r="H2313" s="13">
        <v>1067150</v>
      </c>
      <c r="I2313" s="13">
        <v>1036320</v>
      </c>
      <c r="J2313" s="1">
        <v>993992</v>
      </c>
      <c r="K2313" s="1">
        <v>958867</v>
      </c>
      <c r="L2313" s="1">
        <v>913285</v>
      </c>
      <c r="M2313" s="1">
        <v>866766</v>
      </c>
      <c r="N2313" s="1">
        <v>826323</v>
      </c>
      <c r="O2313" s="1">
        <v>777401</v>
      </c>
      <c r="P2313" s="1">
        <v>733836</v>
      </c>
      <c r="Q2313" s="1">
        <v>682943</v>
      </c>
      <c r="R2313" s="1">
        <v>636629</v>
      </c>
      <c r="S2313" s="1">
        <v>584125</v>
      </c>
      <c r="T2313" s="1">
        <v>535458</v>
      </c>
      <c r="U2313" s="1">
        <v>481719</v>
      </c>
      <c r="V2313" s="1">
        <v>431081</v>
      </c>
      <c r="W2313" s="1">
        <v>379320</v>
      </c>
      <c r="X2313" s="1">
        <v>324157</v>
      </c>
      <c r="Y2313" s="1">
        <v>271050</v>
      </c>
      <c r="Z2313" s="1">
        <v>217721</v>
      </c>
      <c r="AA2313" s="1">
        <v>162579</v>
      </c>
      <c r="AB2313" s="1">
        <v>108502</v>
      </c>
      <c r="AC2313" s="1">
        <v>53974.5</v>
      </c>
      <c r="AD2313" s="1">
        <v>0</v>
      </c>
      <c r="AE2313" s="1">
        <v>0</v>
      </c>
      <c r="AF2313" s="1">
        <v>0</v>
      </c>
      <c r="AG2313" s="1">
        <v>0</v>
      </c>
    </row>
    <row r="2314" spans="1:33" x14ac:dyDescent="0.35">
      <c r="A2314" s="1" t="s">
        <v>2338</v>
      </c>
      <c r="B2314" s="1" t="s">
        <v>25</v>
      </c>
      <c r="C2314" s="13">
        <v>3461310000</v>
      </c>
      <c r="D2314" s="13">
        <v>3930310000</v>
      </c>
      <c r="E2314" s="13">
        <v>3969890000</v>
      </c>
      <c r="F2314" s="13">
        <v>3712380000</v>
      </c>
      <c r="G2314" s="13">
        <v>3720590000</v>
      </c>
      <c r="H2314" s="13">
        <v>3666510000</v>
      </c>
      <c r="I2314" s="13">
        <v>3733330000</v>
      </c>
      <c r="J2314" s="13">
        <v>3812420000</v>
      </c>
      <c r="K2314" s="13">
        <v>3883180000</v>
      </c>
      <c r="L2314" s="13">
        <v>3922630000</v>
      </c>
      <c r="M2314" s="13">
        <v>3960880000</v>
      </c>
      <c r="N2314" s="13">
        <v>4025440000</v>
      </c>
      <c r="O2314" s="13">
        <v>4044930000</v>
      </c>
      <c r="P2314" s="13">
        <v>4105730000</v>
      </c>
      <c r="Q2314" s="13">
        <v>4119230000</v>
      </c>
      <c r="R2314" s="13">
        <v>4071430000</v>
      </c>
      <c r="S2314" s="13">
        <v>4024680000</v>
      </c>
      <c r="T2314" s="13">
        <v>4054000000</v>
      </c>
      <c r="U2314" s="13">
        <v>4038900000</v>
      </c>
      <c r="V2314" s="13">
        <v>4051110000</v>
      </c>
      <c r="W2314" s="13">
        <v>3969300000</v>
      </c>
      <c r="X2314" s="13">
        <v>3880790000</v>
      </c>
      <c r="Y2314" s="13">
        <v>3909850000</v>
      </c>
      <c r="Z2314" s="13">
        <v>3883860000</v>
      </c>
      <c r="AA2314" s="13">
        <v>3773690000</v>
      </c>
      <c r="AB2314" s="13">
        <v>3641210000</v>
      </c>
      <c r="AC2314" s="13">
        <v>3588690000</v>
      </c>
      <c r="AD2314" s="13">
        <v>3863290000</v>
      </c>
      <c r="AE2314" s="13">
        <v>3912430000</v>
      </c>
      <c r="AF2314" s="13">
        <v>3946590000</v>
      </c>
      <c r="AG2314" s="13">
        <v>4003470000</v>
      </c>
    </row>
    <row r="2315" spans="1:33" x14ac:dyDescent="0.35">
      <c r="A2315" s="1" t="s">
        <v>2339</v>
      </c>
      <c r="B2315" s="1" t="s">
        <v>25</v>
      </c>
      <c r="C2315" s="1">
        <v>0</v>
      </c>
      <c r="D2315" s="1">
        <v>0</v>
      </c>
      <c r="E2315" s="1">
        <v>0</v>
      </c>
      <c r="F2315" s="1">
        <v>0</v>
      </c>
      <c r="G2315" s="1">
        <v>0</v>
      </c>
      <c r="H2315" s="1">
        <v>0</v>
      </c>
      <c r="I2315" s="1">
        <v>0</v>
      </c>
      <c r="J2315" s="1">
        <v>0</v>
      </c>
      <c r="K2315" s="1">
        <v>0</v>
      </c>
      <c r="L2315" s="1">
        <v>0</v>
      </c>
      <c r="M2315" s="1">
        <v>0</v>
      </c>
      <c r="N2315" s="1">
        <v>0</v>
      </c>
      <c r="O2315" s="1">
        <v>0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</row>
    <row r="2316" spans="1:33" x14ac:dyDescent="0.35">
      <c r="A2316" s="1" t="s">
        <v>2340</v>
      </c>
      <c r="B2316" s="1" t="s">
        <v>25</v>
      </c>
      <c r="C2316" s="1">
        <v>0</v>
      </c>
      <c r="D2316" s="1">
        <v>0</v>
      </c>
      <c r="E2316" s="1">
        <v>0</v>
      </c>
      <c r="F2316" s="1">
        <v>0</v>
      </c>
      <c r="G2316" s="1">
        <v>0</v>
      </c>
      <c r="H2316" s="1">
        <v>0</v>
      </c>
      <c r="I2316" s="1">
        <v>0</v>
      </c>
      <c r="J2316" s="1">
        <v>0</v>
      </c>
      <c r="K2316" s="1">
        <v>0</v>
      </c>
      <c r="L2316" s="1">
        <v>0</v>
      </c>
      <c r="M2316" s="1">
        <v>0</v>
      </c>
      <c r="N2316" s="1">
        <v>0</v>
      </c>
      <c r="O2316" s="1">
        <v>0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</row>
    <row r="2317" spans="1:33" x14ac:dyDescent="0.35">
      <c r="A2317" s="1" t="s">
        <v>2341</v>
      </c>
      <c r="B2317" s="1" t="s">
        <v>25</v>
      </c>
      <c r="C2317" s="13">
        <v>421190000</v>
      </c>
      <c r="D2317" s="13">
        <v>403843000</v>
      </c>
      <c r="E2317" s="13">
        <v>393128000</v>
      </c>
      <c r="F2317" s="13">
        <v>385378000</v>
      </c>
      <c r="G2317" s="13">
        <v>373383000</v>
      </c>
      <c r="H2317" s="13">
        <v>361056000</v>
      </c>
      <c r="I2317" s="13">
        <v>351471000</v>
      </c>
      <c r="J2317" s="13">
        <v>338061000</v>
      </c>
      <c r="K2317" s="13">
        <v>327187000</v>
      </c>
      <c r="L2317" s="13">
        <v>312784000</v>
      </c>
      <c r="M2317" s="13">
        <v>298127000</v>
      </c>
      <c r="N2317" s="13">
        <v>285636000</v>
      </c>
      <c r="O2317" s="13">
        <v>270303000</v>
      </c>
      <c r="P2317" s="13">
        <v>256937000</v>
      </c>
      <c r="Q2317" s="13">
        <v>241113000</v>
      </c>
      <c r="R2317" s="13">
        <v>227054000</v>
      </c>
      <c r="S2317" s="13">
        <v>210895000</v>
      </c>
      <c r="T2317" s="13">
        <v>196238000</v>
      </c>
      <c r="U2317" s="13">
        <v>179882000</v>
      </c>
      <c r="V2317" s="13">
        <v>164810000</v>
      </c>
      <c r="W2317" s="13">
        <v>149517000</v>
      </c>
      <c r="X2317" s="13">
        <v>133063000</v>
      </c>
      <c r="Y2317" s="13">
        <v>117648000</v>
      </c>
      <c r="Z2317" s="13">
        <v>102163000</v>
      </c>
      <c r="AA2317" s="13">
        <v>86063200</v>
      </c>
      <c r="AB2317" s="13">
        <v>70799700</v>
      </c>
      <c r="AC2317" s="13">
        <v>55777900</v>
      </c>
      <c r="AD2317" s="13">
        <v>41099100</v>
      </c>
      <c r="AE2317" s="13">
        <v>44016400</v>
      </c>
      <c r="AF2317" s="13">
        <v>46667000</v>
      </c>
      <c r="AG2317" s="13">
        <v>49696600</v>
      </c>
    </row>
    <row r="2318" spans="1:33" x14ac:dyDescent="0.35">
      <c r="A2318" s="1" t="s">
        <v>2342</v>
      </c>
      <c r="B2318" s="1" t="s">
        <v>25</v>
      </c>
      <c r="C2318" s="1">
        <v>0</v>
      </c>
      <c r="D2318" s="1">
        <v>0</v>
      </c>
      <c r="E2318" s="1">
        <v>0</v>
      </c>
      <c r="F2318" s="1">
        <v>0</v>
      </c>
      <c r="G2318" s="1">
        <v>0</v>
      </c>
      <c r="H2318" s="1">
        <v>0</v>
      </c>
      <c r="I2318" s="1">
        <v>0</v>
      </c>
      <c r="J2318" s="1">
        <v>0</v>
      </c>
      <c r="K2318" s="1">
        <v>0</v>
      </c>
      <c r="L2318" s="1">
        <v>0</v>
      </c>
      <c r="M2318" s="1">
        <v>0</v>
      </c>
      <c r="N2318" s="1">
        <v>0</v>
      </c>
      <c r="O2318" s="1">
        <v>0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</row>
    <row r="2319" spans="1:33" x14ac:dyDescent="0.35">
      <c r="A2319" s="1" t="s">
        <v>2343</v>
      </c>
      <c r="B2319" s="1" t="s">
        <v>25</v>
      </c>
      <c r="C2319" s="1">
        <v>0</v>
      </c>
      <c r="D2319" s="1">
        <v>0</v>
      </c>
      <c r="E2319" s="1">
        <v>0</v>
      </c>
      <c r="F2319" s="1">
        <v>0</v>
      </c>
      <c r="G2319" s="1">
        <v>0</v>
      </c>
      <c r="H2319" s="1">
        <v>0</v>
      </c>
      <c r="I2319" s="1">
        <v>0</v>
      </c>
      <c r="J2319" s="1">
        <v>0</v>
      </c>
      <c r="K2319" s="1">
        <v>0</v>
      </c>
      <c r="L2319" s="1">
        <v>0</v>
      </c>
      <c r="M2319" s="1">
        <v>0</v>
      </c>
      <c r="N2319" s="1">
        <v>0</v>
      </c>
      <c r="O2319" s="1">
        <v>0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</row>
    <row r="2320" spans="1:33" x14ac:dyDescent="0.35">
      <c r="A2320" s="1" t="s">
        <v>2344</v>
      </c>
      <c r="B2320" s="1" t="s">
        <v>25</v>
      </c>
      <c r="C2320" s="13">
        <v>35649300</v>
      </c>
      <c r="D2320" s="13">
        <v>50878600</v>
      </c>
      <c r="E2320" s="13">
        <v>64391500</v>
      </c>
      <c r="F2320" s="13">
        <v>77457400</v>
      </c>
      <c r="G2320" s="13">
        <v>88563500</v>
      </c>
      <c r="H2320" s="13">
        <v>99545300</v>
      </c>
      <c r="I2320" s="13">
        <v>108317000</v>
      </c>
      <c r="J2320" s="13">
        <v>115989000</v>
      </c>
      <c r="K2320" s="13">
        <v>124242000</v>
      </c>
      <c r="L2320" s="13">
        <v>131698000</v>
      </c>
      <c r="M2320" s="13">
        <v>136927000</v>
      </c>
      <c r="N2320" s="13">
        <v>142914000</v>
      </c>
      <c r="O2320" s="13">
        <v>146506000</v>
      </c>
      <c r="P2320" s="13">
        <v>151295000</v>
      </c>
      <c r="Q2320" s="13">
        <v>155608000</v>
      </c>
      <c r="R2320" s="13">
        <v>157456000</v>
      </c>
      <c r="S2320" s="13">
        <v>160870000</v>
      </c>
      <c r="T2320" s="13">
        <v>163946000</v>
      </c>
      <c r="U2320" s="13">
        <v>166636000</v>
      </c>
      <c r="V2320" s="13">
        <v>166868000</v>
      </c>
      <c r="W2320" s="13">
        <v>169186000</v>
      </c>
      <c r="X2320" s="13">
        <v>171415000</v>
      </c>
      <c r="Y2320" s="13">
        <v>173595000</v>
      </c>
      <c r="Z2320" s="13">
        <v>163398000</v>
      </c>
      <c r="AA2320" s="13">
        <v>152184000</v>
      </c>
      <c r="AB2320" s="13">
        <v>139374000</v>
      </c>
      <c r="AC2320" s="13">
        <v>129319000</v>
      </c>
      <c r="AD2320" s="13">
        <v>119871000</v>
      </c>
      <c r="AE2320" s="13">
        <v>111027000</v>
      </c>
      <c r="AF2320" s="13">
        <v>102870000</v>
      </c>
      <c r="AG2320" s="13">
        <v>95322400</v>
      </c>
    </row>
    <row r="2321" spans="1:33" x14ac:dyDescent="0.35">
      <c r="A2321" s="1" t="s">
        <v>2345</v>
      </c>
      <c r="B2321" s="1" t="s">
        <v>25</v>
      </c>
      <c r="C2321" s="13">
        <v>3572660000</v>
      </c>
      <c r="D2321" s="13">
        <v>3415320000</v>
      </c>
      <c r="E2321" s="13">
        <v>3216620000</v>
      </c>
      <c r="F2321" s="13">
        <v>3052300000</v>
      </c>
      <c r="G2321" s="13">
        <v>2860840000</v>
      </c>
      <c r="H2321" s="13">
        <v>2702940000</v>
      </c>
      <c r="I2321" s="13">
        <v>2519530000</v>
      </c>
      <c r="J2321" s="13">
        <v>2340680000</v>
      </c>
      <c r="K2321" s="13">
        <v>2190720000</v>
      </c>
      <c r="L2321" s="13">
        <v>2041350000</v>
      </c>
      <c r="M2321" s="13">
        <v>1871840000</v>
      </c>
      <c r="N2321" s="13">
        <v>1726710000</v>
      </c>
      <c r="O2321" s="13">
        <v>1564200000</v>
      </c>
      <c r="P2321" s="13">
        <v>1423160000</v>
      </c>
      <c r="Q2321" s="13">
        <v>1282930000</v>
      </c>
      <c r="R2321" s="13">
        <v>1129420000</v>
      </c>
      <c r="S2321" s="13">
        <v>992416000</v>
      </c>
      <c r="T2321" s="13">
        <v>855840000</v>
      </c>
      <c r="U2321" s="13">
        <v>719523000</v>
      </c>
      <c r="V2321" s="13">
        <v>575861000</v>
      </c>
      <c r="W2321" s="13">
        <v>442022000</v>
      </c>
      <c r="X2321" s="13">
        <v>308640000</v>
      </c>
      <c r="Y2321" s="13">
        <v>176707000</v>
      </c>
      <c r="Z2321" s="13">
        <v>161460000</v>
      </c>
      <c r="AA2321" s="13">
        <v>146944000</v>
      </c>
      <c r="AB2321" s="13">
        <v>131177000</v>
      </c>
      <c r="AC2321" s="13">
        <v>118240000</v>
      </c>
      <c r="AD2321" s="13">
        <v>106118000</v>
      </c>
      <c r="AE2321" s="13">
        <v>94718400</v>
      </c>
      <c r="AF2321" s="13">
        <v>84094100</v>
      </c>
      <c r="AG2321" s="13">
        <v>74238400</v>
      </c>
    </row>
    <row r="2322" spans="1:33" x14ac:dyDescent="0.35">
      <c r="A2322" s="1" t="s">
        <v>2346</v>
      </c>
      <c r="B2322" s="1" t="s">
        <v>25</v>
      </c>
      <c r="C2322" s="13">
        <v>6356520000</v>
      </c>
      <c r="D2322" s="13">
        <v>6608230000</v>
      </c>
      <c r="E2322" s="13">
        <v>6793330000</v>
      </c>
      <c r="F2322" s="13">
        <v>7051050000</v>
      </c>
      <c r="G2322" s="13">
        <v>7179360000</v>
      </c>
      <c r="H2322" s="13">
        <v>7364190000</v>
      </c>
      <c r="I2322" s="13">
        <v>7434710000</v>
      </c>
      <c r="J2322" s="13">
        <v>7471860000</v>
      </c>
      <c r="K2322" s="13">
        <v>7582680000</v>
      </c>
      <c r="L2322" s="13">
        <v>7669720000</v>
      </c>
      <c r="M2322" s="13">
        <v>7653030000</v>
      </c>
      <c r="N2322" s="13">
        <v>7708060000</v>
      </c>
      <c r="O2322" s="13">
        <v>7657270000</v>
      </c>
      <c r="P2322" s="13">
        <v>7688070000</v>
      </c>
      <c r="Q2322" s="13">
        <v>7710290000</v>
      </c>
      <c r="R2322" s="13">
        <v>7634970000</v>
      </c>
      <c r="S2322" s="13">
        <v>7643000000</v>
      </c>
      <c r="T2322" s="13">
        <v>7639830000</v>
      </c>
      <c r="U2322" s="13">
        <v>7625260000</v>
      </c>
      <c r="V2322" s="13">
        <v>7504760000</v>
      </c>
      <c r="W2322" s="13">
        <v>7491160000</v>
      </c>
      <c r="X2322" s="13">
        <v>7473560000</v>
      </c>
      <c r="Y2322" s="13">
        <v>7447270000</v>
      </c>
      <c r="Z2322" s="13">
        <v>7118570000</v>
      </c>
      <c r="AA2322" s="13">
        <v>6805090000</v>
      </c>
      <c r="AB2322" s="13">
        <v>6406260000</v>
      </c>
      <c r="AC2322" s="13">
        <v>6110320000</v>
      </c>
      <c r="AD2322" s="13">
        <v>5807120000</v>
      </c>
      <c r="AE2322" s="13">
        <v>5533410000</v>
      </c>
      <c r="AF2322" s="13">
        <v>5274790000</v>
      </c>
      <c r="AG2322" s="13">
        <v>5033370000</v>
      </c>
    </row>
    <row r="2323" spans="1:33" x14ac:dyDescent="0.35">
      <c r="A2323" s="1" t="s">
        <v>2347</v>
      </c>
      <c r="B2323" s="1" t="s">
        <v>25</v>
      </c>
      <c r="C2323" s="13">
        <v>406689000</v>
      </c>
      <c r="D2323" s="13">
        <v>388778000</v>
      </c>
      <c r="E2323" s="13">
        <v>366160000</v>
      </c>
      <c r="F2323" s="13">
        <v>347455000</v>
      </c>
      <c r="G2323" s="13">
        <v>325661000</v>
      </c>
      <c r="H2323" s="13">
        <v>307685000</v>
      </c>
      <c r="I2323" s="13">
        <v>286807000</v>
      </c>
      <c r="J2323" s="13">
        <v>266448000</v>
      </c>
      <c r="K2323" s="13">
        <v>249378000</v>
      </c>
      <c r="L2323" s="13">
        <v>232374000</v>
      </c>
      <c r="M2323" s="13">
        <v>213079000</v>
      </c>
      <c r="N2323" s="13">
        <v>196558000</v>
      </c>
      <c r="O2323" s="13">
        <v>178058000</v>
      </c>
      <c r="P2323" s="13">
        <v>162004000</v>
      </c>
      <c r="Q2323" s="13">
        <v>146041000</v>
      </c>
      <c r="R2323" s="13">
        <v>128566000</v>
      </c>
      <c r="S2323" s="13">
        <v>112971000</v>
      </c>
      <c r="T2323" s="13">
        <v>97423600</v>
      </c>
      <c r="U2323" s="13">
        <v>81906000</v>
      </c>
      <c r="V2323" s="13">
        <v>65552400</v>
      </c>
      <c r="W2323" s="13">
        <v>50317000</v>
      </c>
      <c r="X2323" s="13">
        <v>35133600</v>
      </c>
      <c r="Y2323" s="13">
        <v>20115200</v>
      </c>
      <c r="Z2323" s="13">
        <v>18379600</v>
      </c>
      <c r="AA2323" s="13">
        <v>16727200</v>
      </c>
      <c r="AB2323" s="13">
        <v>14932400</v>
      </c>
      <c r="AC2323" s="13">
        <v>13459700</v>
      </c>
      <c r="AD2323" s="13">
        <v>12079900</v>
      </c>
      <c r="AE2323" s="13">
        <v>10782200</v>
      </c>
      <c r="AF2323" s="13">
        <v>9572750</v>
      </c>
      <c r="AG2323" s="13">
        <v>8450850</v>
      </c>
    </row>
    <row r="2324" spans="1:33" x14ac:dyDescent="0.35">
      <c r="A2324" s="1" t="s">
        <v>2348</v>
      </c>
      <c r="B2324" s="1" t="s">
        <v>25</v>
      </c>
      <c r="C2324" s="13">
        <v>286056000</v>
      </c>
      <c r="D2324" s="13">
        <v>341930000</v>
      </c>
      <c r="E2324" s="13">
        <v>351507000</v>
      </c>
      <c r="F2324" s="13">
        <v>333599000</v>
      </c>
      <c r="G2324" s="13">
        <v>337809000</v>
      </c>
      <c r="H2324" s="13">
        <v>338978000</v>
      </c>
      <c r="I2324" s="13">
        <v>343582000</v>
      </c>
      <c r="J2324" s="13">
        <v>351744000</v>
      </c>
      <c r="K2324" s="13">
        <v>359495000</v>
      </c>
      <c r="L2324" s="13">
        <v>367045000</v>
      </c>
      <c r="M2324" s="13">
        <v>369876000</v>
      </c>
      <c r="N2324" s="13">
        <v>375633000</v>
      </c>
      <c r="O2324" s="13">
        <v>375445000</v>
      </c>
      <c r="P2324" s="13">
        <v>379906000</v>
      </c>
      <c r="Q2324" s="13">
        <v>382808000</v>
      </c>
      <c r="R2324" s="13">
        <v>371682000</v>
      </c>
      <c r="S2324" s="13">
        <v>368116000</v>
      </c>
      <c r="T2324" s="13">
        <v>368172000</v>
      </c>
      <c r="U2324" s="13">
        <v>366613000</v>
      </c>
      <c r="V2324" s="13">
        <v>359523000</v>
      </c>
      <c r="W2324" s="13">
        <v>348988000</v>
      </c>
      <c r="X2324" s="13">
        <v>340613000</v>
      </c>
      <c r="Y2324" s="13">
        <v>339889000</v>
      </c>
      <c r="Z2324" s="13">
        <v>320609000</v>
      </c>
      <c r="AA2324" s="13">
        <v>297878000</v>
      </c>
      <c r="AB2324" s="13">
        <v>268481000</v>
      </c>
      <c r="AC2324" s="13">
        <v>250682000</v>
      </c>
      <c r="AD2324" s="13">
        <v>255707000</v>
      </c>
      <c r="AE2324" s="13">
        <v>245612000</v>
      </c>
      <c r="AF2324" s="13">
        <v>236664000</v>
      </c>
      <c r="AG2324" s="13">
        <v>227855000</v>
      </c>
    </row>
    <row r="2325" spans="1:33" x14ac:dyDescent="0.35">
      <c r="A2325" s="1" t="s">
        <v>2349</v>
      </c>
      <c r="B2325" s="1" t="s">
        <v>25</v>
      </c>
      <c r="C2325" s="1">
        <v>0</v>
      </c>
      <c r="D2325" s="1">
        <v>0</v>
      </c>
      <c r="E2325" s="1">
        <v>0</v>
      </c>
      <c r="F2325" s="1">
        <v>0</v>
      </c>
      <c r="G2325" s="1">
        <v>0</v>
      </c>
      <c r="H2325" s="1">
        <v>0</v>
      </c>
      <c r="I2325" s="1">
        <v>0</v>
      </c>
      <c r="J2325" s="1">
        <v>0</v>
      </c>
      <c r="K2325" s="1">
        <v>0</v>
      </c>
      <c r="L2325" s="1">
        <v>0</v>
      </c>
      <c r="M2325" s="1">
        <v>0</v>
      </c>
      <c r="N2325" s="1">
        <v>0</v>
      </c>
      <c r="O2325" s="1">
        <v>0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</row>
    <row r="2326" spans="1:33" x14ac:dyDescent="0.35">
      <c r="A2326" s="1" t="s">
        <v>2350</v>
      </c>
      <c r="B2326" s="1" t="s">
        <v>25</v>
      </c>
      <c r="C2326" s="1">
        <v>0</v>
      </c>
      <c r="D2326" s="1">
        <v>0</v>
      </c>
      <c r="E2326" s="1">
        <v>0</v>
      </c>
      <c r="F2326" s="1">
        <v>0</v>
      </c>
      <c r="G2326" s="1">
        <v>0</v>
      </c>
      <c r="H2326" s="1">
        <v>0</v>
      </c>
      <c r="I2326" s="1">
        <v>0</v>
      </c>
      <c r="J2326" s="1">
        <v>0</v>
      </c>
      <c r="K2326" s="1">
        <v>0</v>
      </c>
      <c r="L2326" s="1">
        <v>0</v>
      </c>
      <c r="M2326" s="1">
        <v>0</v>
      </c>
      <c r="N2326" s="1">
        <v>0</v>
      </c>
      <c r="O2326" s="1">
        <v>0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</row>
    <row r="2327" spans="1:33" x14ac:dyDescent="0.35">
      <c r="A2327" s="1" t="s">
        <v>2351</v>
      </c>
      <c r="B2327" s="1" t="s">
        <v>25</v>
      </c>
      <c r="C2327" s="13">
        <v>58530600</v>
      </c>
      <c r="D2327" s="13">
        <v>55755300</v>
      </c>
      <c r="E2327" s="13">
        <v>52344900</v>
      </c>
      <c r="F2327" s="13">
        <v>49529900</v>
      </c>
      <c r="G2327" s="13">
        <v>46308500</v>
      </c>
      <c r="H2327" s="13">
        <v>43659100</v>
      </c>
      <c r="I2327" s="13">
        <v>40623300</v>
      </c>
      <c r="J2327" s="13">
        <v>37684300</v>
      </c>
      <c r="K2327" s="13">
        <v>35230600</v>
      </c>
      <c r="L2327" s="13">
        <v>32800900</v>
      </c>
      <c r="M2327" s="13">
        <v>30064200</v>
      </c>
      <c r="N2327" s="13">
        <v>27731000</v>
      </c>
      <c r="O2327" s="13">
        <v>25128700</v>
      </c>
      <c r="P2327" s="13">
        <v>22881700</v>
      </c>
      <c r="Q2327" s="13">
        <v>20657400</v>
      </c>
      <c r="R2327" s="13">
        <v>18226300</v>
      </c>
      <c r="S2327" s="13">
        <v>16067600</v>
      </c>
      <c r="T2327" s="13">
        <v>13923800</v>
      </c>
      <c r="U2327" s="13">
        <v>11789200</v>
      </c>
      <c r="V2327" s="13">
        <v>9540470</v>
      </c>
      <c r="W2327" s="13">
        <v>7464170</v>
      </c>
      <c r="X2327" s="13">
        <v>5410480</v>
      </c>
      <c r="Y2327" s="13">
        <v>3400540</v>
      </c>
      <c r="Z2327" s="13">
        <v>3482740</v>
      </c>
      <c r="AA2327" s="13">
        <v>3548400</v>
      </c>
      <c r="AB2327" s="13">
        <v>3546320</v>
      </c>
      <c r="AC2327" s="13">
        <v>3586110</v>
      </c>
      <c r="AD2327" s="13">
        <v>3617590</v>
      </c>
      <c r="AE2327" s="13">
        <v>3643120</v>
      </c>
      <c r="AF2327" s="13">
        <v>3663570</v>
      </c>
      <c r="AG2327" s="13">
        <v>3680220</v>
      </c>
    </row>
    <row r="2328" spans="1:33" x14ac:dyDescent="0.35">
      <c r="A2328" s="1" t="s">
        <v>2352</v>
      </c>
      <c r="B2328" s="1" t="s">
        <v>25</v>
      </c>
      <c r="C2328" s="1">
        <v>0</v>
      </c>
      <c r="D2328" s="1">
        <v>0</v>
      </c>
      <c r="E2328" s="1">
        <v>0</v>
      </c>
      <c r="F2328" s="1">
        <v>0</v>
      </c>
      <c r="G2328" s="1">
        <v>0</v>
      </c>
      <c r="H2328" s="1">
        <v>0</v>
      </c>
      <c r="I2328" s="1">
        <v>0</v>
      </c>
      <c r="J2328" s="1">
        <v>0</v>
      </c>
      <c r="K2328" s="1">
        <v>0</v>
      </c>
      <c r="L2328" s="1">
        <v>0</v>
      </c>
      <c r="M2328" s="1">
        <v>0</v>
      </c>
      <c r="N2328" s="1">
        <v>0</v>
      </c>
      <c r="O2328" s="1">
        <v>0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</row>
    <row r="2329" spans="1:33" x14ac:dyDescent="0.35">
      <c r="A2329" s="1" t="s">
        <v>2353</v>
      </c>
      <c r="B2329" s="1" t="s">
        <v>25</v>
      </c>
      <c r="C2329" s="1">
        <v>0</v>
      </c>
      <c r="D2329" s="1">
        <v>0</v>
      </c>
      <c r="E2329" s="1">
        <v>0</v>
      </c>
      <c r="F2329" s="1">
        <v>0</v>
      </c>
      <c r="G2329" s="1">
        <v>0</v>
      </c>
      <c r="H2329" s="1">
        <v>0</v>
      </c>
      <c r="I2329" s="1">
        <v>0</v>
      </c>
      <c r="J2329" s="1">
        <v>0</v>
      </c>
      <c r="K2329" s="1">
        <v>0</v>
      </c>
      <c r="L2329" s="1">
        <v>0</v>
      </c>
      <c r="M2329" s="1">
        <v>0</v>
      </c>
      <c r="N2329" s="1">
        <v>0</v>
      </c>
      <c r="O2329" s="1">
        <v>0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</row>
    <row r="2330" spans="1:33" x14ac:dyDescent="0.35">
      <c r="A2330" s="1" t="s">
        <v>2354</v>
      </c>
      <c r="B2330" s="1" t="s">
        <v>25</v>
      </c>
      <c r="C2330" s="13">
        <v>78586300</v>
      </c>
      <c r="D2330" s="13">
        <v>75833200</v>
      </c>
      <c r="E2330" s="13">
        <v>74324800</v>
      </c>
      <c r="F2330" s="13">
        <v>73395900</v>
      </c>
      <c r="G2330" s="13">
        <v>71682200</v>
      </c>
      <c r="H2330" s="13">
        <v>69921500</v>
      </c>
      <c r="I2330" s="13">
        <v>68736600</v>
      </c>
      <c r="J2330" s="13">
        <v>66849300</v>
      </c>
      <c r="K2330" s="13">
        <v>65545600</v>
      </c>
      <c r="L2330" s="13">
        <v>63624600</v>
      </c>
      <c r="M2330" s="13">
        <v>61762300</v>
      </c>
      <c r="N2330" s="13">
        <v>60496700</v>
      </c>
      <c r="O2330" s="13">
        <v>58822100</v>
      </c>
      <c r="P2330" s="13">
        <v>57821700</v>
      </c>
      <c r="Q2330" s="13">
        <v>56535200</v>
      </c>
      <c r="R2330" s="13">
        <v>55975700</v>
      </c>
      <c r="S2330" s="13">
        <v>55221300</v>
      </c>
      <c r="T2330" s="13">
        <v>55197100</v>
      </c>
      <c r="U2330" s="13">
        <v>54998500</v>
      </c>
      <c r="V2330" s="13">
        <v>55518000</v>
      </c>
      <c r="W2330" s="13">
        <v>56296000</v>
      </c>
      <c r="X2330" s="13">
        <v>56867100</v>
      </c>
      <c r="Y2330" s="13">
        <v>58094600</v>
      </c>
      <c r="Z2330" s="13">
        <v>59520200</v>
      </c>
      <c r="AA2330" s="13">
        <v>60660400</v>
      </c>
      <c r="AB2330" s="13">
        <v>62423100</v>
      </c>
      <c r="AC2330" s="13">
        <v>64338700</v>
      </c>
      <c r="AD2330" s="13">
        <v>66404400</v>
      </c>
      <c r="AE2330" s="13">
        <v>71386900</v>
      </c>
      <c r="AF2330" s="13">
        <v>75774000</v>
      </c>
      <c r="AG2330" s="13">
        <v>80783900</v>
      </c>
    </row>
    <row r="2331" spans="1:33" x14ac:dyDescent="0.35">
      <c r="A2331" s="1" t="s">
        <v>2355</v>
      </c>
      <c r="B2331" s="1" t="s">
        <v>25</v>
      </c>
      <c r="C2331" s="1">
        <v>659351</v>
      </c>
      <c r="D2331" s="1">
        <v>631562</v>
      </c>
      <c r="E2331" s="1">
        <v>614012</v>
      </c>
      <c r="F2331" s="1">
        <v>600943</v>
      </c>
      <c r="G2331" s="1">
        <v>581181</v>
      </c>
      <c r="H2331" s="1">
        <v>560783</v>
      </c>
      <c r="I2331" s="1">
        <v>544583</v>
      </c>
      <c r="J2331" s="1">
        <v>522340</v>
      </c>
      <c r="K2331" s="1">
        <v>503883</v>
      </c>
      <c r="L2331" s="1">
        <v>479929</v>
      </c>
      <c r="M2331" s="1">
        <v>455483</v>
      </c>
      <c r="N2331" s="1">
        <v>434231</v>
      </c>
      <c r="O2331" s="1">
        <v>408522</v>
      </c>
      <c r="P2331" s="1">
        <v>385629</v>
      </c>
      <c r="Q2331" s="1">
        <v>358885</v>
      </c>
      <c r="R2331" s="1">
        <v>334547</v>
      </c>
      <c r="S2331" s="1">
        <v>306956</v>
      </c>
      <c r="T2331" s="1">
        <v>281382</v>
      </c>
      <c r="U2331" s="1">
        <v>253142</v>
      </c>
      <c r="V2331" s="1">
        <v>226532</v>
      </c>
      <c r="W2331" s="1">
        <v>199332</v>
      </c>
      <c r="X2331" s="1">
        <v>170344</v>
      </c>
      <c r="Y2331" s="1">
        <v>142436</v>
      </c>
      <c r="Z2331" s="1">
        <v>114412</v>
      </c>
      <c r="AA2331" s="1">
        <v>85434.9</v>
      </c>
      <c r="AB2331" s="1">
        <v>57017.599999999999</v>
      </c>
      <c r="AC2331" s="1">
        <v>28363.5</v>
      </c>
      <c r="AD2331" s="1">
        <v>0</v>
      </c>
      <c r="AE2331" s="1">
        <v>0</v>
      </c>
      <c r="AF2331" s="1">
        <v>0</v>
      </c>
      <c r="AG2331" s="1">
        <v>0</v>
      </c>
    </row>
    <row r="2332" spans="1:33" x14ac:dyDescent="0.35">
      <c r="A2332" s="1" t="s">
        <v>2356</v>
      </c>
      <c r="B2332" s="1" t="s">
        <v>25</v>
      </c>
      <c r="C2332" s="13">
        <v>4946400000</v>
      </c>
      <c r="D2332" s="13">
        <v>4884890000</v>
      </c>
      <c r="E2332" s="13">
        <v>4934080000</v>
      </c>
      <c r="F2332" s="13">
        <v>5046170000</v>
      </c>
      <c r="G2332" s="13">
        <v>5085180000</v>
      </c>
      <c r="H2332" s="13">
        <v>5122550000</v>
      </c>
      <c r="I2332" s="13">
        <v>5195280000</v>
      </c>
      <c r="J2332" s="13">
        <v>5208140000</v>
      </c>
      <c r="K2332" s="13">
        <v>5267410000</v>
      </c>
      <c r="L2332" s="13">
        <v>5271300000</v>
      </c>
      <c r="M2332" s="13">
        <v>5270460000</v>
      </c>
      <c r="N2332" s="13">
        <v>5312190000</v>
      </c>
      <c r="O2332" s="13">
        <v>5305410000</v>
      </c>
      <c r="P2332" s="13">
        <v>5343320000</v>
      </c>
      <c r="Q2332" s="13">
        <v>5335630000</v>
      </c>
      <c r="R2332" s="13">
        <v>5378530000</v>
      </c>
      <c r="S2332" s="13">
        <v>5373910000</v>
      </c>
      <c r="T2332" s="13">
        <v>5409990000</v>
      </c>
      <c r="U2332" s="13">
        <v>5402440000</v>
      </c>
      <c r="V2332" s="13">
        <v>5438300000</v>
      </c>
      <c r="W2332" s="13">
        <v>5479380000</v>
      </c>
      <c r="X2332" s="13">
        <v>5476020000</v>
      </c>
      <c r="Y2332" s="13">
        <v>5509340000</v>
      </c>
      <c r="Z2332" s="13">
        <v>5545750000</v>
      </c>
      <c r="AA2332" s="13">
        <v>5544250000</v>
      </c>
      <c r="AB2332" s="13">
        <v>5587490000</v>
      </c>
      <c r="AC2332" s="13">
        <v>5625430000</v>
      </c>
      <c r="AD2332" s="13">
        <v>5642280000</v>
      </c>
      <c r="AE2332" s="13">
        <v>5668520000</v>
      </c>
      <c r="AF2332" s="13">
        <v>5656850000</v>
      </c>
      <c r="AG2332" s="13">
        <v>5687430000</v>
      </c>
    </row>
    <row r="2333" spans="1:33" x14ac:dyDescent="0.35">
      <c r="A2333" s="1" t="s">
        <v>2357</v>
      </c>
      <c r="B2333" s="1" t="s">
        <v>25</v>
      </c>
      <c r="C2333" s="1">
        <v>75056.5</v>
      </c>
      <c r="D2333" s="1">
        <v>71893.100000000006</v>
      </c>
      <c r="E2333" s="1">
        <v>69895.3</v>
      </c>
      <c r="F2333" s="1">
        <v>68407.600000000006</v>
      </c>
      <c r="G2333" s="1">
        <v>66158.100000000006</v>
      </c>
      <c r="H2333" s="1">
        <v>63836.1</v>
      </c>
      <c r="I2333" s="1">
        <v>61992</v>
      </c>
      <c r="J2333" s="1">
        <v>59460</v>
      </c>
      <c r="K2333" s="1">
        <v>57358.9</v>
      </c>
      <c r="L2333" s="1">
        <v>54632.2</v>
      </c>
      <c r="M2333" s="1">
        <v>51849.4</v>
      </c>
      <c r="N2333" s="1">
        <v>49430.2</v>
      </c>
      <c r="O2333" s="1">
        <v>46503.7</v>
      </c>
      <c r="P2333" s="1">
        <v>43897.599999999999</v>
      </c>
      <c r="Q2333" s="1">
        <v>40853.300000000003</v>
      </c>
      <c r="R2333" s="1">
        <v>38082.800000000003</v>
      </c>
      <c r="S2333" s="1">
        <v>34942</v>
      </c>
      <c r="T2333" s="1">
        <v>32030.799999999999</v>
      </c>
      <c r="U2333" s="1">
        <v>28816.1</v>
      </c>
      <c r="V2333" s="1">
        <v>25787</v>
      </c>
      <c r="W2333" s="1">
        <v>22690.7</v>
      </c>
      <c r="X2333" s="1">
        <v>19390.900000000001</v>
      </c>
      <c r="Y2333" s="1">
        <v>16214</v>
      </c>
      <c r="Z2333" s="1">
        <v>13023.9</v>
      </c>
      <c r="AA2333" s="1">
        <v>9725.3799999999992</v>
      </c>
      <c r="AB2333" s="1">
        <v>6490.53</v>
      </c>
      <c r="AC2333" s="1">
        <v>3228.73</v>
      </c>
      <c r="AD2333" s="1">
        <v>0</v>
      </c>
      <c r="AE2333" s="1">
        <v>0</v>
      </c>
      <c r="AF2333" s="1">
        <v>0</v>
      </c>
      <c r="AG2333" s="1">
        <v>0</v>
      </c>
    </row>
    <row r="2334" spans="1:33" x14ac:dyDescent="0.35">
      <c r="A2334" s="1" t="s">
        <v>2358</v>
      </c>
      <c r="B2334" s="1" t="s">
        <v>25</v>
      </c>
      <c r="C2334" s="13">
        <v>222598000</v>
      </c>
      <c r="D2334" s="13">
        <v>252759000</v>
      </c>
      <c r="E2334" s="13">
        <v>255305000</v>
      </c>
      <c r="F2334" s="13">
        <v>238744000</v>
      </c>
      <c r="G2334" s="13">
        <v>239272000</v>
      </c>
      <c r="H2334" s="13">
        <v>235794000</v>
      </c>
      <c r="I2334" s="13">
        <v>240091000</v>
      </c>
      <c r="J2334" s="13">
        <v>245177000</v>
      </c>
      <c r="K2334" s="13">
        <v>249728000</v>
      </c>
      <c r="L2334" s="13">
        <v>252265000</v>
      </c>
      <c r="M2334" s="13">
        <v>254725000</v>
      </c>
      <c r="N2334" s="13">
        <v>258877000</v>
      </c>
      <c r="O2334" s="13">
        <v>260130000</v>
      </c>
      <c r="P2334" s="13">
        <v>264040000</v>
      </c>
      <c r="Q2334" s="13">
        <v>264909000</v>
      </c>
      <c r="R2334" s="13">
        <v>261835000</v>
      </c>
      <c r="S2334" s="13">
        <v>258828000</v>
      </c>
      <c r="T2334" s="13">
        <v>260713000</v>
      </c>
      <c r="U2334" s="13">
        <v>259743000</v>
      </c>
      <c r="V2334" s="13">
        <v>260528000</v>
      </c>
      <c r="W2334" s="13">
        <v>255266000</v>
      </c>
      <c r="X2334" s="13">
        <v>249574000</v>
      </c>
      <c r="Y2334" s="13">
        <v>251443000</v>
      </c>
      <c r="Z2334" s="13">
        <v>249772000</v>
      </c>
      <c r="AA2334" s="13">
        <v>242687000</v>
      </c>
      <c r="AB2334" s="13">
        <v>234167000</v>
      </c>
      <c r="AC2334" s="13">
        <v>230789000</v>
      </c>
      <c r="AD2334" s="13">
        <v>248449000</v>
      </c>
      <c r="AE2334" s="13">
        <v>251609000</v>
      </c>
      <c r="AF2334" s="13">
        <v>253806000</v>
      </c>
      <c r="AG2334" s="13">
        <v>257464000</v>
      </c>
    </row>
    <row r="2335" spans="1:33" x14ac:dyDescent="0.35">
      <c r="A2335" s="1" t="s">
        <v>2359</v>
      </c>
      <c r="B2335" s="1" t="s">
        <v>25</v>
      </c>
      <c r="C2335" s="1">
        <v>0</v>
      </c>
      <c r="D2335" s="1">
        <v>0</v>
      </c>
      <c r="E2335" s="1">
        <v>0</v>
      </c>
      <c r="F2335" s="1">
        <v>0</v>
      </c>
      <c r="G2335" s="1">
        <v>0</v>
      </c>
      <c r="H2335" s="1">
        <v>0</v>
      </c>
      <c r="I2335" s="1">
        <v>0</v>
      </c>
      <c r="J2335" s="1">
        <v>0</v>
      </c>
      <c r="K2335" s="1">
        <v>0</v>
      </c>
      <c r="L2335" s="1">
        <v>0</v>
      </c>
      <c r="M2335" s="1">
        <v>0</v>
      </c>
      <c r="N2335" s="1">
        <v>0</v>
      </c>
      <c r="O2335" s="1">
        <v>0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</row>
    <row r="2336" spans="1:33" x14ac:dyDescent="0.35">
      <c r="A2336" s="1" t="s">
        <v>2360</v>
      </c>
      <c r="B2336" s="1" t="s">
        <v>25</v>
      </c>
      <c r="C2336" s="1">
        <v>0</v>
      </c>
      <c r="D2336" s="1">
        <v>0</v>
      </c>
      <c r="E2336" s="1">
        <v>0</v>
      </c>
      <c r="F2336" s="1">
        <v>0</v>
      </c>
      <c r="G2336" s="1">
        <v>0</v>
      </c>
      <c r="H2336" s="1">
        <v>0</v>
      </c>
      <c r="I2336" s="1">
        <v>0</v>
      </c>
      <c r="J2336" s="1">
        <v>0</v>
      </c>
      <c r="K2336" s="1">
        <v>0</v>
      </c>
      <c r="L2336" s="1">
        <v>0</v>
      </c>
      <c r="M2336" s="1">
        <v>0</v>
      </c>
      <c r="N2336" s="1">
        <v>0</v>
      </c>
      <c r="O2336" s="1">
        <v>0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</row>
    <row r="2337" spans="1:33" x14ac:dyDescent="0.35">
      <c r="A2337" s="1" t="s">
        <v>2361</v>
      </c>
      <c r="B2337" s="1" t="s">
        <v>25</v>
      </c>
      <c r="C2337" s="13">
        <v>1416140</v>
      </c>
      <c r="D2337" s="13">
        <v>1357820</v>
      </c>
      <c r="E2337" s="13">
        <v>1321790</v>
      </c>
      <c r="F2337" s="13">
        <v>1295740</v>
      </c>
      <c r="G2337" s="13">
        <v>1255400</v>
      </c>
      <c r="H2337" s="13">
        <v>1213960</v>
      </c>
      <c r="I2337" s="13">
        <v>1181730</v>
      </c>
      <c r="J2337" s="13">
        <v>1136640</v>
      </c>
      <c r="K2337" s="13">
        <v>1100080</v>
      </c>
      <c r="L2337" s="13">
        <v>1051650</v>
      </c>
      <c r="M2337" s="13">
        <v>1002370</v>
      </c>
      <c r="N2337" s="1">
        <v>960378</v>
      </c>
      <c r="O2337" s="1">
        <v>908824</v>
      </c>
      <c r="P2337" s="1">
        <v>863885</v>
      </c>
      <c r="Q2337" s="1">
        <v>810681</v>
      </c>
      <c r="R2337" s="1">
        <v>763412</v>
      </c>
      <c r="S2337" s="1">
        <v>709079</v>
      </c>
      <c r="T2337" s="1">
        <v>659798</v>
      </c>
      <c r="U2337" s="1">
        <v>604806</v>
      </c>
      <c r="V2337" s="1">
        <v>554133</v>
      </c>
      <c r="W2337" s="1">
        <v>502711</v>
      </c>
      <c r="X2337" s="1">
        <v>447390</v>
      </c>
      <c r="Y2337" s="1">
        <v>395561</v>
      </c>
      <c r="Z2337" s="1">
        <v>343498</v>
      </c>
      <c r="AA2337" s="1">
        <v>289365</v>
      </c>
      <c r="AB2337" s="1">
        <v>238046</v>
      </c>
      <c r="AC2337" s="1">
        <v>187539</v>
      </c>
      <c r="AD2337" s="1">
        <v>138185</v>
      </c>
      <c r="AE2337" s="1">
        <v>147994</v>
      </c>
      <c r="AF2337" s="1">
        <v>156906</v>
      </c>
      <c r="AG2337" s="1">
        <v>167092</v>
      </c>
    </row>
    <row r="2338" spans="1:33" x14ac:dyDescent="0.35">
      <c r="A2338" s="1" t="s">
        <v>2362</v>
      </c>
      <c r="B2338" s="1" t="s">
        <v>25</v>
      </c>
      <c r="C2338" s="1">
        <v>0</v>
      </c>
      <c r="D2338" s="1">
        <v>0</v>
      </c>
      <c r="E2338" s="1">
        <v>0</v>
      </c>
      <c r="F2338" s="1">
        <v>0</v>
      </c>
      <c r="G2338" s="1">
        <v>0</v>
      </c>
      <c r="H2338" s="1">
        <v>0</v>
      </c>
      <c r="I2338" s="1">
        <v>0</v>
      </c>
      <c r="J2338" s="1">
        <v>0</v>
      </c>
      <c r="K2338" s="1">
        <v>0</v>
      </c>
      <c r="L2338" s="1">
        <v>0</v>
      </c>
      <c r="M2338" s="1">
        <v>0</v>
      </c>
      <c r="N2338" s="1">
        <v>0</v>
      </c>
      <c r="O2338" s="1">
        <v>0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</row>
    <row r="2339" spans="1:33" x14ac:dyDescent="0.35">
      <c r="A2339" s="1" t="s">
        <v>2363</v>
      </c>
      <c r="B2339" s="1" t="s">
        <v>25</v>
      </c>
      <c r="C2339" s="1">
        <v>0</v>
      </c>
      <c r="D2339" s="1">
        <v>0</v>
      </c>
      <c r="E2339" s="1">
        <v>0</v>
      </c>
      <c r="F2339" s="1">
        <v>0</v>
      </c>
      <c r="G2339" s="1">
        <v>0</v>
      </c>
      <c r="H2339" s="1">
        <v>0</v>
      </c>
      <c r="I2339" s="1">
        <v>0</v>
      </c>
      <c r="J2339" s="1">
        <v>0</v>
      </c>
      <c r="K2339" s="1">
        <v>0</v>
      </c>
      <c r="L2339" s="1">
        <v>0</v>
      </c>
      <c r="M2339" s="1">
        <v>0</v>
      </c>
      <c r="N2339" s="1">
        <v>0</v>
      </c>
      <c r="O2339" s="1">
        <v>0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</row>
    <row r="2340" spans="1:33" x14ac:dyDescent="0.35">
      <c r="A2340" s="1" t="s">
        <v>2364</v>
      </c>
      <c r="B2340" s="1" t="s">
        <v>25</v>
      </c>
      <c r="C2340" s="13">
        <v>17385900</v>
      </c>
      <c r="D2340" s="13">
        <v>24813200</v>
      </c>
      <c r="E2340" s="13">
        <v>31403300</v>
      </c>
      <c r="F2340" s="13">
        <v>37775500</v>
      </c>
      <c r="G2340" s="13">
        <v>43191800</v>
      </c>
      <c r="H2340" s="13">
        <v>48547600</v>
      </c>
      <c r="I2340" s="13">
        <v>52825700</v>
      </c>
      <c r="J2340" s="13">
        <v>56567000</v>
      </c>
      <c r="K2340" s="13">
        <v>60592200</v>
      </c>
      <c r="L2340" s="13">
        <v>64228400</v>
      </c>
      <c r="M2340" s="13">
        <v>66778300</v>
      </c>
      <c r="N2340" s="13">
        <v>69698300</v>
      </c>
      <c r="O2340" s="13">
        <v>71450000</v>
      </c>
      <c r="P2340" s="13">
        <v>73785700</v>
      </c>
      <c r="Q2340" s="13">
        <v>75889100</v>
      </c>
      <c r="R2340" s="13">
        <v>76790400</v>
      </c>
      <c r="S2340" s="13">
        <v>78455000</v>
      </c>
      <c r="T2340" s="13">
        <v>79955400</v>
      </c>
      <c r="U2340" s="13">
        <v>81267000</v>
      </c>
      <c r="V2340" s="13">
        <v>81380300</v>
      </c>
      <c r="W2340" s="13">
        <v>82510900</v>
      </c>
      <c r="X2340" s="13">
        <v>83597700</v>
      </c>
      <c r="Y2340" s="13">
        <v>84661100</v>
      </c>
      <c r="Z2340" s="13">
        <v>79688000</v>
      </c>
      <c r="AA2340" s="13">
        <v>74219200</v>
      </c>
      <c r="AB2340" s="13">
        <v>67971800</v>
      </c>
      <c r="AC2340" s="13">
        <v>63068200</v>
      </c>
      <c r="AD2340" s="13">
        <v>58460200</v>
      </c>
      <c r="AE2340" s="13">
        <v>54147000</v>
      </c>
      <c r="AF2340" s="13">
        <v>50168900</v>
      </c>
      <c r="AG2340" s="13">
        <v>46488100</v>
      </c>
    </row>
    <row r="2341" spans="1:33" x14ac:dyDescent="0.35">
      <c r="A2341" s="1" t="s">
        <v>2365</v>
      </c>
      <c r="B2341" s="1" t="s">
        <v>25</v>
      </c>
      <c r="C2341" s="13">
        <v>1321440000</v>
      </c>
      <c r="D2341" s="13">
        <v>1263240000</v>
      </c>
      <c r="E2341" s="13">
        <v>1189750000</v>
      </c>
      <c r="F2341" s="13">
        <v>1128970000</v>
      </c>
      <c r="G2341" s="13">
        <v>1058160000</v>
      </c>
      <c r="H2341" s="13">
        <v>999752000</v>
      </c>
      <c r="I2341" s="13">
        <v>931913000</v>
      </c>
      <c r="J2341" s="13">
        <v>865761000</v>
      </c>
      <c r="K2341" s="13">
        <v>810295000</v>
      </c>
      <c r="L2341" s="13">
        <v>755046000</v>
      </c>
      <c r="M2341" s="13">
        <v>692351000</v>
      </c>
      <c r="N2341" s="13">
        <v>638671000</v>
      </c>
      <c r="O2341" s="13">
        <v>578559000</v>
      </c>
      <c r="P2341" s="13">
        <v>526393000</v>
      </c>
      <c r="Q2341" s="13">
        <v>474526000</v>
      </c>
      <c r="R2341" s="13">
        <v>417744000</v>
      </c>
      <c r="S2341" s="13">
        <v>367071000</v>
      </c>
      <c r="T2341" s="13">
        <v>316555000</v>
      </c>
      <c r="U2341" s="13">
        <v>266134000</v>
      </c>
      <c r="V2341" s="13">
        <v>212997000</v>
      </c>
      <c r="W2341" s="13">
        <v>163493000</v>
      </c>
      <c r="X2341" s="13">
        <v>114159000</v>
      </c>
      <c r="Y2341" s="13">
        <v>65359800</v>
      </c>
      <c r="Z2341" s="13">
        <v>59720300</v>
      </c>
      <c r="AA2341" s="13">
        <v>54351000</v>
      </c>
      <c r="AB2341" s="13">
        <v>48519300</v>
      </c>
      <c r="AC2341" s="13">
        <v>43734000</v>
      </c>
      <c r="AD2341" s="13">
        <v>39250700</v>
      </c>
      <c r="AE2341" s="13">
        <v>35034100</v>
      </c>
      <c r="AF2341" s="13">
        <v>31104400</v>
      </c>
      <c r="AG2341" s="13">
        <v>27459000</v>
      </c>
    </row>
    <row r="2342" spans="1:33" x14ac:dyDescent="0.35">
      <c r="A2342" s="1" t="s">
        <v>2366</v>
      </c>
      <c r="B2342" s="1" t="s">
        <v>25</v>
      </c>
      <c r="C2342" s="13">
        <v>4044830000</v>
      </c>
      <c r="D2342" s="13">
        <v>4205000000</v>
      </c>
      <c r="E2342" s="13">
        <v>4322790000</v>
      </c>
      <c r="F2342" s="13">
        <v>4486780000</v>
      </c>
      <c r="G2342" s="13">
        <v>4568430000</v>
      </c>
      <c r="H2342" s="13">
        <v>4686040000</v>
      </c>
      <c r="I2342" s="13">
        <v>4730920000</v>
      </c>
      <c r="J2342" s="13">
        <v>4754550000</v>
      </c>
      <c r="K2342" s="13">
        <v>4825070000</v>
      </c>
      <c r="L2342" s="13">
        <v>4880460000</v>
      </c>
      <c r="M2342" s="13">
        <v>4869840000</v>
      </c>
      <c r="N2342" s="13">
        <v>4904860000</v>
      </c>
      <c r="O2342" s="13">
        <v>4872540000</v>
      </c>
      <c r="P2342" s="13">
        <v>4892140000</v>
      </c>
      <c r="Q2342" s="13">
        <v>4906280000</v>
      </c>
      <c r="R2342" s="13">
        <v>4858350000</v>
      </c>
      <c r="S2342" s="13">
        <v>4863460000</v>
      </c>
      <c r="T2342" s="13">
        <v>4861440000</v>
      </c>
      <c r="U2342" s="13">
        <v>4852170000</v>
      </c>
      <c r="V2342" s="13">
        <v>4775490000</v>
      </c>
      <c r="W2342" s="13">
        <v>4766840000</v>
      </c>
      <c r="X2342" s="13">
        <v>4755640000</v>
      </c>
      <c r="Y2342" s="13">
        <v>4738910000</v>
      </c>
      <c r="Z2342" s="13">
        <v>4529750000</v>
      </c>
      <c r="AA2342" s="13">
        <v>4330270000</v>
      </c>
      <c r="AB2342" s="13">
        <v>4076490000</v>
      </c>
      <c r="AC2342" s="13">
        <v>3888170000</v>
      </c>
      <c r="AD2342" s="13">
        <v>3695240000</v>
      </c>
      <c r="AE2342" s="13">
        <v>3521070000</v>
      </c>
      <c r="AF2342" s="13">
        <v>3356500000</v>
      </c>
      <c r="AG2342" s="13">
        <v>3202880000</v>
      </c>
    </row>
    <row r="2343" spans="1:33" x14ac:dyDescent="0.35">
      <c r="A2343" s="1" t="s">
        <v>2367</v>
      </c>
      <c r="B2343" s="1" t="s">
        <v>25</v>
      </c>
      <c r="C2343" s="13">
        <v>150425000</v>
      </c>
      <c r="D2343" s="13">
        <v>143800000</v>
      </c>
      <c r="E2343" s="13">
        <v>135434000</v>
      </c>
      <c r="F2343" s="13">
        <v>128515000</v>
      </c>
      <c r="G2343" s="13">
        <v>120454000</v>
      </c>
      <c r="H2343" s="13">
        <v>113806000</v>
      </c>
      <c r="I2343" s="13">
        <v>106083000</v>
      </c>
      <c r="J2343" s="13">
        <v>98552800</v>
      </c>
      <c r="K2343" s="13">
        <v>92239000</v>
      </c>
      <c r="L2343" s="13">
        <v>85949700</v>
      </c>
      <c r="M2343" s="13">
        <v>78812900</v>
      </c>
      <c r="N2343" s="13">
        <v>72702300</v>
      </c>
      <c r="O2343" s="13">
        <v>65859600</v>
      </c>
      <c r="P2343" s="13">
        <v>59921300</v>
      </c>
      <c r="Q2343" s="13">
        <v>54017100</v>
      </c>
      <c r="R2343" s="13">
        <v>47553400</v>
      </c>
      <c r="S2343" s="13">
        <v>41785100</v>
      </c>
      <c r="T2343" s="13">
        <v>36034700</v>
      </c>
      <c r="U2343" s="13">
        <v>30295100</v>
      </c>
      <c r="V2343" s="13">
        <v>24246300</v>
      </c>
      <c r="W2343" s="13">
        <v>18611100</v>
      </c>
      <c r="X2343" s="13">
        <v>12995100</v>
      </c>
      <c r="Y2343" s="13">
        <v>7440160</v>
      </c>
      <c r="Z2343" s="13">
        <v>6798190</v>
      </c>
      <c r="AA2343" s="13">
        <v>6186980</v>
      </c>
      <c r="AB2343" s="13">
        <v>5523140</v>
      </c>
      <c r="AC2343" s="13">
        <v>4978410</v>
      </c>
      <c r="AD2343" s="13">
        <v>4468060</v>
      </c>
      <c r="AE2343" s="13">
        <v>3988060</v>
      </c>
      <c r="AF2343" s="13">
        <v>3540730</v>
      </c>
      <c r="AG2343" s="13">
        <v>3125770</v>
      </c>
    </row>
    <row r="2344" spans="1:33" x14ac:dyDescent="0.35">
      <c r="A2344" s="1" t="s">
        <v>2368</v>
      </c>
      <c r="B2344" s="1" t="s">
        <v>25</v>
      </c>
      <c r="C2344" s="13">
        <v>182025000</v>
      </c>
      <c r="D2344" s="13">
        <v>217580000</v>
      </c>
      <c r="E2344" s="13">
        <v>223674000</v>
      </c>
      <c r="F2344" s="13">
        <v>212278000</v>
      </c>
      <c r="G2344" s="13">
        <v>214957000</v>
      </c>
      <c r="H2344" s="13">
        <v>215701000</v>
      </c>
      <c r="I2344" s="13">
        <v>218631000</v>
      </c>
      <c r="J2344" s="13">
        <v>223824000</v>
      </c>
      <c r="K2344" s="13">
        <v>228757000</v>
      </c>
      <c r="L2344" s="13">
        <v>233561000</v>
      </c>
      <c r="M2344" s="13">
        <v>235363000</v>
      </c>
      <c r="N2344" s="13">
        <v>239026000</v>
      </c>
      <c r="O2344" s="13">
        <v>238906000</v>
      </c>
      <c r="P2344" s="13">
        <v>241745000</v>
      </c>
      <c r="Q2344" s="13">
        <v>243592000</v>
      </c>
      <c r="R2344" s="13">
        <v>236512000</v>
      </c>
      <c r="S2344" s="13">
        <v>234243000</v>
      </c>
      <c r="T2344" s="13">
        <v>234278000</v>
      </c>
      <c r="U2344" s="13">
        <v>233286000</v>
      </c>
      <c r="V2344" s="13">
        <v>228775000</v>
      </c>
      <c r="W2344" s="13">
        <v>222071000</v>
      </c>
      <c r="X2344" s="13">
        <v>216742000</v>
      </c>
      <c r="Y2344" s="13">
        <v>216281000</v>
      </c>
      <c r="Z2344" s="13">
        <v>204013000</v>
      </c>
      <c r="AA2344" s="13">
        <v>189548000</v>
      </c>
      <c r="AB2344" s="13">
        <v>170842000</v>
      </c>
      <c r="AC2344" s="13">
        <v>159516000</v>
      </c>
      <c r="AD2344" s="13">
        <v>162714000</v>
      </c>
      <c r="AE2344" s="13">
        <v>156290000</v>
      </c>
      <c r="AF2344" s="13">
        <v>150596000</v>
      </c>
      <c r="AG2344" s="13">
        <v>144991000</v>
      </c>
    </row>
    <row r="2345" spans="1:33" x14ac:dyDescent="0.35">
      <c r="A2345" s="1" t="s">
        <v>2369</v>
      </c>
      <c r="B2345" s="1" t="s">
        <v>25</v>
      </c>
      <c r="C2345" s="1">
        <v>0</v>
      </c>
      <c r="D2345" s="1">
        <v>0</v>
      </c>
      <c r="E2345" s="1">
        <v>0</v>
      </c>
      <c r="F2345" s="1">
        <v>0</v>
      </c>
      <c r="G2345" s="1">
        <v>0</v>
      </c>
      <c r="H2345" s="1">
        <v>0</v>
      </c>
      <c r="I2345" s="1">
        <v>0</v>
      </c>
      <c r="J2345" s="1">
        <v>0</v>
      </c>
      <c r="K2345" s="1">
        <v>0</v>
      </c>
      <c r="L2345" s="1">
        <v>0</v>
      </c>
      <c r="M2345" s="1">
        <v>0</v>
      </c>
      <c r="N2345" s="1">
        <v>0</v>
      </c>
      <c r="O2345" s="1">
        <v>0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</row>
    <row r="2346" spans="1:33" x14ac:dyDescent="0.35">
      <c r="A2346" s="1" t="s">
        <v>2370</v>
      </c>
      <c r="B2346" s="1" t="s">
        <v>25</v>
      </c>
      <c r="C2346" s="1">
        <v>0</v>
      </c>
      <c r="D2346" s="1">
        <v>0</v>
      </c>
      <c r="E2346" s="1">
        <v>0</v>
      </c>
      <c r="F2346" s="1">
        <v>0</v>
      </c>
      <c r="G2346" s="1">
        <v>0</v>
      </c>
      <c r="H2346" s="1">
        <v>0</v>
      </c>
      <c r="I2346" s="1">
        <v>0</v>
      </c>
      <c r="J2346" s="1">
        <v>0</v>
      </c>
      <c r="K2346" s="1">
        <v>0</v>
      </c>
      <c r="L2346" s="1">
        <v>0</v>
      </c>
      <c r="M2346" s="1">
        <v>0</v>
      </c>
      <c r="N2346" s="1">
        <v>0</v>
      </c>
      <c r="O2346" s="1">
        <v>0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</row>
    <row r="2347" spans="1:33" x14ac:dyDescent="0.35">
      <c r="A2347" s="1" t="s">
        <v>2371</v>
      </c>
      <c r="B2347" s="1" t="s">
        <v>25</v>
      </c>
      <c r="C2347" s="13">
        <v>28600200</v>
      </c>
      <c r="D2347" s="13">
        <v>27244100</v>
      </c>
      <c r="E2347" s="13">
        <v>25577600</v>
      </c>
      <c r="F2347" s="13">
        <v>24202100</v>
      </c>
      <c r="G2347" s="13">
        <v>22628000</v>
      </c>
      <c r="H2347" s="13">
        <v>21333400</v>
      </c>
      <c r="I2347" s="13">
        <v>19850000</v>
      </c>
      <c r="J2347" s="13">
        <v>18413900</v>
      </c>
      <c r="K2347" s="13">
        <v>17215000</v>
      </c>
      <c r="L2347" s="13">
        <v>16027700</v>
      </c>
      <c r="M2347" s="13">
        <v>14690500</v>
      </c>
      <c r="N2347" s="13">
        <v>13550400</v>
      </c>
      <c r="O2347" s="13">
        <v>12278800</v>
      </c>
      <c r="P2347" s="13">
        <v>11180800</v>
      </c>
      <c r="Q2347" s="13">
        <v>10094000</v>
      </c>
      <c r="R2347" s="13">
        <v>8906010</v>
      </c>
      <c r="S2347" s="13">
        <v>7851220</v>
      </c>
      <c r="T2347" s="13">
        <v>6803670</v>
      </c>
      <c r="U2347" s="13">
        <v>5760650</v>
      </c>
      <c r="V2347" s="13">
        <v>4661820</v>
      </c>
      <c r="W2347" s="13">
        <v>3647260</v>
      </c>
      <c r="X2347" s="13">
        <v>2643760</v>
      </c>
      <c r="Y2347" s="13">
        <v>1661630</v>
      </c>
      <c r="Z2347" s="13">
        <v>1701800</v>
      </c>
      <c r="AA2347" s="13">
        <v>1733880</v>
      </c>
      <c r="AB2347" s="13">
        <v>1732860</v>
      </c>
      <c r="AC2347" s="13">
        <v>1752300</v>
      </c>
      <c r="AD2347" s="13">
        <v>1767680</v>
      </c>
      <c r="AE2347" s="13">
        <v>1780160</v>
      </c>
      <c r="AF2347" s="13">
        <v>1790150</v>
      </c>
      <c r="AG2347" s="13">
        <v>1798290</v>
      </c>
    </row>
    <row r="2348" spans="1:33" x14ac:dyDescent="0.35">
      <c r="A2348" s="1" t="s">
        <v>2372</v>
      </c>
      <c r="B2348" s="1" t="s">
        <v>25</v>
      </c>
      <c r="C2348" s="1">
        <v>0</v>
      </c>
      <c r="D2348" s="1">
        <v>0</v>
      </c>
      <c r="E2348" s="1">
        <v>0</v>
      </c>
      <c r="F2348" s="1">
        <v>0</v>
      </c>
      <c r="G2348" s="1">
        <v>0</v>
      </c>
      <c r="H2348" s="1">
        <v>0</v>
      </c>
      <c r="I2348" s="1">
        <v>0</v>
      </c>
      <c r="J2348" s="1">
        <v>0</v>
      </c>
      <c r="K2348" s="1">
        <v>0</v>
      </c>
      <c r="L2348" s="1">
        <v>0</v>
      </c>
      <c r="M2348" s="1">
        <v>0</v>
      </c>
      <c r="N2348" s="1">
        <v>0</v>
      </c>
      <c r="O2348" s="1">
        <v>0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</row>
    <row r="2349" spans="1:33" x14ac:dyDescent="0.35">
      <c r="A2349" s="1" t="s">
        <v>2373</v>
      </c>
      <c r="B2349" s="1" t="s">
        <v>25</v>
      </c>
      <c r="C2349" s="1">
        <v>0</v>
      </c>
      <c r="D2349" s="1">
        <v>0</v>
      </c>
      <c r="E2349" s="1">
        <v>0</v>
      </c>
      <c r="F2349" s="1">
        <v>0</v>
      </c>
      <c r="G2349" s="1">
        <v>0</v>
      </c>
      <c r="H2349" s="1">
        <v>0</v>
      </c>
      <c r="I2349" s="1">
        <v>0</v>
      </c>
      <c r="J2349" s="1">
        <v>0</v>
      </c>
      <c r="K2349" s="1">
        <v>0</v>
      </c>
      <c r="L2349" s="1">
        <v>0</v>
      </c>
      <c r="M2349" s="1">
        <v>0</v>
      </c>
      <c r="N2349" s="1">
        <v>0</v>
      </c>
      <c r="O2349" s="1">
        <v>0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</row>
    <row r="2350" spans="1:33" x14ac:dyDescent="0.35">
      <c r="A2350" s="1" t="s">
        <v>2374</v>
      </c>
      <c r="B2350" s="1" t="s">
        <v>25</v>
      </c>
      <c r="C2350" s="13">
        <v>38326000</v>
      </c>
      <c r="D2350" s="13">
        <v>36983400</v>
      </c>
      <c r="E2350" s="13">
        <v>36247700</v>
      </c>
      <c r="F2350" s="13">
        <v>35794700</v>
      </c>
      <c r="G2350" s="13">
        <v>34958900</v>
      </c>
      <c r="H2350" s="13">
        <v>34100200</v>
      </c>
      <c r="I2350" s="13">
        <v>33522400</v>
      </c>
      <c r="J2350" s="13">
        <v>32602000</v>
      </c>
      <c r="K2350" s="13">
        <v>31966200</v>
      </c>
      <c r="L2350" s="13">
        <v>31029300</v>
      </c>
      <c r="M2350" s="13">
        <v>30121100</v>
      </c>
      <c r="N2350" s="13">
        <v>29503800</v>
      </c>
      <c r="O2350" s="13">
        <v>28687200</v>
      </c>
      <c r="P2350" s="13">
        <v>28199300</v>
      </c>
      <c r="Q2350" s="13">
        <v>27571800</v>
      </c>
      <c r="R2350" s="13">
        <v>27299000</v>
      </c>
      <c r="S2350" s="13">
        <v>26931100</v>
      </c>
      <c r="T2350" s="13">
        <v>26919300</v>
      </c>
      <c r="U2350" s="13">
        <v>26822400</v>
      </c>
      <c r="V2350" s="13">
        <v>27075800</v>
      </c>
      <c r="W2350" s="13">
        <v>27455200</v>
      </c>
      <c r="X2350" s="13">
        <v>27733700</v>
      </c>
      <c r="Y2350" s="13">
        <v>28332400</v>
      </c>
      <c r="Z2350" s="13">
        <v>29027600</v>
      </c>
      <c r="AA2350" s="13">
        <v>29583700</v>
      </c>
      <c r="AB2350" s="13">
        <v>30443300</v>
      </c>
      <c r="AC2350" s="13">
        <v>31377600</v>
      </c>
      <c r="AD2350" s="13">
        <v>32385000</v>
      </c>
      <c r="AE2350" s="13">
        <v>34814900</v>
      </c>
      <c r="AF2350" s="13">
        <v>36954500</v>
      </c>
      <c r="AG2350" s="13">
        <v>39397800</v>
      </c>
    </row>
    <row r="2351" spans="1:33" x14ac:dyDescent="0.35">
      <c r="A2351" s="1" t="s">
        <v>2375</v>
      </c>
      <c r="B2351" s="1" t="s">
        <v>25</v>
      </c>
      <c r="C2351" s="1">
        <v>243879</v>
      </c>
      <c r="D2351" s="1">
        <v>233600</v>
      </c>
      <c r="E2351" s="1">
        <v>227108</v>
      </c>
      <c r="F2351" s="1">
        <v>222275</v>
      </c>
      <c r="G2351" s="1">
        <v>214965</v>
      </c>
      <c r="H2351" s="1">
        <v>207421</v>
      </c>
      <c r="I2351" s="1">
        <v>201428</v>
      </c>
      <c r="J2351" s="1">
        <v>193201</v>
      </c>
      <c r="K2351" s="1">
        <v>186374</v>
      </c>
      <c r="L2351" s="1">
        <v>177514</v>
      </c>
      <c r="M2351" s="1">
        <v>168473</v>
      </c>
      <c r="N2351" s="1">
        <v>160612</v>
      </c>
      <c r="O2351" s="1">
        <v>151103</v>
      </c>
      <c r="P2351" s="1">
        <v>142635</v>
      </c>
      <c r="Q2351" s="1">
        <v>132743</v>
      </c>
      <c r="R2351" s="1">
        <v>123741</v>
      </c>
      <c r="S2351" s="1">
        <v>113536</v>
      </c>
      <c r="T2351" s="1">
        <v>104077</v>
      </c>
      <c r="U2351" s="1">
        <v>93631.3</v>
      </c>
      <c r="V2351" s="1">
        <v>83788.899999999994</v>
      </c>
      <c r="W2351" s="1">
        <v>73728.100000000006</v>
      </c>
      <c r="X2351" s="1">
        <v>63006.1</v>
      </c>
      <c r="Y2351" s="1">
        <v>52683.7</v>
      </c>
      <c r="Z2351" s="1">
        <v>42318.2</v>
      </c>
      <c r="AA2351" s="1">
        <v>31600.3</v>
      </c>
      <c r="AB2351" s="1">
        <v>21089.5</v>
      </c>
      <c r="AC2351" s="1">
        <v>10491</v>
      </c>
      <c r="AD2351" s="1">
        <v>0</v>
      </c>
      <c r="AE2351" s="1">
        <v>0</v>
      </c>
      <c r="AF2351" s="1">
        <v>0</v>
      </c>
      <c r="AG2351" s="1">
        <v>0</v>
      </c>
    </row>
    <row r="2352" spans="1:33" x14ac:dyDescent="0.35">
      <c r="A2352" s="1" t="s">
        <v>2376</v>
      </c>
      <c r="B2352" s="1" t="s">
        <v>25</v>
      </c>
      <c r="C2352" s="13">
        <v>3147540000</v>
      </c>
      <c r="D2352" s="13">
        <v>3108390000</v>
      </c>
      <c r="E2352" s="13">
        <v>3139700000</v>
      </c>
      <c r="F2352" s="13">
        <v>3211020000</v>
      </c>
      <c r="G2352" s="13">
        <v>3235840000</v>
      </c>
      <c r="H2352" s="13">
        <v>3259630000</v>
      </c>
      <c r="I2352" s="13">
        <v>3305910000</v>
      </c>
      <c r="J2352" s="13">
        <v>3314090000</v>
      </c>
      <c r="K2352" s="13">
        <v>3351800000</v>
      </c>
      <c r="L2352" s="13">
        <v>3354280000</v>
      </c>
      <c r="M2352" s="13">
        <v>3353740000</v>
      </c>
      <c r="N2352" s="13">
        <v>3380300000</v>
      </c>
      <c r="O2352" s="13">
        <v>3375980000</v>
      </c>
      <c r="P2352" s="13">
        <v>3400110000</v>
      </c>
      <c r="Q2352" s="13">
        <v>3395210000</v>
      </c>
      <c r="R2352" s="13">
        <v>3422510000</v>
      </c>
      <c r="S2352" s="13">
        <v>3419570000</v>
      </c>
      <c r="T2352" s="13">
        <v>3442530000</v>
      </c>
      <c r="U2352" s="13">
        <v>3437730000</v>
      </c>
      <c r="V2352" s="13">
        <v>3460550000</v>
      </c>
      <c r="W2352" s="13">
        <v>3486680000</v>
      </c>
      <c r="X2352" s="13">
        <v>3484550000</v>
      </c>
      <c r="Y2352" s="13">
        <v>3505750000</v>
      </c>
      <c r="Z2352" s="13">
        <v>3528920000</v>
      </c>
      <c r="AA2352" s="13">
        <v>3527960000</v>
      </c>
      <c r="AB2352" s="13">
        <v>3555480000</v>
      </c>
      <c r="AC2352" s="13">
        <v>3579620000</v>
      </c>
      <c r="AD2352" s="13">
        <v>3590340000</v>
      </c>
      <c r="AE2352" s="13">
        <v>3607040000</v>
      </c>
      <c r="AF2352" s="13">
        <v>3599620000</v>
      </c>
      <c r="AG2352" s="13">
        <v>3619070000</v>
      </c>
    </row>
    <row r="2353" spans="1:33" x14ac:dyDescent="0.35">
      <c r="A2353" s="1" t="s">
        <v>2377</v>
      </c>
      <c r="B2353" s="1" t="s">
        <v>25</v>
      </c>
      <c r="C2353" s="1">
        <v>27761.599999999999</v>
      </c>
      <c r="D2353" s="1">
        <v>26591.599999999999</v>
      </c>
      <c r="E2353" s="1">
        <v>25852.6</v>
      </c>
      <c r="F2353" s="1">
        <v>25302.400000000001</v>
      </c>
      <c r="G2353" s="1">
        <v>24470.3</v>
      </c>
      <c r="H2353" s="1">
        <v>23611.5</v>
      </c>
      <c r="I2353" s="1">
        <v>22929.4</v>
      </c>
      <c r="J2353" s="1">
        <v>21992.9</v>
      </c>
      <c r="K2353" s="1">
        <v>21215.7</v>
      </c>
      <c r="L2353" s="1">
        <v>20207.099999999999</v>
      </c>
      <c r="M2353" s="1">
        <v>19177.900000000001</v>
      </c>
      <c r="N2353" s="1">
        <v>18283.099999999999</v>
      </c>
      <c r="O2353" s="1">
        <v>17200.599999999999</v>
      </c>
      <c r="P2353" s="1">
        <v>16236.7</v>
      </c>
      <c r="Q2353" s="1">
        <v>15110.7</v>
      </c>
      <c r="R2353" s="1">
        <v>14085.9</v>
      </c>
      <c r="S2353" s="1">
        <v>12924.2</v>
      </c>
      <c r="T2353" s="1">
        <v>11847.4</v>
      </c>
      <c r="U2353" s="1">
        <v>10658.4</v>
      </c>
      <c r="V2353" s="1">
        <v>9538.01</v>
      </c>
      <c r="W2353" s="1">
        <v>8392.75</v>
      </c>
      <c r="X2353" s="1">
        <v>7172.22</v>
      </c>
      <c r="Y2353" s="1">
        <v>5997.19</v>
      </c>
      <c r="Z2353" s="1">
        <v>4817.24</v>
      </c>
      <c r="AA2353" s="1">
        <v>3597.19</v>
      </c>
      <c r="AB2353" s="1">
        <v>2400.69</v>
      </c>
      <c r="AC2353" s="1">
        <v>1194.23</v>
      </c>
      <c r="AD2353" s="1">
        <v>0</v>
      </c>
      <c r="AE2353" s="1">
        <v>0</v>
      </c>
      <c r="AF2353" s="1">
        <v>0</v>
      </c>
      <c r="AG2353" s="1">
        <v>0</v>
      </c>
    </row>
    <row r="2354" spans="1:33" x14ac:dyDescent="0.35">
      <c r="A2354" s="1" t="s">
        <v>2378</v>
      </c>
      <c r="B2354" s="1" t="s">
        <v>25</v>
      </c>
      <c r="C2354" s="13">
        <v>141645000</v>
      </c>
      <c r="D2354" s="13">
        <v>160838000</v>
      </c>
      <c r="E2354" s="13">
        <v>162458000</v>
      </c>
      <c r="F2354" s="13">
        <v>151920000</v>
      </c>
      <c r="G2354" s="13">
        <v>152255000</v>
      </c>
      <c r="H2354" s="13">
        <v>150042000</v>
      </c>
      <c r="I2354" s="13">
        <v>152777000</v>
      </c>
      <c r="J2354" s="13">
        <v>156013000</v>
      </c>
      <c r="K2354" s="13">
        <v>158909000</v>
      </c>
      <c r="L2354" s="13">
        <v>160523000</v>
      </c>
      <c r="M2354" s="13">
        <v>162088000</v>
      </c>
      <c r="N2354" s="13">
        <v>164731000</v>
      </c>
      <c r="O2354" s="13">
        <v>165528000</v>
      </c>
      <c r="P2354" s="13">
        <v>168016000</v>
      </c>
      <c r="Q2354" s="13">
        <v>168569000</v>
      </c>
      <c r="R2354" s="13">
        <v>166613000</v>
      </c>
      <c r="S2354" s="13">
        <v>164700000</v>
      </c>
      <c r="T2354" s="13">
        <v>165899000</v>
      </c>
      <c r="U2354" s="13">
        <v>165282000</v>
      </c>
      <c r="V2354" s="13">
        <v>165781000</v>
      </c>
      <c r="W2354" s="13">
        <v>162433000</v>
      </c>
      <c r="X2354" s="13">
        <v>158811000</v>
      </c>
      <c r="Y2354" s="13">
        <v>160000000</v>
      </c>
      <c r="Z2354" s="13">
        <v>158937000</v>
      </c>
      <c r="AA2354" s="13">
        <v>154429000</v>
      </c>
      <c r="AB2354" s="13">
        <v>149007000</v>
      </c>
      <c r="AC2354" s="13">
        <v>146858000</v>
      </c>
      <c r="AD2354" s="13">
        <v>158095000</v>
      </c>
      <c r="AE2354" s="13">
        <v>160106000</v>
      </c>
      <c r="AF2354" s="13">
        <v>161504000</v>
      </c>
      <c r="AG2354" s="13">
        <v>163832000</v>
      </c>
    </row>
    <row r="2355" spans="1:33" x14ac:dyDescent="0.35">
      <c r="A2355" s="1" t="s">
        <v>2379</v>
      </c>
      <c r="B2355" s="1" t="s">
        <v>25</v>
      </c>
      <c r="C2355" s="1">
        <v>0</v>
      </c>
      <c r="D2355" s="1">
        <v>0</v>
      </c>
      <c r="E2355" s="1">
        <v>0</v>
      </c>
      <c r="F2355" s="1">
        <v>0</v>
      </c>
      <c r="G2355" s="1">
        <v>0</v>
      </c>
      <c r="H2355" s="1">
        <v>0</v>
      </c>
      <c r="I2355" s="1">
        <v>0</v>
      </c>
      <c r="J2355" s="1">
        <v>0</v>
      </c>
      <c r="K2355" s="1">
        <v>0</v>
      </c>
      <c r="L2355" s="1">
        <v>0</v>
      </c>
      <c r="M2355" s="1">
        <v>0</v>
      </c>
      <c r="N2355" s="1">
        <v>0</v>
      </c>
      <c r="O2355" s="1">
        <v>0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</row>
    <row r="2356" spans="1:33" x14ac:dyDescent="0.35">
      <c r="A2356" s="1" t="s">
        <v>2380</v>
      </c>
      <c r="B2356" s="1" t="s">
        <v>25</v>
      </c>
      <c r="C2356" s="1">
        <v>0</v>
      </c>
      <c r="D2356" s="1">
        <v>0</v>
      </c>
      <c r="E2356" s="1">
        <v>0</v>
      </c>
      <c r="F2356" s="1">
        <v>0</v>
      </c>
      <c r="G2356" s="1">
        <v>0</v>
      </c>
      <c r="H2356" s="1">
        <v>0</v>
      </c>
      <c r="I2356" s="1">
        <v>0</v>
      </c>
      <c r="J2356" s="1">
        <v>0</v>
      </c>
      <c r="K2356" s="1">
        <v>0</v>
      </c>
      <c r="L2356" s="1">
        <v>0</v>
      </c>
      <c r="M2356" s="1">
        <v>0</v>
      </c>
      <c r="N2356" s="1">
        <v>0</v>
      </c>
      <c r="O2356" s="1">
        <v>0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</row>
    <row r="2357" spans="1:33" x14ac:dyDescent="0.35">
      <c r="A2357" s="1" t="s">
        <v>2381</v>
      </c>
      <c r="B2357" s="1" t="s">
        <v>25</v>
      </c>
      <c r="C2357" s="1">
        <v>691979</v>
      </c>
      <c r="D2357" s="1">
        <v>663479</v>
      </c>
      <c r="E2357" s="1">
        <v>645876</v>
      </c>
      <c r="F2357" s="1">
        <v>633143</v>
      </c>
      <c r="G2357" s="1">
        <v>613436</v>
      </c>
      <c r="H2357" s="1">
        <v>593184</v>
      </c>
      <c r="I2357" s="1">
        <v>577437</v>
      </c>
      <c r="J2357" s="1">
        <v>555405</v>
      </c>
      <c r="K2357" s="1">
        <v>537541</v>
      </c>
      <c r="L2357" s="1">
        <v>513877</v>
      </c>
      <c r="M2357" s="1">
        <v>489796</v>
      </c>
      <c r="N2357" s="1">
        <v>469276</v>
      </c>
      <c r="O2357" s="1">
        <v>444084</v>
      </c>
      <c r="P2357" s="1">
        <v>422126</v>
      </c>
      <c r="Q2357" s="1">
        <v>396128</v>
      </c>
      <c r="R2357" s="1">
        <v>373031</v>
      </c>
      <c r="S2357" s="1">
        <v>346482</v>
      </c>
      <c r="T2357" s="1">
        <v>322402</v>
      </c>
      <c r="U2357" s="1">
        <v>295530</v>
      </c>
      <c r="V2357" s="1">
        <v>270770</v>
      </c>
      <c r="W2357" s="1">
        <v>245643</v>
      </c>
      <c r="X2357" s="1">
        <v>218611</v>
      </c>
      <c r="Y2357" s="1">
        <v>193285</v>
      </c>
      <c r="Z2357" s="1">
        <v>167846</v>
      </c>
      <c r="AA2357" s="1">
        <v>141394</v>
      </c>
      <c r="AB2357" s="1">
        <v>116318</v>
      </c>
      <c r="AC2357" s="1">
        <v>91638.3</v>
      </c>
      <c r="AD2357" s="1">
        <v>67522.3</v>
      </c>
      <c r="AE2357" s="1">
        <v>72315.3</v>
      </c>
      <c r="AF2357" s="1">
        <v>76669.899999999994</v>
      </c>
      <c r="AG2357" s="1">
        <v>81647.199999999997</v>
      </c>
    </row>
    <row r="2358" spans="1:33" x14ac:dyDescent="0.35">
      <c r="A2358" s="1" t="s">
        <v>2382</v>
      </c>
      <c r="B2358" s="1" t="s">
        <v>25</v>
      </c>
      <c r="C2358" s="1">
        <v>0</v>
      </c>
      <c r="D2358" s="1">
        <v>0</v>
      </c>
      <c r="E2358" s="1">
        <v>0</v>
      </c>
      <c r="F2358" s="1">
        <v>0</v>
      </c>
      <c r="G2358" s="1">
        <v>0</v>
      </c>
      <c r="H2358" s="1">
        <v>0</v>
      </c>
      <c r="I2358" s="1">
        <v>0</v>
      </c>
      <c r="J2358" s="1">
        <v>0</v>
      </c>
      <c r="K2358" s="1">
        <v>0</v>
      </c>
      <c r="L2358" s="1">
        <v>0</v>
      </c>
      <c r="M2358" s="1">
        <v>0</v>
      </c>
      <c r="N2358" s="1">
        <v>0</v>
      </c>
      <c r="O2358" s="1">
        <v>0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</row>
    <row r="2359" spans="1:33" x14ac:dyDescent="0.35">
      <c r="A2359" s="1" t="s">
        <v>2383</v>
      </c>
      <c r="B2359" s="1" t="s">
        <v>25</v>
      </c>
      <c r="C2359" s="1">
        <v>0</v>
      </c>
      <c r="D2359" s="1">
        <v>0</v>
      </c>
      <c r="E2359" s="1">
        <v>0</v>
      </c>
      <c r="F2359" s="1">
        <v>0</v>
      </c>
      <c r="G2359" s="1">
        <v>0</v>
      </c>
      <c r="H2359" s="1">
        <v>0</v>
      </c>
      <c r="I2359" s="1">
        <v>0</v>
      </c>
      <c r="J2359" s="1">
        <v>0</v>
      </c>
      <c r="K2359" s="1">
        <v>0</v>
      </c>
      <c r="L2359" s="1">
        <v>0</v>
      </c>
      <c r="M2359" s="1">
        <v>0</v>
      </c>
      <c r="N2359" s="1">
        <v>0</v>
      </c>
      <c r="O2359" s="1">
        <v>0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</row>
    <row r="2360" spans="1:33" x14ac:dyDescent="0.35">
      <c r="A2360" s="1" t="s">
        <v>2384</v>
      </c>
      <c r="B2360" s="1" t="s">
        <v>25</v>
      </c>
      <c r="C2360" s="1">
        <v>0</v>
      </c>
      <c r="D2360" s="1">
        <v>0</v>
      </c>
      <c r="E2360" s="1">
        <v>0</v>
      </c>
      <c r="F2360" s="1">
        <v>0</v>
      </c>
      <c r="G2360" s="1">
        <v>0</v>
      </c>
      <c r="H2360" s="1">
        <v>0</v>
      </c>
      <c r="I2360" s="1">
        <v>0</v>
      </c>
      <c r="J2360" s="1">
        <v>0</v>
      </c>
      <c r="K2360" s="1">
        <v>0</v>
      </c>
      <c r="L2360" s="1">
        <v>0</v>
      </c>
      <c r="M2360" s="1">
        <v>0</v>
      </c>
      <c r="N2360" s="1">
        <v>0</v>
      </c>
      <c r="O2360" s="1">
        <v>0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</row>
    <row r="2361" spans="1:33" x14ac:dyDescent="0.35">
      <c r="A2361" s="1" t="s">
        <v>2385</v>
      </c>
      <c r="B2361" s="1" t="s">
        <v>25</v>
      </c>
      <c r="C2361" s="13">
        <v>449197000</v>
      </c>
      <c r="D2361" s="13">
        <v>429414000</v>
      </c>
      <c r="E2361" s="13">
        <v>404432000</v>
      </c>
      <c r="F2361" s="13">
        <v>383772000</v>
      </c>
      <c r="G2361" s="13">
        <v>359699000</v>
      </c>
      <c r="H2361" s="13">
        <v>339845000</v>
      </c>
      <c r="I2361" s="13">
        <v>316785000</v>
      </c>
      <c r="J2361" s="13">
        <v>294298000</v>
      </c>
      <c r="K2361" s="13">
        <v>275443000</v>
      </c>
      <c r="L2361" s="13">
        <v>256662000</v>
      </c>
      <c r="M2361" s="13">
        <v>235351000</v>
      </c>
      <c r="N2361" s="13">
        <v>217103000</v>
      </c>
      <c r="O2361" s="13">
        <v>196669000</v>
      </c>
      <c r="P2361" s="13">
        <v>178937000</v>
      </c>
      <c r="Q2361" s="13">
        <v>161305000</v>
      </c>
      <c r="R2361" s="13">
        <v>142004000</v>
      </c>
      <c r="S2361" s="13">
        <v>124778000</v>
      </c>
      <c r="T2361" s="13">
        <v>107606000</v>
      </c>
      <c r="U2361" s="13">
        <v>90467000</v>
      </c>
      <c r="V2361" s="13">
        <v>72404100</v>
      </c>
      <c r="W2361" s="13">
        <v>55576200</v>
      </c>
      <c r="X2361" s="13">
        <v>38805900</v>
      </c>
      <c r="Y2361" s="13">
        <v>22217700</v>
      </c>
      <c r="Z2361" s="13">
        <v>20300700</v>
      </c>
      <c r="AA2361" s="13">
        <v>18475500</v>
      </c>
      <c r="AB2361" s="13">
        <v>16493100</v>
      </c>
      <c r="AC2361" s="13">
        <v>14866500</v>
      </c>
      <c r="AD2361" s="13">
        <v>13342500</v>
      </c>
      <c r="AE2361" s="13">
        <v>11909100</v>
      </c>
      <c r="AF2361" s="13">
        <v>10573300</v>
      </c>
      <c r="AG2361" s="13">
        <v>9334140</v>
      </c>
    </row>
    <row r="2362" spans="1:33" x14ac:dyDescent="0.35">
      <c r="A2362" s="1" t="s">
        <v>2386</v>
      </c>
      <c r="B2362" s="1" t="s">
        <v>25</v>
      </c>
      <c r="C2362" s="13">
        <v>273460000</v>
      </c>
      <c r="D2362" s="13">
        <v>284289000</v>
      </c>
      <c r="E2362" s="13">
        <v>292252000</v>
      </c>
      <c r="F2362" s="13">
        <v>303339000</v>
      </c>
      <c r="G2362" s="13">
        <v>308859000</v>
      </c>
      <c r="H2362" s="13">
        <v>316811000</v>
      </c>
      <c r="I2362" s="13">
        <v>319845000</v>
      </c>
      <c r="J2362" s="13">
        <v>321443000</v>
      </c>
      <c r="K2362" s="13">
        <v>326210000</v>
      </c>
      <c r="L2362" s="13">
        <v>329955000</v>
      </c>
      <c r="M2362" s="13">
        <v>329237000</v>
      </c>
      <c r="N2362" s="13">
        <v>331604000</v>
      </c>
      <c r="O2362" s="13">
        <v>329420000</v>
      </c>
      <c r="P2362" s="13">
        <v>330745000</v>
      </c>
      <c r="Q2362" s="13">
        <v>331700000</v>
      </c>
      <c r="R2362" s="13">
        <v>328460000</v>
      </c>
      <c r="S2362" s="13">
        <v>328805000</v>
      </c>
      <c r="T2362" s="13">
        <v>328669000</v>
      </c>
      <c r="U2362" s="13">
        <v>328042000</v>
      </c>
      <c r="V2362" s="13">
        <v>322858000</v>
      </c>
      <c r="W2362" s="13">
        <v>322273000</v>
      </c>
      <c r="X2362" s="13">
        <v>321516000</v>
      </c>
      <c r="Y2362" s="13">
        <v>320385000</v>
      </c>
      <c r="Z2362" s="13">
        <v>306244000</v>
      </c>
      <c r="AA2362" s="13">
        <v>292758000</v>
      </c>
      <c r="AB2362" s="13">
        <v>275600000</v>
      </c>
      <c r="AC2362" s="13">
        <v>262869000</v>
      </c>
      <c r="AD2362" s="13">
        <v>249825000</v>
      </c>
      <c r="AE2362" s="13">
        <v>238050000</v>
      </c>
      <c r="AF2362" s="13">
        <v>226924000</v>
      </c>
      <c r="AG2362" s="13">
        <v>216538000</v>
      </c>
    </row>
    <row r="2363" spans="1:33" x14ac:dyDescent="0.35">
      <c r="A2363" s="1" t="s">
        <v>2387</v>
      </c>
      <c r="B2363" s="1" t="s">
        <v>25</v>
      </c>
      <c r="C2363" s="13">
        <v>51133800</v>
      </c>
      <c r="D2363" s="13">
        <v>48881900</v>
      </c>
      <c r="E2363" s="13">
        <v>46038000</v>
      </c>
      <c r="F2363" s="13">
        <v>43686200</v>
      </c>
      <c r="G2363" s="13">
        <v>40946000</v>
      </c>
      <c r="H2363" s="13">
        <v>38685900</v>
      </c>
      <c r="I2363" s="13">
        <v>36060800</v>
      </c>
      <c r="J2363" s="13">
        <v>33501000</v>
      </c>
      <c r="K2363" s="13">
        <v>31354800</v>
      </c>
      <c r="L2363" s="13">
        <v>29216900</v>
      </c>
      <c r="M2363" s="13">
        <v>26790900</v>
      </c>
      <c r="N2363" s="13">
        <v>24713700</v>
      </c>
      <c r="O2363" s="13">
        <v>22387600</v>
      </c>
      <c r="P2363" s="13">
        <v>20369000</v>
      </c>
      <c r="Q2363" s="13">
        <v>18362000</v>
      </c>
      <c r="R2363" s="13">
        <v>16164800</v>
      </c>
      <c r="S2363" s="13">
        <v>14204000</v>
      </c>
      <c r="T2363" s="13">
        <v>12249300</v>
      </c>
      <c r="U2363" s="13">
        <v>10298200</v>
      </c>
      <c r="V2363" s="13">
        <v>8242040</v>
      </c>
      <c r="W2363" s="13">
        <v>6326460</v>
      </c>
      <c r="X2363" s="13">
        <v>4417420</v>
      </c>
      <c r="Y2363" s="13">
        <v>2529130</v>
      </c>
      <c r="Z2363" s="13">
        <v>2310910</v>
      </c>
      <c r="AA2363" s="13">
        <v>2103140</v>
      </c>
      <c r="AB2363" s="13">
        <v>1877480</v>
      </c>
      <c r="AC2363" s="13">
        <v>1692310</v>
      </c>
      <c r="AD2363" s="13">
        <v>1518830</v>
      </c>
      <c r="AE2363" s="13">
        <v>1355660</v>
      </c>
      <c r="AF2363" s="13">
        <v>1203600</v>
      </c>
      <c r="AG2363" s="13">
        <v>1062540</v>
      </c>
    </row>
    <row r="2364" spans="1:33" x14ac:dyDescent="0.35">
      <c r="A2364" s="1" t="s">
        <v>2388</v>
      </c>
      <c r="B2364" s="1" t="s">
        <v>25</v>
      </c>
      <c r="C2364" s="13">
        <v>12306200</v>
      </c>
      <c r="D2364" s="13">
        <v>14710000</v>
      </c>
      <c r="E2364" s="13">
        <v>15122000</v>
      </c>
      <c r="F2364" s="13">
        <v>14351600</v>
      </c>
      <c r="G2364" s="13">
        <v>14532700</v>
      </c>
      <c r="H2364" s="13">
        <v>14583000</v>
      </c>
      <c r="I2364" s="13">
        <v>14781100</v>
      </c>
      <c r="J2364" s="13">
        <v>15132200</v>
      </c>
      <c r="K2364" s="13">
        <v>15465600</v>
      </c>
      <c r="L2364" s="13">
        <v>15790500</v>
      </c>
      <c r="M2364" s="13">
        <v>15912200</v>
      </c>
      <c r="N2364" s="13">
        <v>16159900</v>
      </c>
      <c r="O2364" s="13">
        <v>16151800</v>
      </c>
      <c r="P2364" s="13">
        <v>16343700</v>
      </c>
      <c r="Q2364" s="13">
        <v>16468600</v>
      </c>
      <c r="R2364" s="13">
        <v>15989900</v>
      </c>
      <c r="S2364" s="13">
        <v>15836500</v>
      </c>
      <c r="T2364" s="13">
        <v>15838900</v>
      </c>
      <c r="U2364" s="13">
        <v>15771900</v>
      </c>
      <c r="V2364" s="13">
        <v>15466900</v>
      </c>
      <c r="W2364" s="13">
        <v>15013600</v>
      </c>
      <c r="X2364" s="13">
        <v>14653300</v>
      </c>
      <c r="Y2364" s="13">
        <v>14622200</v>
      </c>
      <c r="Z2364" s="13">
        <v>13792800</v>
      </c>
      <c r="AA2364" s="13">
        <v>12814800</v>
      </c>
      <c r="AB2364" s="13">
        <v>11550200</v>
      </c>
      <c r="AC2364" s="13">
        <v>10784500</v>
      </c>
      <c r="AD2364" s="13">
        <v>11000600</v>
      </c>
      <c r="AE2364" s="13">
        <v>10566300</v>
      </c>
      <c r="AF2364" s="13">
        <v>10181400</v>
      </c>
      <c r="AG2364" s="13">
        <v>9802450</v>
      </c>
    </row>
    <row r="2365" spans="1:33" x14ac:dyDescent="0.35">
      <c r="A2365" s="1" t="s">
        <v>2389</v>
      </c>
      <c r="B2365" s="1" t="s">
        <v>25</v>
      </c>
      <c r="C2365" s="1">
        <v>0</v>
      </c>
      <c r="D2365" s="1">
        <v>0</v>
      </c>
      <c r="E2365" s="1">
        <v>0</v>
      </c>
      <c r="F2365" s="1">
        <v>0</v>
      </c>
      <c r="G2365" s="1">
        <v>0</v>
      </c>
      <c r="H2365" s="1">
        <v>0</v>
      </c>
      <c r="I2365" s="1">
        <v>0</v>
      </c>
      <c r="J2365" s="1">
        <v>0</v>
      </c>
      <c r="K2365" s="1">
        <v>0</v>
      </c>
      <c r="L2365" s="1">
        <v>0</v>
      </c>
      <c r="M2365" s="1">
        <v>0</v>
      </c>
      <c r="N2365" s="1">
        <v>0</v>
      </c>
      <c r="O2365" s="1">
        <v>0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</row>
    <row r="2366" spans="1:33" x14ac:dyDescent="0.35">
      <c r="A2366" s="1" t="s">
        <v>2390</v>
      </c>
      <c r="B2366" s="1" t="s">
        <v>25</v>
      </c>
      <c r="C2366" s="1">
        <v>0</v>
      </c>
      <c r="D2366" s="1">
        <v>0</v>
      </c>
      <c r="E2366" s="1">
        <v>0</v>
      </c>
      <c r="F2366" s="1">
        <v>0</v>
      </c>
      <c r="G2366" s="1">
        <v>0</v>
      </c>
      <c r="H2366" s="1">
        <v>0</v>
      </c>
      <c r="I2366" s="1">
        <v>0</v>
      </c>
      <c r="J2366" s="1">
        <v>0</v>
      </c>
      <c r="K2366" s="1">
        <v>0</v>
      </c>
      <c r="L2366" s="1">
        <v>0</v>
      </c>
      <c r="M2366" s="1">
        <v>0</v>
      </c>
      <c r="N2366" s="1">
        <v>0</v>
      </c>
      <c r="O2366" s="1">
        <v>0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</row>
    <row r="2367" spans="1:33" x14ac:dyDescent="0.35">
      <c r="A2367" s="1" t="s">
        <v>2391</v>
      </c>
      <c r="B2367" s="1" t="s">
        <v>25</v>
      </c>
      <c r="C2367" s="1">
        <v>0</v>
      </c>
      <c r="D2367" s="1">
        <v>0</v>
      </c>
      <c r="E2367" s="1">
        <v>0</v>
      </c>
      <c r="F2367" s="1">
        <v>0</v>
      </c>
      <c r="G2367" s="1">
        <v>0</v>
      </c>
      <c r="H2367" s="1">
        <v>0</v>
      </c>
      <c r="I2367" s="1">
        <v>0</v>
      </c>
      <c r="J2367" s="1">
        <v>0</v>
      </c>
      <c r="K2367" s="1">
        <v>0</v>
      </c>
      <c r="L2367" s="1">
        <v>0</v>
      </c>
      <c r="M2367" s="1">
        <v>0</v>
      </c>
      <c r="N2367" s="1">
        <v>0</v>
      </c>
      <c r="O2367" s="1">
        <v>0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</row>
    <row r="2368" spans="1:33" x14ac:dyDescent="0.35">
      <c r="A2368" s="1" t="s">
        <v>2392</v>
      </c>
      <c r="B2368" s="1" t="s">
        <v>25</v>
      </c>
      <c r="C2368" s="1">
        <v>0</v>
      </c>
      <c r="D2368" s="1">
        <v>0</v>
      </c>
      <c r="E2368" s="1">
        <v>0</v>
      </c>
      <c r="F2368" s="1">
        <v>0</v>
      </c>
      <c r="G2368" s="1">
        <v>0</v>
      </c>
      <c r="H2368" s="1">
        <v>0</v>
      </c>
      <c r="I2368" s="1">
        <v>0</v>
      </c>
      <c r="J2368" s="1">
        <v>0</v>
      </c>
      <c r="K2368" s="1">
        <v>0</v>
      </c>
      <c r="L2368" s="1">
        <v>0</v>
      </c>
      <c r="M2368" s="1">
        <v>0</v>
      </c>
      <c r="N2368" s="1">
        <v>0</v>
      </c>
      <c r="O2368" s="1">
        <v>0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</row>
    <row r="2369" spans="1:33" x14ac:dyDescent="0.35">
      <c r="A2369" s="1" t="s">
        <v>2393</v>
      </c>
      <c r="B2369" s="1" t="s">
        <v>25</v>
      </c>
      <c r="C2369" s="1">
        <v>0</v>
      </c>
      <c r="D2369" s="1">
        <v>0</v>
      </c>
      <c r="E2369" s="1">
        <v>0</v>
      </c>
      <c r="F2369" s="1">
        <v>0</v>
      </c>
      <c r="G2369" s="1">
        <v>0</v>
      </c>
      <c r="H2369" s="1">
        <v>0</v>
      </c>
      <c r="I2369" s="1">
        <v>0</v>
      </c>
      <c r="J2369" s="1">
        <v>0</v>
      </c>
      <c r="K2369" s="1">
        <v>0</v>
      </c>
      <c r="L2369" s="1">
        <v>0</v>
      </c>
      <c r="M2369" s="1">
        <v>0</v>
      </c>
      <c r="N2369" s="1">
        <v>0</v>
      </c>
      <c r="O2369" s="1">
        <v>0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</row>
    <row r="2370" spans="1:33" x14ac:dyDescent="0.35">
      <c r="A2370" s="1" t="s">
        <v>2394</v>
      </c>
      <c r="B2370" s="1" t="s">
        <v>25</v>
      </c>
      <c r="C2370" s="1">
        <v>0</v>
      </c>
      <c r="D2370" s="1">
        <v>0</v>
      </c>
      <c r="E2370" s="1">
        <v>0</v>
      </c>
      <c r="F2370" s="1">
        <v>0</v>
      </c>
      <c r="G2370" s="1">
        <v>0</v>
      </c>
      <c r="H2370" s="1">
        <v>0</v>
      </c>
      <c r="I2370" s="1">
        <v>0</v>
      </c>
      <c r="J2370" s="1">
        <v>0</v>
      </c>
      <c r="K2370" s="1">
        <v>0</v>
      </c>
      <c r="L2370" s="1">
        <v>0</v>
      </c>
      <c r="M2370" s="1">
        <v>0</v>
      </c>
      <c r="N2370" s="1">
        <v>0</v>
      </c>
      <c r="O2370" s="1">
        <v>0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</row>
    <row r="2371" spans="1:33" x14ac:dyDescent="0.35">
      <c r="A2371" s="1" t="s">
        <v>2395</v>
      </c>
      <c r="B2371" s="1" t="s">
        <v>25</v>
      </c>
      <c r="C2371" s="1">
        <v>82901.5</v>
      </c>
      <c r="D2371" s="1">
        <v>79407.5</v>
      </c>
      <c r="E2371" s="1">
        <v>77200.899999999994</v>
      </c>
      <c r="F2371" s="1">
        <v>75557.7</v>
      </c>
      <c r="G2371" s="1">
        <v>73073.100000000006</v>
      </c>
      <c r="H2371" s="1">
        <v>70508.399999999994</v>
      </c>
      <c r="I2371" s="1">
        <v>68471.5</v>
      </c>
      <c r="J2371" s="1">
        <v>65674.899999999994</v>
      </c>
      <c r="K2371" s="1">
        <v>63354.1</v>
      </c>
      <c r="L2371" s="1">
        <v>60342.400000000001</v>
      </c>
      <c r="M2371" s="1">
        <v>57268.800000000003</v>
      </c>
      <c r="N2371" s="1">
        <v>54596.7</v>
      </c>
      <c r="O2371" s="1">
        <v>51364.3</v>
      </c>
      <c r="P2371" s="1">
        <v>48485.9</v>
      </c>
      <c r="Q2371" s="1">
        <v>45123.3</v>
      </c>
      <c r="R2371" s="1">
        <v>42063.3</v>
      </c>
      <c r="S2371" s="1">
        <v>38594.199999999997</v>
      </c>
      <c r="T2371" s="1">
        <v>35378.699999999997</v>
      </c>
      <c r="U2371" s="1">
        <v>31828</v>
      </c>
      <c r="V2371" s="1">
        <v>28482.3</v>
      </c>
      <c r="W2371" s="1">
        <v>25062.400000000001</v>
      </c>
      <c r="X2371" s="1">
        <v>21417.599999999999</v>
      </c>
      <c r="Y2371" s="1">
        <v>17908.8</v>
      </c>
      <c r="Z2371" s="1">
        <v>14385.2</v>
      </c>
      <c r="AA2371" s="1">
        <v>10741.9</v>
      </c>
      <c r="AB2371" s="1">
        <v>7168.93</v>
      </c>
      <c r="AC2371" s="1">
        <v>3566.2</v>
      </c>
      <c r="AD2371" s="1">
        <v>0</v>
      </c>
      <c r="AE2371" s="1">
        <v>0</v>
      </c>
      <c r="AF2371" s="1">
        <v>0</v>
      </c>
      <c r="AG2371" s="1">
        <v>0</v>
      </c>
    </row>
    <row r="2372" spans="1:33" x14ac:dyDescent="0.35">
      <c r="A2372" s="1" t="s">
        <v>2396</v>
      </c>
      <c r="B2372" s="1" t="s">
        <v>25</v>
      </c>
      <c r="C2372" s="13">
        <v>212797000</v>
      </c>
      <c r="D2372" s="13">
        <v>210150000</v>
      </c>
      <c r="E2372" s="13">
        <v>212267000</v>
      </c>
      <c r="F2372" s="13">
        <v>217089000</v>
      </c>
      <c r="G2372" s="13">
        <v>218767000</v>
      </c>
      <c r="H2372" s="13">
        <v>220375000</v>
      </c>
      <c r="I2372" s="13">
        <v>223504000</v>
      </c>
      <c r="J2372" s="13">
        <v>224057000</v>
      </c>
      <c r="K2372" s="13">
        <v>226606000</v>
      </c>
      <c r="L2372" s="13">
        <v>226774000</v>
      </c>
      <c r="M2372" s="13">
        <v>226738000</v>
      </c>
      <c r="N2372" s="13">
        <v>228533000</v>
      </c>
      <c r="O2372" s="13">
        <v>228241000</v>
      </c>
      <c r="P2372" s="13">
        <v>229872000</v>
      </c>
      <c r="Q2372" s="13">
        <v>229541000</v>
      </c>
      <c r="R2372" s="13">
        <v>231387000</v>
      </c>
      <c r="S2372" s="13">
        <v>231188000</v>
      </c>
      <c r="T2372" s="13">
        <v>232740000</v>
      </c>
      <c r="U2372" s="13">
        <v>232416000</v>
      </c>
      <c r="V2372" s="13">
        <v>233958000</v>
      </c>
      <c r="W2372" s="13">
        <v>235725000</v>
      </c>
      <c r="X2372" s="13">
        <v>235581000</v>
      </c>
      <c r="Y2372" s="13">
        <v>237014000</v>
      </c>
      <c r="Z2372" s="13">
        <v>238581000</v>
      </c>
      <c r="AA2372" s="13">
        <v>238516000</v>
      </c>
      <c r="AB2372" s="13">
        <v>240376000</v>
      </c>
      <c r="AC2372" s="13">
        <v>242009000</v>
      </c>
      <c r="AD2372" s="13">
        <v>242734000</v>
      </c>
      <c r="AE2372" s="13">
        <v>243863000</v>
      </c>
      <c r="AF2372" s="13">
        <v>243361000</v>
      </c>
      <c r="AG2372" s="13">
        <v>244676000</v>
      </c>
    </row>
    <row r="2373" spans="1:33" x14ac:dyDescent="0.35">
      <c r="A2373" s="1" t="s">
        <v>2397</v>
      </c>
      <c r="B2373" s="1" t="s">
        <v>25</v>
      </c>
      <c r="C2373" s="1">
        <v>9437</v>
      </c>
      <c r="D2373" s="1">
        <v>9039.26</v>
      </c>
      <c r="E2373" s="1">
        <v>8788.07</v>
      </c>
      <c r="F2373" s="1">
        <v>8601.02</v>
      </c>
      <c r="G2373" s="1">
        <v>8318.19</v>
      </c>
      <c r="H2373" s="1">
        <v>8026.24</v>
      </c>
      <c r="I2373" s="1">
        <v>7794.37</v>
      </c>
      <c r="J2373" s="1">
        <v>7476.02</v>
      </c>
      <c r="K2373" s="1">
        <v>7211.84</v>
      </c>
      <c r="L2373" s="1">
        <v>6869.01</v>
      </c>
      <c r="M2373" s="1">
        <v>6519.13</v>
      </c>
      <c r="N2373" s="1">
        <v>6214.95</v>
      </c>
      <c r="O2373" s="1">
        <v>5847</v>
      </c>
      <c r="P2373" s="1">
        <v>5519.33</v>
      </c>
      <c r="Q2373" s="1">
        <v>5136.5600000000004</v>
      </c>
      <c r="R2373" s="1">
        <v>4788.22</v>
      </c>
      <c r="S2373" s="1">
        <v>4393.32</v>
      </c>
      <c r="T2373" s="1">
        <v>4027.29</v>
      </c>
      <c r="U2373" s="1">
        <v>3623.11</v>
      </c>
      <c r="V2373" s="1">
        <v>3242.25</v>
      </c>
      <c r="W2373" s="1">
        <v>2852.95</v>
      </c>
      <c r="X2373" s="1">
        <v>2438.0500000000002</v>
      </c>
      <c r="Y2373" s="1">
        <v>2038.62</v>
      </c>
      <c r="Z2373" s="1">
        <v>1637.52</v>
      </c>
      <c r="AA2373" s="1">
        <v>1222.79</v>
      </c>
      <c r="AB2373" s="1">
        <v>816.06700000000001</v>
      </c>
      <c r="AC2373" s="1">
        <v>405.95400000000001</v>
      </c>
      <c r="AD2373" s="1">
        <v>0</v>
      </c>
      <c r="AE2373" s="1">
        <v>0</v>
      </c>
      <c r="AF2373" s="1">
        <v>0</v>
      </c>
      <c r="AG2373" s="1">
        <v>0</v>
      </c>
    </row>
    <row r="2374" spans="1:33" x14ac:dyDescent="0.35">
      <c r="A2374" s="1" t="s">
        <v>2398</v>
      </c>
      <c r="B2374" s="1" t="s">
        <v>25</v>
      </c>
      <c r="C2374" s="13">
        <v>9576260</v>
      </c>
      <c r="D2374" s="13">
        <v>10873800</v>
      </c>
      <c r="E2374" s="13">
        <v>10983300</v>
      </c>
      <c r="F2374" s="13">
        <v>10270900</v>
      </c>
      <c r="G2374" s="13">
        <v>10293600</v>
      </c>
      <c r="H2374" s="13">
        <v>10144000</v>
      </c>
      <c r="I2374" s="13">
        <v>10328800</v>
      </c>
      <c r="J2374" s="13">
        <v>10547600</v>
      </c>
      <c r="K2374" s="13">
        <v>10743400</v>
      </c>
      <c r="L2374" s="13">
        <v>10852600</v>
      </c>
      <c r="M2374" s="13">
        <v>10958400</v>
      </c>
      <c r="N2374" s="13">
        <v>11137000</v>
      </c>
      <c r="O2374" s="13">
        <v>11190900</v>
      </c>
      <c r="P2374" s="13">
        <v>11359100</v>
      </c>
      <c r="Q2374" s="13">
        <v>11396500</v>
      </c>
      <c r="R2374" s="13">
        <v>11264200</v>
      </c>
      <c r="S2374" s="13">
        <v>11134900</v>
      </c>
      <c r="T2374" s="13">
        <v>11216000</v>
      </c>
      <c r="U2374" s="13">
        <v>11174200</v>
      </c>
      <c r="V2374" s="13">
        <v>11208000</v>
      </c>
      <c r="W2374" s="13">
        <v>10981700</v>
      </c>
      <c r="X2374" s="13">
        <v>10736800</v>
      </c>
      <c r="Y2374" s="13">
        <v>10817200</v>
      </c>
      <c r="Z2374" s="13">
        <v>10745300</v>
      </c>
      <c r="AA2374" s="13">
        <v>10440500</v>
      </c>
      <c r="AB2374" s="13">
        <v>10074000</v>
      </c>
      <c r="AC2374" s="13">
        <v>9928670</v>
      </c>
      <c r="AD2374" s="13">
        <v>10688400</v>
      </c>
      <c r="AE2374" s="13">
        <v>10824300</v>
      </c>
      <c r="AF2374" s="13">
        <v>10918900</v>
      </c>
      <c r="AG2374" s="13">
        <v>11076200</v>
      </c>
    </row>
    <row r="2375" spans="1:33" x14ac:dyDescent="0.35">
      <c r="A2375" s="1" t="s">
        <v>2399</v>
      </c>
      <c r="B2375" s="1" t="s">
        <v>25</v>
      </c>
      <c r="C2375" s="1">
        <v>0</v>
      </c>
      <c r="D2375" s="1">
        <v>0</v>
      </c>
      <c r="E2375" s="1">
        <v>0</v>
      </c>
      <c r="F2375" s="1">
        <v>0</v>
      </c>
      <c r="G2375" s="1">
        <v>0</v>
      </c>
      <c r="H2375" s="1">
        <v>0</v>
      </c>
      <c r="I2375" s="1">
        <v>0</v>
      </c>
      <c r="J2375" s="1">
        <v>0</v>
      </c>
      <c r="K2375" s="1">
        <v>0</v>
      </c>
      <c r="L2375" s="1">
        <v>0</v>
      </c>
      <c r="M2375" s="1">
        <v>0</v>
      </c>
      <c r="N2375" s="1">
        <v>0</v>
      </c>
      <c r="O2375" s="1">
        <v>0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</row>
    <row r="2376" spans="1:33" x14ac:dyDescent="0.35">
      <c r="A2376" s="1" t="s">
        <v>2400</v>
      </c>
      <c r="B2376" s="1" t="s">
        <v>25</v>
      </c>
      <c r="C2376" s="1">
        <v>0</v>
      </c>
      <c r="D2376" s="1">
        <v>0</v>
      </c>
      <c r="E2376" s="1">
        <v>0</v>
      </c>
      <c r="F2376" s="1">
        <v>0</v>
      </c>
      <c r="G2376" s="1">
        <v>0</v>
      </c>
      <c r="H2376" s="1">
        <v>0</v>
      </c>
      <c r="I2376" s="1">
        <v>0</v>
      </c>
      <c r="J2376" s="1">
        <v>0</v>
      </c>
      <c r="K2376" s="1">
        <v>0</v>
      </c>
      <c r="L2376" s="1">
        <v>0</v>
      </c>
      <c r="M2376" s="1">
        <v>0</v>
      </c>
      <c r="N2376" s="1">
        <v>0</v>
      </c>
      <c r="O2376" s="1">
        <v>0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</row>
    <row r="2377" spans="1:33" x14ac:dyDescent="0.35">
      <c r="A2377" s="1" t="s">
        <v>2401</v>
      </c>
      <c r="B2377" s="1" t="s">
        <v>25</v>
      </c>
      <c r="C2377" s="1">
        <v>0</v>
      </c>
      <c r="D2377" s="1">
        <v>0</v>
      </c>
      <c r="E2377" s="1">
        <v>0</v>
      </c>
      <c r="F2377" s="1">
        <v>0</v>
      </c>
      <c r="G2377" s="1">
        <v>0</v>
      </c>
      <c r="H2377" s="1">
        <v>0</v>
      </c>
      <c r="I2377" s="1">
        <v>0</v>
      </c>
      <c r="J2377" s="1">
        <v>0</v>
      </c>
      <c r="K2377" s="1">
        <v>0</v>
      </c>
      <c r="L2377" s="1">
        <v>0</v>
      </c>
      <c r="M2377" s="1">
        <v>0</v>
      </c>
      <c r="N2377" s="1">
        <v>0</v>
      </c>
      <c r="O2377" s="1">
        <v>0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</row>
    <row r="2378" spans="1:33" x14ac:dyDescent="0.35">
      <c r="A2378" s="1" t="s">
        <v>2402</v>
      </c>
      <c r="B2378" s="1" t="s">
        <v>25</v>
      </c>
      <c r="C2378" s="1">
        <v>0</v>
      </c>
      <c r="D2378" s="1">
        <v>0</v>
      </c>
      <c r="E2378" s="1">
        <v>0</v>
      </c>
      <c r="F2378" s="1">
        <v>0</v>
      </c>
      <c r="G2378" s="1">
        <v>0</v>
      </c>
      <c r="H2378" s="1">
        <v>0</v>
      </c>
      <c r="I2378" s="1">
        <v>0</v>
      </c>
      <c r="J2378" s="1">
        <v>0</v>
      </c>
      <c r="K2378" s="1">
        <v>0</v>
      </c>
      <c r="L2378" s="1">
        <v>0</v>
      </c>
      <c r="M2378" s="1">
        <v>0</v>
      </c>
      <c r="N2378" s="1">
        <v>0</v>
      </c>
      <c r="O2378" s="1">
        <v>0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</row>
    <row r="2379" spans="1:33" x14ac:dyDescent="0.35">
      <c r="A2379" s="1" t="s">
        <v>2403</v>
      </c>
      <c r="B2379" s="1" t="s">
        <v>25</v>
      </c>
      <c r="C2379" s="1">
        <v>0</v>
      </c>
      <c r="D2379" s="1">
        <v>0</v>
      </c>
      <c r="E2379" s="1">
        <v>0</v>
      </c>
      <c r="F2379" s="1">
        <v>0</v>
      </c>
      <c r="G2379" s="1">
        <v>0</v>
      </c>
      <c r="H2379" s="1">
        <v>0</v>
      </c>
      <c r="I2379" s="1">
        <v>0</v>
      </c>
      <c r="J2379" s="1">
        <v>0</v>
      </c>
      <c r="K2379" s="1">
        <v>0</v>
      </c>
      <c r="L2379" s="1">
        <v>0</v>
      </c>
      <c r="M2379" s="1">
        <v>0</v>
      </c>
      <c r="N2379" s="1">
        <v>0</v>
      </c>
      <c r="O2379" s="1">
        <v>0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</row>
    <row r="2380" spans="1:33" x14ac:dyDescent="0.35">
      <c r="A2380" s="1" t="s">
        <v>2404</v>
      </c>
      <c r="B2380" s="1" t="s">
        <v>25</v>
      </c>
      <c r="C2380" s="13">
        <v>1378840</v>
      </c>
      <c r="D2380" s="13">
        <v>1967880</v>
      </c>
      <c r="E2380" s="13">
        <v>2490530</v>
      </c>
      <c r="F2380" s="13">
        <v>2995890</v>
      </c>
      <c r="G2380" s="13">
        <v>3425450</v>
      </c>
      <c r="H2380" s="13">
        <v>3850210</v>
      </c>
      <c r="I2380" s="13">
        <v>4189490</v>
      </c>
      <c r="J2380" s="13">
        <v>4486210</v>
      </c>
      <c r="K2380" s="13">
        <v>4805440</v>
      </c>
      <c r="L2380" s="13">
        <v>5093810</v>
      </c>
      <c r="M2380" s="13">
        <v>5296050</v>
      </c>
      <c r="N2380" s="13">
        <v>5527630</v>
      </c>
      <c r="O2380" s="13">
        <v>5666550</v>
      </c>
      <c r="P2380" s="13">
        <v>5851790</v>
      </c>
      <c r="Q2380" s="13">
        <v>6018600</v>
      </c>
      <c r="R2380" s="13">
        <v>6090080</v>
      </c>
      <c r="S2380" s="13">
        <v>6222100</v>
      </c>
      <c r="T2380" s="13">
        <v>6341090</v>
      </c>
      <c r="U2380" s="13">
        <v>6445110</v>
      </c>
      <c r="V2380" s="13">
        <v>6454100</v>
      </c>
      <c r="W2380" s="13">
        <v>6543760</v>
      </c>
      <c r="X2380" s="13">
        <v>6629960</v>
      </c>
      <c r="Y2380" s="13">
        <v>6714290</v>
      </c>
      <c r="Z2380" s="13">
        <v>6319880</v>
      </c>
      <c r="AA2380" s="13">
        <v>5886170</v>
      </c>
      <c r="AB2380" s="13">
        <v>5390700</v>
      </c>
      <c r="AC2380" s="13">
        <v>5001810</v>
      </c>
      <c r="AD2380" s="13">
        <v>4636360</v>
      </c>
      <c r="AE2380" s="13">
        <v>4294290</v>
      </c>
      <c r="AF2380" s="13">
        <v>3978780</v>
      </c>
      <c r="AG2380" s="13">
        <v>3686870</v>
      </c>
    </row>
    <row r="2381" spans="1:33" x14ac:dyDescent="0.35">
      <c r="A2381" s="1" t="s">
        <v>2405</v>
      </c>
      <c r="B2381" s="1" t="s">
        <v>25</v>
      </c>
      <c r="C2381" s="13">
        <v>206294000</v>
      </c>
      <c r="D2381" s="13">
        <v>197208000</v>
      </c>
      <c r="E2381" s="13">
        <v>185735000</v>
      </c>
      <c r="F2381" s="13">
        <v>176247000</v>
      </c>
      <c r="G2381" s="13">
        <v>165192000</v>
      </c>
      <c r="H2381" s="13">
        <v>156074000</v>
      </c>
      <c r="I2381" s="13">
        <v>145483000</v>
      </c>
      <c r="J2381" s="13">
        <v>135156000</v>
      </c>
      <c r="K2381" s="13">
        <v>126497000</v>
      </c>
      <c r="L2381" s="13">
        <v>117872000</v>
      </c>
      <c r="M2381" s="13">
        <v>108085000</v>
      </c>
      <c r="N2381" s="13">
        <v>99704500</v>
      </c>
      <c r="O2381" s="13">
        <v>90320300</v>
      </c>
      <c r="P2381" s="13">
        <v>82176500</v>
      </c>
      <c r="Q2381" s="13">
        <v>74079400</v>
      </c>
      <c r="R2381" s="13">
        <v>65215100</v>
      </c>
      <c r="S2381" s="13">
        <v>57304500</v>
      </c>
      <c r="T2381" s="13">
        <v>49418200</v>
      </c>
      <c r="U2381" s="13">
        <v>41546900</v>
      </c>
      <c r="V2381" s="13">
        <v>33251600</v>
      </c>
      <c r="W2381" s="13">
        <v>25523400</v>
      </c>
      <c r="X2381" s="13">
        <v>17821600</v>
      </c>
      <c r="Y2381" s="13">
        <v>10203500</v>
      </c>
      <c r="Z2381" s="13">
        <v>9323090</v>
      </c>
      <c r="AA2381" s="13">
        <v>8484870</v>
      </c>
      <c r="AB2381" s="13">
        <v>7574470</v>
      </c>
      <c r="AC2381" s="13">
        <v>6827430</v>
      </c>
      <c r="AD2381" s="13">
        <v>6127530</v>
      </c>
      <c r="AE2381" s="13">
        <v>5469260</v>
      </c>
      <c r="AF2381" s="13">
        <v>4855790</v>
      </c>
      <c r="AG2381" s="13">
        <v>4286700</v>
      </c>
    </row>
    <row r="2382" spans="1:33" x14ac:dyDescent="0.35">
      <c r="A2382" s="1" t="s">
        <v>2406</v>
      </c>
      <c r="B2382" s="1" t="s">
        <v>25</v>
      </c>
      <c r="C2382" s="13">
        <v>2026730000</v>
      </c>
      <c r="D2382" s="13">
        <v>2106980000</v>
      </c>
      <c r="E2382" s="13">
        <v>2166000000</v>
      </c>
      <c r="F2382" s="13">
        <v>2248170000</v>
      </c>
      <c r="G2382" s="13">
        <v>2289080000</v>
      </c>
      <c r="H2382" s="13">
        <v>2348020000</v>
      </c>
      <c r="I2382" s="13">
        <v>2370500000</v>
      </c>
      <c r="J2382" s="13">
        <v>2382340000</v>
      </c>
      <c r="K2382" s="13">
        <v>2417680000</v>
      </c>
      <c r="L2382" s="13">
        <v>2445430000</v>
      </c>
      <c r="M2382" s="13">
        <v>2440110000</v>
      </c>
      <c r="N2382" s="13">
        <v>2457660000</v>
      </c>
      <c r="O2382" s="13">
        <v>2441460000</v>
      </c>
      <c r="P2382" s="13">
        <v>2451280000</v>
      </c>
      <c r="Q2382" s="13">
        <v>2458370000</v>
      </c>
      <c r="R2382" s="13">
        <v>2434350000</v>
      </c>
      <c r="S2382" s="13">
        <v>2436910000</v>
      </c>
      <c r="T2382" s="13">
        <v>2435900000</v>
      </c>
      <c r="U2382" s="13">
        <v>2431260000</v>
      </c>
      <c r="V2382" s="13">
        <v>2392840000</v>
      </c>
      <c r="W2382" s="13">
        <v>2388500000</v>
      </c>
      <c r="X2382" s="13">
        <v>2382890000</v>
      </c>
      <c r="Y2382" s="13">
        <v>2374510000</v>
      </c>
      <c r="Z2382" s="13">
        <v>2269700000</v>
      </c>
      <c r="AA2382" s="13">
        <v>2169750000</v>
      </c>
      <c r="AB2382" s="13">
        <v>2042590000</v>
      </c>
      <c r="AC2382" s="13">
        <v>1948230000</v>
      </c>
      <c r="AD2382" s="13">
        <v>1851560000</v>
      </c>
      <c r="AE2382" s="13">
        <v>1764290000</v>
      </c>
      <c r="AF2382" s="13">
        <v>1681830000</v>
      </c>
      <c r="AG2382" s="13">
        <v>1604850000</v>
      </c>
    </row>
    <row r="2383" spans="1:33" x14ac:dyDescent="0.35">
      <c r="A2383" s="1" t="s">
        <v>2407</v>
      </c>
      <c r="B2383" s="1" t="s">
        <v>25</v>
      </c>
      <c r="C2383" s="13">
        <v>23483200</v>
      </c>
      <c r="D2383" s="13">
        <v>22449000</v>
      </c>
      <c r="E2383" s="13">
        <v>21142900</v>
      </c>
      <c r="F2383" s="13">
        <v>20062900</v>
      </c>
      <c r="G2383" s="13">
        <v>18804400</v>
      </c>
      <c r="H2383" s="13">
        <v>17766500</v>
      </c>
      <c r="I2383" s="13">
        <v>16560900</v>
      </c>
      <c r="J2383" s="13">
        <v>15385300</v>
      </c>
      <c r="K2383" s="13">
        <v>14399700</v>
      </c>
      <c r="L2383" s="13">
        <v>13417800</v>
      </c>
      <c r="M2383" s="13">
        <v>12303700</v>
      </c>
      <c r="N2383" s="13">
        <v>11349700</v>
      </c>
      <c r="O2383" s="13">
        <v>10281500</v>
      </c>
      <c r="P2383" s="13">
        <v>9354470</v>
      </c>
      <c r="Q2383" s="13">
        <v>8432740</v>
      </c>
      <c r="R2383" s="13">
        <v>7423690</v>
      </c>
      <c r="S2383" s="13">
        <v>6523180</v>
      </c>
      <c r="T2383" s="13">
        <v>5625470</v>
      </c>
      <c r="U2383" s="13">
        <v>4729450</v>
      </c>
      <c r="V2383" s="13">
        <v>3785150</v>
      </c>
      <c r="W2383" s="13">
        <v>2905420</v>
      </c>
      <c r="X2383" s="13">
        <v>2028700</v>
      </c>
      <c r="Y2383" s="13">
        <v>1161500</v>
      </c>
      <c r="Z2383" s="13">
        <v>1061280</v>
      </c>
      <c r="AA2383" s="1">
        <v>965865</v>
      </c>
      <c r="AB2383" s="1">
        <v>862231</v>
      </c>
      <c r="AC2383" s="1">
        <v>777192</v>
      </c>
      <c r="AD2383" s="1">
        <v>697520</v>
      </c>
      <c r="AE2383" s="1">
        <v>622587</v>
      </c>
      <c r="AF2383" s="1">
        <v>552753</v>
      </c>
      <c r="AG2383" s="1">
        <v>487972</v>
      </c>
    </row>
    <row r="2384" spans="1:33" x14ac:dyDescent="0.35">
      <c r="A2384" s="1" t="s">
        <v>2408</v>
      </c>
      <c r="B2384" s="1" t="s">
        <v>25</v>
      </c>
      <c r="C2384" s="13">
        <v>91206700</v>
      </c>
      <c r="D2384" s="13">
        <v>109022000</v>
      </c>
      <c r="E2384" s="13">
        <v>112075000</v>
      </c>
      <c r="F2384" s="13">
        <v>106365000</v>
      </c>
      <c r="G2384" s="13">
        <v>107708000</v>
      </c>
      <c r="H2384" s="13">
        <v>108080000</v>
      </c>
      <c r="I2384" s="13">
        <v>109548000</v>
      </c>
      <c r="J2384" s="13">
        <v>112151000</v>
      </c>
      <c r="K2384" s="13">
        <v>114622000</v>
      </c>
      <c r="L2384" s="13">
        <v>117030000</v>
      </c>
      <c r="M2384" s="13">
        <v>117932000</v>
      </c>
      <c r="N2384" s="13">
        <v>119768000</v>
      </c>
      <c r="O2384" s="13">
        <v>119708000</v>
      </c>
      <c r="P2384" s="13">
        <v>121130000</v>
      </c>
      <c r="Q2384" s="13">
        <v>122055000</v>
      </c>
      <c r="R2384" s="13">
        <v>118508000</v>
      </c>
      <c r="S2384" s="13">
        <v>117371000</v>
      </c>
      <c r="T2384" s="13">
        <v>117389000</v>
      </c>
      <c r="U2384" s="13">
        <v>116892000</v>
      </c>
      <c r="V2384" s="13">
        <v>114631000</v>
      </c>
      <c r="W2384" s="13">
        <v>111272000</v>
      </c>
      <c r="X2384" s="13">
        <v>108602000</v>
      </c>
      <c r="Y2384" s="13">
        <v>108371000</v>
      </c>
      <c r="Z2384" s="13">
        <v>102224000</v>
      </c>
      <c r="AA2384" s="13">
        <v>94976000</v>
      </c>
      <c r="AB2384" s="13">
        <v>85603100</v>
      </c>
      <c r="AC2384" s="13">
        <v>79928200</v>
      </c>
      <c r="AD2384" s="13">
        <v>81530300</v>
      </c>
      <c r="AE2384" s="13">
        <v>78311500</v>
      </c>
      <c r="AF2384" s="13">
        <v>75458400</v>
      </c>
      <c r="AG2384" s="13">
        <v>72650000</v>
      </c>
    </row>
    <row r="2385" spans="1:33" x14ac:dyDescent="0.35">
      <c r="A2385" s="1" t="s">
        <v>2409</v>
      </c>
      <c r="B2385" s="1" t="s">
        <v>25</v>
      </c>
      <c r="C2385" s="1">
        <v>0</v>
      </c>
      <c r="D2385" s="1">
        <v>0</v>
      </c>
      <c r="E2385" s="1">
        <v>0</v>
      </c>
      <c r="F2385" s="1">
        <v>0</v>
      </c>
      <c r="G2385" s="1">
        <v>0</v>
      </c>
      <c r="H2385" s="1">
        <v>0</v>
      </c>
      <c r="I2385" s="1">
        <v>0</v>
      </c>
      <c r="J2385" s="1">
        <v>0</v>
      </c>
      <c r="K2385" s="1">
        <v>0</v>
      </c>
      <c r="L2385" s="1">
        <v>0</v>
      </c>
      <c r="M2385" s="1">
        <v>0</v>
      </c>
      <c r="N2385" s="1">
        <v>0</v>
      </c>
      <c r="O2385" s="1">
        <v>0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</row>
    <row r="2386" spans="1:33" x14ac:dyDescent="0.35">
      <c r="A2386" s="1" t="s">
        <v>2410</v>
      </c>
      <c r="B2386" s="1" t="s">
        <v>25</v>
      </c>
      <c r="C2386" s="1">
        <v>0</v>
      </c>
      <c r="D2386" s="1">
        <v>0</v>
      </c>
      <c r="E2386" s="1">
        <v>0</v>
      </c>
      <c r="F2386" s="1">
        <v>0</v>
      </c>
      <c r="G2386" s="1">
        <v>0</v>
      </c>
      <c r="H2386" s="1">
        <v>0</v>
      </c>
      <c r="I2386" s="1">
        <v>0</v>
      </c>
      <c r="J2386" s="1">
        <v>0</v>
      </c>
      <c r="K2386" s="1">
        <v>0</v>
      </c>
      <c r="L2386" s="1">
        <v>0</v>
      </c>
      <c r="M2386" s="1">
        <v>0</v>
      </c>
      <c r="N2386" s="1">
        <v>0</v>
      </c>
      <c r="O2386" s="1">
        <v>0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</row>
    <row r="2387" spans="1:33" x14ac:dyDescent="0.35">
      <c r="A2387" s="1" t="s">
        <v>2411</v>
      </c>
      <c r="B2387" s="1" t="s">
        <v>25</v>
      </c>
      <c r="C2387" s="13">
        <v>2217070</v>
      </c>
      <c r="D2387" s="13">
        <v>2111940</v>
      </c>
      <c r="E2387" s="13">
        <v>1982760</v>
      </c>
      <c r="F2387" s="13">
        <v>1876130</v>
      </c>
      <c r="G2387" s="13">
        <v>1754110</v>
      </c>
      <c r="H2387" s="13">
        <v>1653750</v>
      </c>
      <c r="I2387" s="13">
        <v>1538760</v>
      </c>
      <c r="J2387" s="13">
        <v>1427440</v>
      </c>
      <c r="K2387" s="13">
        <v>1334490</v>
      </c>
      <c r="L2387" s="13">
        <v>1242460</v>
      </c>
      <c r="M2387" s="13">
        <v>1138800</v>
      </c>
      <c r="N2387" s="13">
        <v>1050420</v>
      </c>
      <c r="O2387" s="1">
        <v>951845</v>
      </c>
      <c r="P2387" s="1">
        <v>866733</v>
      </c>
      <c r="Q2387" s="1">
        <v>782479</v>
      </c>
      <c r="R2387" s="1">
        <v>690388</v>
      </c>
      <c r="S2387" s="1">
        <v>608622</v>
      </c>
      <c r="T2387" s="1">
        <v>527416</v>
      </c>
      <c r="U2387" s="1">
        <v>446562</v>
      </c>
      <c r="V2387" s="1">
        <v>361382</v>
      </c>
      <c r="W2387" s="1">
        <v>282734</v>
      </c>
      <c r="X2387" s="1">
        <v>204942</v>
      </c>
      <c r="Y2387" s="1">
        <v>128808</v>
      </c>
      <c r="Z2387" s="1">
        <v>131922</v>
      </c>
      <c r="AA2387" s="1">
        <v>134409</v>
      </c>
      <c r="AB2387" s="1">
        <v>134330</v>
      </c>
      <c r="AC2387" s="1">
        <v>135837</v>
      </c>
      <c r="AD2387" s="1">
        <v>137030</v>
      </c>
      <c r="AE2387" s="1">
        <v>137997</v>
      </c>
      <c r="AF2387" s="1">
        <v>138772</v>
      </c>
      <c r="AG2387" s="1">
        <v>139402</v>
      </c>
    </row>
    <row r="2388" spans="1:33" x14ac:dyDescent="0.35">
      <c r="A2388" s="1" t="s">
        <v>2412</v>
      </c>
      <c r="B2388" s="1" t="s">
        <v>25</v>
      </c>
      <c r="C2388" s="1">
        <v>0</v>
      </c>
      <c r="D2388" s="1">
        <v>0</v>
      </c>
      <c r="E2388" s="1">
        <v>0</v>
      </c>
      <c r="F2388" s="1">
        <v>0</v>
      </c>
      <c r="G2388" s="1">
        <v>0</v>
      </c>
      <c r="H2388" s="1">
        <v>0</v>
      </c>
      <c r="I2388" s="1">
        <v>0</v>
      </c>
      <c r="J2388" s="1">
        <v>0</v>
      </c>
      <c r="K2388" s="1">
        <v>0</v>
      </c>
      <c r="L2388" s="1">
        <v>0</v>
      </c>
      <c r="M2388" s="1">
        <v>0</v>
      </c>
      <c r="N2388" s="1">
        <v>0</v>
      </c>
      <c r="O2388" s="1">
        <v>0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</row>
    <row r="2389" spans="1:33" x14ac:dyDescent="0.35">
      <c r="A2389" s="1" t="s">
        <v>2413</v>
      </c>
      <c r="B2389" s="1" t="s">
        <v>25</v>
      </c>
      <c r="C2389" s="1">
        <v>0</v>
      </c>
      <c r="D2389" s="1">
        <v>0</v>
      </c>
      <c r="E2389" s="1">
        <v>0</v>
      </c>
      <c r="F2389" s="1">
        <v>0</v>
      </c>
      <c r="G2389" s="1">
        <v>0</v>
      </c>
      <c r="H2389" s="1">
        <v>0</v>
      </c>
      <c r="I2389" s="1">
        <v>0</v>
      </c>
      <c r="J2389" s="1">
        <v>0</v>
      </c>
      <c r="K2389" s="1">
        <v>0</v>
      </c>
      <c r="L2389" s="1">
        <v>0</v>
      </c>
      <c r="M2389" s="1">
        <v>0</v>
      </c>
      <c r="N2389" s="1">
        <v>0</v>
      </c>
      <c r="O2389" s="1">
        <v>0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</row>
    <row r="2390" spans="1:33" x14ac:dyDescent="0.35">
      <c r="A2390" s="1" t="s">
        <v>2414</v>
      </c>
      <c r="B2390" s="1" t="s">
        <v>25</v>
      </c>
      <c r="C2390" s="13">
        <v>3039560</v>
      </c>
      <c r="D2390" s="13">
        <v>2933070</v>
      </c>
      <c r="E2390" s="13">
        <v>2874730</v>
      </c>
      <c r="F2390" s="13">
        <v>2838800</v>
      </c>
      <c r="G2390" s="13">
        <v>2772520</v>
      </c>
      <c r="H2390" s="13">
        <v>2704420</v>
      </c>
      <c r="I2390" s="13">
        <v>2658590</v>
      </c>
      <c r="J2390" s="13">
        <v>2585590</v>
      </c>
      <c r="K2390" s="13">
        <v>2535170</v>
      </c>
      <c r="L2390" s="13">
        <v>2460870</v>
      </c>
      <c r="M2390" s="13">
        <v>2388840</v>
      </c>
      <c r="N2390" s="13">
        <v>2339880</v>
      </c>
      <c r="O2390" s="13">
        <v>2275120</v>
      </c>
      <c r="P2390" s="13">
        <v>2236420</v>
      </c>
      <c r="Q2390" s="13">
        <v>2186660</v>
      </c>
      <c r="R2390" s="13">
        <v>2165020</v>
      </c>
      <c r="S2390" s="13">
        <v>2135850</v>
      </c>
      <c r="T2390" s="13">
        <v>2134910</v>
      </c>
      <c r="U2390" s="13">
        <v>2127230</v>
      </c>
      <c r="V2390" s="13">
        <v>2147320</v>
      </c>
      <c r="W2390" s="13">
        <v>2177410</v>
      </c>
      <c r="X2390" s="13">
        <v>2199500</v>
      </c>
      <c r="Y2390" s="13">
        <v>2246980</v>
      </c>
      <c r="Z2390" s="13">
        <v>2302120</v>
      </c>
      <c r="AA2390" s="13">
        <v>2346220</v>
      </c>
      <c r="AB2390" s="13">
        <v>2414400</v>
      </c>
      <c r="AC2390" s="13">
        <v>2488490</v>
      </c>
      <c r="AD2390" s="13">
        <v>2568390</v>
      </c>
      <c r="AE2390" s="13">
        <v>2761100</v>
      </c>
      <c r="AF2390" s="13">
        <v>2930780</v>
      </c>
      <c r="AG2390" s="13">
        <v>3124550</v>
      </c>
    </row>
    <row r="2391" spans="1:33" x14ac:dyDescent="0.35">
      <c r="A2391" s="1" t="s">
        <v>2415</v>
      </c>
      <c r="B2391" s="1" t="s">
        <v>25</v>
      </c>
      <c r="C2391" s="1">
        <v>38072.5</v>
      </c>
      <c r="D2391" s="1">
        <v>36467.9</v>
      </c>
      <c r="E2391" s="1">
        <v>35454.5</v>
      </c>
      <c r="F2391" s="1">
        <v>34699.800000000003</v>
      </c>
      <c r="G2391" s="1">
        <v>33558.800000000003</v>
      </c>
      <c r="H2391" s="1">
        <v>32381</v>
      </c>
      <c r="I2391" s="1">
        <v>31445.5</v>
      </c>
      <c r="J2391" s="1">
        <v>30161.200000000001</v>
      </c>
      <c r="K2391" s="1">
        <v>29095.4</v>
      </c>
      <c r="L2391" s="1">
        <v>27712.2</v>
      </c>
      <c r="M2391" s="1">
        <v>26300.7</v>
      </c>
      <c r="N2391" s="1">
        <v>25073.5</v>
      </c>
      <c r="O2391" s="1">
        <v>23589</v>
      </c>
      <c r="P2391" s="1">
        <v>22267.1</v>
      </c>
      <c r="Q2391" s="1">
        <v>20722.900000000001</v>
      </c>
      <c r="R2391" s="1">
        <v>19317.599999999999</v>
      </c>
      <c r="S2391" s="1">
        <v>17724.400000000001</v>
      </c>
      <c r="T2391" s="1">
        <v>16247.7</v>
      </c>
      <c r="U2391" s="1">
        <v>14617</v>
      </c>
      <c r="V2391" s="1">
        <v>13080.5</v>
      </c>
      <c r="W2391" s="1">
        <v>11509.9</v>
      </c>
      <c r="X2391" s="1">
        <v>9836.0400000000009</v>
      </c>
      <c r="Y2391" s="1">
        <v>8224.59</v>
      </c>
      <c r="Z2391" s="1">
        <v>6606.4</v>
      </c>
      <c r="AA2391" s="1">
        <v>4933.21</v>
      </c>
      <c r="AB2391" s="1">
        <v>3292.33</v>
      </c>
      <c r="AC2391" s="1">
        <v>1637.78</v>
      </c>
      <c r="AD2391" s="1">
        <v>0</v>
      </c>
      <c r="AE2391" s="1">
        <v>0</v>
      </c>
      <c r="AF2391" s="1">
        <v>0</v>
      </c>
      <c r="AG2391" s="1">
        <v>0</v>
      </c>
    </row>
    <row r="2392" spans="1:33" x14ac:dyDescent="0.35">
      <c r="A2392" s="1" t="s">
        <v>2416</v>
      </c>
      <c r="B2392" s="1" t="s">
        <v>25</v>
      </c>
      <c r="C2392" s="13">
        <v>1577120000</v>
      </c>
      <c r="D2392" s="13">
        <v>1557510000</v>
      </c>
      <c r="E2392" s="13">
        <v>1573190000</v>
      </c>
      <c r="F2392" s="13">
        <v>1608930000</v>
      </c>
      <c r="G2392" s="13">
        <v>1621370000</v>
      </c>
      <c r="H2392" s="13">
        <v>1633290000</v>
      </c>
      <c r="I2392" s="13">
        <v>1656480000</v>
      </c>
      <c r="J2392" s="13">
        <v>1660580000</v>
      </c>
      <c r="K2392" s="13">
        <v>1679470000</v>
      </c>
      <c r="L2392" s="13">
        <v>1680710000</v>
      </c>
      <c r="M2392" s="13">
        <v>1680450000</v>
      </c>
      <c r="N2392" s="13">
        <v>1693750000</v>
      </c>
      <c r="O2392" s="13">
        <v>1691590000</v>
      </c>
      <c r="P2392" s="13">
        <v>1703680000</v>
      </c>
      <c r="Q2392" s="13">
        <v>1701230000</v>
      </c>
      <c r="R2392" s="13">
        <v>1714900000</v>
      </c>
      <c r="S2392" s="13">
        <v>1713430000</v>
      </c>
      <c r="T2392" s="13">
        <v>1724930000</v>
      </c>
      <c r="U2392" s="13">
        <v>1722530000</v>
      </c>
      <c r="V2392" s="13">
        <v>1733960000</v>
      </c>
      <c r="W2392" s="13">
        <v>1747060000</v>
      </c>
      <c r="X2392" s="13">
        <v>1745990000</v>
      </c>
      <c r="Y2392" s="13">
        <v>1756610000</v>
      </c>
      <c r="Z2392" s="13">
        <v>1768220000</v>
      </c>
      <c r="AA2392" s="13">
        <v>1767740000</v>
      </c>
      <c r="AB2392" s="13">
        <v>1781530000</v>
      </c>
      <c r="AC2392" s="13">
        <v>1793630000</v>
      </c>
      <c r="AD2392" s="13">
        <v>1799000000</v>
      </c>
      <c r="AE2392" s="13">
        <v>1807370000</v>
      </c>
      <c r="AF2392" s="13">
        <v>1803640000</v>
      </c>
      <c r="AG2392" s="13">
        <v>1813390000</v>
      </c>
    </row>
    <row r="2393" spans="1:33" x14ac:dyDescent="0.35">
      <c r="A2393" s="1" t="s">
        <v>2417</v>
      </c>
      <c r="B2393" s="1" t="s">
        <v>25</v>
      </c>
      <c r="C2393" s="1">
        <v>4333.9399999999996</v>
      </c>
      <c r="D2393" s="1">
        <v>4151.28</v>
      </c>
      <c r="E2393" s="1">
        <v>4035.92</v>
      </c>
      <c r="F2393" s="1">
        <v>3950.02</v>
      </c>
      <c r="G2393" s="1">
        <v>3820.12</v>
      </c>
      <c r="H2393" s="1">
        <v>3686.05</v>
      </c>
      <c r="I2393" s="1">
        <v>3579.56</v>
      </c>
      <c r="J2393" s="1">
        <v>3433.36</v>
      </c>
      <c r="K2393" s="1">
        <v>3312.04</v>
      </c>
      <c r="L2393" s="1">
        <v>3154.59</v>
      </c>
      <c r="M2393" s="1">
        <v>2993.91</v>
      </c>
      <c r="N2393" s="1">
        <v>2854.22</v>
      </c>
      <c r="O2393" s="1">
        <v>2685.23</v>
      </c>
      <c r="P2393" s="1">
        <v>2534.75</v>
      </c>
      <c r="Q2393" s="1">
        <v>2358.96</v>
      </c>
      <c r="R2393" s="1">
        <v>2198.9899999999998</v>
      </c>
      <c r="S2393" s="1">
        <v>2017.63</v>
      </c>
      <c r="T2393" s="1">
        <v>1849.53</v>
      </c>
      <c r="U2393" s="1">
        <v>1663.91</v>
      </c>
      <c r="V2393" s="1">
        <v>1489</v>
      </c>
      <c r="W2393" s="1">
        <v>1310.21</v>
      </c>
      <c r="X2393" s="1">
        <v>1119.67</v>
      </c>
      <c r="Y2393" s="1">
        <v>936.23699999999997</v>
      </c>
      <c r="Z2393" s="1">
        <v>752.03200000000004</v>
      </c>
      <c r="AA2393" s="1">
        <v>561.56600000000003</v>
      </c>
      <c r="AB2393" s="1">
        <v>374.77800000000002</v>
      </c>
      <c r="AC2393" s="1">
        <v>186.434</v>
      </c>
      <c r="AD2393" s="1">
        <v>0</v>
      </c>
      <c r="AE2393" s="1">
        <v>0</v>
      </c>
      <c r="AF2393" s="1">
        <v>0</v>
      </c>
      <c r="AG2393" s="1">
        <v>0</v>
      </c>
    </row>
    <row r="2394" spans="1:33" x14ac:dyDescent="0.35">
      <c r="A2394" s="1" t="s">
        <v>2418</v>
      </c>
      <c r="B2394" s="1" t="s">
        <v>25</v>
      </c>
      <c r="C2394" s="13">
        <v>70973600</v>
      </c>
      <c r="D2394" s="13">
        <v>80590300</v>
      </c>
      <c r="E2394" s="13">
        <v>81401900</v>
      </c>
      <c r="F2394" s="13">
        <v>76121700</v>
      </c>
      <c r="G2394" s="13">
        <v>76290000</v>
      </c>
      <c r="H2394" s="13">
        <v>75181100</v>
      </c>
      <c r="I2394" s="13">
        <v>76551200</v>
      </c>
      <c r="J2394" s="13">
        <v>78172900</v>
      </c>
      <c r="K2394" s="13">
        <v>79623800</v>
      </c>
      <c r="L2394" s="13">
        <v>80432800</v>
      </c>
      <c r="M2394" s="13">
        <v>81217000</v>
      </c>
      <c r="N2394" s="13">
        <v>82540900</v>
      </c>
      <c r="O2394" s="13">
        <v>82940500</v>
      </c>
      <c r="P2394" s="13">
        <v>84187300</v>
      </c>
      <c r="Q2394" s="13">
        <v>84464100</v>
      </c>
      <c r="R2394" s="13">
        <v>83484000</v>
      </c>
      <c r="S2394" s="13">
        <v>82525400</v>
      </c>
      <c r="T2394" s="13">
        <v>83126400</v>
      </c>
      <c r="U2394" s="13">
        <v>82817000</v>
      </c>
      <c r="V2394" s="13">
        <v>83067300</v>
      </c>
      <c r="W2394" s="13">
        <v>81389700</v>
      </c>
      <c r="X2394" s="13">
        <v>79574800</v>
      </c>
      <c r="Y2394" s="13">
        <v>80170700</v>
      </c>
      <c r="Z2394" s="13">
        <v>79637800</v>
      </c>
      <c r="AA2394" s="13">
        <v>77378900</v>
      </c>
      <c r="AB2394" s="13">
        <v>74662300</v>
      </c>
      <c r="AC2394" s="13">
        <v>73585500</v>
      </c>
      <c r="AD2394" s="13">
        <v>79215900</v>
      </c>
      <c r="AE2394" s="13">
        <v>80223700</v>
      </c>
      <c r="AF2394" s="13">
        <v>80924100</v>
      </c>
      <c r="AG2394" s="13">
        <v>82090400</v>
      </c>
    </row>
    <row r="2395" spans="1:33" x14ac:dyDescent="0.35">
      <c r="A2395" s="1" t="s">
        <v>2419</v>
      </c>
      <c r="B2395" s="1" t="s">
        <v>25</v>
      </c>
      <c r="C2395" s="1">
        <v>0</v>
      </c>
      <c r="D2395" s="1">
        <v>0</v>
      </c>
      <c r="E2395" s="1">
        <v>0</v>
      </c>
      <c r="F2395" s="1">
        <v>0</v>
      </c>
      <c r="G2395" s="1">
        <v>0</v>
      </c>
      <c r="H2395" s="1">
        <v>0</v>
      </c>
      <c r="I2395" s="1">
        <v>0</v>
      </c>
      <c r="J2395" s="1">
        <v>0</v>
      </c>
      <c r="K2395" s="1">
        <v>0</v>
      </c>
      <c r="L2395" s="1">
        <v>0</v>
      </c>
      <c r="M2395" s="1">
        <v>0</v>
      </c>
      <c r="N2395" s="1">
        <v>0</v>
      </c>
      <c r="O2395" s="1">
        <v>0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</row>
    <row r="2396" spans="1:33" x14ac:dyDescent="0.35">
      <c r="A2396" s="1" t="s">
        <v>2420</v>
      </c>
      <c r="B2396" s="1" t="s">
        <v>25</v>
      </c>
      <c r="C2396" s="1">
        <v>0</v>
      </c>
      <c r="D2396" s="1">
        <v>0</v>
      </c>
      <c r="E2396" s="1">
        <v>0</v>
      </c>
      <c r="F2396" s="1">
        <v>0</v>
      </c>
      <c r="G2396" s="1">
        <v>0</v>
      </c>
      <c r="H2396" s="1">
        <v>0</v>
      </c>
      <c r="I2396" s="1">
        <v>0</v>
      </c>
      <c r="J2396" s="1">
        <v>0</v>
      </c>
      <c r="K2396" s="1">
        <v>0</v>
      </c>
      <c r="L2396" s="1">
        <v>0</v>
      </c>
      <c r="M2396" s="1">
        <v>0</v>
      </c>
      <c r="N2396" s="1">
        <v>0</v>
      </c>
      <c r="O2396" s="1">
        <v>0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</row>
    <row r="2397" spans="1:33" x14ac:dyDescent="0.35">
      <c r="A2397" s="1" t="s">
        <v>2421</v>
      </c>
      <c r="B2397" s="1" t="s">
        <v>25</v>
      </c>
      <c r="C2397" s="1">
        <v>53641.8</v>
      </c>
      <c r="D2397" s="1">
        <v>51432.5</v>
      </c>
      <c r="E2397" s="1">
        <v>50067.9</v>
      </c>
      <c r="F2397" s="1">
        <v>49080.9</v>
      </c>
      <c r="G2397" s="1">
        <v>47553.1</v>
      </c>
      <c r="H2397" s="1">
        <v>45983.199999999997</v>
      </c>
      <c r="I2397" s="1">
        <v>44762.5</v>
      </c>
      <c r="J2397" s="1">
        <v>43054.6</v>
      </c>
      <c r="K2397" s="1">
        <v>41669.800000000003</v>
      </c>
      <c r="L2397" s="1">
        <v>39835.4</v>
      </c>
      <c r="M2397" s="1">
        <v>37968.699999999997</v>
      </c>
      <c r="N2397" s="1">
        <v>36378</v>
      </c>
      <c r="O2397" s="1">
        <v>34425.1</v>
      </c>
      <c r="P2397" s="1">
        <v>32722.9</v>
      </c>
      <c r="Q2397" s="1">
        <v>30707.599999999999</v>
      </c>
      <c r="R2397" s="1">
        <v>28917.1</v>
      </c>
      <c r="S2397" s="1">
        <v>26859.1</v>
      </c>
      <c r="T2397" s="1">
        <v>24992.400000000001</v>
      </c>
      <c r="U2397" s="1">
        <v>22909.3</v>
      </c>
      <c r="V2397" s="1">
        <v>20989.9</v>
      </c>
      <c r="W2397" s="1">
        <v>19042.099999999999</v>
      </c>
      <c r="X2397" s="1">
        <v>16946.599999999999</v>
      </c>
      <c r="Y2397" s="1">
        <v>14983.4</v>
      </c>
      <c r="Z2397" s="1">
        <v>13011.3</v>
      </c>
      <c r="AA2397" s="1">
        <v>10960.8</v>
      </c>
      <c r="AB2397" s="1">
        <v>9016.89</v>
      </c>
      <c r="AC2397" s="1">
        <v>7103.75</v>
      </c>
      <c r="AD2397" s="1">
        <v>5234.29</v>
      </c>
      <c r="AE2397" s="1">
        <v>5605.83</v>
      </c>
      <c r="AF2397" s="1">
        <v>5943.4</v>
      </c>
      <c r="AG2397" s="1">
        <v>6329.24</v>
      </c>
    </row>
    <row r="2398" spans="1:33" x14ac:dyDescent="0.35">
      <c r="A2398" s="1" t="s">
        <v>2422</v>
      </c>
      <c r="B2398" s="1" t="s">
        <v>25</v>
      </c>
      <c r="C2398" s="1">
        <v>0</v>
      </c>
      <c r="D2398" s="1">
        <v>0</v>
      </c>
      <c r="E2398" s="1">
        <v>0</v>
      </c>
      <c r="F2398" s="1">
        <v>0</v>
      </c>
      <c r="G2398" s="1">
        <v>0</v>
      </c>
      <c r="H2398" s="1">
        <v>0</v>
      </c>
      <c r="I2398" s="1">
        <v>0</v>
      </c>
      <c r="J2398" s="1">
        <v>0</v>
      </c>
      <c r="K2398" s="1">
        <v>0</v>
      </c>
      <c r="L2398" s="1">
        <v>0</v>
      </c>
      <c r="M2398" s="1">
        <v>0</v>
      </c>
      <c r="N2398" s="1">
        <v>0</v>
      </c>
      <c r="O2398" s="1">
        <v>0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</row>
    <row r="2399" spans="1:33" x14ac:dyDescent="0.35">
      <c r="A2399" s="1" t="s">
        <v>2423</v>
      </c>
      <c r="B2399" s="1" t="s">
        <v>25</v>
      </c>
      <c r="C2399" s="1">
        <v>0</v>
      </c>
      <c r="D2399" s="1">
        <v>0</v>
      </c>
      <c r="E2399" s="1">
        <v>0</v>
      </c>
      <c r="F2399" s="1">
        <v>0</v>
      </c>
      <c r="G2399" s="1">
        <v>0</v>
      </c>
      <c r="H2399" s="1">
        <v>0</v>
      </c>
      <c r="I2399" s="1">
        <v>0</v>
      </c>
      <c r="J2399" s="1">
        <v>0</v>
      </c>
      <c r="K2399" s="1">
        <v>0</v>
      </c>
      <c r="L2399" s="1">
        <v>0</v>
      </c>
      <c r="M2399" s="1">
        <v>0</v>
      </c>
      <c r="N2399" s="1">
        <v>0</v>
      </c>
      <c r="O2399" s="1">
        <v>0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</row>
    <row r="2400" spans="1:33" x14ac:dyDescent="0.35">
      <c r="A2400" s="1" t="s">
        <v>2424</v>
      </c>
      <c r="B2400" s="1" t="s">
        <v>25</v>
      </c>
      <c r="C2400" s="13">
        <v>2506980</v>
      </c>
      <c r="D2400" s="13">
        <v>3577960</v>
      </c>
      <c r="E2400" s="13">
        <v>4528230</v>
      </c>
      <c r="F2400" s="13">
        <v>5447070</v>
      </c>
      <c r="G2400" s="13">
        <v>6228090</v>
      </c>
      <c r="H2400" s="13">
        <v>7000370</v>
      </c>
      <c r="I2400" s="13">
        <v>7617260</v>
      </c>
      <c r="J2400" s="13">
        <v>8156750</v>
      </c>
      <c r="K2400" s="13">
        <v>8737160</v>
      </c>
      <c r="L2400" s="13">
        <v>9261480</v>
      </c>
      <c r="M2400" s="13">
        <v>9629170</v>
      </c>
      <c r="N2400" s="13">
        <v>10050200</v>
      </c>
      <c r="O2400" s="13">
        <v>10302800</v>
      </c>
      <c r="P2400" s="13">
        <v>10639600</v>
      </c>
      <c r="Q2400" s="13">
        <v>10942900</v>
      </c>
      <c r="R2400" s="13">
        <v>11072900</v>
      </c>
      <c r="S2400" s="13">
        <v>11312900</v>
      </c>
      <c r="T2400" s="13">
        <v>11529300</v>
      </c>
      <c r="U2400" s="13">
        <v>11718400</v>
      </c>
      <c r="V2400" s="13">
        <v>11734700</v>
      </c>
      <c r="W2400" s="13">
        <v>11897700</v>
      </c>
      <c r="X2400" s="13">
        <v>12054500</v>
      </c>
      <c r="Y2400" s="13">
        <v>12207800</v>
      </c>
      <c r="Z2400" s="13">
        <v>11490700</v>
      </c>
      <c r="AA2400" s="13">
        <v>10702100</v>
      </c>
      <c r="AB2400" s="13">
        <v>9801280</v>
      </c>
      <c r="AC2400" s="13">
        <v>9094190</v>
      </c>
      <c r="AD2400" s="13">
        <v>8429740</v>
      </c>
      <c r="AE2400" s="13">
        <v>7807790</v>
      </c>
      <c r="AF2400" s="13">
        <v>7234150</v>
      </c>
      <c r="AG2400" s="13">
        <v>6703400</v>
      </c>
    </row>
    <row r="2401" spans="1:33" x14ac:dyDescent="0.35">
      <c r="A2401" s="1" t="s">
        <v>2425</v>
      </c>
      <c r="B2401" s="1" t="s">
        <v>25</v>
      </c>
      <c r="C2401" s="13">
        <v>581690000</v>
      </c>
      <c r="D2401" s="13">
        <v>556072000</v>
      </c>
      <c r="E2401" s="13">
        <v>523721000</v>
      </c>
      <c r="F2401" s="13">
        <v>496967000</v>
      </c>
      <c r="G2401" s="13">
        <v>465795000</v>
      </c>
      <c r="H2401" s="13">
        <v>440084000</v>
      </c>
      <c r="I2401" s="13">
        <v>410222000</v>
      </c>
      <c r="J2401" s="13">
        <v>381102000</v>
      </c>
      <c r="K2401" s="13">
        <v>356687000</v>
      </c>
      <c r="L2401" s="13">
        <v>332366000</v>
      </c>
      <c r="M2401" s="13">
        <v>304768000</v>
      </c>
      <c r="N2401" s="13">
        <v>281139000</v>
      </c>
      <c r="O2401" s="13">
        <v>254678000</v>
      </c>
      <c r="P2401" s="13">
        <v>231715000</v>
      </c>
      <c r="Q2401" s="13">
        <v>208883000</v>
      </c>
      <c r="R2401" s="13">
        <v>183888000</v>
      </c>
      <c r="S2401" s="13">
        <v>161582000</v>
      </c>
      <c r="T2401" s="13">
        <v>139346000</v>
      </c>
      <c r="U2401" s="13">
        <v>117151000</v>
      </c>
      <c r="V2401" s="13">
        <v>93760000</v>
      </c>
      <c r="W2401" s="13">
        <v>71968700</v>
      </c>
      <c r="X2401" s="13">
        <v>50251900</v>
      </c>
      <c r="Y2401" s="13">
        <v>28771000</v>
      </c>
      <c r="Z2401" s="13">
        <v>26288500</v>
      </c>
      <c r="AA2401" s="13">
        <v>23924900</v>
      </c>
      <c r="AB2401" s="13">
        <v>21357900</v>
      </c>
      <c r="AC2401" s="13">
        <v>19251400</v>
      </c>
      <c r="AD2401" s="13">
        <v>17277900</v>
      </c>
      <c r="AE2401" s="13">
        <v>15421800</v>
      </c>
      <c r="AF2401" s="13">
        <v>13692000</v>
      </c>
      <c r="AG2401" s="13">
        <v>12087300</v>
      </c>
    </row>
    <row r="2402" spans="1:33" x14ac:dyDescent="0.35">
      <c r="A2402" s="1" t="s">
        <v>2426</v>
      </c>
      <c r="B2402" s="1" t="s">
        <v>25</v>
      </c>
      <c r="C2402" s="13">
        <v>1104110000</v>
      </c>
      <c r="D2402" s="13">
        <v>1147830000</v>
      </c>
      <c r="E2402" s="13">
        <v>1179980000</v>
      </c>
      <c r="F2402" s="13">
        <v>1224740000</v>
      </c>
      <c r="G2402" s="13">
        <v>1247030000</v>
      </c>
      <c r="H2402" s="13">
        <v>1279140000</v>
      </c>
      <c r="I2402" s="13">
        <v>1291380000</v>
      </c>
      <c r="J2402" s="13">
        <v>1297840000</v>
      </c>
      <c r="K2402" s="13">
        <v>1317090000</v>
      </c>
      <c r="L2402" s="13">
        <v>1332210000</v>
      </c>
      <c r="M2402" s="13">
        <v>1329310000</v>
      </c>
      <c r="N2402" s="13">
        <v>1338860000</v>
      </c>
      <c r="O2402" s="13">
        <v>1330040000</v>
      </c>
      <c r="P2402" s="13">
        <v>1335390000</v>
      </c>
      <c r="Q2402" s="13">
        <v>1339250000</v>
      </c>
      <c r="R2402" s="13">
        <v>1326170000</v>
      </c>
      <c r="S2402" s="13">
        <v>1327560000</v>
      </c>
      <c r="T2402" s="13">
        <v>1327010000</v>
      </c>
      <c r="U2402" s="13">
        <v>1324480000</v>
      </c>
      <c r="V2402" s="13">
        <v>1303550000</v>
      </c>
      <c r="W2402" s="13">
        <v>1301190000</v>
      </c>
      <c r="X2402" s="13">
        <v>1298130000</v>
      </c>
      <c r="Y2402" s="13">
        <v>1293570000</v>
      </c>
      <c r="Z2402" s="13">
        <v>1236470000</v>
      </c>
      <c r="AA2402" s="13">
        <v>1182020000</v>
      </c>
      <c r="AB2402" s="13">
        <v>1112750000</v>
      </c>
      <c r="AC2402" s="13">
        <v>1061340000</v>
      </c>
      <c r="AD2402" s="13">
        <v>1008680000</v>
      </c>
      <c r="AE2402" s="13">
        <v>961135000</v>
      </c>
      <c r="AF2402" s="13">
        <v>916213000</v>
      </c>
      <c r="AG2402" s="13">
        <v>874281000</v>
      </c>
    </row>
    <row r="2403" spans="1:33" x14ac:dyDescent="0.35">
      <c r="A2403" s="1" t="s">
        <v>2427</v>
      </c>
      <c r="B2403" s="1" t="s">
        <v>25</v>
      </c>
      <c r="C2403" s="13">
        <v>66216000</v>
      </c>
      <c r="D2403" s="13">
        <v>63299800</v>
      </c>
      <c r="E2403" s="13">
        <v>59617100</v>
      </c>
      <c r="F2403" s="13">
        <v>56571600</v>
      </c>
      <c r="G2403" s="13">
        <v>53023200</v>
      </c>
      <c r="H2403" s="13">
        <v>50096500</v>
      </c>
      <c r="I2403" s="13">
        <v>46697200</v>
      </c>
      <c r="J2403" s="13">
        <v>43382300</v>
      </c>
      <c r="K2403" s="13">
        <v>40603000</v>
      </c>
      <c r="L2403" s="13">
        <v>37834500</v>
      </c>
      <c r="M2403" s="13">
        <v>34692900</v>
      </c>
      <c r="N2403" s="13">
        <v>32003100</v>
      </c>
      <c r="O2403" s="13">
        <v>28991000</v>
      </c>
      <c r="P2403" s="13">
        <v>26377000</v>
      </c>
      <c r="Q2403" s="13">
        <v>23778000</v>
      </c>
      <c r="R2403" s="13">
        <v>20932700</v>
      </c>
      <c r="S2403" s="13">
        <v>18393500</v>
      </c>
      <c r="T2403" s="13">
        <v>15862200</v>
      </c>
      <c r="U2403" s="13">
        <v>13335700</v>
      </c>
      <c r="V2403" s="13">
        <v>10673100</v>
      </c>
      <c r="W2403" s="13">
        <v>8192470</v>
      </c>
      <c r="X2403" s="13">
        <v>5720360</v>
      </c>
      <c r="Y2403" s="13">
        <v>3275110</v>
      </c>
      <c r="Z2403" s="13">
        <v>2992520</v>
      </c>
      <c r="AA2403" s="13">
        <v>2723470</v>
      </c>
      <c r="AB2403" s="13">
        <v>2431250</v>
      </c>
      <c r="AC2403" s="13">
        <v>2191460</v>
      </c>
      <c r="AD2403" s="13">
        <v>1966810</v>
      </c>
      <c r="AE2403" s="13">
        <v>1755520</v>
      </c>
      <c r="AF2403" s="13">
        <v>1558610</v>
      </c>
      <c r="AG2403" s="13">
        <v>1375940</v>
      </c>
    </row>
    <row r="2404" spans="1:33" x14ac:dyDescent="0.35">
      <c r="A2404" s="1" t="s">
        <v>2428</v>
      </c>
      <c r="B2404" s="1" t="s">
        <v>25</v>
      </c>
      <c r="C2404" s="13">
        <v>49686900</v>
      </c>
      <c r="D2404" s="13">
        <v>59392100</v>
      </c>
      <c r="E2404" s="13">
        <v>61055700</v>
      </c>
      <c r="F2404" s="13">
        <v>57945000</v>
      </c>
      <c r="G2404" s="13">
        <v>58676300</v>
      </c>
      <c r="H2404" s="13">
        <v>58879300</v>
      </c>
      <c r="I2404" s="13">
        <v>59679100</v>
      </c>
      <c r="J2404" s="13">
        <v>61096700</v>
      </c>
      <c r="K2404" s="13">
        <v>62443100</v>
      </c>
      <c r="L2404" s="13">
        <v>63754600</v>
      </c>
      <c r="M2404" s="13">
        <v>64246300</v>
      </c>
      <c r="N2404" s="13">
        <v>65246300</v>
      </c>
      <c r="O2404" s="13">
        <v>65213500</v>
      </c>
      <c r="P2404" s="13">
        <v>65988500</v>
      </c>
      <c r="Q2404" s="13">
        <v>66492500</v>
      </c>
      <c r="R2404" s="13">
        <v>64559900</v>
      </c>
      <c r="S2404" s="13">
        <v>63940600</v>
      </c>
      <c r="T2404" s="13">
        <v>63950200</v>
      </c>
      <c r="U2404" s="13">
        <v>63679500</v>
      </c>
      <c r="V2404" s="13">
        <v>62448100</v>
      </c>
      <c r="W2404" s="13">
        <v>60618200</v>
      </c>
      <c r="X2404" s="13">
        <v>59163400</v>
      </c>
      <c r="Y2404" s="13">
        <v>59037600</v>
      </c>
      <c r="Z2404" s="13">
        <v>55688800</v>
      </c>
      <c r="AA2404" s="13">
        <v>51740400</v>
      </c>
      <c r="AB2404" s="13">
        <v>46634300</v>
      </c>
      <c r="AC2404" s="13">
        <v>43542700</v>
      </c>
      <c r="AD2404" s="13">
        <v>44415500</v>
      </c>
      <c r="AE2404" s="13">
        <v>42662000</v>
      </c>
      <c r="AF2404" s="13">
        <v>41107700</v>
      </c>
      <c r="AG2404" s="13">
        <v>39577800</v>
      </c>
    </row>
    <row r="2405" spans="1:33" x14ac:dyDescent="0.35">
      <c r="A2405" s="1" t="s">
        <v>2429</v>
      </c>
      <c r="B2405" s="1" t="s">
        <v>25</v>
      </c>
      <c r="C2405" s="1">
        <v>0</v>
      </c>
      <c r="D2405" s="1">
        <v>0</v>
      </c>
      <c r="E2405" s="1">
        <v>0</v>
      </c>
      <c r="F2405" s="1">
        <v>0</v>
      </c>
      <c r="G2405" s="1">
        <v>0</v>
      </c>
      <c r="H2405" s="1">
        <v>0</v>
      </c>
      <c r="I2405" s="1">
        <v>0</v>
      </c>
      <c r="J2405" s="1">
        <v>0</v>
      </c>
      <c r="K2405" s="1">
        <v>0</v>
      </c>
      <c r="L2405" s="1">
        <v>0</v>
      </c>
      <c r="M2405" s="1">
        <v>0</v>
      </c>
      <c r="N2405" s="1">
        <v>0</v>
      </c>
      <c r="O2405" s="1">
        <v>0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</row>
    <row r="2406" spans="1:33" x14ac:dyDescent="0.35">
      <c r="A2406" s="1" t="s">
        <v>2430</v>
      </c>
      <c r="B2406" s="1" t="s">
        <v>25</v>
      </c>
      <c r="C2406" s="1">
        <v>0</v>
      </c>
      <c r="D2406" s="1">
        <v>0</v>
      </c>
      <c r="E2406" s="1">
        <v>0</v>
      </c>
      <c r="F2406" s="1">
        <v>0</v>
      </c>
      <c r="G2406" s="1">
        <v>0</v>
      </c>
      <c r="H2406" s="1">
        <v>0</v>
      </c>
      <c r="I2406" s="1">
        <v>0</v>
      </c>
      <c r="J2406" s="1">
        <v>0</v>
      </c>
      <c r="K2406" s="1">
        <v>0</v>
      </c>
      <c r="L2406" s="1">
        <v>0</v>
      </c>
      <c r="M2406" s="1">
        <v>0</v>
      </c>
      <c r="N2406" s="1">
        <v>0</v>
      </c>
      <c r="O2406" s="1">
        <v>0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</row>
    <row r="2407" spans="1:33" x14ac:dyDescent="0.35">
      <c r="A2407" s="1" t="s">
        <v>2431</v>
      </c>
      <c r="B2407" s="1" t="s">
        <v>25</v>
      </c>
      <c r="C2407" s="13">
        <v>4101580</v>
      </c>
      <c r="D2407" s="13">
        <v>3907100</v>
      </c>
      <c r="E2407" s="13">
        <v>3668110</v>
      </c>
      <c r="F2407" s="13">
        <v>3470850</v>
      </c>
      <c r="G2407" s="13">
        <v>3245110</v>
      </c>
      <c r="H2407" s="13">
        <v>3059440</v>
      </c>
      <c r="I2407" s="13">
        <v>2846710</v>
      </c>
      <c r="J2407" s="13">
        <v>2640760</v>
      </c>
      <c r="K2407" s="13">
        <v>2468810</v>
      </c>
      <c r="L2407" s="13">
        <v>2298550</v>
      </c>
      <c r="M2407" s="13">
        <v>2106770</v>
      </c>
      <c r="N2407" s="13">
        <v>1943270</v>
      </c>
      <c r="O2407" s="13">
        <v>1760910</v>
      </c>
      <c r="P2407" s="13">
        <v>1603460</v>
      </c>
      <c r="Q2407" s="13">
        <v>1447590</v>
      </c>
      <c r="R2407" s="13">
        <v>1277220</v>
      </c>
      <c r="S2407" s="13">
        <v>1125950</v>
      </c>
      <c r="T2407" s="1">
        <v>975720</v>
      </c>
      <c r="U2407" s="1">
        <v>826139</v>
      </c>
      <c r="V2407" s="1">
        <v>668556</v>
      </c>
      <c r="W2407" s="1">
        <v>523057</v>
      </c>
      <c r="X2407" s="1">
        <v>379144</v>
      </c>
      <c r="Y2407" s="1">
        <v>238295</v>
      </c>
      <c r="Z2407" s="1">
        <v>244056</v>
      </c>
      <c r="AA2407" s="1">
        <v>248657</v>
      </c>
      <c r="AB2407" s="1">
        <v>248511</v>
      </c>
      <c r="AC2407" s="1">
        <v>251299</v>
      </c>
      <c r="AD2407" s="1">
        <v>253505</v>
      </c>
      <c r="AE2407" s="1">
        <v>255294</v>
      </c>
      <c r="AF2407" s="1">
        <v>256728</v>
      </c>
      <c r="AG2407" s="1">
        <v>257894</v>
      </c>
    </row>
    <row r="2408" spans="1:33" x14ac:dyDescent="0.35">
      <c r="A2408" s="1" t="s">
        <v>2432</v>
      </c>
      <c r="B2408" s="1" t="s">
        <v>25</v>
      </c>
      <c r="C2408" s="1">
        <v>0</v>
      </c>
      <c r="D2408" s="1">
        <v>0</v>
      </c>
      <c r="E2408" s="1">
        <v>0</v>
      </c>
      <c r="F2408" s="1">
        <v>0</v>
      </c>
      <c r="G2408" s="1">
        <v>0</v>
      </c>
      <c r="H2408" s="1">
        <v>0</v>
      </c>
      <c r="I2408" s="1">
        <v>0</v>
      </c>
      <c r="J2408" s="1">
        <v>0</v>
      </c>
      <c r="K2408" s="1">
        <v>0</v>
      </c>
      <c r="L2408" s="1">
        <v>0</v>
      </c>
      <c r="M2408" s="1">
        <v>0</v>
      </c>
      <c r="N2408" s="1">
        <v>0</v>
      </c>
      <c r="O2408" s="1">
        <v>0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</row>
    <row r="2409" spans="1:33" x14ac:dyDescent="0.35">
      <c r="A2409" s="1" t="s">
        <v>2433</v>
      </c>
      <c r="B2409" s="1" t="s">
        <v>25</v>
      </c>
      <c r="C2409" s="1">
        <v>0</v>
      </c>
      <c r="D2409" s="1">
        <v>0</v>
      </c>
      <c r="E2409" s="1">
        <v>0</v>
      </c>
      <c r="F2409" s="1">
        <v>0</v>
      </c>
      <c r="G2409" s="1">
        <v>0</v>
      </c>
      <c r="H2409" s="1">
        <v>0</v>
      </c>
      <c r="I2409" s="1">
        <v>0</v>
      </c>
      <c r="J2409" s="1">
        <v>0</v>
      </c>
      <c r="K2409" s="1">
        <v>0</v>
      </c>
      <c r="L2409" s="1">
        <v>0</v>
      </c>
      <c r="M2409" s="1">
        <v>0</v>
      </c>
      <c r="N2409" s="1">
        <v>0</v>
      </c>
      <c r="O2409" s="1">
        <v>0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</row>
    <row r="2410" spans="1:33" x14ac:dyDescent="0.35">
      <c r="A2410" s="1" t="s">
        <v>2434</v>
      </c>
      <c r="B2410" s="1" t="s">
        <v>25</v>
      </c>
      <c r="C2410" s="13">
        <v>5526460</v>
      </c>
      <c r="D2410" s="13">
        <v>5332860</v>
      </c>
      <c r="E2410" s="13">
        <v>5226780</v>
      </c>
      <c r="F2410" s="13">
        <v>5161460</v>
      </c>
      <c r="G2410" s="13">
        <v>5040940</v>
      </c>
      <c r="H2410" s="13">
        <v>4917120</v>
      </c>
      <c r="I2410" s="13">
        <v>4833790</v>
      </c>
      <c r="J2410" s="13">
        <v>4701080</v>
      </c>
      <c r="K2410" s="13">
        <v>4609400</v>
      </c>
      <c r="L2410" s="13">
        <v>4474310</v>
      </c>
      <c r="M2410" s="13">
        <v>4343340</v>
      </c>
      <c r="N2410" s="13">
        <v>4254340</v>
      </c>
      <c r="O2410" s="13">
        <v>4136580</v>
      </c>
      <c r="P2410" s="13">
        <v>4066220</v>
      </c>
      <c r="Q2410" s="13">
        <v>3975750</v>
      </c>
      <c r="R2410" s="13">
        <v>3936410</v>
      </c>
      <c r="S2410" s="13">
        <v>3883360</v>
      </c>
      <c r="T2410" s="13">
        <v>3881660</v>
      </c>
      <c r="U2410" s="13">
        <v>3867690</v>
      </c>
      <c r="V2410" s="13">
        <v>3904220</v>
      </c>
      <c r="W2410" s="13">
        <v>3958930</v>
      </c>
      <c r="X2410" s="13">
        <v>3999090</v>
      </c>
      <c r="Y2410" s="13">
        <v>4085420</v>
      </c>
      <c r="Z2410" s="13">
        <v>4185670</v>
      </c>
      <c r="AA2410" s="13">
        <v>4265850</v>
      </c>
      <c r="AB2410" s="13">
        <v>4389810</v>
      </c>
      <c r="AC2410" s="13">
        <v>4524520</v>
      </c>
      <c r="AD2410" s="13">
        <v>4669790</v>
      </c>
      <c r="AE2410" s="13">
        <v>5020170</v>
      </c>
      <c r="AF2410" s="13">
        <v>5328690</v>
      </c>
      <c r="AG2410" s="13">
        <v>5681010</v>
      </c>
    </row>
    <row r="2411" spans="1:33" x14ac:dyDescent="0.35">
      <c r="A2411" s="1" t="s">
        <v>2435</v>
      </c>
      <c r="B2411" s="1" t="s">
        <v>25</v>
      </c>
      <c r="C2411" s="1">
        <v>107354</v>
      </c>
      <c r="D2411" s="1">
        <v>102829</v>
      </c>
      <c r="E2411" s="1">
        <v>99971.6</v>
      </c>
      <c r="F2411" s="1">
        <v>97843.8</v>
      </c>
      <c r="G2411" s="1">
        <v>94626.3</v>
      </c>
      <c r="H2411" s="1">
        <v>91305.2</v>
      </c>
      <c r="I2411" s="1">
        <v>88667.5</v>
      </c>
      <c r="J2411" s="1">
        <v>85046</v>
      </c>
      <c r="K2411" s="1">
        <v>82040.7</v>
      </c>
      <c r="L2411" s="1">
        <v>78140.7</v>
      </c>
      <c r="M2411" s="1">
        <v>74160.5</v>
      </c>
      <c r="N2411" s="1">
        <v>70700.3</v>
      </c>
      <c r="O2411" s="1">
        <v>66514.5</v>
      </c>
      <c r="P2411" s="1">
        <v>62787</v>
      </c>
      <c r="Q2411" s="1">
        <v>58432.7</v>
      </c>
      <c r="R2411" s="1">
        <v>54470.1</v>
      </c>
      <c r="S2411" s="1">
        <v>49977.7</v>
      </c>
      <c r="T2411" s="1">
        <v>45813.8</v>
      </c>
      <c r="U2411" s="1">
        <v>41215.9</v>
      </c>
      <c r="V2411" s="1">
        <v>36883.300000000003</v>
      </c>
      <c r="W2411" s="1">
        <v>32454.6</v>
      </c>
      <c r="X2411" s="1">
        <v>27734.9</v>
      </c>
      <c r="Y2411" s="1">
        <v>23191</v>
      </c>
      <c r="Z2411" s="1">
        <v>18628.2</v>
      </c>
      <c r="AA2411" s="1">
        <v>13910.3</v>
      </c>
      <c r="AB2411" s="1">
        <v>9283.44</v>
      </c>
      <c r="AC2411" s="1">
        <v>4618.07</v>
      </c>
      <c r="AD2411" s="1">
        <v>0</v>
      </c>
      <c r="AE2411" s="1">
        <v>0</v>
      </c>
      <c r="AF2411" s="1">
        <v>0</v>
      </c>
      <c r="AG2411" s="1">
        <v>0</v>
      </c>
    </row>
    <row r="2412" spans="1:33" x14ac:dyDescent="0.35">
      <c r="A2412" s="1" t="s">
        <v>2436</v>
      </c>
      <c r="B2412" s="1" t="s">
        <v>25</v>
      </c>
      <c r="C2412" s="13">
        <v>859174000</v>
      </c>
      <c r="D2412" s="13">
        <v>848490000</v>
      </c>
      <c r="E2412" s="13">
        <v>857034000</v>
      </c>
      <c r="F2412" s="13">
        <v>876504000</v>
      </c>
      <c r="G2412" s="13">
        <v>883280000</v>
      </c>
      <c r="H2412" s="13">
        <v>889771000</v>
      </c>
      <c r="I2412" s="13">
        <v>902404000</v>
      </c>
      <c r="J2412" s="13">
        <v>904637000</v>
      </c>
      <c r="K2412" s="13">
        <v>914931000</v>
      </c>
      <c r="L2412" s="13">
        <v>915607000</v>
      </c>
      <c r="M2412" s="13">
        <v>915462000</v>
      </c>
      <c r="N2412" s="13">
        <v>922711000</v>
      </c>
      <c r="O2412" s="13">
        <v>921533000</v>
      </c>
      <c r="P2412" s="13">
        <v>928118000</v>
      </c>
      <c r="Q2412" s="13">
        <v>926782000</v>
      </c>
      <c r="R2412" s="13">
        <v>934233000</v>
      </c>
      <c r="S2412" s="13">
        <v>933430000</v>
      </c>
      <c r="T2412" s="13">
        <v>939698000</v>
      </c>
      <c r="U2412" s="13">
        <v>938387000</v>
      </c>
      <c r="V2412" s="13">
        <v>944616000</v>
      </c>
      <c r="W2412" s="13">
        <v>951750000</v>
      </c>
      <c r="X2412" s="13">
        <v>951168000</v>
      </c>
      <c r="Y2412" s="13">
        <v>956955000</v>
      </c>
      <c r="Z2412" s="13">
        <v>963279000</v>
      </c>
      <c r="AA2412" s="13">
        <v>963018000</v>
      </c>
      <c r="AB2412" s="13">
        <v>970529000</v>
      </c>
      <c r="AC2412" s="13">
        <v>977120000</v>
      </c>
      <c r="AD2412" s="13">
        <v>980046000</v>
      </c>
      <c r="AE2412" s="13">
        <v>984604000</v>
      </c>
      <c r="AF2412" s="13">
        <v>982577000</v>
      </c>
      <c r="AG2412" s="13">
        <v>987888000</v>
      </c>
    </row>
    <row r="2413" spans="1:33" x14ac:dyDescent="0.35">
      <c r="A2413" s="1" t="s">
        <v>2437</v>
      </c>
      <c r="B2413" s="1" t="s">
        <v>25</v>
      </c>
      <c r="C2413" s="1">
        <v>12220.5</v>
      </c>
      <c r="D2413" s="1">
        <v>11705.4</v>
      </c>
      <c r="E2413" s="1">
        <v>11380.2</v>
      </c>
      <c r="F2413" s="1">
        <v>11137.9</v>
      </c>
      <c r="G2413" s="1">
        <v>10771.7</v>
      </c>
      <c r="H2413" s="1">
        <v>10393.6</v>
      </c>
      <c r="I2413" s="1">
        <v>10093.4</v>
      </c>
      <c r="J2413" s="1">
        <v>9681.11</v>
      </c>
      <c r="K2413" s="1">
        <v>9339.01</v>
      </c>
      <c r="L2413" s="1">
        <v>8895.0499999999993</v>
      </c>
      <c r="M2413" s="1">
        <v>8441.9699999999993</v>
      </c>
      <c r="N2413" s="1">
        <v>8048.08</v>
      </c>
      <c r="O2413" s="1">
        <v>7571.6</v>
      </c>
      <c r="P2413" s="1">
        <v>7147.29</v>
      </c>
      <c r="Q2413" s="1">
        <v>6651.61</v>
      </c>
      <c r="R2413" s="1">
        <v>6200.53</v>
      </c>
      <c r="S2413" s="1">
        <v>5689.16</v>
      </c>
      <c r="T2413" s="1">
        <v>5215.16</v>
      </c>
      <c r="U2413" s="1">
        <v>4691.76</v>
      </c>
      <c r="V2413" s="1">
        <v>4198.57</v>
      </c>
      <c r="W2413" s="1">
        <v>3694.44</v>
      </c>
      <c r="X2413" s="1">
        <v>3157.17</v>
      </c>
      <c r="Y2413" s="1">
        <v>2639.92</v>
      </c>
      <c r="Z2413" s="1">
        <v>2120.52</v>
      </c>
      <c r="AA2413" s="1">
        <v>1583.46</v>
      </c>
      <c r="AB2413" s="1">
        <v>1056.77</v>
      </c>
      <c r="AC2413" s="1">
        <v>525.69200000000001</v>
      </c>
      <c r="AD2413" s="1">
        <v>0</v>
      </c>
      <c r="AE2413" s="1">
        <v>0</v>
      </c>
      <c r="AF2413" s="1">
        <v>0</v>
      </c>
      <c r="AG2413" s="1">
        <v>0</v>
      </c>
    </row>
    <row r="2414" spans="1:33" x14ac:dyDescent="0.35">
      <c r="A2414" s="1" t="s">
        <v>2438</v>
      </c>
      <c r="B2414" s="1" t="s">
        <v>25</v>
      </c>
      <c r="C2414" s="13">
        <v>38664500</v>
      </c>
      <c r="D2414" s="13">
        <v>43903400</v>
      </c>
      <c r="E2414" s="13">
        <v>44345600</v>
      </c>
      <c r="F2414" s="13">
        <v>41469100</v>
      </c>
      <c r="G2414" s="13">
        <v>41560700</v>
      </c>
      <c r="H2414" s="13">
        <v>40956600</v>
      </c>
      <c r="I2414" s="13">
        <v>41703000</v>
      </c>
      <c r="J2414" s="13">
        <v>42586500</v>
      </c>
      <c r="K2414" s="13">
        <v>43376900</v>
      </c>
      <c r="L2414" s="13">
        <v>43817600</v>
      </c>
      <c r="M2414" s="13">
        <v>44244800</v>
      </c>
      <c r="N2414" s="13">
        <v>44966000</v>
      </c>
      <c r="O2414" s="13">
        <v>45183800</v>
      </c>
      <c r="P2414" s="13">
        <v>45863000</v>
      </c>
      <c r="Q2414" s="13">
        <v>46013800</v>
      </c>
      <c r="R2414" s="13">
        <v>45479800</v>
      </c>
      <c r="S2414" s="13">
        <v>44957600</v>
      </c>
      <c r="T2414" s="13">
        <v>45285000</v>
      </c>
      <c r="U2414" s="13">
        <v>45116500</v>
      </c>
      <c r="V2414" s="13">
        <v>45252800</v>
      </c>
      <c r="W2414" s="13">
        <v>44338900</v>
      </c>
      <c r="X2414" s="13">
        <v>43350200</v>
      </c>
      <c r="Y2414" s="13">
        <v>43674900</v>
      </c>
      <c r="Z2414" s="13">
        <v>43384500</v>
      </c>
      <c r="AA2414" s="13">
        <v>42153900</v>
      </c>
      <c r="AB2414" s="13">
        <v>40674000</v>
      </c>
      <c r="AC2414" s="13">
        <v>40087400</v>
      </c>
      <c r="AD2414" s="13">
        <v>43154700</v>
      </c>
      <c r="AE2414" s="13">
        <v>43703700</v>
      </c>
      <c r="AF2414" s="13">
        <v>44085300</v>
      </c>
      <c r="AG2414" s="13">
        <v>44720600</v>
      </c>
    </row>
    <row r="2415" spans="1:33" x14ac:dyDescent="0.35">
      <c r="A2415" s="1" t="s">
        <v>2439</v>
      </c>
      <c r="B2415" s="1" t="s">
        <v>25</v>
      </c>
      <c r="C2415" s="1">
        <v>0</v>
      </c>
      <c r="D2415" s="1">
        <v>0</v>
      </c>
      <c r="E2415" s="1">
        <v>0</v>
      </c>
      <c r="F2415" s="1">
        <v>0</v>
      </c>
      <c r="G2415" s="1">
        <v>0</v>
      </c>
      <c r="H2415" s="1">
        <v>0</v>
      </c>
      <c r="I2415" s="1">
        <v>0</v>
      </c>
      <c r="J2415" s="1">
        <v>0</v>
      </c>
      <c r="K2415" s="1">
        <v>0</v>
      </c>
      <c r="L2415" s="1">
        <v>0</v>
      </c>
      <c r="M2415" s="1">
        <v>0</v>
      </c>
      <c r="N2415" s="1">
        <v>0</v>
      </c>
      <c r="O2415" s="1">
        <v>0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</row>
    <row r="2416" spans="1:33" x14ac:dyDescent="0.35">
      <c r="A2416" s="1" t="s">
        <v>2440</v>
      </c>
      <c r="B2416" s="1" t="s">
        <v>25</v>
      </c>
      <c r="C2416" s="1">
        <v>0</v>
      </c>
      <c r="D2416" s="1">
        <v>0</v>
      </c>
      <c r="E2416" s="1">
        <v>0</v>
      </c>
      <c r="F2416" s="1">
        <v>0</v>
      </c>
      <c r="G2416" s="1">
        <v>0</v>
      </c>
      <c r="H2416" s="1">
        <v>0</v>
      </c>
      <c r="I2416" s="1">
        <v>0</v>
      </c>
      <c r="J2416" s="1">
        <v>0</v>
      </c>
      <c r="K2416" s="1">
        <v>0</v>
      </c>
      <c r="L2416" s="1">
        <v>0</v>
      </c>
      <c r="M2416" s="1">
        <v>0</v>
      </c>
      <c r="N2416" s="1">
        <v>0</v>
      </c>
      <c r="O2416" s="1">
        <v>0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</row>
    <row r="2417" spans="1:33" x14ac:dyDescent="0.35">
      <c r="A2417" s="1" t="s">
        <v>2441</v>
      </c>
      <c r="B2417" s="1" t="s">
        <v>25</v>
      </c>
      <c r="C2417" s="1">
        <v>99237.3</v>
      </c>
      <c r="D2417" s="1">
        <v>95150</v>
      </c>
      <c r="E2417" s="1">
        <v>92625.600000000006</v>
      </c>
      <c r="F2417" s="1">
        <v>90799.6</v>
      </c>
      <c r="G2417" s="1">
        <v>87973.3</v>
      </c>
      <c r="H2417" s="1">
        <v>85069</v>
      </c>
      <c r="I2417" s="1">
        <v>82810.7</v>
      </c>
      <c r="J2417" s="1">
        <v>79651.100000000006</v>
      </c>
      <c r="K2417" s="1">
        <v>77089.2</v>
      </c>
      <c r="L2417" s="1">
        <v>73695.5</v>
      </c>
      <c r="M2417" s="1">
        <v>70242.100000000006</v>
      </c>
      <c r="N2417" s="1">
        <v>67299.199999999997</v>
      </c>
      <c r="O2417" s="1">
        <v>63686.5</v>
      </c>
      <c r="P2417" s="1">
        <v>60537.4</v>
      </c>
      <c r="Q2417" s="1">
        <v>56809.1</v>
      </c>
      <c r="R2417" s="1">
        <v>53496.7</v>
      </c>
      <c r="S2417" s="1">
        <v>49689.3</v>
      </c>
      <c r="T2417" s="1">
        <v>46235.9</v>
      </c>
      <c r="U2417" s="1">
        <v>42382.2</v>
      </c>
      <c r="V2417" s="1">
        <v>38831.300000000003</v>
      </c>
      <c r="W2417" s="1">
        <v>35227.9</v>
      </c>
      <c r="X2417" s="1">
        <v>31351.200000000001</v>
      </c>
      <c r="Y2417" s="1">
        <v>27719.200000000001</v>
      </c>
      <c r="Z2417" s="1">
        <v>24070.9</v>
      </c>
      <c r="AA2417" s="1">
        <v>20277.5</v>
      </c>
      <c r="AB2417" s="1">
        <v>16681.2</v>
      </c>
      <c r="AC2417" s="1">
        <v>13141.9</v>
      </c>
      <c r="AD2417" s="1">
        <v>9683.43</v>
      </c>
      <c r="AE2417" s="1">
        <v>10370.799999999999</v>
      </c>
      <c r="AF2417" s="1">
        <v>10995.3</v>
      </c>
      <c r="AG2417" s="1">
        <v>11709.1</v>
      </c>
    </row>
    <row r="2418" spans="1:33" x14ac:dyDescent="0.35">
      <c r="A2418" s="1" t="s">
        <v>2442</v>
      </c>
      <c r="B2418" s="1" t="s">
        <v>25</v>
      </c>
      <c r="C2418" s="1">
        <v>0</v>
      </c>
      <c r="D2418" s="1">
        <v>0</v>
      </c>
      <c r="E2418" s="1">
        <v>0</v>
      </c>
      <c r="F2418" s="1">
        <v>0</v>
      </c>
      <c r="G2418" s="1">
        <v>0</v>
      </c>
      <c r="H2418" s="1">
        <v>0</v>
      </c>
      <c r="I2418" s="1">
        <v>0</v>
      </c>
      <c r="J2418" s="1">
        <v>0</v>
      </c>
      <c r="K2418" s="1">
        <v>0</v>
      </c>
      <c r="L2418" s="1">
        <v>0</v>
      </c>
      <c r="M2418" s="1">
        <v>0</v>
      </c>
      <c r="N2418" s="1">
        <v>0</v>
      </c>
      <c r="O2418" s="1">
        <v>0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</row>
    <row r="2419" spans="1:33" x14ac:dyDescent="0.35">
      <c r="A2419" s="1" t="s">
        <v>2443</v>
      </c>
      <c r="B2419" s="1" t="s">
        <v>25</v>
      </c>
      <c r="C2419" s="1">
        <v>0</v>
      </c>
      <c r="D2419" s="1">
        <v>0</v>
      </c>
      <c r="E2419" s="1">
        <v>0</v>
      </c>
      <c r="F2419" s="1">
        <v>0</v>
      </c>
      <c r="G2419" s="1">
        <v>0</v>
      </c>
      <c r="H2419" s="1">
        <v>0</v>
      </c>
      <c r="I2419" s="1">
        <v>0</v>
      </c>
      <c r="J2419" s="1">
        <v>0</v>
      </c>
      <c r="K2419" s="1">
        <v>0</v>
      </c>
      <c r="L2419" s="1">
        <v>0</v>
      </c>
      <c r="M2419" s="1">
        <v>0</v>
      </c>
      <c r="N2419" s="1">
        <v>0</v>
      </c>
      <c r="O2419" s="1">
        <v>0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</row>
    <row r="2420" spans="1:33" x14ac:dyDescent="0.35">
      <c r="A2420" s="1" t="s">
        <v>2444</v>
      </c>
      <c r="B2420" s="1" t="s">
        <v>25</v>
      </c>
      <c r="C2420" s="13">
        <v>6267450</v>
      </c>
      <c r="D2420" s="13">
        <v>8944910</v>
      </c>
      <c r="E2420" s="13">
        <v>11320600</v>
      </c>
      <c r="F2420" s="13">
        <v>13617700</v>
      </c>
      <c r="G2420" s="13">
        <v>15570200</v>
      </c>
      <c r="H2420" s="13">
        <v>17500900</v>
      </c>
      <c r="I2420" s="13">
        <v>19043200</v>
      </c>
      <c r="J2420" s="13">
        <v>20391900</v>
      </c>
      <c r="K2420" s="13">
        <v>21842900</v>
      </c>
      <c r="L2420" s="13">
        <v>23153700</v>
      </c>
      <c r="M2420" s="13">
        <v>24072900</v>
      </c>
      <c r="N2420" s="13">
        <v>25125600</v>
      </c>
      <c r="O2420" s="13">
        <v>25757000</v>
      </c>
      <c r="P2420" s="13">
        <v>26599000</v>
      </c>
      <c r="Q2420" s="13">
        <v>27357300</v>
      </c>
      <c r="R2420" s="13">
        <v>27682200</v>
      </c>
      <c r="S2420" s="13">
        <v>28282300</v>
      </c>
      <c r="T2420" s="13">
        <v>28823100</v>
      </c>
      <c r="U2420" s="13">
        <v>29296000</v>
      </c>
      <c r="V2420" s="13">
        <v>29336800</v>
      </c>
      <c r="W2420" s="13">
        <v>29744400</v>
      </c>
      <c r="X2420" s="13">
        <v>30136200</v>
      </c>
      <c r="Y2420" s="13">
        <v>30519500</v>
      </c>
      <c r="Z2420" s="13">
        <v>28726700</v>
      </c>
      <c r="AA2420" s="13">
        <v>26755300</v>
      </c>
      <c r="AB2420" s="13">
        <v>24503200</v>
      </c>
      <c r="AC2420" s="13">
        <v>22735500</v>
      </c>
      <c r="AD2420" s="13">
        <v>21074300</v>
      </c>
      <c r="AE2420" s="13">
        <v>19519500</v>
      </c>
      <c r="AF2420" s="13">
        <v>18085400</v>
      </c>
      <c r="AG2420" s="13">
        <v>16758500</v>
      </c>
    </row>
    <row r="2421" spans="1:33" x14ac:dyDescent="0.35">
      <c r="A2421" s="1" t="s">
        <v>2445</v>
      </c>
      <c r="B2421" s="1" t="s">
        <v>25</v>
      </c>
      <c r="C2421" s="13">
        <v>1743330000</v>
      </c>
      <c r="D2421" s="13">
        <v>1666550000</v>
      </c>
      <c r="E2421" s="13">
        <v>1569590000</v>
      </c>
      <c r="F2421" s="13">
        <v>1489410000</v>
      </c>
      <c r="G2421" s="13">
        <v>1395990000</v>
      </c>
      <c r="H2421" s="13">
        <v>1318930000</v>
      </c>
      <c r="I2421" s="13">
        <v>1229440000</v>
      </c>
      <c r="J2421" s="13">
        <v>1142160000</v>
      </c>
      <c r="K2421" s="13">
        <v>1068990000</v>
      </c>
      <c r="L2421" s="13">
        <v>996103000</v>
      </c>
      <c r="M2421" s="13">
        <v>913392000</v>
      </c>
      <c r="N2421" s="13">
        <v>842574000</v>
      </c>
      <c r="O2421" s="13">
        <v>763270000</v>
      </c>
      <c r="P2421" s="13">
        <v>694450000</v>
      </c>
      <c r="Q2421" s="13">
        <v>626023000</v>
      </c>
      <c r="R2421" s="13">
        <v>551114000</v>
      </c>
      <c r="S2421" s="13">
        <v>484263000</v>
      </c>
      <c r="T2421" s="13">
        <v>417619000</v>
      </c>
      <c r="U2421" s="13">
        <v>351101000</v>
      </c>
      <c r="V2421" s="13">
        <v>280999000</v>
      </c>
      <c r="W2421" s="13">
        <v>215690000</v>
      </c>
      <c r="X2421" s="13">
        <v>150605000</v>
      </c>
      <c r="Y2421" s="13">
        <v>86226700</v>
      </c>
      <c r="Z2421" s="13">
        <v>78786700</v>
      </c>
      <c r="AA2421" s="13">
        <v>71703100</v>
      </c>
      <c r="AB2421" s="13">
        <v>64009600</v>
      </c>
      <c r="AC2421" s="13">
        <v>57696600</v>
      </c>
      <c r="AD2421" s="13">
        <v>51781900</v>
      </c>
      <c r="AE2421" s="13">
        <v>46219100</v>
      </c>
      <c r="AF2421" s="13">
        <v>41034800</v>
      </c>
      <c r="AG2421" s="13">
        <v>36225700</v>
      </c>
    </row>
    <row r="2422" spans="1:33" x14ac:dyDescent="0.35">
      <c r="A2422" s="1" t="s">
        <v>2446</v>
      </c>
      <c r="B2422" s="1" t="s">
        <v>25</v>
      </c>
      <c r="C2422" s="13">
        <v>1231800000</v>
      </c>
      <c r="D2422" s="13">
        <v>1280580000</v>
      </c>
      <c r="E2422" s="13">
        <v>1316450000</v>
      </c>
      <c r="F2422" s="13">
        <v>1366390000</v>
      </c>
      <c r="G2422" s="13">
        <v>1391260000</v>
      </c>
      <c r="H2422" s="13">
        <v>1427080000</v>
      </c>
      <c r="I2422" s="13">
        <v>1440740000</v>
      </c>
      <c r="J2422" s="13">
        <v>1447940000</v>
      </c>
      <c r="K2422" s="13">
        <v>1469420000</v>
      </c>
      <c r="L2422" s="13">
        <v>1486280000</v>
      </c>
      <c r="M2422" s="13">
        <v>1483050000</v>
      </c>
      <c r="N2422" s="13">
        <v>1493710000</v>
      </c>
      <c r="O2422" s="13">
        <v>1483870000</v>
      </c>
      <c r="P2422" s="13">
        <v>1489840000</v>
      </c>
      <c r="Q2422" s="13">
        <v>1494150000</v>
      </c>
      <c r="R2422" s="13">
        <v>1479550000</v>
      </c>
      <c r="S2422" s="13">
        <v>1481110000</v>
      </c>
      <c r="T2422" s="13">
        <v>1480490000</v>
      </c>
      <c r="U2422" s="13">
        <v>1477670000</v>
      </c>
      <c r="V2422" s="13">
        <v>1454320000</v>
      </c>
      <c r="W2422" s="13">
        <v>1451680000</v>
      </c>
      <c r="X2422" s="13">
        <v>1448270000</v>
      </c>
      <c r="Y2422" s="13">
        <v>1443180000</v>
      </c>
      <c r="Z2422" s="13">
        <v>1379480000</v>
      </c>
      <c r="AA2422" s="13">
        <v>1318730000</v>
      </c>
      <c r="AB2422" s="13">
        <v>1241440000</v>
      </c>
      <c r="AC2422" s="13">
        <v>1184090000</v>
      </c>
      <c r="AD2422" s="13">
        <v>1125340000</v>
      </c>
      <c r="AE2422" s="13">
        <v>1072300000</v>
      </c>
      <c r="AF2422" s="13">
        <v>1022180000</v>
      </c>
      <c r="AG2422" s="13">
        <v>975397000</v>
      </c>
    </row>
    <row r="2423" spans="1:33" x14ac:dyDescent="0.35">
      <c r="A2423" s="1" t="s">
        <v>2447</v>
      </c>
      <c r="B2423" s="1" t="s">
        <v>25</v>
      </c>
      <c r="C2423" s="1">
        <v>0</v>
      </c>
      <c r="D2423" s="1">
        <v>0</v>
      </c>
      <c r="E2423" s="1">
        <v>0</v>
      </c>
      <c r="F2423" s="1">
        <v>0</v>
      </c>
      <c r="G2423" s="1">
        <v>0</v>
      </c>
      <c r="H2423" s="1">
        <v>0</v>
      </c>
      <c r="I2423" s="1">
        <v>0</v>
      </c>
      <c r="J2423" s="1">
        <v>0</v>
      </c>
      <c r="K2423" s="1">
        <v>0</v>
      </c>
      <c r="L2423" s="1">
        <v>0</v>
      </c>
      <c r="M2423" s="1">
        <v>0</v>
      </c>
      <c r="N2423" s="1">
        <v>0</v>
      </c>
      <c r="O2423" s="1">
        <v>0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</row>
    <row r="2424" spans="1:33" x14ac:dyDescent="0.35">
      <c r="A2424" s="1" t="s">
        <v>2448</v>
      </c>
      <c r="B2424" s="1" t="s">
        <v>25</v>
      </c>
      <c r="C2424" s="1">
        <v>0</v>
      </c>
      <c r="D2424" s="1">
        <v>0</v>
      </c>
      <c r="E2424" s="1">
        <v>0</v>
      </c>
      <c r="F2424" s="1">
        <v>0</v>
      </c>
      <c r="G2424" s="1">
        <v>0</v>
      </c>
      <c r="H2424" s="1">
        <v>0</v>
      </c>
      <c r="I2424" s="1">
        <v>0</v>
      </c>
      <c r="J2424" s="1">
        <v>0</v>
      </c>
      <c r="K2424" s="1">
        <v>0</v>
      </c>
      <c r="L2424" s="1">
        <v>0</v>
      </c>
      <c r="M2424" s="1">
        <v>0</v>
      </c>
      <c r="N2424" s="1">
        <v>0</v>
      </c>
      <c r="O2424" s="1">
        <v>0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</row>
    <row r="2425" spans="1:33" x14ac:dyDescent="0.35">
      <c r="A2425" s="1" t="s">
        <v>2449</v>
      </c>
      <c r="B2425" s="1" t="s">
        <v>25</v>
      </c>
      <c r="C2425" s="1">
        <v>0</v>
      </c>
      <c r="D2425" s="1">
        <v>0</v>
      </c>
      <c r="E2425" s="1">
        <v>0</v>
      </c>
      <c r="F2425" s="1">
        <v>0</v>
      </c>
      <c r="G2425" s="1">
        <v>0</v>
      </c>
      <c r="H2425" s="1">
        <v>0</v>
      </c>
      <c r="I2425" s="1">
        <v>0</v>
      </c>
      <c r="J2425" s="1">
        <v>0</v>
      </c>
      <c r="K2425" s="1">
        <v>0</v>
      </c>
      <c r="L2425" s="1">
        <v>0</v>
      </c>
      <c r="M2425" s="1">
        <v>0</v>
      </c>
      <c r="N2425" s="1">
        <v>0</v>
      </c>
      <c r="O2425" s="1">
        <v>0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</row>
    <row r="2426" spans="1:33" x14ac:dyDescent="0.35">
      <c r="A2426" s="1" t="s">
        <v>2450</v>
      </c>
      <c r="B2426" s="1" t="s">
        <v>25</v>
      </c>
      <c r="C2426" s="1">
        <v>0</v>
      </c>
      <c r="D2426" s="1">
        <v>0</v>
      </c>
      <c r="E2426" s="1">
        <v>0</v>
      </c>
      <c r="F2426" s="1">
        <v>0</v>
      </c>
      <c r="G2426" s="1">
        <v>0</v>
      </c>
      <c r="H2426" s="1">
        <v>0</v>
      </c>
      <c r="I2426" s="1">
        <v>0</v>
      </c>
      <c r="J2426" s="1">
        <v>0</v>
      </c>
      <c r="K2426" s="1">
        <v>0</v>
      </c>
      <c r="L2426" s="1">
        <v>0</v>
      </c>
      <c r="M2426" s="1">
        <v>0</v>
      </c>
      <c r="N2426" s="1">
        <v>0</v>
      </c>
      <c r="O2426" s="1">
        <v>0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</row>
    <row r="2427" spans="1:33" x14ac:dyDescent="0.35">
      <c r="A2427" s="1" t="s">
        <v>2451</v>
      </c>
      <c r="B2427" s="1" t="s">
        <v>25</v>
      </c>
      <c r="C2427" s="13">
        <v>332560000</v>
      </c>
      <c r="D2427" s="13">
        <v>316792000</v>
      </c>
      <c r="E2427" s="13">
        <v>297414000</v>
      </c>
      <c r="F2427" s="13">
        <v>281420000</v>
      </c>
      <c r="G2427" s="13">
        <v>263117000</v>
      </c>
      <c r="H2427" s="13">
        <v>248063000</v>
      </c>
      <c r="I2427" s="13">
        <v>230814000</v>
      </c>
      <c r="J2427" s="13">
        <v>214116000</v>
      </c>
      <c r="K2427" s="13">
        <v>200174000</v>
      </c>
      <c r="L2427" s="13">
        <v>186369000</v>
      </c>
      <c r="M2427" s="13">
        <v>170820000</v>
      </c>
      <c r="N2427" s="13">
        <v>157563000</v>
      </c>
      <c r="O2427" s="13">
        <v>142777000</v>
      </c>
      <c r="P2427" s="13">
        <v>130010000</v>
      </c>
      <c r="Q2427" s="13">
        <v>117372000</v>
      </c>
      <c r="R2427" s="13">
        <v>103558000</v>
      </c>
      <c r="S2427" s="13">
        <v>91293300</v>
      </c>
      <c r="T2427" s="13">
        <v>79112500</v>
      </c>
      <c r="U2427" s="13">
        <v>66984300</v>
      </c>
      <c r="V2427" s="13">
        <v>54207200</v>
      </c>
      <c r="W2427" s="13">
        <v>42410000</v>
      </c>
      <c r="X2427" s="13">
        <v>30741400</v>
      </c>
      <c r="Y2427" s="13">
        <v>19321200</v>
      </c>
      <c r="Z2427" s="13">
        <v>19788300</v>
      </c>
      <c r="AA2427" s="13">
        <v>20161400</v>
      </c>
      <c r="AB2427" s="13">
        <v>20149500</v>
      </c>
      <c r="AC2427" s="13">
        <v>20375600</v>
      </c>
      <c r="AD2427" s="13">
        <v>20554500</v>
      </c>
      <c r="AE2427" s="13">
        <v>20699500</v>
      </c>
      <c r="AF2427" s="13">
        <v>20815800</v>
      </c>
      <c r="AG2427" s="13">
        <v>20910300</v>
      </c>
    </row>
    <row r="2428" spans="1:33" x14ac:dyDescent="0.35">
      <c r="A2428" s="1" t="s">
        <v>2452</v>
      </c>
      <c r="B2428" s="1" t="s">
        <v>25</v>
      </c>
      <c r="C2428" s="1">
        <v>0</v>
      </c>
      <c r="D2428" s="1">
        <v>0</v>
      </c>
      <c r="E2428" s="1">
        <v>0</v>
      </c>
      <c r="F2428" s="1">
        <v>0</v>
      </c>
      <c r="G2428" s="1">
        <v>0</v>
      </c>
      <c r="H2428" s="1">
        <v>0</v>
      </c>
      <c r="I2428" s="1">
        <v>0</v>
      </c>
      <c r="J2428" s="1">
        <v>0</v>
      </c>
      <c r="K2428" s="1">
        <v>0</v>
      </c>
      <c r="L2428" s="1">
        <v>0</v>
      </c>
      <c r="M2428" s="1">
        <v>0</v>
      </c>
      <c r="N2428" s="1">
        <v>0</v>
      </c>
      <c r="O2428" s="1">
        <v>0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</row>
    <row r="2429" spans="1:33" x14ac:dyDescent="0.35">
      <c r="A2429" s="1" t="s">
        <v>2453</v>
      </c>
      <c r="B2429" s="1" t="s">
        <v>25</v>
      </c>
      <c r="C2429" s="1">
        <v>0</v>
      </c>
      <c r="D2429" s="1">
        <v>0</v>
      </c>
      <c r="E2429" s="1">
        <v>0</v>
      </c>
      <c r="F2429" s="1">
        <v>0</v>
      </c>
      <c r="G2429" s="1">
        <v>0</v>
      </c>
      <c r="H2429" s="1">
        <v>0</v>
      </c>
      <c r="I2429" s="1">
        <v>0</v>
      </c>
      <c r="J2429" s="1">
        <v>0</v>
      </c>
      <c r="K2429" s="1">
        <v>0</v>
      </c>
      <c r="L2429" s="1">
        <v>0</v>
      </c>
      <c r="M2429" s="1">
        <v>0</v>
      </c>
      <c r="N2429" s="1">
        <v>0</v>
      </c>
      <c r="O2429" s="1">
        <v>0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</row>
    <row r="2430" spans="1:33" x14ac:dyDescent="0.35">
      <c r="A2430" s="1" t="s">
        <v>2454</v>
      </c>
      <c r="B2430" s="1" t="s">
        <v>25</v>
      </c>
      <c r="C2430" s="13">
        <v>13816200</v>
      </c>
      <c r="D2430" s="13">
        <v>13332100</v>
      </c>
      <c r="E2430" s="13">
        <v>13067000</v>
      </c>
      <c r="F2430" s="13">
        <v>12903600</v>
      </c>
      <c r="G2430" s="13">
        <v>12602400</v>
      </c>
      <c r="H2430" s="13">
        <v>12292800</v>
      </c>
      <c r="I2430" s="13">
        <v>12084500</v>
      </c>
      <c r="J2430" s="13">
        <v>11752700</v>
      </c>
      <c r="K2430" s="13">
        <v>11523500</v>
      </c>
      <c r="L2430" s="13">
        <v>11185800</v>
      </c>
      <c r="M2430" s="13">
        <v>10858400</v>
      </c>
      <c r="N2430" s="13">
        <v>10635800</v>
      </c>
      <c r="O2430" s="13">
        <v>10341400</v>
      </c>
      <c r="P2430" s="13">
        <v>10165600</v>
      </c>
      <c r="Q2430" s="13">
        <v>9939380</v>
      </c>
      <c r="R2430" s="13">
        <v>9841020</v>
      </c>
      <c r="S2430" s="13">
        <v>9708390</v>
      </c>
      <c r="T2430" s="13">
        <v>9704140</v>
      </c>
      <c r="U2430" s="13">
        <v>9669220</v>
      </c>
      <c r="V2430" s="13">
        <v>9760550</v>
      </c>
      <c r="W2430" s="13">
        <v>9897320</v>
      </c>
      <c r="X2430" s="13">
        <v>9997730</v>
      </c>
      <c r="Y2430" s="13">
        <v>10213500</v>
      </c>
      <c r="Z2430" s="13">
        <v>10464200</v>
      </c>
      <c r="AA2430" s="13">
        <v>10664600</v>
      </c>
      <c r="AB2430" s="13">
        <v>10974500</v>
      </c>
      <c r="AC2430" s="13">
        <v>11311300</v>
      </c>
      <c r="AD2430" s="13">
        <v>11674500</v>
      </c>
      <c r="AE2430" s="13">
        <v>12550400</v>
      </c>
      <c r="AF2430" s="13">
        <v>13321700</v>
      </c>
      <c r="AG2430" s="13">
        <v>14202500</v>
      </c>
    </row>
    <row r="2431" spans="1:33" x14ac:dyDescent="0.35">
      <c r="A2431" s="1" t="s">
        <v>2455</v>
      </c>
      <c r="B2431" s="1" t="s">
        <v>25</v>
      </c>
      <c r="C2431" s="1">
        <v>321739</v>
      </c>
      <c r="D2431" s="1">
        <v>308179</v>
      </c>
      <c r="E2431" s="1">
        <v>299615</v>
      </c>
      <c r="F2431" s="1">
        <v>293238</v>
      </c>
      <c r="G2431" s="1">
        <v>283595</v>
      </c>
      <c r="H2431" s="1">
        <v>273642</v>
      </c>
      <c r="I2431" s="1">
        <v>265737</v>
      </c>
      <c r="J2431" s="1">
        <v>254883</v>
      </c>
      <c r="K2431" s="1">
        <v>245876</v>
      </c>
      <c r="L2431" s="1">
        <v>234188</v>
      </c>
      <c r="M2431" s="1">
        <v>222259</v>
      </c>
      <c r="N2431" s="1">
        <v>211889</v>
      </c>
      <c r="O2431" s="1">
        <v>199344</v>
      </c>
      <c r="P2431" s="1">
        <v>188173</v>
      </c>
      <c r="Q2431" s="1">
        <v>175123</v>
      </c>
      <c r="R2431" s="1">
        <v>163247</v>
      </c>
      <c r="S2431" s="1">
        <v>149783</v>
      </c>
      <c r="T2431" s="1">
        <v>137304</v>
      </c>
      <c r="U2431" s="1">
        <v>123524</v>
      </c>
      <c r="V2431" s="1">
        <v>110539</v>
      </c>
      <c r="W2431" s="1">
        <v>97266.7</v>
      </c>
      <c r="X2431" s="1">
        <v>83121.5</v>
      </c>
      <c r="Y2431" s="1">
        <v>69503.600000000006</v>
      </c>
      <c r="Z2431" s="1">
        <v>55828.800000000003</v>
      </c>
      <c r="AA2431" s="1">
        <v>41689.1</v>
      </c>
      <c r="AB2431" s="1">
        <v>27822.5</v>
      </c>
      <c r="AC2431" s="1">
        <v>13840.4</v>
      </c>
      <c r="AD2431" s="1">
        <v>0</v>
      </c>
      <c r="AE2431" s="1">
        <v>0</v>
      </c>
      <c r="AF2431" s="1">
        <v>0</v>
      </c>
      <c r="AG2431" s="1">
        <v>0</v>
      </c>
    </row>
    <row r="2432" spans="1:33" x14ac:dyDescent="0.35">
      <c r="A2432" s="1" t="s">
        <v>2456</v>
      </c>
      <c r="B2432" s="1" t="s">
        <v>25</v>
      </c>
      <c r="C2432" s="13">
        <v>958543000</v>
      </c>
      <c r="D2432" s="13">
        <v>946623000</v>
      </c>
      <c r="E2432" s="13">
        <v>956156000</v>
      </c>
      <c r="F2432" s="13">
        <v>977877000</v>
      </c>
      <c r="G2432" s="13">
        <v>985436000</v>
      </c>
      <c r="H2432" s="13">
        <v>992679000</v>
      </c>
      <c r="I2432" s="13">
        <v>1006770000</v>
      </c>
      <c r="J2432" s="13">
        <v>1009260000</v>
      </c>
      <c r="K2432" s="13">
        <v>1020750000</v>
      </c>
      <c r="L2432" s="13">
        <v>1021500000</v>
      </c>
      <c r="M2432" s="13">
        <v>1021340000</v>
      </c>
      <c r="N2432" s="13">
        <v>1029430000</v>
      </c>
      <c r="O2432" s="13">
        <v>1028110000</v>
      </c>
      <c r="P2432" s="13">
        <v>1035460000</v>
      </c>
      <c r="Q2432" s="13">
        <v>1033970000</v>
      </c>
      <c r="R2432" s="13">
        <v>1042280000</v>
      </c>
      <c r="S2432" s="13">
        <v>1041390000</v>
      </c>
      <c r="T2432" s="13">
        <v>1048380000</v>
      </c>
      <c r="U2432" s="13">
        <v>1046920000</v>
      </c>
      <c r="V2432" s="13">
        <v>1053870000</v>
      </c>
      <c r="W2432" s="13">
        <v>1061830000</v>
      </c>
      <c r="X2432" s="13">
        <v>1061180000</v>
      </c>
      <c r="Y2432" s="13">
        <v>1067630000</v>
      </c>
      <c r="Z2432" s="13">
        <v>1074690000</v>
      </c>
      <c r="AA2432" s="13">
        <v>1074400000</v>
      </c>
      <c r="AB2432" s="13">
        <v>1082780000</v>
      </c>
      <c r="AC2432" s="13">
        <v>1090130000</v>
      </c>
      <c r="AD2432" s="13">
        <v>1093400000</v>
      </c>
      <c r="AE2432" s="13">
        <v>1098480000</v>
      </c>
      <c r="AF2432" s="13">
        <v>1096220000</v>
      </c>
      <c r="AG2432" s="13">
        <v>1102140000</v>
      </c>
    </row>
    <row r="2433" spans="1:33" x14ac:dyDescent="0.35">
      <c r="A2433" s="1" t="s">
        <v>2457</v>
      </c>
      <c r="B2433" s="1" t="s">
        <v>25</v>
      </c>
      <c r="C2433" s="1">
        <v>0</v>
      </c>
      <c r="D2433" s="1">
        <v>0</v>
      </c>
      <c r="E2433" s="1">
        <v>0</v>
      </c>
      <c r="F2433" s="1">
        <v>0</v>
      </c>
      <c r="G2433" s="1">
        <v>0</v>
      </c>
      <c r="H2433" s="1">
        <v>0</v>
      </c>
      <c r="I2433" s="1">
        <v>0</v>
      </c>
      <c r="J2433" s="1">
        <v>0</v>
      </c>
      <c r="K2433" s="1">
        <v>0</v>
      </c>
      <c r="L2433" s="1">
        <v>0</v>
      </c>
      <c r="M2433" s="1">
        <v>0</v>
      </c>
      <c r="N2433" s="1">
        <v>0</v>
      </c>
      <c r="O2433" s="1">
        <v>0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</row>
    <row r="2434" spans="1:33" x14ac:dyDescent="0.35">
      <c r="A2434" s="1" t="s">
        <v>2458</v>
      </c>
      <c r="B2434" s="1" t="s">
        <v>25</v>
      </c>
      <c r="C2434" s="1">
        <v>0</v>
      </c>
      <c r="D2434" s="1">
        <v>0</v>
      </c>
      <c r="E2434" s="1">
        <v>0</v>
      </c>
      <c r="F2434" s="1">
        <v>0</v>
      </c>
      <c r="G2434" s="1">
        <v>0</v>
      </c>
      <c r="H2434" s="1">
        <v>0</v>
      </c>
      <c r="I2434" s="1">
        <v>0</v>
      </c>
      <c r="J2434" s="1">
        <v>0</v>
      </c>
      <c r="K2434" s="1">
        <v>0</v>
      </c>
      <c r="L2434" s="1">
        <v>0</v>
      </c>
      <c r="M2434" s="1">
        <v>0</v>
      </c>
      <c r="N2434" s="1">
        <v>0</v>
      </c>
      <c r="O2434" s="1">
        <v>0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</row>
    <row r="2435" spans="1:33" x14ac:dyDescent="0.35">
      <c r="A2435" s="1" t="s">
        <v>2459</v>
      </c>
      <c r="B2435" s="1" t="s">
        <v>25</v>
      </c>
      <c r="C2435" s="1">
        <v>0</v>
      </c>
      <c r="D2435" s="1">
        <v>0</v>
      </c>
      <c r="E2435" s="1">
        <v>0</v>
      </c>
      <c r="F2435" s="1">
        <v>0</v>
      </c>
      <c r="G2435" s="1">
        <v>0</v>
      </c>
      <c r="H2435" s="1">
        <v>0</v>
      </c>
      <c r="I2435" s="1">
        <v>0</v>
      </c>
      <c r="J2435" s="1">
        <v>0</v>
      </c>
      <c r="K2435" s="1">
        <v>0</v>
      </c>
      <c r="L2435" s="1">
        <v>0</v>
      </c>
      <c r="M2435" s="1">
        <v>0</v>
      </c>
      <c r="N2435" s="1">
        <v>0</v>
      </c>
      <c r="O2435" s="1">
        <v>0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</row>
    <row r="2436" spans="1:33" x14ac:dyDescent="0.35">
      <c r="A2436" s="1" t="s">
        <v>2460</v>
      </c>
      <c r="B2436" s="1" t="s">
        <v>25</v>
      </c>
      <c r="C2436" s="1">
        <v>0</v>
      </c>
      <c r="D2436" s="1">
        <v>0</v>
      </c>
      <c r="E2436" s="1">
        <v>0</v>
      </c>
      <c r="F2436" s="1">
        <v>0</v>
      </c>
      <c r="G2436" s="1">
        <v>0</v>
      </c>
      <c r="H2436" s="1">
        <v>0</v>
      </c>
      <c r="I2436" s="1">
        <v>0</v>
      </c>
      <c r="J2436" s="1">
        <v>0</v>
      </c>
      <c r="K2436" s="1">
        <v>0</v>
      </c>
      <c r="L2436" s="1">
        <v>0</v>
      </c>
      <c r="M2436" s="1">
        <v>0</v>
      </c>
      <c r="N2436" s="1">
        <v>0</v>
      </c>
      <c r="O2436" s="1">
        <v>0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</row>
    <row r="2437" spans="1:33" x14ac:dyDescent="0.35">
      <c r="A2437" s="1" t="s">
        <v>2461</v>
      </c>
      <c r="B2437" s="1" t="s">
        <v>25</v>
      </c>
      <c r="C2437" s="13">
        <v>8046270</v>
      </c>
      <c r="D2437" s="13">
        <v>7714870</v>
      </c>
      <c r="E2437" s="13">
        <v>7510180</v>
      </c>
      <c r="F2437" s="13">
        <v>7362130</v>
      </c>
      <c r="G2437" s="13">
        <v>7132970</v>
      </c>
      <c r="H2437" s="13">
        <v>6897480</v>
      </c>
      <c r="I2437" s="13">
        <v>6714380</v>
      </c>
      <c r="J2437" s="13">
        <v>6458200</v>
      </c>
      <c r="K2437" s="13">
        <v>6250470</v>
      </c>
      <c r="L2437" s="13">
        <v>5975310</v>
      </c>
      <c r="M2437" s="13">
        <v>5695310</v>
      </c>
      <c r="N2437" s="13">
        <v>5456690</v>
      </c>
      <c r="O2437" s="13">
        <v>5163770</v>
      </c>
      <c r="P2437" s="13">
        <v>4908440</v>
      </c>
      <c r="Q2437" s="13">
        <v>4606140</v>
      </c>
      <c r="R2437" s="13">
        <v>4337570</v>
      </c>
      <c r="S2437" s="13">
        <v>4028860</v>
      </c>
      <c r="T2437" s="13">
        <v>3748860</v>
      </c>
      <c r="U2437" s="13">
        <v>3436400</v>
      </c>
      <c r="V2437" s="13">
        <v>3148480</v>
      </c>
      <c r="W2437" s="13">
        <v>2856310</v>
      </c>
      <c r="X2437" s="13">
        <v>2541990</v>
      </c>
      <c r="Y2437" s="13">
        <v>2247500</v>
      </c>
      <c r="Z2437" s="13">
        <v>1951700</v>
      </c>
      <c r="AA2437" s="13">
        <v>1644120</v>
      </c>
      <c r="AB2437" s="13">
        <v>1352530</v>
      </c>
      <c r="AC2437" s="13">
        <v>1065560</v>
      </c>
      <c r="AD2437" s="1">
        <v>785143</v>
      </c>
      <c r="AE2437" s="1">
        <v>840875</v>
      </c>
      <c r="AF2437" s="1">
        <v>891510</v>
      </c>
      <c r="AG2437" s="1">
        <v>949386</v>
      </c>
    </row>
    <row r="2438" spans="1:33" x14ac:dyDescent="0.35">
      <c r="A2438" s="1" t="s">
        <v>2462</v>
      </c>
      <c r="B2438" s="1" t="s">
        <v>25</v>
      </c>
      <c r="C2438" s="1">
        <v>0</v>
      </c>
      <c r="D2438" s="1">
        <v>0</v>
      </c>
      <c r="E2438" s="1">
        <v>0</v>
      </c>
      <c r="F2438" s="1">
        <v>0</v>
      </c>
      <c r="G2438" s="1">
        <v>0</v>
      </c>
      <c r="H2438" s="1">
        <v>0</v>
      </c>
      <c r="I2438" s="1">
        <v>0</v>
      </c>
      <c r="J2438" s="1">
        <v>0</v>
      </c>
      <c r="K2438" s="1">
        <v>0</v>
      </c>
      <c r="L2438" s="1">
        <v>0</v>
      </c>
      <c r="M2438" s="1">
        <v>0</v>
      </c>
      <c r="N2438" s="1">
        <v>0</v>
      </c>
      <c r="O2438" s="1">
        <v>0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</row>
    <row r="2439" spans="1:33" x14ac:dyDescent="0.35">
      <c r="A2439" s="1" t="s">
        <v>2463</v>
      </c>
      <c r="B2439" s="1" t="s">
        <v>25</v>
      </c>
      <c r="C2439" s="1">
        <v>0</v>
      </c>
      <c r="D2439" s="1">
        <v>0</v>
      </c>
      <c r="E2439" s="1">
        <v>0</v>
      </c>
      <c r="F2439" s="1">
        <v>0</v>
      </c>
      <c r="G2439" s="1">
        <v>0</v>
      </c>
      <c r="H2439" s="1">
        <v>0</v>
      </c>
      <c r="I2439" s="1">
        <v>0</v>
      </c>
      <c r="J2439" s="1">
        <v>0</v>
      </c>
      <c r="K2439" s="1">
        <v>0</v>
      </c>
      <c r="L2439" s="1">
        <v>0</v>
      </c>
      <c r="M2439" s="1">
        <v>0</v>
      </c>
      <c r="N2439" s="1">
        <v>0</v>
      </c>
      <c r="O2439" s="1">
        <v>0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</row>
    <row r="2440" spans="1:33" x14ac:dyDescent="0.35">
      <c r="A2440" s="1" t="s">
        <v>2464</v>
      </c>
      <c r="B2440" s="1" t="s">
        <v>25</v>
      </c>
      <c r="C2440" s="1">
        <v>626745</v>
      </c>
      <c r="D2440" s="1">
        <v>894491</v>
      </c>
      <c r="E2440" s="13">
        <v>1132060</v>
      </c>
      <c r="F2440" s="13">
        <v>1361770</v>
      </c>
      <c r="G2440" s="13">
        <v>1557020</v>
      </c>
      <c r="H2440" s="13">
        <v>1750090</v>
      </c>
      <c r="I2440" s="13">
        <v>1904320</v>
      </c>
      <c r="J2440" s="13">
        <v>2039190</v>
      </c>
      <c r="K2440" s="13">
        <v>2184290</v>
      </c>
      <c r="L2440" s="13">
        <v>2315370</v>
      </c>
      <c r="M2440" s="13">
        <v>2407290</v>
      </c>
      <c r="N2440" s="13">
        <v>2512560</v>
      </c>
      <c r="O2440" s="13">
        <v>2575700</v>
      </c>
      <c r="P2440" s="13">
        <v>2659900</v>
      </c>
      <c r="Q2440" s="13">
        <v>2735730</v>
      </c>
      <c r="R2440" s="13">
        <v>2768220</v>
      </c>
      <c r="S2440" s="13">
        <v>2828230</v>
      </c>
      <c r="T2440" s="13">
        <v>2882310</v>
      </c>
      <c r="U2440" s="13">
        <v>2929600</v>
      </c>
      <c r="V2440" s="13">
        <v>2933680</v>
      </c>
      <c r="W2440" s="13">
        <v>2974440</v>
      </c>
      <c r="X2440" s="13">
        <v>3013620</v>
      </c>
      <c r="Y2440" s="13">
        <v>3051950</v>
      </c>
      <c r="Z2440" s="13">
        <v>2872670</v>
      </c>
      <c r="AA2440" s="13">
        <v>2675530</v>
      </c>
      <c r="AB2440" s="13">
        <v>2450320</v>
      </c>
      <c r="AC2440" s="13">
        <v>2273550</v>
      </c>
      <c r="AD2440" s="13">
        <v>2107430</v>
      </c>
      <c r="AE2440" s="13">
        <v>1951950</v>
      </c>
      <c r="AF2440" s="13">
        <v>1808540</v>
      </c>
      <c r="AG2440" s="13">
        <v>1675850</v>
      </c>
    </row>
    <row r="2441" spans="1:33" x14ac:dyDescent="0.35">
      <c r="A2441" s="1" t="s">
        <v>2465</v>
      </c>
      <c r="B2441" s="1" t="s">
        <v>25</v>
      </c>
      <c r="C2441" s="13">
        <v>348665000</v>
      </c>
      <c r="D2441" s="13">
        <v>333310000</v>
      </c>
      <c r="E2441" s="13">
        <v>313919000</v>
      </c>
      <c r="F2441" s="13">
        <v>297882000</v>
      </c>
      <c r="G2441" s="13">
        <v>279198000</v>
      </c>
      <c r="H2441" s="13">
        <v>263787000</v>
      </c>
      <c r="I2441" s="13">
        <v>245887000</v>
      </c>
      <c r="J2441" s="13">
        <v>228433000</v>
      </c>
      <c r="K2441" s="13">
        <v>213798000</v>
      </c>
      <c r="L2441" s="13">
        <v>199221000</v>
      </c>
      <c r="M2441" s="13">
        <v>182678000</v>
      </c>
      <c r="N2441" s="13">
        <v>168515000</v>
      </c>
      <c r="O2441" s="13">
        <v>152654000</v>
      </c>
      <c r="P2441" s="13">
        <v>138890000</v>
      </c>
      <c r="Q2441" s="13">
        <v>125205000</v>
      </c>
      <c r="R2441" s="13">
        <v>110223000</v>
      </c>
      <c r="S2441" s="13">
        <v>96852600</v>
      </c>
      <c r="T2441" s="13">
        <v>83523800</v>
      </c>
      <c r="U2441" s="13">
        <v>70220200</v>
      </c>
      <c r="V2441" s="13">
        <v>56199800</v>
      </c>
      <c r="W2441" s="13">
        <v>43138100</v>
      </c>
      <c r="X2441" s="13">
        <v>30121000</v>
      </c>
      <c r="Y2441" s="13">
        <v>17245300</v>
      </c>
      <c r="Z2441" s="13">
        <v>15757300</v>
      </c>
      <c r="AA2441" s="13">
        <v>14340600</v>
      </c>
      <c r="AB2441" s="13">
        <v>12801900</v>
      </c>
      <c r="AC2441" s="13">
        <v>11539300</v>
      </c>
      <c r="AD2441" s="13">
        <v>10356400</v>
      </c>
      <c r="AE2441" s="13">
        <v>9243820</v>
      </c>
      <c r="AF2441" s="13">
        <v>8206970</v>
      </c>
      <c r="AG2441" s="13">
        <v>7245130</v>
      </c>
    </row>
    <row r="2442" spans="1:33" x14ac:dyDescent="0.35">
      <c r="A2442" s="1" t="s">
        <v>2466</v>
      </c>
      <c r="B2442" s="1" t="s">
        <v>25</v>
      </c>
      <c r="C2442" s="13">
        <v>246361000</v>
      </c>
      <c r="D2442" s="13">
        <v>256116000</v>
      </c>
      <c r="E2442" s="13">
        <v>263290000</v>
      </c>
      <c r="F2442" s="13">
        <v>273279000</v>
      </c>
      <c r="G2442" s="13">
        <v>278252000</v>
      </c>
      <c r="H2442" s="13">
        <v>285415000</v>
      </c>
      <c r="I2442" s="13">
        <v>288148000</v>
      </c>
      <c r="J2442" s="13">
        <v>289588000</v>
      </c>
      <c r="K2442" s="13">
        <v>293883000</v>
      </c>
      <c r="L2442" s="13">
        <v>297257000</v>
      </c>
      <c r="M2442" s="13">
        <v>296610000</v>
      </c>
      <c r="N2442" s="13">
        <v>298743000</v>
      </c>
      <c r="O2442" s="13">
        <v>296774000</v>
      </c>
      <c r="P2442" s="13">
        <v>297968000</v>
      </c>
      <c r="Q2442" s="13">
        <v>298829000</v>
      </c>
      <c r="R2442" s="13">
        <v>295910000</v>
      </c>
      <c r="S2442" s="13">
        <v>296221000</v>
      </c>
      <c r="T2442" s="13">
        <v>296098000</v>
      </c>
      <c r="U2442" s="13">
        <v>295534000</v>
      </c>
      <c r="V2442" s="13">
        <v>290863000</v>
      </c>
      <c r="W2442" s="13">
        <v>290336000</v>
      </c>
      <c r="X2442" s="13">
        <v>289654000</v>
      </c>
      <c r="Y2442" s="13">
        <v>288635000</v>
      </c>
      <c r="Z2442" s="13">
        <v>275896000</v>
      </c>
      <c r="AA2442" s="13">
        <v>263746000</v>
      </c>
      <c r="AB2442" s="13">
        <v>248289000</v>
      </c>
      <c r="AC2442" s="13">
        <v>236819000</v>
      </c>
      <c r="AD2442" s="13">
        <v>225068000</v>
      </c>
      <c r="AE2442" s="13">
        <v>214459000</v>
      </c>
      <c r="AF2442" s="13">
        <v>204436000</v>
      </c>
      <c r="AG2442" s="13">
        <v>195079000</v>
      </c>
    </row>
    <row r="2443" spans="1:33" x14ac:dyDescent="0.35">
      <c r="A2443" s="1" t="s">
        <v>2467</v>
      </c>
      <c r="B2443" s="1" t="s">
        <v>25</v>
      </c>
      <c r="C2443" s="1">
        <v>0</v>
      </c>
      <c r="D2443" s="1">
        <v>0</v>
      </c>
      <c r="E2443" s="1">
        <v>0</v>
      </c>
      <c r="F2443" s="1">
        <v>0</v>
      </c>
      <c r="G2443" s="1">
        <v>0</v>
      </c>
      <c r="H2443" s="1">
        <v>0</v>
      </c>
      <c r="I2443" s="1">
        <v>0</v>
      </c>
      <c r="J2443" s="1">
        <v>0</v>
      </c>
      <c r="K2443" s="1">
        <v>0</v>
      </c>
      <c r="L2443" s="1">
        <v>0</v>
      </c>
      <c r="M2443" s="1">
        <v>0</v>
      </c>
      <c r="N2443" s="1">
        <v>0</v>
      </c>
      <c r="O2443" s="1">
        <v>0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</row>
    <row r="2444" spans="1:33" x14ac:dyDescent="0.35">
      <c r="A2444" s="1" t="s">
        <v>2468</v>
      </c>
      <c r="B2444" s="1" t="s">
        <v>25</v>
      </c>
      <c r="C2444" s="1">
        <v>0</v>
      </c>
      <c r="D2444" s="1">
        <v>0</v>
      </c>
      <c r="E2444" s="1">
        <v>0</v>
      </c>
      <c r="F2444" s="1">
        <v>0</v>
      </c>
      <c r="G2444" s="1">
        <v>0</v>
      </c>
      <c r="H2444" s="1">
        <v>0</v>
      </c>
      <c r="I2444" s="1">
        <v>0</v>
      </c>
      <c r="J2444" s="1">
        <v>0</v>
      </c>
      <c r="K2444" s="1">
        <v>0</v>
      </c>
      <c r="L2444" s="1">
        <v>0</v>
      </c>
      <c r="M2444" s="1">
        <v>0</v>
      </c>
      <c r="N2444" s="1">
        <v>0</v>
      </c>
      <c r="O2444" s="1">
        <v>0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</row>
    <row r="2445" spans="1:33" x14ac:dyDescent="0.35">
      <c r="A2445" s="1" t="s">
        <v>2469</v>
      </c>
      <c r="B2445" s="1" t="s">
        <v>25</v>
      </c>
      <c r="C2445" s="1">
        <v>0</v>
      </c>
      <c r="D2445" s="1">
        <v>0</v>
      </c>
      <c r="E2445" s="1">
        <v>0</v>
      </c>
      <c r="F2445" s="1">
        <v>0</v>
      </c>
      <c r="G2445" s="1">
        <v>0</v>
      </c>
      <c r="H2445" s="1">
        <v>0</v>
      </c>
      <c r="I2445" s="1">
        <v>0</v>
      </c>
      <c r="J2445" s="1">
        <v>0</v>
      </c>
      <c r="K2445" s="1">
        <v>0</v>
      </c>
      <c r="L2445" s="1">
        <v>0</v>
      </c>
      <c r="M2445" s="1">
        <v>0</v>
      </c>
      <c r="N2445" s="1">
        <v>0</v>
      </c>
      <c r="O2445" s="1">
        <v>0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</row>
    <row r="2446" spans="1:33" x14ac:dyDescent="0.35">
      <c r="A2446" s="1" t="s">
        <v>2470</v>
      </c>
      <c r="B2446" s="1" t="s">
        <v>25</v>
      </c>
      <c r="C2446" s="1">
        <v>0</v>
      </c>
      <c r="D2446" s="1">
        <v>0</v>
      </c>
      <c r="E2446" s="1">
        <v>0</v>
      </c>
      <c r="F2446" s="1">
        <v>0</v>
      </c>
      <c r="G2446" s="1">
        <v>0</v>
      </c>
      <c r="H2446" s="1">
        <v>0</v>
      </c>
      <c r="I2446" s="1">
        <v>0</v>
      </c>
      <c r="J2446" s="1">
        <v>0</v>
      </c>
      <c r="K2446" s="1">
        <v>0</v>
      </c>
      <c r="L2446" s="1">
        <v>0</v>
      </c>
      <c r="M2446" s="1">
        <v>0</v>
      </c>
      <c r="N2446" s="1">
        <v>0</v>
      </c>
      <c r="O2446" s="1">
        <v>0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</row>
    <row r="2447" spans="1:33" x14ac:dyDescent="0.35">
      <c r="A2447" s="1" t="s">
        <v>2471</v>
      </c>
      <c r="B2447" s="1" t="s">
        <v>25</v>
      </c>
      <c r="C2447" s="13">
        <v>66512100</v>
      </c>
      <c r="D2447" s="13">
        <v>63358300</v>
      </c>
      <c r="E2447" s="13">
        <v>59482900</v>
      </c>
      <c r="F2447" s="13">
        <v>56284000</v>
      </c>
      <c r="G2447" s="13">
        <v>52623300</v>
      </c>
      <c r="H2447" s="13">
        <v>49612600</v>
      </c>
      <c r="I2447" s="13">
        <v>46162900</v>
      </c>
      <c r="J2447" s="13">
        <v>42823100</v>
      </c>
      <c r="K2447" s="13">
        <v>40034800</v>
      </c>
      <c r="L2447" s="13">
        <v>37273700</v>
      </c>
      <c r="M2447" s="13">
        <v>34163900</v>
      </c>
      <c r="N2447" s="13">
        <v>31512500</v>
      </c>
      <c r="O2447" s="13">
        <v>28555400</v>
      </c>
      <c r="P2447" s="13">
        <v>26002000</v>
      </c>
      <c r="Q2447" s="13">
        <v>23474400</v>
      </c>
      <c r="R2447" s="13">
        <v>20711600</v>
      </c>
      <c r="S2447" s="13">
        <v>18258700</v>
      </c>
      <c r="T2447" s="13">
        <v>15822500</v>
      </c>
      <c r="U2447" s="13">
        <v>13396900</v>
      </c>
      <c r="V2447" s="13">
        <v>10841400</v>
      </c>
      <c r="W2447" s="13">
        <v>8482010</v>
      </c>
      <c r="X2447" s="13">
        <v>6148270</v>
      </c>
      <c r="Y2447" s="13">
        <v>3864250</v>
      </c>
      <c r="Z2447" s="13">
        <v>3957660</v>
      </c>
      <c r="AA2447" s="13">
        <v>4032270</v>
      </c>
      <c r="AB2447" s="13">
        <v>4029910</v>
      </c>
      <c r="AC2447" s="13">
        <v>4075120</v>
      </c>
      <c r="AD2447" s="13">
        <v>4110890</v>
      </c>
      <c r="AE2447" s="13">
        <v>4139910</v>
      </c>
      <c r="AF2447" s="13">
        <v>4163150</v>
      </c>
      <c r="AG2447" s="13">
        <v>4182060</v>
      </c>
    </row>
    <row r="2448" spans="1:33" x14ac:dyDescent="0.35">
      <c r="A2448" s="1" t="s">
        <v>2472</v>
      </c>
      <c r="B2448" s="1" t="s">
        <v>25</v>
      </c>
      <c r="C2448" s="1">
        <v>0</v>
      </c>
      <c r="D2448" s="1">
        <v>0</v>
      </c>
      <c r="E2448" s="1">
        <v>0</v>
      </c>
      <c r="F2448" s="1">
        <v>0</v>
      </c>
      <c r="G2448" s="1">
        <v>0</v>
      </c>
      <c r="H2448" s="1">
        <v>0</v>
      </c>
      <c r="I2448" s="1">
        <v>0</v>
      </c>
      <c r="J2448" s="1">
        <v>0</v>
      </c>
      <c r="K2448" s="1">
        <v>0</v>
      </c>
      <c r="L2448" s="1">
        <v>0</v>
      </c>
      <c r="M2448" s="1">
        <v>0</v>
      </c>
      <c r="N2448" s="1">
        <v>0</v>
      </c>
      <c r="O2448" s="1">
        <v>0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</row>
    <row r="2449" spans="1:33" x14ac:dyDescent="0.35">
      <c r="A2449" s="1" t="s">
        <v>2473</v>
      </c>
      <c r="B2449" s="1" t="s">
        <v>25</v>
      </c>
      <c r="C2449" s="1">
        <v>0</v>
      </c>
      <c r="D2449" s="1">
        <v>0</v>
      </c>
      <c r="E2449" s="1">
        <v>0</v>
      </c>
      <c r="F2449" s="1">
        <v>0</v>
      </c>
      <c r="G2449" s="1">
        <v>0</v>
      </c>
      <c r="H2449" s="1">
        <v>0</v>
      </c>
      <c r="I2449" s="1">
        <v>0</v>
      </c>
      <c r="J2449" s="1">
        <v>0</v>
      </c>
      <c r="K2449" s="1">
        <v>0</v>
      </c>
      <c r="L2449" s="1">
        <v>0</v>
      </c>
      <c r="M2449" s="1">
        <v>0</v>
      </c>
      <c r="N2449" s="1">
        <v>0</v>
      </c>
      <c r="O2449" s="1">
        <v>0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</row>
    <row r="2450" spans="1:33" x14ac:dyDescent="0.35">
      <c r="A2450" s="1" t="s">
        <v>2474</v>
      </c>
      <c r="B2450" s="1" t="s">
        <v>25</v>
      </c>
      <c r="C2450" s="13">
        <v>1381620</v>
      </c>
      <c r="D2450" s="13">
        <v>1333210</v>
      </c>
      <c r="E2450" s="13">
        <v>1306700</v>
      </c>
      <c r="F2450" s="13">
        <v>1290360</v>
      </c>
      <c r="G2450" s="13">
        <v>1260240</v>
      </c>
      <c r="H2450" s="13">
        <v>1229280</v>
      </c>
      <c r="I2450" s="13">
        <v>1208450</v>
      </c>
      <c r="J2450" s="13">
        <v>1175270</v>
      </c>
      <c r="K2450" s="13">
        <v>1152350</v>
      </c>
      <c r="L2450" s="13">
        <v>1118580</v>
      </c>
      <c r="M2450" s="13">
        <v>1085840</v>
      </c>
      <c r="N2450" s="13">
        <v>1063580</v>
      </c>
      <c r="O2450" s="13">
        <v>1034140</v>
      </c>
      <c r="P2450" s="13">
        <v>1016560</v>
      </c>
      <c r="Q2450" s="1">
        <v>993938</v>
      </c>
      <c r="R2450" s="1">
        <v>984102</v>
      </c>
      <c r="S2450" s="1">
        <v>970839</v>
      </c>
      <c r="T2450" s="1">
        <v>970414</v>
      </c>
      <c r="U2450" s="1">
        <v>966922</v>
      </c>
      <c r="V2450" s="1">
        <v>976055</v>
      </c>
      <c r="W2450" s="1">
        <v>989732</v>
      </c>
      <c r="X2450" s="1">
        <v>999773</v>
      </c>
      <c r="Y2450" s="13">
        <v>1021350</v>
      </c>
      <c r="Z2450" s="13">
        <v>1046420</v>
      </c>
      <c r="AA2450" s="13">
        <v>1066460</v>
      </c>
      <c r="AB2450" s="13">
        <v>1097450</v>
      </c>
      <c r="AC2450" s="13">
        <v>1131130</v>
      </c>
      <c r="AD2450" s="13">
        <v>1167450</v>
      </c>
      <c r="AE2450" s="13">
        <v>1255040</v>
      </c>
      <c r="AF2450" s="13">
        <v>1332170</v>
      </c>
      <c r="AG2450" s="13">
        <v>1420250</v>
      </c>
    </row>
    <row r="2451" spans="1:33" x14ac:dyDescent="0.35">
      <c r="A2451" s="1" t="s">
        <v>2475</v>
      </c>
      <c r="B2451" s="1" t="s">
        <v>25</v>
      </c>
      <c r="C2451" s="1">
        <v>64347.9</v>
      </c>
      <c r="D2451" s="1">
        <v>61635.9</v>
      </c>
      <c r="E2451" s="1">
        <v>59923.1</v>
      </c>
      <c r="F2451" s="1">
        <v>58647.6</v>
      </c>
      <c r="G2451" s="1">
        <v>56719.1</v>
      </c>
      <c r="H2451" s="1">
        <v>54728.4</v>
      </c>
      <c r="I2451" s="1">
        <v>53147.3</v>
      </c>
      <c r="J2451" s="1">
        <v>50976.6</v>
      </c>
      <c r="K2451" s="1">
        <v>49175.3</v>
      </c>
      <c r="L2451" s="1">
        <v>46837.599999999999</v>
      </c>
      <c r="M2451" s="1">
        <v>44451.9</v>
      </c>
      <c r="N2451" s="1">
        <v>42377.8</v>
      </c>
      <c r="O2451" s="1">
        <v>39868.800000000003</v>
      </c>
      <c r="P2451" s="1">
        <v>37634.6</v>
      </c>
      <c r="Q2451" s="1">
        <v>35024.6</v>
      </c>
      <c r="R2451" s="1">
        <v>32649.4</v>
      </c>
      <c r="S2451" s="1">
        <v>29956.7</v>
      </c>
      <c r="T2451" s="1">
        <v>27460.799999999999</v>
      </c>
      <c r="U2451" s="1">
        <v>24704.799999999999</v>
      </c>
      <c r="V2451" s="1">
        <v>22107.9</v>
      </c>
      <c r="W2451" s="1">
        <v>19453.3</v>
      </c>
      <c r="X2451" s="1">
        <v>16624.3</v>
      </c>
      <c r="Y2451" s="1">
        <v>13900.7</v>
      </c>
      <c r="Z2451" s="1">
        <v>11165.8</v>
      </c>
      <c r="AA2451" s="1">
        <v>8337.82</v>
      </c>
      <c r="AB2451" s="1">
        <v>5564.5</v>
      </c>
      <c r="AC2451" s="1">
        <v>2768.07</v>
      </c>
      <c r="AD2451" s="1">
        <v>0</v>
      </c>
      <c r="AE2451" s="1">
        <v>0</v>
      </c>
      <c r="AF2451" s="1">
        <v>0</v>
      </c>
      <c r="AG2451" s="1">
        <v>0</v>
      </c>
    </row>
    <row r="2452" spans="1:33" x14ac:dyDescent="0.35">
      <c r="A2452" s="1" t="s">
        <v>2476</v>
      </c>
      <c r="B2452" s="1" t="s">
        <v>25</v>
      </c>
      <c r="C2452" s="13">
        <v>191709000</v>
      </c>
      <c r="D2452" s="13">
        <v>189325000</v>
      </c>
      <c r="E2452" s="13">
        <v>191231000</v>
      </c>
      <c r="F2452" s="13">
        <v>195575000</v>
      </c>
      <c r="G2452" s="13">
        <v>197087000</v>
      </c>
      <c r="H2452" s="13">
        <v>198536000</v>
      </c>
      <c r="I2452" s="13">
        <v>201355000</v>
      </c>
      <c r="J2452" s="13">
        <v>201853000</v>
      </c>
      <c r="K2452" s="13">
        <v>204150000</v>
      </c>
      <c r="L2452" s="13">
        <v>204301000</v>
      </c>
      <c r="M2452" s="13">
        <v>204268000</v>
      </c>
      <c r="N2452" s="13">
        <v>205886000</v>
      </c>
      <c r="O2452" s="13">
        <v>205623000</v>
      </c>
      <c r="P2452" s="13">
        <v>207092000</v>
      </c>
      <c r="Q2452" s="13">
        <v>206794000</v>
      </c>
      <c r="R2452" s="13">
        <v>208457000</v>
      </c>
      <c r="S2452" s="13">
        <v>208278000</v>
      </c>
      <c r="T2452" s="13">
        <v>209676000</v>
      </c>
      <c r="U2452" s="13">
        <v>209383000</v>
      </c>
      <c r="V2452" s="13">
        <v>210773000</v>
      </c>
      <c r="W2452" s="13">
        <v>212365000</v>
      </c>
      <c r="X2452" s="13">
        <v>212235000</v>
      </c>
      <c r="Y2452" s="13">
        <v>213527000</v>
      </c>
      <c r="Z2452" s="13">
        <v>214938000</v>
      </c>
      <c r="AA2452" s="13">
        <v>214879000</v>
      </c>
      <c r="AB2452" s="13">
        <v>216555000</v>
      </c>
      <c r="AC2452" s="13">
        <v>218026000</v>
      </c>
      <c r="AD2452" s="13">
        <v>218679000</v>
      </c>
      <c r="AE2452" s="13">
        <v>219696000</v>
      </c>
      <c r="AF2452" s="13">
        <v>219244000</v>
      </c>
      <c r="AG2452" s="13">
        <v>220429000</v>
      </c>
    </row>
    <row r="2453" spans="1:33" x14ac:dyDescent="0.35">
      <c r="A2453" s="1" t="s">
        <v>2477</v>
      </c>
      <c r="B2453" s="1" t="s">
        <v>25</v>
      </c>
      <c r="C2453" s="1">
        <v>0</v>
      </c>
      <c r="D2453" s="1">
        <v>0</v>
      </c>
      <c r="E2453" s="1">
        <v>0</v>
      </c>
      <c r="F2453" s="1">
        <v>0</v>
      </c>
      <c r="G2453" s="1">
        <v>0</v>
      </c>
      <c r="H2453" s="1">
        <v>0</v>
      </c>
      <c r="I2453" s="1">
        <v>0</v>
      </c>
      <c r="J2453" s="1">
        <v>0</v>
      </c>
      <c r="K2453" s="1">
        <v>0</v>
      </c>
      <c r="L2453" s="1">
        <v>0</v>
      </c>
      <c r="M2453" s="1">
        <v>0</v>
      </c>
      <c r="N2453" s="1">
        <v>0</v>
      </c>
      <c r="O2453" s="1">
        <v>0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</row>
    <row r="2454" spans="1:33" x14ac:dyDescent="0.35">
      <c r="A2454" s="1" t="s">
        <v>2478</v>
      </c>
      <c r="B2454" s="1" t="s">
        <v>25</v>
      </c>
      <c r="C2454" s="1">
        <v>0</v>
      </c>
      <c r="D2454" s="1">
        <v>0</v>
      </c>
      <c r="E2454" s="1">
        <v>0</v>
      </c>
      <c r="F2454" s="1">
        <v>0</v>
      </c>
      <c r="G2454" s="1">
        <v>0</v>
      </c>
      <c r="H2454" s="1">
        <v>0</v>
      </c>
      <c r="I2454" s="1">
        <v>0</v>
      </c>
      <c r="J2454" s="1">
        <v>0</v>
      </c>
      <c r="K2454" s="1">
        <v>0</v>
      </c>
      <c r="L2454" s="1">
        <v>0</v>
      </c>
      <c r="M2454" s="1">
        <v>0</v>
      </c>
      <c r="N2454" s="1">
        <v>0</v>
      </c>
      <c r="O2454" s="1">
        <v>0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</row>
    <row r="2455" spans="1:33" x14ac:dyDescent="0.35">
      <c r="A2455" s="1" t="s">
        <v>2479</v>
      </c>
      <c r="B2455" s="1" t="s">
        <v>25</v>
      </c>
      <c r="C2455" s="1">
        <v>0</v>
      </c>
      <c r="D2455" s="1">
        <v>0</v>
      </c>
      <c r="E2455" s="1">
        <v>0</v>
      </c>
      <c r="F2455" s="1">
        <v>0</v>
      </c>
      <c r="G2455" s="1">
        <v>0</v>
      </c>
      <c r="H2455" s="1">
        <v>0</v>
      </c>
      <c r="I2455" s="1">
        <v>0</v>
      </c>
      <c r="J2455" s="1">
        <v>0</v>
      </c>
      <c r="K2455" s="1">
        <v>0</v>
      </c>
      <c r="L2455" s="1">
        <v>0</v>
      </c>
      <c r="M2455" s="1">
        <v>0</v>
      </c>
      <c r="N2455" s="1">
        <v>0</v>
      </c>
      <c r="O2455" s="1">
        <v>0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</row>
    <row r="2456" spans="1:33" x14ac:dyDescent="0.35">
      <c r="A2456" s="1" t="s">
        <v>2480</v>
      </c>
      <c r="B2456" s="1" t="s">
        <v>25</v>
      </c>
      <c r="C2456" s="1">
        <v>0</v>
      </c>
      <c r="D2456" s="1">
        <v>0</v>
      </c>
      <c r="E2456" s="1">
        <v>0</v>
      </c>
      <c r="F2456" s="1">
        <v>0</v>
      </c>
      <c r="G2456" s="1">
        <v>0</v>
      </c>
      <c r="H2456" s="1">
        <v>0</v>
      </c>
      <c r="I2456" s="1">
        <v>0</v>
      </c>
      <c r="J2456" s="1">
        <v>0</v>
      </c>
      <c r="K2456" s="1">
        <v>0</v>
      </c>
      <c r="L2456" s="1">
        <v>0</v>
      </c>
      <c r="M2456" s="1">
        <v>0</v>
      </c>
      <c r="N2456" s="1">
        <v>0</v>
      </c>
      <c r="O2456" s="1">
        <v>0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</row>
    <row r="2457" spans="1:33" x14ac:dyDescent="0.35">
      <c r="A2457" s="1" t="s">
        <v>2481</v>
      </c>
      <c r="B2457" s="1" t="s">
        <v>25</v>
      </c>
      <c r="C2457" s="13">
        <v>1609250</v>
      </c>
      <c r="D2457" s="13">
        <v>1542970</v>
      </c>
      <c r="E2457" s="13">
        <v>1502040</v>
      </c>
      <c r="F2457" s="13">
        <v>1472430</v>
      </c>
      <c r="G2457" s="13">
        <v>1426590</v>
      </c>
      <c r="H2457" s="13">
        <v>1379500</v>
      </c>
      <c r="I2457" s="13">
        <v>1342880</v>
      </c>
      <c r="J2457" s="13">
        <v>1291640</v>
      </c>
      <c r="K2457" s="13">
        <v>1250090</v>
      </c>
      <c r="L2457" s="13">
        <v>1195060</v>
      </c>
      <c r="M2457" s="13">
        <v>1139060</v>
      </c>
      <c r="N2457" s="13">
        <v>1091340</v>
      </c>
      <c r="O2457" s="13">
        <v>1032750</v>
      </c>
      <c r="P2457" s="1">
        <v>981687</v>
      </c>
      <c r="Q2457" s="1">
        <v>921228</v>
      </c>
      <c r="R2457" s="1">
        <v>867514</v>
      </c>
      <c r="S2457" s="1">
        <v>805772</v>
      </c>
      <c r="T2457" s="1">
        <v>749771</v>
      </c>
      <c r="U2457" s="1">
        <v>687279</v>
      </c>
      <c r="V2457" s="1">
        <v>629697</v>
      </c>
      <c r="W2457" s="1">
        <v>571263</v>
      </c>
      <c r="X2457" s="1">
        <v>508398</v>
      </c>
      <c r="Y2457" s="1">
        <v>449501</v>
      </c>
      <c r="Z2457" s="1">
        <v>390339</v>
      </c>
      <c r="AA2457" s="1">
        <v>328824</v>
      </c>
      <c r="AB2457" s="1">
        <v>270507</v>
      </c>
      <c r="AC2457" s="1">
        <v>213112</v>
      </c>
      <c r="AD2457" s="1">
        <v>157029</v>
      </c>
      <c r="AE2457" s="1">
        <v>168175</v>
      </c>
      <c r="AF2457" s="1">
        <v>178302</v>
      </c>
      <c r="AG2457" s="1">
        <v>189877</v>
      </c>
    </row>
    <row r="2458" spans="1:33" x14ac:dyDescent="0.35">
      <c r="A2458" s="1" t="s">
        <v>2482</v>
      </c>
      <c r="B2458" s="1" t="s">
        <v>25</v>
      </c>
      <c r="C2458" s="1">
        <v>0</v>
      </c>
      <c r="D2458" s="1">
        <v>0</v>
      </c>
      <c r="E2458" s="1">
        <v>0</v>
      </c>
      <c r="F2458" s="1">
        <v>0</v>
      </c>
      <c r="G2458" s="1">
        <v>0</v>
      </c>
      <c r="H2458" s="1">
        <v>0</v>
      </c>
      <c r="I2458" s="1">
        <v>0</v>
      </c>
      <c r="J2458" s="1">
        <v>0</v>
      </c>
      <c r="K2458" s="1">
        <v>0</v>
      </c>
      <c r="L2458" s="1">
        <v>0</v>
      </c>
      <c r="M2458" s="1">
        <v>0</v>
      </c>
      <c r="N2458" s="1">
        <v>0</v>
      </c>
      <c r="O2458" s="1">
        <v>0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</row>
    <row r="2459" spans="1:33" x14ac:dyDescent="0.35">
      <c r="A2459" s="1" t="s">
        <v>2483</v>
      </c>
      <c r="B2459" s="1" t="s">
        <v>25</v>
      </c>
      <c r="C2459" s="1">
        <v>0</v>
      </c>
      <c r="D2459" s="1">
        <v>0</v>
      </c>
      <c r="E2459" s="1">
        <v>0</v>
      </c>
      <c r="F2459" s="1">
        <v>0</v>
      </c>
      <c r="G2459" s="1">
        <v>0</v>
      </c>
      <c r="H2459" s="1">
        <v>0</v>
      </c>
      <c r="I2459" s="1">
        <v>0</v>
      </c>
      <c r="J2459" s="1">
        <v>0</v>
      </c>
      <c r="K2459" s="1">
        <v>0</v>
      </c>
      <c r="L2459" s="1">
        <v>0</v>
      </c>
      <c r="M2459" s="1">
        <v>0</v>
      </c>
      <c r="N2459" s="1">
        <v>0</v>
      </c>
      <c r="O2459" s="1">
        <v>0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</row>
    <row r="2460" spans="1:33" x14ac:dyDescent="0.35">
      <c r="A2460" s="1" t="s">
        <v>2484</v>
      </c>
      <c r="B2460" s="1" t="s">
        <v>25</v>
      </c>
      <c r="C2460" s="1">
        <v>0</v>
      </c>
      <c r="D2460" s="1">
        <v>0</v>
      </c>
      <c r="E2460" s="1">
        <v>0</v>
      </c>
      <c r="F2460" s="1">
        <v>0</v>
      </c>
      <c r="G2460" s="1">
        <v>0</v>
      </c>
      <c r="H2460" s="1">
        <v>0</v>
      </c>
      <c r="I2460" s="1">
        <v>0</v>
      </c>
      <c r="J2460" s="1">
        <v>0</v>
      </c>
      <c r="K2460" s="1">
        <v>0</v>
      </c>
      <c r="L2460" s="1">
        <v>0</v>
      </c>
      <c r="M2460" s="1">
        <v>0</v>
      </c>
      <c r="N2460" s="1">
        <v>0</v>
      </c>
      <c r="O2460" s="1">
        <v>0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</row>
    <row r="2461" spans="1:33" x14ac:dyDescent="0.35">
      <c r="A2461" s="1" t="s">
        <v>2485</v>
      </c>
      <c r="B2461" s="1" t="s">
        <v>25</v>
      </c>
      <c r="C2461" s="1">
        <v>0</v>
      </c>
      <c r="D2461" s="1">
        <v>0</v>
      </c>
      <c r="E2461" s="1">
        <v>0</v>
      </c>
      <c r="F2461" s="1">
        <v>0</v>
      </c>
      <c r="G2461" s="1">
        <v>0</v>
      </c>
      <c r="H2461" s="1">
        <v>0</v>
      </c>
      <c r="I2461" s="1">
        <v>0</v>
      </c>
      <c r="J2461" s="1">
        <v>0</v>
      </c>
      <c r="K2461" s="1">
        <v>0</v>
      </c>
      <c r="L2461" s="1">
        <v>0</v>
      </c>
      <c r="M2461" s="1">
        <v>0</v>
      </c>
      <c r="N2461" s="1">
        <v>0</v>
      </c>
      <c r="O2461" s="1">
        <v>0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</row>
    <row r="2462" spans="1:33" x14ac:dyDescent="0.35">
      <c r="A2462" s="1" t="s">
        <v>2486</v>
      </c>
      <c r="B2462" s="1" t="s">
        <v>25</v>
      </c>
      <c r="C2462" s="1">
        <v>0</v>
      </c>
      <c r="D2462" s="1">
        <v>0</v>
      </c>
      <c r="E2462" s="1">
        <v>0</v>
      </c>
      <c r="F2462" s="1">
        <v>0</v>
      </c>
      <c r="G2462" s="1">
        <v>0</v>
      </c>
      <c r="H2462" s="1">
        <v>0</v>
      </c>
      <c r="I2462" s="1">
        <v>0</v>
      </c>
      <c r="J2462" s="1">
        <v>0</v>
      </c>
      <c r="K2462" s="1">
        <v>0</v>
      </c>
      <c r="L2462" s="1">
        <v>0</v>
      </c>
      <c r="M2462" s="1">
        <v>0</v>
      </c>
      <c r="N2462" s="1">
        <v>0</v>
      </c>
      <c r="O2462" s="1">
        <v>0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</row>
    <row r="2463" spans="1:33" x14ac:dyDescent="0.35">
      <c r="A2463" s="1" t="s">
        <v>2487</v>
      </c>
      <c r="B2463" s="1" t="s">
        <v>25</v>
      </c>
      <c r="C2463" s="1">
        <v>0</v>
      </c>
      <c r="D2463" s="1">
        <v>0</v>
      </c>
      <c r="E2463" s="1">
        <v>0</v>
      </c>
      <c r="F2463" s="1">
        <v>0</v>
      </c>
      <c r="G2463" s="1">
        <v>0</v>
      </c>
      <c r="H2463" s="1">
        <v>0</v>
      </c>
      <c r="I2463" s="1">
        <v>0</v>
      </c>
      <c r="J2463" s="1">
        <v>0</v>
      </c>
      <c r="K2463" s="1">
        <v>0</v>
      </c>
      <c r="L2463" s="1">
        <v>0</v>
      </c>
      <c r="M2463" s="1">
        <v>0</v>
      </c>
      <c r="N2463" s="1">
        <v>0</v>
      </c>
      <c r="O2463" s="1">
        <v>0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</row>
    <row r="2464" spans="1:33" x14ac:dyDescent="0.35">
      <c r="A2464" s="1" t="s">
        <v>2488</v>
      </c>
      <c r="B2464" s="1" t="s">
        <v>25</v>
      </c>
      <c r="C2464" s="1">
        <v>0</v>
      </c>
      <c r="D2464" s="1">
        <v>0</v>
      </c>
      <c r="E2464" s="1">
        <v>0</v>
      </c>
      <c r="F2464" s="1">
        <v>0</v>
      </c>
      <c r="G2464" s="1">
        <v>0</v>
      </c>
      <c r="H2464" s="1">
        <v>0</v>
      </c>
      <c r="I2464" s="1">
        <v>0</v>
      </c>
      <c r="J2464" s="1">
        <v>0</v>
      </c>
      <c r="K2464" s="1">
        <v>0</v>
      </c>
      <c r="L2464" s="1">
        <v>0</v>
      </c>
      <c r="M2464" s="1">
        <v>0</v>
      </c>
      <c r="N2464" s="1">
        <v>0</v>
      </c>
      <c r="O2464" s="1">
        <v>0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</row>
    <row r="2465" spans="1:33" x14ac:dyDescent="0.35">
      <c r="A2465" s="1" t="s">
        <v>2489</v>
      </c>
      <c r="B2465" s="1" t="s">
        <v>25</v>
      </c>
      <c r="C2465" s="1">
        <v>0</v>
      </c>
      <c r="D2465" s="1">
        <v>0</v>
      </c>
      <c r="E2465" s="1">
        <v>0</v>
      </c>
      <c r="F2465" s="1">
        <v>0</v>
      </c>
      <c r="G2465" s="1">
        <v>0</v>
      </c>
      <c r="H2465" s="1">
        <v>0</v>
      </c>
      <c r="I2465" s="1">
        <v>0</v>
      </c>
      <c r="J2465" s="1">
        <v>0</v>
      </c>
      <c r="K2465" s="1">
        <v>0</v>
      </c>
      <c r="L2465" s="1">
        <v>0</v>
      </c>
      <c r="M2465" s="1">
        <v>0</v>
      </c>
      <c r="N2465" s="1">
        <v>0</v>
      </c>
      <c r="O2465" s="1">
        <v>0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</row>
    <row r="2466" spans="1:33" x14ac:dyDescent="0.35">
      <c r="A2466" s="1" t="s">
        <v>2490</v>
      </c>
      <c r="B2466" s="1" t="s">
        <v>25</v>
      </c>
      <c r="C2466" s="1">
        <v>0</v>
      </c>
      <c r="D2466" s="1">
        <v>0</v>
      </c>
      <c r="E2466" s="1">
        <v>0</v>
      </c>
      <c r="F2466" s="1">
        <v>0</v>
      </c>
      <c r="G2466" s="1">
        <v>0</v>
      </c>
      <c r="H2466" s="1">
        <v>0</v>
      </c>
      <c r="I2466" s="1">
        <v>0</v>
      </c>
      <c r="J2466" s="1">
        <v>0</v>
      </c>
      <c r="K2466" s="1">
        <v>0</v>
      </c>
      <c r="L2466" s="1">
        <v>0</v>
      </c>
      <c r="M2466" s="1">
        <v>0</v>
      </c>
      <c r="N2466" s="1">
        <v>0</v>
      </c>
      <c r="O2466" s="1">
        <v>0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</row>
    <row r="2467" spans="1:33" x14ac:dyDescent="0.35">
      <c r="A2467" s="1" t="s">
        <v>2491</v>
      </c>
      <c r="B2467" s="1" t="s">
        <v>25</v>
      </c>
      <c r="C2467" s="1">
        <v>0</v>
      </c>
      <c r="D2467" s="1">
        <v>0</v>
      </c>
      <c r="E2467" s="1">
        <v>0</v>
      </c>
      <c r="F2467" s="1">
        <v>0</v>
      </c>
      <c r="G2467" s="1">
        <v>0</v>
      </c>
      <c r="H2467" s="1">
        <v>0</v>
      </c>
      <c r="I2467" s="1">
        <v>0</v>
      </c>
      <c r="J2467" s="1">
        <v>0</v>
      </c>
      <c r="K2467" s="1">
        <v>0</v>
      </c>
      <c r="L2467" s="1">
        <v>0</v>
      </c>
      <c r="M2467" s="1">
        <v>0</v>
      </c>
      <c r="N2467" s="1">
        <v>0</v>
      </c>
      <c r="O2467" s="1">
        <v>0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</row>
    <row r="2468" spans="1:33" x14ac:dyDescent="0.35">
      <c r="A2468" s="1" t="s">
        <v>2492</v>
      </c>
      <c r="B2468" s="1" t="s">
        <v>25</v>
      </c>
      <c r="C2468" s="1">
        <v>0</v>
      </c>
      <c r="D2468" s="1">
        <v>0</v>
      </c>
      <c r="E2468" s="1">
        <v>0</v>
      </c>
      <c r="F2468" s="1">
        <v>0</v>
      </c>
      <c r="G2468" s="1">
        <v>0</v>
      </c>
      <c r="H2468" s="1">
        <v>0</v>
      </c>
      <c r="I2468" s="1">
        <v>0</v>
      </c>
      <c r="J2468" s="1">
        <v>0</v>
      </c>
      <c r="K2468" s="1">
        <v>0</v>
      </c>
      <c r="L2468" s="1">
        <v>0</v>
      </c>
      <c r="M2468" s="1">
        <v>0</v>
      </c>
      <c r="N2468" s="1">
        <v>0</v>
      </c>
      <c r="O2468" s="1">
        <v>0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</row>
    <row r="2469" spans="1:33" x14ac:dyDescent="0.35">
      <c r="A2469" s="1" t="s">
        <v>2493</v>
      </c>
      <c r="B2469" s="1" t="s">
        <v>25</v>
      </c>
      <c r="C2469" s="1">
        <v>0</v>
      </c>
      <c r="D2469" s="1">
        <v>0</v>
      </c>
      <c r="E2469" s="1">
        <v>0</v>
      </c>
      <c r="F2469" s="1">
        <v>0</v>
      </c>
      <c r="G2469" s="1">
        <v>0</v>
      </c>
      <c r="H2469" s="1">
        <v>0</v>
      </c>
      <c r="I2469" s="1">
        <v>0</v>
      </c>
      <c r="J2469" s="1">
        <v>0</v>
      </c>
      <c r="K2469" s="1">
        <v>0</v>
      </c>
      <c r="L2469" s="1">
        <v>0</v>
      </c>
      <c r="M2469" s="1">
        <v>0</v>
      </c>
      <c r="N2469" s="1">
        <v>0</v>
      </c>
      <c r="O2469" s="1">
        <v>0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</row>
    <row r="2470" spans="1:33" x14ac:dyDescent="0.35">
      <c r="A2470" s="1" t="s">
        <v>2494</v>
      </c>
      <c r="B2470" s="1" t="s">
        <v>25</v>
      </c>
      <c r="C2470" s="1">
        <v>0</v>
      </c>
      <c r="D2470" s="1">
        <v>0</v>
      </c>
      <c r="E2470" s="1">
        <v>0</v>
      </c>
      <c r="F2470" s="1">
        <v>0</v>
      </c>
      <c r="G2470" s="1">
        <v>0</v>
      </c>
      <c r="H2470" s="1">
        <v>0</v>
      </c>
      <c r="I2470" s="1">
        <v>0</v>
      </c>
      <c r="J2470" s="1">
        <v>0</v>
      </c>
      <c r="K2470" s="1">
        <v>0</v>
      </c>
      <c r="L2470" s="1">
        <v>0</v>
      </c>
      <c r="M2470" s="1">
        <v>0</v>
      </c>
      <c r="N2470" s="1">
        <v>0</v>
      </c>
      <c r="O2470" s="1">
        <v>0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</row>
    <row r="2471" spans="1:33" x14ac:dyDescent="0.35">
      <c r="A2471" s="1" t="s">
        <v>2495</v>
      </c>
      <c r="B2471" s="1" t="s">
        <v>25</v>
      </c>
      <c r="C2471" s="1">
        <v>0</v>
      </c>
      <c r="D2471" s="1">
        <v>0</v>
      </c>
      <c r="E2471" s="1">
        <v>0</v>
      </c>
      <c r="F2471" s="1">
        <v>0</v>
      </c>
      <c r="G2471" s="1">
        <v>0</v>
      </c>
      <c r="H2471" s="1">
        <v>0</v>
      </c>
      <c r="I2471" s="1">
        <v>0</v>
      </c>
      <c r="J2471" s="1">
        <v>0</v>
      </c>
      <c r="K2471" s="1">
        <v>0</v>
      </c>
      <c r="L2471" s="1">
        <v>0</v>
      </c>
      <c r="M2471" s="1">
        <v>0</v>
      </c>
      <c r="N2471" s="1">
        <v>0</v>
      </c>
      <c r="O2471" s="1">
        <v>0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</row>
    <row r="2472" spans="1:33" x14ac:dyDescent="0.35">
      <c r="A2472" s="1" t="s">
        <v>2496</v>
      </c>
      <c r="B2472" s="1" t="s">
        <v>25</v>
      </c>
      <c r="C2472" s="1">
        <v>0</v>
      </c>
      <c r="D2472" s="1">
        <v>0</v>
      </c>
      <c r="E2472" s="1">
        <v>0</v>
      </c>
      <c r="F2472" s="1">
        <v>0</v>
      </c>
      <c r="G2472" s="1">
        <v>0</v>
      </c>
      <c r="H2472" s="1">
        <v>0</v>
      </c>
      <c r="I2472" s="1">
        <v>0</v>
      </c>
      <c r="J2472" s="1">
        <v>0</v>
      </c>
      <c r="K2472" s="1">
        <v>0</v>
      </c>
      <c r="L2472" s="1">
        <v>0</v>
      </c>
      <c r="M2472" s="1">
        <v>0</v>
      </c>
      <c r="N2472" s="1">
        <v>0</v>
      </c>
      <c r="O2472" s="1">
        <v>0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</row>
    <row r="2473" spans="1:33" x14ac:dyDescent="0.35">
      <c r="A2473" s="1" t="s">
        <v>2497</v>
      </c>
      <c r="B2473" s="1" t="s">
        <v>25</v>
      </c>
      <c r="C2473" s="1">
        <v>0</v>
      </c>
      <c r="D2473" s="1">
        <v>0</v>
      </c>
      <c r="E2473" s="1">
        <v>0</v>
      </c>
      <c r="F2473" s="1">
        <v>0</v>
      </c>
      <c r="G2473" s="1">
        <v>0</v>
      </c>
      <c r="H2473" s="1">
        <v>0</v>
      </c>
      <c r="I2473" s="1">
        <v>0</v>
      </c>
      <c r="J2473" s="1">
        <v>0</v>
      </c>
      <c r="K2473" s="1">
        <v>0</v>
      </c>
      <c r="L2473" s="1">
        <v>0</v>
      </c>
      <c r="M2473" s="1">
        <v>0</v>
      </c>
      <c r="N2473" s="1">
        <v>0</v>
      </c>
      <c r="O2473" s="1">
        <v>0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</row>
    <row r="2474" spans="1:33" x14ac:dyDescent="0.35">
      <c r="A2474" s="1" t="s">
        <v>2498</v>
      </c>
      <c r="B2474" s="1" t="s">
        <v>25</v>
      </c>
      <c r="C2474" s="1">
        <v>0</v>
      </c>
      <c r="D2474" s="1">
        <v>0</v>
      </c>
      <c r="E2474" s="1">
        <v>0</v>
      </c>
      <c r="F2474" s="1">
        <v>0</v>
      </c>
      <c r="G2474" s="1">
        <v>0</v>
      </c>
      <c r="H2474" s="1">
        <v>0</v>
      </c>
      <c r="I2474" s="1">
        <v>0</v>
      </c>
      <c r="J2474" s="1">
        <v>0</v>
      </c>
      <c r="K2474" s="1">
        <v>0</v>
      </c>
      <c r="L2474" s="1">
        <v>0</v>
      </c>
      <c r="M2474" s="1">
        <v>0</v>
      </c>
      <c r="N2474" s="1">
        <v>0</v>
      </c>
      <c r="O2474" s="1">
        <v>0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</row>
    <row r="2475" spans="1:33" x14ac:dyDescent="0.35">
      <c r="A2475" s="1" t="s">
        <v>2499</v>
      </c>
      <c r="B2475" s="1" t="s">
        <v>25</v>
      </c>
      <c r="C2475" s="1">
        <v>0</v>
      </c>
      <c r="D2475" s="1">
        <v>0</v>
      </c>
      <c r="E2475" s="1">
        <v>0</v>
      </c>
      <c r="F2475" s="1">
        <v>0</v>
      </c>
      <c r="G2475" s="1">
        <v>0</v>
      </c>
      <c r="H2475" s="1">
        <v>0</v>
      </c>
      <c r="I2475" s="1">
        <v>0</v>
      </c>
      <c r="J2475" s="1">
        <v>0</v>
      </c>
      <c r="K2475" s="1">
        <v>0</v>
      </c>
      <c r="L2475" s="1">
        <v>0</v>
      </c>
      <c r="M2475" s="1">
        <v>0</v>
      </c>
      <c r="N2475" s="1">
        <v>0</v>
      </c>
      <c r="O2475" s="1">
        <v>0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</row>
    <row r="2476" spans="1:33" x14ac:dyDescent="0.35">
      <c r="A2476" s="1" t="s">
        <v>2500</v>
      </c>
      <c r="B2476" s="1" t="s">
        <v>25</v>
      </c>
      <c r="C2476" s="1">
        <v>0</v>
      </c>
      <c r="D2476" s="1">
        <v>0</v>
      </c>
      <c r="E2476" s="1">
        <v>0</v>
      </c>
      <c r="F2476" s="1">
        <v>0</v>
      </c>
      <c r="G2476" s="1">
        <v>0</v>
      </c>
      <c r="H2476" s="1">
        <v>0</v>
      </c>
      <c r="I2476" s="1">
        <v>0</v>
      </c>
      <c r="J2476" s="1">
        <v>0</v>
      </c>
      <c r="K2476" s="1">
        <v>0</v>
      </c>
      <c r="L2476" s="1">
        <v>0</v>
      </c>
      <c r="M2476" s="1">
        <v>0</v>
      </c>
      <c r="N2476" s="1">
        <v>0</v>
      </c>
      <c r="O2476" s="1">
        <v>0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</row>
    <row r="2477" spans="1:33" x14ac:dyDescent="0.35">
      <c r="A2477" s="1" t="s">
        <v>2501</v>
      </c>
      <c r="B2477" s="1" t="s">
        <v>25</v>
      </c>
      <c r="C2477" s="1">
        <v>0</v>
      </c>
      <c r="D2477" s="1">
        <v>0</v>
      </c>
      <c r="E2477" s="1">
        <v>0</v>
      </c>
      <c r="F2477" s="1">
        <v>0</v>
      </c>
      <c r="G2477" s="1">
        <v>0</v>
      </c>
      <c r="H2477" s="1">
        <v>0</v>
      </c>
      <c r="I2477" s="1">
        <v>0</v>
      </c>
      <c r="J2477" s="1">
        <v>0</v>
      </c>
      <c r="K2477" s="1">
        <v>0</v>
      </c>
      <c r="L2477" s="1">
        <v>0</v>
      </c>
      <c r="M2477" s="1">
        <v>0</v>
      </c>
      <c r="N2477" s="1">
        <v>0</v>
      </c>
      <c r="O2477" s="1">
        <v>0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</row>
    <row r="2478" spans="1:33" x14ac:dyDescent="0.35">
      <c r="A2478" s="1" t="s">
        <v>2502</v>
      </c>
      <c r="B2478" s="1" t="s">
        <v>25</v>
      </c>
      <c r="C2478" s="1">
        <v>0</v>
      </c>
      <c r="D2478" s="1">
        <v>0</v>
      </c>
      <c r="E2478" s="1">
        <v>0</v>
      </c>
      <c r="F2478" s="1">
        <v>0</v>
      </c>
      <c r="G2478" s="1">
        <v>0</v>
      </c>
      <c r="H2478" s="1">
        <v>0</v>
      </c>
      <c r="I2478" s="1">
        <v>0</v>
      </c>
      <c r="J2478" s="1">
        <v>0</v>
      </c>
      <c r="K2478" s="1">
        <v>0</v>
      </c>
      <c r="L2478" s="1">
        <v>0</v>
      </c>
      <c r="M2478" s="1">
        <v>0</v>
      </c>
      <c r="N2478" s="1">
        <v>0</v>
      </c>
      <c r="O2478" s="1">
        <v>0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</row>
    <row r="2479" spans="1:33" x14ac:dyDescent="0.35">
      <c r="A2479" s="1" t="s">
        <v>2503</v>
      </c>
      <c r="B2479" s="1" t="s">
        <v>25</v>
      </c>
      <c r="C2479" s="1">
        <v>0</v>
      </c>
      <c r="D2479" s="1">
        <v>0</v>
      </c>
      <c r="E2479" s="1">
        <v>0</v>
      </c>
      <c r="F2479" s="1">
        <v>0</v>
      </c>
      <c r="G2479" s="1">
        <v>0</v>
      </c>
      <c r="H2479" s="1">
        <v>0</v>
      </c>
      <c r="I2479" s="1">
        <v>0</v>
      </c>
      <c r="J2479" s="1">
        <v>0</v>
      </c>
      <c r="K2479" s="1">
        <v>0</v>
      </c>
      <c r="L2479" s="1">
        <v>0</v>
      </c>
      <c r="M2479" s="1">
        <v>0</v>
      </c>
      <c r="N2479" s="1">
        <v>0</v>
      </c>
      <c r="O2479" s="1">
        <v>0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</row>
    <row r="2480" spans="1:33" x14ac:dyDescent="0.35">
      <c r="A2480" s="1" t="s">
        <v>2504</v>
      </c>
      <c r="B2480" s="1" t="s">
        <v>25</v>
      </c>
      <c r="C2480" s="1">
        <v>0</v>
      </c>
      <c r="D2480" s="1">
        <v>0</v>
      </c>
      <c r="E2480" s="1">
        <v>0</v>
      </c>
      <c r="F2480" s="1">
        <v>0</v>
      </c>
      <c r="G2480" s="1">
        <v>0</v>
      </c>
      <c r="H2480" s="1">
        <v>0</v>
      </c>
      <c r="I2480" s="1">
        <v>0</v>
      </c>
      <c r="J2480" s="1">
        <v>0</v>
      </c>
      <c r="K2480" s="1">
        <v>0</v>
      </c>
      <c r="L2480" s="1">
        <v>0</v>
      </c>
      <c r="M2480" s="1">
        <v>0</v>
      </c>
      <c r="N2480" s="1">
        <v>0</v>
      </c>
      <c r="O2480" s="1">
        <v>0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</row>
    <row r="2481" spans="1:33" x14ac:dyDescent="0.35">
      <c r="A2481" s="1" t="s">
        <v>2505</v>
      </c>
      <c r="B2481" s="1" t="s">
        <v>25</v>
      </c>
      <c r="C2481" s="1">
        <v>0</v>
      </c>
      <c r="D2481" s="1">
        <v>0</v>
      </c>
      <c r="E2481" s="1">
        <v>0</v>
      </c>
      <c r="F2481" s="1">
        <v>0</v>
      </c>
      <c r="G2481" s="1">
        <v>0</v>
      </c>
      <c r="H2481" s="1">
        <v>0</v>
      </c>
      <c r="I2481" s="1">
        <v>0</v>
      </c>
      <c r="J2481" s="1">
        <v>0</v>
      </c>
      <c r="K2481" s="1">
        <v>0</v>
      </c>
      <c r="L2481" s="1">
        <v>0</v>
      </c>
      <c r="M2481" s="1">
        <v>0</v>
      </c>
      <c r="N2481" s="1">
        <v>0</v>
      </c>
      <c r="O2481" s="1">
        <v>0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</row>
    <row r="2482" spans="1:33" x14ac:dyDescent="0.35">
      <c r="A2482" s="1" t="s">
        <v>2506</v>
      </c>
      <c r="B2482" s="1" t="s">
        <v>25</v>
      </c>
      <c r="C2482" s="1">
        <v>0</v>
      </c>
      <c r="D2482" s="1">
        <v>0</v>
      </c>
      <c r="E2482" s="1">
        <v>0</v>
      </c>
      <c r="F2482" s="1">
        <v>0</v>
      </c>
      <c r="G2482" s="1">
        <v>0</v>
      </c>
      <c r="H2482" s="1">
        <v>0</v>
      </c>
      <c r="I2482" s="1">
        <v>0</v>
      </c>
      <c r="J2482" s="1">
        <v>0</v>
      </c>
      <c r="K2482" s="1">
        <v>0</v>
      </c>
      <c r="L2482" s="1">
        <v>0</v>
      </c>
      <c r="M2482" s="1">
        <v>0</v>
      </c>
      <c r="N2482" s="1">
        <v>0</v>
      </c>
      <c r="O2482" s="1">
        <v>0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</row>
    <row r="2483" spans="1:33" x14ac:dyDescent="0.35">
      <c r="A2483" s="1" t="s">
        <v>2507</v>
      </c>
      <c r="B2483" s="1" t="s">
        <v>25</v>
      </c>
      <c r="C2483" s="1">
        <v>0</v>
      </c>
      <c r="D2483" s="1">
        <v>0</v>
      </c>
      <c r="E2483" s="1">
        <v>0</v>
      </c>
      <c r="F2483" s="1">
        <v>0</v>
      </c>
      <c r="G2483" s="1">
        <v>0</v>
      </c>
      <c r="H2483" s="1">
        <v>0</v>
      </c>
      <c r="I2483" s="1">
        <v>0</v>
      </c>
      <c r="J2483" s="1">
        <v>0</v>
      </c>
      <c r="K2483" s="1">
        <v>0</v>
      </c>
      <c r="L2483" s="1">
        <v>0</v>
      </c>
      <c r="M2483" s="1">
        <v>0</v>
      </c>
      <c r="N2483" s="1">
        <v>0</v>
      </c>
      <c r="O2483" s="1">
        <v>0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</row>
    <row r="2484" spans="1:33" x14ac:dyDescent="0.35">
      <c r="A2484" s="1" t="s">
        <v>2508</v>
      </c>
      <c r="B2484" s="1" t="s">
        <v>25</v>
      </c>
      <c r="C2484" s="1">
        <v>0</v>
      </c>
      <c r="D2484" s="1">
        <v>0</v>
      </c>
      <c r="E2484" s="1">
        <v>0</v>
      </c>
      <c r="F2484" s="1">
        <v>0</v>
      </c>
      <c r="G2484" s="1">
        <v>0</v>
      </c>
      <c r="H2484" s="1">
        <v>0</v>
      </c>
      <c r="I2484" s="1">
        <v>0</v>
      </c>
      <c r="J2484" s="1">
        <v>0</v>
      </c>
      <c r="K2484" s="1">
        <v>0</v>
      </c>
      <c r="L2484" s="1">
        <v>0</v>
      </c>
      <c r="M2484" s="1">
        <v>0</v>
      </c>
      <c r="N2484" s="1">
        <v>0</v>
      </c>
      <c r="O2484" s="1">
        <v>0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</row>
    <row r="2485" spans="1:33" x14ac:dyDescent="0.35">
      <c r="A2485" s="1" t="s">
        <v>2509</v>
      </c>
      <c r="B2485" s="1" t="s">
        <v>25</v>
      </c>
      <c r="C2485" s="13">
        <v>5659760000000</v>
      </c>
      <c r="D2485" s="13">
        <v>5014140000000</v>
      </c>
      <c r="E2485" s="13">
        <v>8111020000000</v>
      </c>
      <c r="F2485" s="13">
        <v>11009800000000</v>
      </c>
      <c r="G2485" s="13">
        <v>13993700000000</v>
      </c>
      <c r="H2485" s="13">
        <v>14429400000000</v>
      </c>
      <c r="I2485" s="13">
        <v>14996600000000</v>
      </c>
      <c r="J2485" s="13">
        <v>15415300000000</v>
      </c>
      <c r="K2485" s="13">
        <v>15961500000000</v>
      </c>
      <c r="L2485" s="13">
        <v>16494900000000</v>
      </c>
      <c r="M2485" s="13">
        <v>17019200000000</v>
      </c>
      <c r="N2485" s="13">
        <v>17534000000000</v>
      </c>
      <c r="O2485" s="13">
        <v>18171300000000</v>
      </c>
      <c r="P2485" s="13">
        <v>18798800000000</v>
      </c>
      <c r="Q2485" s="13">
        <v>19417200000000</v>
      </c>
      <c r="R2485" s="13">
        <v>20025700000000</v>
      </c>
      <c r="S2485" s="13">
        <v>20752000000000</v>
      </c>
      <c r="T2485" s="13">
        <v>21469200000000</v>
      </c>
      <c r="U2485" s="13">
        <v>22178200000000</v>
      </c>
      <c r="V2485" s="13">
        <v>22876900000000</v>
      </c>
      <c r="W2485" s="13">
        <v>23691300000000</v>
      </c>
      <c r="X2485" s="13">
        <v>24496400000000</v>
      </c>
      <c r="Y2485" s="13">
        <v>25417200000000</v>
      </c>
      <c r="Z2485" s="13">
        <v>26328400000000</v>
      </c>
      <c r="AA2485" s="13">
        <v>27293500000000</v>
      </c>
      <c r="AB2485" s="13">
        <v>28257000000000</v>
      </c>
      <c r="AC2485" s="13">
        <v>29308900000000</v>
      </c>
      <c r="AD2485" s="13">
        <v>30449100000000</v>
      </c>
      <c r="AE2485" s="13">
        <v>31445400000000</v>
      </c>
      <c r="AF2485" s="13">
        <v>31266400000000</v>
      </c>
      <c r="AG2485" s="13">
        <v>31088200000000</v>
      </c>
    </row>
    <row r="2486" spans="1:33" x14ac:dyDescent="0.35">
      <c r="A2486" s="1" t="s">
        <v>2510</v>
      </c>
      <c r="B2486" s="1" t="s">
        <v>25</v>
      </c>
      <c r="C2486" s="1">
        <v>0</v>
      </c>
      <c r="D2486" s="1">
        <v>0</v>
      </c>
      <c r="E2486" s="1">
        <v>0</v>
      </c>
      <c r="F2486" s="1">
        <v>0</v>
      </c>
      <c r="G2486" s="1">
        <v>0</v>
      </c>
      <c r="H2486" s="1">
        <v>0</v>
      </c>
      <c r="I2486" s="1">
        <v>0</v>
      </c>
      <c r="J2486" s="1">
        <v>0</v>
      </c>
      <c r="K2486" s="1">
        <v>0</v>
      </c>
      <c r="L2486" s="1">
        <v>0</v>
      </c>
      <c r="M2486" s="1">
        <v>0</v>
      </c>
      <c r="N2486" s="1">
        <v>0</v>
      </c>
      <c r="O2486" s="1">
        <v>0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</row>
    <row r="2487" spans="1:33" x14ac:dyDescent="0.35">
      <c r="A2487" s="1" t="s">
        <v>2511</v>
      </c>
      <c r="B2487" s="1" t="s">
        <v>25</v>
      </c>
      <c r="C2487" s="1">
        <v>0</v>
      </c>
      <c r="D2487" s="1">
        <v>0</v>
      </c>
      <c r="E2487" s="1">
        <v>0</v>
      </c>
      <c r="F2487" s="1">
        <v>0</v>
      </c>
      <c r="G2487" s="1">
        <v>0</v>
      </c>
      <c r="H2487" s="1">
        <v>0</v>
      </c>
      <c r="I2487" s="1">
        <v>0</v>
      </c>
      <c r="J2487" s="1">
        <v>0</v>
      </c>
      <c r="K2487" s="1">
        <v>0</v>
      </c>
      <c r="L2487" s="1">
        <v>0</v>
      </c>
      <c r="M2487" s="1">
        <v>0</v>
      </c>
      <c r="N2487" s="1">
        <v>0</v>
      </c>
      <c r="O2487" s="1">
        <v>0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</row>
    <row r="2488" spans="1:33" x14ac:dyDescent="0.35">
      <c r="A2488" s="1" t="s">
        <v>2512</v>
      </c>
      <c r="B2488" s="1" t="s">
        <v>25</v>
      </c>
      <c r="C2488" s="1">
        <v>0</v>
      </c>
      <c r="D2488" s="1">
        <v>0</v>
      </c>
      <c r="E2488" s="1">
        <v>0</v>
      </c>
      <c r="F2488" s="1">
        <v>0</v>
      </c>
      <c r="G2488" s="1">
        <v>0</v>
      </c>
      <c r="H2488" s="1">
        <v>0</v>
      </c>
      <c r="I2488" s="1">
        <v>0</v>
      </c>
      <c r="J2488" s="1">
        <v>0</v>
      </c>
      <c r="K2488" s="1">
        <v>0</v>
      </c>
      <c r="L2488" s="1">
        <v>0</v>
      </c>
      <c r="M2488" s="1">
        <v>0</v>
      </c>
      <c r="N2488" s="1">
        <v>0</v>
      </c>
      <c r="O2488" s="1">
        <v>0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</row>
    <row r="2489" spans="1:33" x14ac:dyDescent="0.35">
      <c r="A2489" s="1" t="s">
        <v>2513</v>
      </c>
      <c r="B2489" s="1" t="s">
        <v>25</v>
      </c>
      <c r="C2489" s="1">
        <v>0</v>
      </c>
      <c r="D2489" s="1">
        <v>0</v>
      </c>
      <c r="E2489" s="1">
        <v>0</v>
      </c>
      <c r="F2489" s="1">
        <v>0</v>
      </c>
      <c r="G2489" s="1">
        <v>0</v>
      </c>
      <c r="H2489" s="1">
        <v>0</v>
      </c>
      <c r="I2489" s="1">
        <v>0</v>
      </c>
      <c r="J2489" s="1">
        <v>0</v>
      </c>
      <c r="K2489" s="1">
        <v>0</v>
      </c>
      <c r="L2489" s="1">
        <v>0</v>
      </c>
      <c r="M2489" s="1">
        <v>0</v>
      </c>
      <c r="N2489" s="1">
        <v>0</v>
      </c>
      <c r="O2489" s="1">
        <v>0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</row>
    <row r="2490" spans="1:33" x14ac:dyDescent="0.35">
      <c r="A2490" s="1" t="s">
        <v>2514</v>
      </c>
      <c r="B2490" s="1" t="s">
        <v>25</v>
      </c>
      <c r="C2490" s="1">
        <v>0</v>
      </c>
      <c r="D2490" s="1">
        <v>0</v>
      </c>
      <c r="E2490" s="1">
        <v>0</v>
      </c>
      <c r="F2490" s="1">
        <v>0</v>
      </c>
      <c r="G2490" s="1">
        <v>0</v>
      </c>
      <c r="H2490" s="1">
        <v>0</v>
      </c>
      <c r="I2490" s="1">
        <v>0</v>
      </c>
      <c r="J2490" s="1">
        <v>0</v>
      </c>
      <c r="K2490" s="1">
        <v>0</v>
      </c>
      <c r="L2490" s="1">
        <v>0</v>
      </c>
      <c r="M2490" s="1">
        <v>0</v>
      </c>
      <c r="N2490" s="1">
        <v>0</v>
      </c>
      <c r="O2490" s="1">
        <v>0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</row>
    <row r="2491" spans="1:33" x14ac:dyDescent="0.35">
      <c r="A2491" s="1" t="s">
        <v>2515</v>
      </c>
      <c r="B2491" s="1" t="s">
        <v>25</v>
      </c>
      <c r="C2491" s="1">
        <v>0</v>
      </c>
      <c r="D2491" s="1">
        <v>0</v>
      </c>
      <c r="E2491" s="1">
        <v>0</v>
      </c>
      <c r="F2491" s="1">
        <v>0</v>
      </c>
      <c r="G2491" s="1">
        <v>0</v>
      </c>
      <c r="H2491" s="1">
        <v>0</v>
      </c>
      <c r="I2491" s="1">
        <v>0</v>
      </c>
      <c r="J2491" s="1">
        <v>0</v>
      </c>
      <c r="K2491" s="1">
        <v>0</v>
      </c>
      <c r="L2491" s="1">
        <v>0</v>
      </c>
      <c r="M2491" s="1">
        <v>0</v>
      </c>
      <c r="N2491" s="1">
        <v>0</v>
      </c>
      <c r="O2491" s="1">
        <v>0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</row>
    <row r="2492" spans="1:33" x14ac:dyDescent="0.35">
      <c r="A2492" s="1" t="s">
        <v>2516</v>
      </c>
      <c r="B2492" s="1" t="s">
        <v>25</v>
      </c>
      <c r="C2492" s="1">
        <v>0</v>
      </c>
      <c r="D2492" s="1">
        <v>0</v>
      </c>
      <c r="E2492" s="1">
        <v>0</v>
      </c>
      <c r="F2492" s="1">
        <v>0</v>
      </c>
      <c r="G2492" s="1">
        <v>0</v>
      </c>
      <c r="H2492" s="1">
        <v>0</v>
      </c>
      <c r="I2492" s="1">
        <v>0</v>
      </c>
      <c r="J2492" s="1">
        <v>0</v>
      </c>
      <c r="K2492" s="1">
        <v>0</v>
      </c>
      <c r="L2492" s="1">
        <v>0</v>
      </c>
      <c r="M2492" s="1">
        <v>0</v>
      </c>
      <c r="N2492" s="1">
        <v>0</v>
      </c>
      <c r="O2492" s="1">
        <v>0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</row>
    <row r="2493" spans="1:33" x14ac:dyDescent="0.35">
      <c r="A2493" s="1" t="s">
        <v>2517</v>
      </c>
      <c r="B2493" s="1" t="s">
        <v>25</v>
      </c>
      <c r="C2493" s="1">
        <v>0</v>
      </c>
      <c r="D2493" s="1">
        <v>0</v>
      </c>
      <c r="E2493" s="1">
        <v>0</v>
      </c>
      <c r="F2493" s="1">
        <v>0</v>
      </c>
      <c r="G2493" s="1">
        <v>0</v>
      </c>
      <c r="H2493" s="1">
        <v>0</v>
      </c>
      <c r="I2493" s="1">
        <v>0</v>
      </c>
      <c r="J2493" s="1">
        <v>0</v>
      </c>
      <c r="K2493" s="1">
        <v>0</v>
      </c>
      <c r="L2493" s="1">
        <v>0</v>
      </c>
      <c r="M2493" s="1">
        <v>0</v>
      </c>
      <c r="N2493" s="1">
        <v>0</v>
      </c>
      <c r="O2493" s="1">
        <v>0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</row>
    <row r="2494" spans="1:33" x14ac:dyDescent="0.35">
      <c r="A2494" s="1" t="s">
        <v>2518</v>
      </c>
      <c r="B2494" s="1" t="s">
        <v>25</v>
      </c>
      <c r="C2494" s="1">
        <v>0</v>
      </c>
      <c r="D2494" s="1">
        <v>0</v>
      </c>
      <c r="E2494" s="1">
        <v>0</v>
      </c>
      <c r="F2494" s="1">
        <v>0</v>
      </c>
      <c r="G2494" s="1">
        <v>0</v>
      </c>
      <c r="H2494" s="1">
        <v>0</v>
      </c>
      <c r="I2494" s="1">
        <v>0</v>
      </c>
      <c r="J2494" s="1">
        <v>0</v>
      </c>
      <c r="K2494" s="1">
        <v>0</v>
      </c>
      <c r="L2494" s="1">
        <v>0</v>
      </c>
      <c r="M2494" s="1">
        <v>0</v>
      </c>
      <c r="N2494" s="1">
        <v>0</v>
      </c>
      <c r="O2494" s="1">
        <v>0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</row>
    <row r="2495" spans="1:33" x14ac:dyDescent="0.35">
      <c r="A2495" s="1" t="s">
        <v>2519</v>
      </c>
      <c r="B2495" s="1" t="s">
        <v>25</v>
      </c>
      <c r="C2495" s="13">
        <v>2547190000000</v>
      </c>
      <c r="D2495" s="13">
        <v>2750920000000</v>
      </c>
      <c r="E2495" s="13">
        <v>2811050000000</v>
      </c>
      <c r="F2495" s="13">
        <v>2836680000000</v>
      </c>
      <c r="G2495" s="13">
        <v>2889710000000</v>
      </c>
      <c r="H2495" s="13">
        <v>2910100000000</v>
      </c>
      <c r="I2495" s="13">
        <v>2957020000000</v>
      </c>
      <c r="J2495" s="13">
        <v>3000620000000</v>
      </c>
      <c r="K2495" s="13">
        <v>3039750000000</v>
      </c>
      <c r="L2495" s="13">
        <v>3074060000000</v>
      </c>
      <c r="M2495" s="13">
        <v>3104080000000</v>
      </c>
      <c r="N2495" s="13">
        <v>3129470000000</v>
      </c>
      <c r="O2495" s="13">
        <v>3183040000000</v>
      </c>
      <c r="P2495" s="13">
        <v>3262220000000</v>
      </c>
      <c r="Q2495" s="13">
        <v>3313780000000</v>
      </c>
      <c r="R2495" s="13">
        <v>3390570000000</v>
      </c>
      <c r="S2495" s="13">
        <v>3445620000000</v>
      </c>
      <c r="T2495" s="13">
        <v>3526520000000</v>
      </c>
      <c r="U2495" s="13">
        <v>3607150000000</v>
      </c>
      <c r="V2495" s="13">
        <v>3687500000000</v>
      </c>
      <c r="W2495" s="13">
        <v>3767530000000</v>
      </c>
      <c r="X2495" s="13">
        <v>3847240000000</v>
      </c>
      <c r="Y2495" s="13">
        <v>3926590000000</v>
      </c>
      <c r="Z2495" s="13">
        <v>4030470000000</v>
      </c>
      <c r="AA2495" s="13">
        <v>4112330000000</v>
      </c>
      <c r="AB2495" s="13">
        <v>4219230000000</v>
      </c>
      <c r="AC2495" s="13">
        <v>4325420000000</v>
      </c>
      <c r="AD2495" s="13">
        <v>4430110000000</v>
      </c>
      <c r="AE2495" s="13">
        <v>4534940000000</v>
      </c>
      <c r="AF2495" s="13">
        <v>4517650000000</v>
      </c>
      <c r="AG2495" s="13">
        <v>4502130000000</v>
      </c>
    </row>
    <row r="2496" spans="1:33" x14ac:dyDescent="0.35">
      <c r="A2496" s="1" t="s">
        <v>2520</v>
      </c>
      <c r="B2496" s="1" t="s">
        <v>25</v>
      </c>
      <c r="C2496" s="1">
        <v>0</v>
      </c>
      <c r="D2496" s="1">
        <v>0</v>
      </c>
      <c r="E2496" s="1">
        <v>0</v>
      </c>
      <c r="F2496" s="1">
        <v>0</v>
      </c>
      <c r="G2496" s="1">
        <v>0</v>
      </c>
      <c r="H2496" s="1">
        <v>0</v>
      </c>
      <c r="I2496" s="1">
        <v>0</v>
      </c>
      <c r="J2496" s="1">
        <v>0</v>
      </c>
      <c r="K2496" s="1">
        <v>0</v>
      </c>
      <c r="L2496" s="1">
        <v>0</v>
      </c>
      <c r="M2496" s="1">
        <v>0</v>
      </c>
      <c r="N2496" s="1">
        <v>0</v>
      </c>
      <c r="O2496" s="1">
        <v>0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</row>
    <row r="2497" spans="1:33" x14ac:dyDescent="0.35">
      <c r="A2497" s="1" t="s">
        <v>2521</v>
      </c>
      <c r="B2497" s="1" t="s">
        <v>25</v>
      </c>
      <c r="C2497" s="1">
        <v>0</v>
      </c>
      <c r="D2497" s="1">
        <v>0</v>
      </c>
      <c r="E2497" s="1">
        <v>0</v>
      </c>
      <c r="F2497" s="1">
        <v>0</v>
      </c>
      <c r="G2497" s="1">
        <v>0</v>
      </c>
      <c r="H2497" s="1">
        <v>0</v>
      </c>
      <c r="I2497" s="1">
        <v>0</v>
      </c>
      <c r="J2497" s="1">
        <v>0</v>
      </c>
      <c r="K2497" s="1">
        <v>0</v>
      </c>
      <c r="L2497" s="1">
        <v>0</v>
      </c>
      <c r="M2497" s="1">
        <v>0</v>
      </c>
      <c r="N2497" s="1">
        <v>0</v>
      </c>
      <c r="O2497" s="1">
        <v>0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</row>
    <row r="2498" spans="1:33" x14ac:dyDescent="0.35">
      <c r="A2498" s="1" t="s">
        <v>2522</v>
      </c>
      <c r="B2498" s="1" t="s">
        <v>25</v>
      </c>
      <c r="C2498" s="1">
        <v>0</v>
      </c>
      <c r="D2498" s="1">
        <v>0</v>
      </c>
      <c r="E2498" s="1">
        <v>0</v>
      </c>
      <c r="F2498" s="1">
        <v>0</v>
      </c>
      <c r="G2498" s="1">
        <v>0</v>
      </c>
      <c r="H2498" s="1">
        <v>0</v>
      </c>
      <c r="I2498" s="1">
        <v>0</v>
      </c>
      <c r="J2498" s="1">
        <v>0</v>
      </c>
      <c r="K2498" s="1">
        <v>0</v>
      </c>
      <c r="L2498" s="1">
        <v>0</v>
      </c>
      <c r="M2498" s="1">
        <v>0</v>
      </c>
      <c r="N2498" s="1">
        <v>0</v>
      </c>
      <c r="O2498" s="1">
        <v>0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</row>
    <row r="2499" spans="1:33" x14ac:dyDescent="0.35">
      <c r="A2499" s="1" t="s">
        <v>2523</v>
      </c>
      <c r="B2499" s="1" t="s">
        <v>25</v>
      </c>
      <c r="C2499" s="1">
        <v>0</v>
      </c>
      <c r="D2499" s="1">
        <v>0</v>
      </c>
      <c r="E2499" s="1">
        <v>0</v>
      </c>
      <c r="F2499" s="1">
        <v>0</v>
      </c>
      <c r="G2499" s="1">
        <v>0</v>
      </c>
      <c r="H2499" s="1">
        <v>0</v>
      </c>
      <c r="I2499" s="1">
        <v>0</v>
      </c>
      <c r="J2499" s="1">
        <v>0</v>
      </c>
      <c r="K2499" s="1">
        <v>0</v>
      </c>
      <c r="L2499" s="1">
        <v>0</v>
      </c>
      <c r="M2499" s="1">
        <v>0</v>
      </c>
      <c r="N2499" s="1">
        <v>0</v>
      </c>
      <c r="O2499" s="1">
        <v>0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</row>
    <row r="2500" spans="1:33" x14ac:dyDescent="0.35">
      <c r="A2500" s="1" t="s">
        <v>2524</v>
      </c>
      <c r="B2500" s="1" t="s">
        <v>25</v>
      </c>
      <c r="C2500" s="1">
        <v>0</v>
      </c>
      <c r="D2500" s="1">
        <v>0</v>
      </c>
      <c r="E2500" s="1">
        <v>0</v>
      </c>
      <c r="F2500" s="1">
        <v>0</v>
      </c>
      <c r="G2500" s="1">
        <v>0</v>
      </c>
      <c r="H2500" s="1">
        <v>0</v>
      </c>
      <c r="I2500" s="1">
        <v>0</v>
      </c>
      <c r="J2500" s="1">
        <v>0</v>
      </c>
      <c r="K2500" s="1">
        <v>0</v>
      </c>
      <c r="L2500" s="1">
        <v>0</v>
      </c>
      <c r="M2500" s="1">
        <v>0</v>
      </c>
      <c r="N2500" s="1">
        <v>0</v>
      </c>
      <c r="O2500" s="1">
        <v>0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</row>
    <row r="2501" spans="1:33" x14ac:dyDescent="0.35">
      <c r="A2501" s="1" t="s">
        <v>2525</v>
      </c>
      <c r="B2501" s="1" t="s">
        <v>25</v>
      </c>
      <c r="C2501" s="1">
        <v>0</v>
      </c>
      <c r="D2501" s="1">
        <v>0</v>
      </c>
      <c r="E2501" s="1">
        <v>0</v>
      </c>
      <c r="F2501" s="1">
        <v>0</v>
      </c>
      <c r="G2501" s="1">
        <v>0</v>
      </c>
      <c r="H2501" s="1">
        <v>0</v>
      </c>
      <c r="I2501" s="1">
        <v>0</v>
      </c>
      <c r="J2501" s="1">
        <v>0</v>
      </c>
      <c r="K2501" s="1">
        <v>0</v>
      </c>
      <c r="L2501" s="1">
        <v>0</v>
      </c>
      <c r="M2501" s="1">
        <v>0</v>
      </c>
      <c r="N2501" s="1">
        <v>0</v>
      </c>
      <c r="O2501" s="1">
        <v>0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</row>
    <row r="2502" spans="1:33" x14ac:dyDescent="0.35">
      <c r="A2502" s="1" t="s">
        <v>2526</v>
      </c>
      <c r="B2502" s="1" t="s">
        <v>25</v>
      </c>
      <c r="C2502" s="1">
        <v>0</v>
      </c>
      <c r="D2502" s="1">
        <v>0</v>
      </c>
      <c r="E2502" s="1">
        <v>0</v>
      </c>
      <c r="F2502" s="1">
        <v>0</v>
      </c>
      <c r="G2502" s="1">
        <v>0</v>
      </c>
      <c r="H2502" s="1">
        <v>0</v>
      </c>
      <c r="I2502" s="1">
        <v>0</v>
      </c>
      <c r="J2502" s="1">
        <v>0</v>
      </c>
      <c r="K2502" s="1">
        <v>0</v>
      </c>
      <c r="L2502" s="1">
        <v>0</v>
      </c>
      <c r="M2502" s="1">
        <v>0</v>
      </c>
      <c r="N2502" s="1">
        <v>0</v>
      </c>
      <c r="O2502" s="1">
        <v>0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</row>
    <row r="2503" spans="1:33" x14ac:dyDescent="0.35">
      <c r="A2503" s="1" t="s">
        <v>2527</v>
      </c>
      <c r="B2503" s="1" t="s">
        <v>25</v>
      </c>
      <c r="C2503" s="1">
        <v>0</v>
      </c>
      <c r="D2503" s="1">
        <v>0</v>
      </c>
      <c r="E2503" s="1">
        <v>0</v>
      </c>
      <c r="F2503" s="1">
        <v>0</v>
      </c>
      <c r="G2503" s="1">
        <v>0</v>
      </c>
      <c r="H2503" s="1">
        <v>0</v>
      </c>
      <c r="I2503" s="1">
        <v>0</v>
      </c>
      <c r="J2503" s="1">
        <v>0</v>
      </c>
      <c r="K2503" s="1">
        <v>0</v>
      </c>
      <c r="L2503" s="1">
        <v>0</v>
      </c>
      <c r="M2503" s="1">
        <v>0</v>
      </c>
      <c r="N2503" s="1">
        <v>0</v>
      </c>
      <c r="O2503" s="1">
        <v>0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</row>
    <row r="2504" spans="1:33" x14ac:dyDescent="0.35">
      <c r="A2504" s="1" t="s">
        <v>2528</v>
      </c>
      <c r="B2504" s="1" t="s">
        <v>25</v>
      </c>
      <c r="C2504" s="1">
        <v>0</v>
      </c>
      <c r="D2504" s="1">
        <v>0</v>
      </c>
      <c r="E2504" s="1">
        <v>0</v>
      </c>
      <c r="F2504" s="1">
        <v>0</v>
      </c>
      <c r="G2504" s="1">
        <v>0</v>
      </c>
      <c r="H2504" s="1">
        <v>0</v>
      </c>
      <c r="I2504" s="1">
        <v>0</v>
      </c>
      <c r="J2504" s="1">
        <v>0</v>
      </c>
      <c r="K2504" s="1">
        <v>0</v>
      </c>
      <c r="L2504" s="1">
        <v>0</v>
      </c>
      <c r="M2504" s="1">
        <v>0</v>
      </c>
      <c r="N2504" s="1">
        <v>0</v>
      </c>
      <c r="O2504" s="1">
        <v>0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</row>
    <row r="2505" spans="1:33" x14ac:dyDescent="0.35">
      <c r="A2505" s="1" t="s">
        <v>2529</v>
      </c>
      <c r="B2505" s="1" t="s">
        <v>25</v>
      </c>
      <c r="C2505" s="13">
        <v>2456380000</v>
      </c>
      <c r="D2505" s="13">
        <v>2176170000</v>
      </c>
      <c r="E2505" s="13">
        <v>3520240000</v>
      </c>
      <c r="F2505" s="13">
        <v>4778350000</v>
      </c>
      <c r="G2505" s="13">
        <v>6073360000</v>
      </c>
      <c r="H2505" s="13">
        <v>6262460000</v>
      </c>
      <c r="I2505" s="13">
        <v>6508640000</v>
      </c>
      <c r="J2505" s="13">
        <v>6690360000</v>
      </c>
      <c r="K2505" s="13">
        <v>6927400000</v>
      </c>
      <c r="L2505" s="13">
        <v>7158900000</v>
      </c>
      <c r="M2505" s="13">
        <v>7386470000</v>
      </c>
      <c r="N2505" s="13">
        <v>7609890000</v>
      </c>
      <c r="O2505" s="13">
        <v>7886480000</v>
      </c>
      <c r="P2505" s="13">
        <v>8158830000</v>
      </c>
      <c r="Q2505" s="13">
        <v>8427230000</v>
      </c>
      <c r="R2505" s="13">
        <v>8691290000</v>
      </c>
      <c r="S2505" s="13">
        <v>9006510000</v>
      </c>
      <c r="T2505" s="13">
        <v>9317820000</v>
      </c>
      <c r="U2505" s="13">
        <v>9625500000</v>
      </c>
      <c r="V2505" s="13">
        <v>9928740000</v>
      </c>
      <c r="W2505" s="13">
        <v>10282200000</v>
      </c>
      <c r="X2505" s="13">
        <v>10631600000</v>
      </c>
      <c r="Y2505" s="13">
        <v>11031300000</v>
      </c>
      <c r="Z2505" s="13">
        <v>11426700000</v>
      </c>
      <c r="AA2505" s="13">
        <v>11845600000</v>
      </c>
      <c r="AB2505" s="13">
        <v>12263800000</v>
      </c>
      <c r="AC2505" s="13">
        <v>12720300000</v>
      </c>
      <c r="AD2505" s="13">
        <v>13215100000</v>
      </c>
      <c r="AE2505" s="13">
        <v>13647500000</v>
      </c>
      <c r="AF2505" s="13">
        <v>13569900000</v>
      </c>
      <c r="AG2505" s="13">
        <v>13492500000</v>
      </c>
    </row>
    <row r="2506" spans="1:33" x14ac:dyDescent="0.35">
      <c r="A2506" s="1" t="s">
        <v>2530</v>
      </c>
      <c r="B2506" s="1" t="s">
        <v>25</v>
      </c>
      <c r="C2506" s="1">
        <v>0</v>
      </c>
      <c r="D2506" s="1">
        <v>0</v>
      </c>
      <c r="E2506" s="1">
        <v>0</v>
      </c>
      <c r="F2506" s="1">
        <v>0</v>
      </c>
      <c r="G2506" s="1">
        <v>0</v>
      </c>
      <c r="H2506" s="1">
        <v>0</v>
      </c>
      <c r="I2506" s="1">
        <v>0</v>
      </c>
      <c r="J2506" s="1">
        <v>0</v>
      </c>
      <c r="K2506" s="1">
        <v>0</v>
      </c>
      <c r="L2506" s="1">
        <v>0</v>
      </c>
      <c r="M2506" s="1">
        <v>0</v>
      </c>
      <c r="N2506" s="1">
        <v>0</v>
      </c>
      <c r="O2506" s="1">
        <v>0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</row>
    <row r="2507" spans="1:33" x14ac:dyDescent="0.35">
      <c r="A2507" s="1" t="s">
        <v>2531</v>
      </c>
      <c r="B2507" s="1" t="s">
        <v>25</v>
      </c>
      <c r="C2507" s="1">
        <v>0</v>
      </c>
      <c r="D2507" s="1">
        <v>0</v>
      </c>
      <c r="E2507" s="1">
        <v>0</v>
      </c>
      <c r="F2507" s="1">
        <v>0</v>
      </c>
      <c r="G2507" s="1">
        <v>0</v>
      </c>
      <c r="H2507" s="1">
        <v>0</v>
      </c>
      <c r="I2507" s="1">
        <v>0</v>
      </c>
      <c r="J2507" s="1">
        <v>0</v>
      </c>
      <c r="K2507" s="1">
        <v>0</v>
      </c>
      <c r="L2507" s="1">
        <v>0</v>
      </c>
      <c r="M2507" s="1">
        <v>0</v>
      </c>
      <c r="N2507" s="1">
        <v>0</v>
      </c>
      <c r="O2507" s="1">
        <v>0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</row>
    <row r="2508" spans="1:33" x14ac:dyDescent="0.35">
      <c r="A2508" s="1" t="s">
        <v>2532</v>
      </c>
      <c r="B2508" s="1" t="s">
        <v>25</v>
      </c>
      <c r="C2508" s="1">
        <v>0</v>
      </c>
      <c r="D2508" s="1">
        <v>0</v>
      </c>
      <c r="E2508" s="1">
        <v>0</v>
      </c>
      <c r="F2508" s="1">
        <v>0</v>
      </c>
      <c r="G2508" s="1">
        <v>0</v>
      </c>
      <c r="H2508" s="1">
        <v>0</v>
      </c>
      <c r="I2508" s="1">
        <v>0</v>
      </c>
      <c r="J2508" s="1">
        <v>0</v>
      </c>
      <c r="K2508" s="1">
        <v>0</v>
      </c>
      <c r="L2508" s="1">
        <v>0</v>
      </c>
      <c r="M2508" s="1">
        <v>0</v>
      </c>
      <c r="N2508" s="1">
        <v>0</v>
      </c>
      <c r="O2508" s="1">
        <v>0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</row>
    <row r="2509" spans="1:33" x14ac:dyDescent="0.35">
      <c r="A2509" s="1" t="s">
        <v>2533</v>
      </c>
      <c r="B2509" s="1" t="s">
        <v>25</v>
      </c>
      <c r="C2509" s="1">
        <v>0</v>
      </c>
      <c r="D2509" s="1">
        <v>0</v>
      </c>
      <c r="E2509" s="1">
        <v>0</v>
      </c>
      <c r="F2509" s="1">
        <v>0</v>
      </c>
      <c r="G2509" s="1">
        <v>0</v>
      </c>
      <c r="H2509" s="1">
        <v>0</v>
      </c>
      <c r="I2509" s="1">
        <v>0</v>
      </c>
      <c r="J2509" s="1">
        <v>0</v>
      </c>
      <c r="K2509" s="1">
        <v>0</v>
      </c>
      <c r="L2509" s="1">
        <v>0</v>
      </c>
      <c r="M2509" s="1">
        <v>0</v>
      </c>
      <c r="N2509" s="1">
        <v>0</v>
      </c>
      <c r="O2509" s="1">
        <v>0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</row>
    <row r="2510" spans="1:33" x14ac:dyDescent="0.35">
      <c r="A2510" s="1" t="s">
        <v>2534</v>
      </c>
      <c r="B2510" s="1" t="s">
        <v>25</v>
      </c>
      <c r="C2510" s="1">
        <v>0</v>
      </c>
      <c r="D2510" s="1">
        <v>0</v>
      </c>
      <c r="E2510" s="1">
        <v>0</v>
      </c>
      <c r="F2510" s="1">
        <v>0</v>
      </c>
      <c r="G2510" s="1">
        <v>0</v>
      </c>
      <c r="H2510" s="1">
        <v>0</v>
      </c>
      <c r="I2510" s="1">
        <v>0</v>
      </c>
      <c r="J2510" s="1">
        <v>0</v>
      </c>
      <c r="K2510" s="1">
        <v>0</v>
      </c>
      <c r="L2510" s="1">
        <v>0</v>
      </c>
      <c r="M2510" s="1">
        <v>0</v>
      </c>
      <c r="N2510" s="1">
        <v>0</v>
      </c>
      <c r="O2510" s="1">
        <v>0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</row>
    <row r="2511" spans="1:33" x14ac:dyDescent="0.35">
      <c r="A2511" s="1" t="s">
        <v>2535</v>
      </c>
      <c r="B2511" s="1" t="s">
        <v>25</v>
      </c>
      <c r="C2511" s="1">
        <v>0</v>
      </c>
      <c r="D2511" s="1">
        <v>0</v>
      </c>
      <c r="E2511" s="1">
        <v>0</v>
      </c>
      <c r="F2511" s="1">
        <v>0</v>
      </c>
      <c r="G2511" s="1">
        <v>0</v>
      </c>
      <c r="H2511" s="1">
        <v>0</v>
      </c>
      <c r="I2511" s="1">
        <v>0</v>
      </c>
      <c r="J2511" s="1">
        <v>0</v>
      </c>
      <c r="K2511" s="1">
        <v>0</v>
      </c>
      <c r="L2511" s="1">
        <v>0</v>
      </c>
      <c r="M2511" s="1">
        <v>0</v>
      </c>
      <c r="N2511" s="1">
        <v>0</v>
      </c>
      <c r="O2511" s="1">
        <v>0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</row>
    <row r="2512" spans="1:33" x14ac:dyDescent="0.35">
      <c r="A2512" s="1" t="s">
        <v>2536</v>
      </c>
      <c r="B2512" s="1" t="s">
        <v>25</v>
      </c>
      <c r="C2512" s="1">
        <v>0</v>
      </c>
      <c r="D2512" s="1">
        <v>0</v>
      </c>
      <c r="E2512" s="1">
        <v>0</v>
      </c>
      <c r="F2512" s="1">
        <v>0</v>
      </c>
      <c r="G2512" s="1">
        <v>0</v>
      </c>
      <c r="H2512" s="1">
        <v>0</v>
      </c>
      <c r="I2512" s="1">
        <v>0</v>
      </c>
      <c r="J2512" s="1">
        <v>0</v>
      </c>
      <c r="K2512" s="1">
        <v>0</v>
      </c>
      <c r="L2512" s="1">
        <v>0</v>
      </c>
      <c r="M2512" s="1">
        <v>0</v>
      </c>
      <c r="N2512" s="1">
        <v>0</v>
      </c>
      <c r="O2512" s="1">
        <v>0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</row>
    <row r="2513" spans="1:33" x14ac:dyDescent="0.35">
      <c r="A2513" s="1" t="s">
        <v>2537</v>
      </c>
      <c r="B2513" s="1" t="s">
        <v>25</v>
      </c>
      <c r="C2513" s="1">
        <v>0</v>
      </c>
      <c r="D2513" s="1">
        <v>0</v>
      </c>
      <c r="E2513" s="1">
        <v>0</v>
      </c>
      <c r="F2513" s="1">
        <v>0</v>
      </c>
      <c r="G2513" s="1">
        <v>0</v>
      </c>
      <c r="H2513" s="1">
        <v>0</v>
      </c>
      <c r="I2513" s="1">
        <v>0</v>
      </c>
      <c r="J2513" s="1">
        <v>0</v>
      </c>
      <c r="K2513" s="1">
        <v>0</v>
      </c>
      <c r="L2513" s="1">
        <v>0</v>
      </c>
      <c r="M2513" s="1">
        <v>0</v>
      </c>
      <c r="N2513" s="1">
        <v>0</v>
      </c>
      <c r="O2513" s="1">
        <v>0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</row>
    <row r="2514" spans="1:33" x14ac:dyDescent="0.35">
      <c r="A2514" s="1" t="s">
        <v>2538</v>
      </c>
      <c r="B2514" s="1" t="s">
        <v>25</v>
      </c>
      <c r="C2514" s="1">
        <v>0</v>
      </c>
      <c r="D2514" s="1">
        <v>0</v>
      </c>
      <c r="E2514" s="1">
        <v>0</v>
      </c>
      <c r="F2514" s="1">
        <v>0</v>
      </c>
      <c r="G2514" s="1">
        <v>0</v>
      </c>
      <c r="H2514" s="1">
        <v>0</v>
      </c>
      <c r="I2514" s="1">
        <v>0</v>
      </c>
      <c r="J2514" s="1">
        <v>0</v>
      </c>
      <c r="K2514" s="1">
        <v>0</v>
      </c>
      <c r="L2514" s="1">
        <v>0</v>
      </c>
      <c r="M2514" s="1">
        <v>0</v>
      </c>
      <c r="N2514" s="1">
        <v>0</v>
      </c>
      <c r="O2514" s="1">
        <v>0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</row>
    <row r="2515" spans="1:33" x14ac:dyDescent="0.35">
      <c r="A2515" s="1" t="s">
        <v>2539</v>
      </c>
      <c r="B2515" s="1" t="s">
        <v>25</v>
      </c>
      <c r="C2515" s="13">
        <v>1105500000</v>
      </c>
      <c r="D2515" s="13">
        <v>1193920000</v>
      </c>
      <c r="E2515" s="13">
        <v>1220020000</v>
      </c>
      <c r="F2515" s="13">
        <v>1231140000</v>
      </c>
      <c r="G2515" s="13">
        <v>1254160000</v>
      </c>
      <c r="H2515" s="13">
        <v>1263010000</v>
      </c>
      <c r="I2515" s="13">
        <v>1283370000</v>
      </c>
      <c r="J2515" s="13">
        <v>1302290000</v>
      </c>
      <c r="K2515" s="13">
        <v>1319270000</v>
      </c>
      <c r="L2515" s="13">
        <v>1334160000</v>
      </c>
      <c r="M2515" s="13">
        <v>1347190000</v>
      </c>
      <c r="N2515" s="13">
        <v>1358210000</v>
      </c>
      <c r="O2515" s="13">
        <v>1381460000</v>
      </c>
      <c r="P2515" s="13">
        <v>1415830000</v>
      </c>
      <c r="Q2515" s="13">
        <v>1438210000</v>
      </c>
      <c r="R2515" s="13">
        <v>1471530000</v>
      </c>
      <c r="S2515" s="13">
        <v>1495420000</v>
      </c>
      <c r="T2515" s="13">
        <v>1530540000</v>
      </c>
      <c r="U2515" s="13">
        <v>1565530000</v>
      </c>
      <c r="V2515" s="13">
        <v>1600400000</v>
      </c>
      <c r="W2515" s="13">
        <v>1635140000</v>
      </c>
      <c r="X2515" s="13">
        <v>1669730000</v>
      </c>
      <c r="Y2515" s="13">
        <v>1704170000</v>
      </c>
      <c r="Z2515" s="13">
        <v>1749250000</v>
      </c>
      <c r="AA2515" s="13">
        <v>1784780000</v>
      </c>
      <c r="AB2515" s="13">
        <v>1831180000</v>
      </c>
      <c r="AC2515" s="13">
        <v>1877270000</v>
      </c>
      <c r="AD2515" s="13">
        <v>1922700000</v>
      </c>
      <c r="AE2515" s="13">
        <v>1968200000</v>
      </c>
      <c r="AF2515" s="13">
        <v>1960690000</v>
      </c>
      <c r="AG2515" s="13">
        <v>1953960000</v>
      </c>
    </row>
    <row r="2516" spans="1:33" x14ac:dyDescent="0.35">
      <c r="A2516" s="1" t="s">
        <v>2540</v>
      </c>
      <c r="B2516" s="1" t="s">
        <v>25</v>
      </c>
      <c r="C2516" s="1">
        <v>0</v>
      </c>
      <c r="D2516" s="1">
        <v>0</v>
      </c>
      <c r="E2516" s="1">
        <v>0</v>
      </c>
      <c r="F2516" s="1">
        <v>0</v>
      </c>
      <c r="G2516" s="1">
        <v>0</v>
      </c>
      <c r="H2516" s="1">
        <v>0</v>
      </c>
      <c r="I2516" s="1">
        <v>0</v>
      </c>
      <c r="J2516" s="1">
        <v>0</v>
      </c>
      <c r="K2516" s="1">
        <v>0</v>
      </c>
      <c r="L2516" s="1">
        <v>0</v>
      </c>
      <c r="M2516" s="1">
        <v>0</v>
      </c>
      <c r="N2516" s="1">
        <v>0</v>
      </c>
      <c r="O2516" s="1">
        <v>0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</row>
    <row r="2517" spans="1:33" x14ac:dyDescent="0.35">
      <c r="A2517" s="1" t="s">
        <v>2541</v>
      </c>
      <c r="B2517" s="1" t="s">
        <v>25</v>
      </c>
      <c r="C2517" s="1">
        <v>0</v>
      </c>
      <c r="D2517" s="1">
        <v>0</v>
      </c>
      <c r="E2517" s="1">
        <v>0</v>
      </c>
      <c r="F2517" s="1">
        <v>0</v>
      </c>
      <c r="G2517" s="1">
        <v>0</v>
      </c>
      <c r="H2517" s="1">
        <v>0</v>
      </c>
      <c r="I2517" s="1">
        <v>0</v>
      </c>
      <c r="J2517" s="1">
        <v>0</v>
      </c>
      <c r="K2517" s="1">
        <v>0</v>
      </c>
      <c r="L2517" s="1">
        <v>0</v>
      </c>
      <c r="M2517" s="1">
        <v>0</v>
      </c>
      <c r="N2517" s="1">
        <v>0</v>
      </c>
      <c r="O2517" s="1">
        <v>0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</row>
    <row r="2518" spans="1:33" x14ac:dyDescent="0.35">
      <c r="A2518" s="1" t="s">
        <v>2542</v>
      </c>
      <c r="B2518" s="1" t="s">
        <v>25</v>
      </c>
      <c r="C2518" s="1">
        <v>0</v>
      </c>
      <c r="D2518" s="1">
        <v>0</v>
      </c>
      <c r="E2518" s="1">
        <v>0</v>
      </c>
      <c r="F2518" s="1">
        <v>0</v>
      </c>
      <c r="G2518" s="1">
        <v>0</v>
      </c>
      <c r="H2518" s="1">
        <v>0</v>
      </c>
      <c r="I2518" s="1">
        <v>0</v>
      </c>
      <c r="J2518" s="1">
        <v>0</v>
      </c>
      <c r="K2518" s="1">
        <v>0</v>
      </c>
      <c r="L2518" s="1">
        <v>0</v>
      </c>
      <c r="M2518" s="1">
        <v>0</v>
      </c>
      <c r="N2518" s="1">
        <v>0</v>
      </c>
      <c r="O2518" s="1">
        <v>0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</row>
    <row r="2519" spans="1:33" x14ac:dyDescent="0.35">
      <c r="A2519" s="1" t="s">
        <v>2543</v>
      </c>
      <c r="B2519" s="1" t="s">
        <v>25</v>
      </c>
      <c r="C2519" s="1">
        <v>0</v>
      </c>
      <c r="D2519" s="1">
        <v>0</v>
      </c>
      <c r="E2519" s="1">
        <v>0</v>
      </c>
      <c r="F2519" s="1">
        <v>0</v>
      </c>
      <c r="G2519" s="1">
        <v>0</v>
      </c>
      <c r="H2519" s="1">
        <v>0</v>
      </c>
      <c r="I2519" s="1">
        <v>0</v>
      </c>
      <c r="J2519" s="1">
        <v>0</v>
      </c>
      <c r="K2519" s="1">
        <v>0</v>
      </c>
      <c r="L2519" s="1">
        <v>0</v>
      </c>
      <c r="M2519" s="1">
        <v>0</v>
      </c>
      <c r="N2519" s="1">
        <v>0</v>
      </c>
      <c r="O2519" s="1">
        <v>0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</row>
    <row r="2520" spans="1:33" x14ac:dyDescent="0.35">
      <c r="A2520" s="1" t="s">
        <v>2544</v>
      </c>
      <c r="B2520" s="1" t="s">
        <v>25</v>
      </c>
      <c r="C2520" s="1">
        <v>0</v>
      </c>
      <c r="D2520" s="1">
        <v>0</v>
      </c>
      <c r="E2520" s="1">
        <v>0</v>
      </c>
      <c r="F2520" s="1">
        <v>0</v>
      </c>
      <c r="G2520" s="1">
        <v>0</v>
      </c>
      <c r="H2520" s="1">
        <v>0</v>
      </c>
      <c r="I2520" s="1">
        <v>0</v>
      </c>
      <c r="J2520" s="1">
        <v>0</v>
      </c>
      <c r="K2520" s="1">
        <v>0</v>
      </c>
      <c r="L2520" s="1">
        <v>0</v>
      </c>
      <c r="M2520" s="1">
        <v>0</v>
      </c>
      <c r="N2520" s="1">
        <v>0</v>
      </c>
      <c r="O2520" s="1">
        <v>0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</row>
    <row r="2521" spans="1:33" x14ac:dyDescent="0.35">
      <c r="A2521" s="1" t="s">
        <v>2545</v>
      </c>
      <c r="B2521" s="1" t="s">
        <v>25</v>
      </c>
      <c r="C2521" s="1">
        <v>0</v>
      </c>
      <c r="D2521" s="1">
        <v>0</v>
      </c>
      <c r="E2521" s="1">
        <v>0</v>
      </c>
      <c r="F2521" s="1">
        <v>0</v>
      </c>
      <c r="G2521" s="1">
        <v>0</v>
      </c>
      <c r="H2521" s="1">
        <v>0</v>
      </c>
      <c r="I2521" s="1">
        <v>0</v>
      </c>
      <c r="J2521" s="1">
        <v>0</v>
      </c>
      <c r="K2521" s="1">
        <v>0</v>
      </c>
      <c r="L2521" s="1">
        <v>0</v>
      </c>
      <c r="M2521" s="1">
        <v>0</v>
      </c>
      <c r="N2521" s="1">
        <v>0</v>
      </c>
      <c r="O2521" s="1">
        <v>0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</row>
    <row r="2522" spans="1:33" x14ac:dyDescent="0.35">
      <c r="A2522" s="1" t="s">
        <v>2546</v>
      </c>
      <c r="B2522" s="1" t="s">
        <v>25</v>
      </c>
      <c r="C2522" s="1">
        <v>0</v>
      </c>
      <c r="D2522" s="1">
        <v>0</v>
      </c>
      <c r="E2522" s="1">
        <v>0</v>
      </c>
      <c r="F2522" s="1">
        <v>0</v>
      </c>
      <c r="G2522" s="1">
        <v>0</v>
      </c>
      <c r="H2522" s="1">
        <v>0</v>
      </c>
      <c r="I2522" s="1">
        <v>0</v>
      </c>
      <c r="J2522" s="1">
        <v>0</v>
      </c>
      <c r="K2522" s="1">
        <v>0</v>
      </c>
      <c r="L2522" s="1">
        <v>0</v>
      </c>
      <c r="M2522" s="1">
        <v>0</v>
      </c>
      <c r="N2522" s="1">
        <v>0</v>
      </c>
      <c r="O2522" s="1">
        <v>0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</row>
    <row r="2523" spans="1:33" x14ac:dyDescent="0.35">
      <c r="A2523" s="1" t="s">
        <v>2547</v>
      </c>
      <c r="B2523" s="1" t="s">
        <v>25</v>
      </c>
      <c r="C2523" s="1">
        <v>0</v>
      </c>
      <c r="D2523" s="1">
        <v>0</v>
      </c>
      <c r="E2523" s="1">
        <v>0</v>
      </c>
      <c r="F2523" s="1">
        <v>0</v>
      </c>
      <c r="G2523" s="1">
        <v>0</v>
      </c>
      <c r="H2523" s="1">
        <v>0</v>
      </c>
      <c r="I2523" s="1">
        <v>0</v>
      </c>
      <c r="J2523" s="1">
        <v>0</v>
      </c>
      <c r="K2523" s="1">
        <v>0</v>
      </c>
      <c r="L2523" s="1">
        <v>0</v>
      </c>
      <c r="M2523" s="1">
        <v>0</v>
      </c>
      <c r="N2523" s="1">
        <v>0</v>
      </c>
      <c r="O2523" s="1">
        <v>0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</row>
    <row r="2524" spans="1:33" x14ac:dyDescent="0.35">
      <c r="A2524" s="1" t="s">
        <v>2548</v>
      </c>
      <c r="B2524" s="1" t="s">
        <v>25</v>
      </c>
      <c r="C2524" s="1">
        <v>0</v>
      </c>
      <c r="D2524" s="1">
        <v>0</v>
      </c>
      <c r="E2524" s="1">
        <v>0</v>
      </c>
      <c r="F2524" s="1">
        <v>0</v>
      </c>
      <c r="G2524" s="1">
        <v>0</v>
      </c>
      <c r="H2524" s="1">
        <v>0</v>
      </c>
      <c r="I2524" s="1">
        <v>0</v>
      </c>
      <c r="J2524" s="1">
        <v>0</v>
      </c>
      <c r="K2524" s="1">
        <v>0</v>
      </c>
      <c r="L2524" s="1">
        <v>0</v>
      </c>
      <c r="M2524" s="1">
        <v>0</v>
      </c>
      <c r="N2524" s="1">
        <v>0</v>
      </c>
      <c r="O2524" s="1">
        <v>0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</row>
    <row r="2525" spans="1:33" x14ac:dyDescent="0.35">
      <c r="A2525" s="1" t="s">
        <v>2549</v>
      </c>
      <c r="B2525" s="1" t="s">
        <v>25</v>
      </c>
      <c r="C2525" s="13">
        <v>18133600000</v>
      </c>
      <c r="D2525" s="13">
        <v>16065000000</v>
      </c>
      <c r="E2525" s="13">
        <v>25987200000</v>
      </c>
      <c r="F2525" s="13">
        <v>35274900000</v>
      </c>
      <c r="G2525" s="13">
        <v>44834900000</v>
      </c>
      <c r="H2525" s="13">
        <v>46231000000</v>
      </c>
      <c r="I2525" s="13">
        <v>48048300000</v>
      </c>
      <c r="J2525" s="13">
        <v>49389700000</v>
      </c>
      <c r="K2525" s="13">
        <v>51139600000</v>
      </c>
      <c r="L2525" s="13">
        <v>52848600000</v>
      </c>
      <c r="M2525" s="13">
        <v>54528600000</v>
      </c>
      <c r="N2525" s="13">
        <v>56178000000</v>
      </c>
      <c r="O2525" s="13">
        <v>58219800000</v>
      </c>
      <c r="P2525" s="13">
        <v>60230400000</v>
      </c>
      <c r="Q2525" s="13">
        <v>62211800000</v>
      </c>
      <c r="R2525" s="13">
        <v>64161100000</v>
      </c>
      <c r="S2525" s="13">
        <v>66488100000</v>
      </c>
      <c r="T2525" s="13">
        <v>68786300000</v>
      </c>
      <c r="U2525" s="13">
        <v>71057600000</v>
      </c>
      <c r="V2525" s="13">
        <v>73296300000</v>
      </c>
      <c r="W2525" s="13">
        <v>75905500000</v>
      </c>
      <c r="X2525" s="13">
        <v>78485100000</v>
      </c>
      <c r="Y2525" s="13">
        <v>81435300000</v>
      </c>
      <c r="Z2525" s="13">
        <v>84354700000</v>
      </c>
      <c r="AA2525" s="13">
        <v>87446800000</v>
      </c>
      <c r="AB2525" s="13">
        <v>90533900000</v>
      </c>
      <c r="AC2525" s="13">
        <v>93904000000</v>
      </c>
      <c r="AD2525" s="13">
        <v>97557300000</v>
      </c>
      <c r="AE2525" s="13">
        <v>100749000000</v>
      </c>
      <c r="AF2525" s="13">
        <v>100176000000</v>
      </c>
      <c r="AG2525" s="13">
        <v>99604900000</v>
      </c>
    </row>
    <row r="2526" spans="1:33" x14ac:dyDescent="0.35">
      <c r="A2526" s="1" t="s">
        <v>2550</v>
      </c>
      <c r="B2526" s="1" t="s">
        <v>25</v>
      </c>
      <c r="C2526" s="1">
        <v>0</v>
      </c>
      <c r="D2526" s="1">
        <v>0</v>
      </c>
      <c r="E2526" s="1">
        <v>0</v>
      </c>
      <c r="F2526" s="1">
        <v>0</v>
      </c>
      <c r="G2526" s="1">
        <v>0</v>
      </c>
      <c r="H2526" s="1">
        <v>0</v>
      </c>
      <c r="I2526" s="1">
        <v>0</v>
      </c>
      <c r="J2526" s="1">
        <v>0</v>
      </c>
      <c r="K2526" s="1">
        <v>0</v>
      </c>
      <c r="L2526" s="1">
        <v>0</v>
      </c>
      <c r="M2526" s="1">
        <v>0</v>
      </c>
      <c r="N2526" s="1">
        <v>0</v>
      </c>
      <c r="O2526" s="1">
        <v>0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</row>
    <row r="2527" spans="1:33" x14ac:dyDescent="0.35">
      <c r="A2527" s="1" t="s">
        <v>2551</v>
      </c>
      <c r="B2527" s="1" t="s">
        <v>25</v>
      </c>
      <c r="C2527" s="1">
        <v>0</v>
      </c>
      <c r="D2527" s="1">
        <v>0</v>
      </c>
      <c r="E2527" s="1">
        <v>0</v>
      </c>
      <c r="F2527" s="1">
        <v>0</v>
      </c>
      <c r="G2527" s="1">
        <v>0</v>
      </c>
      <c r="H2527" s="1">
        <v>0</v>
      </c>
      <c r="I2527" s="1">
        <v>0</v>
      </c>
      <c r="J2527" s="1">
        <v>0</v>
      </c>
      <c r="K2527" s="1">
        <v>0</v>
      </c>
      <c r="L2527" s="1">
        <v>0</v>
      </c>
      <c r="M2527" s="1">
        <v>0</v>
      </c>
      <c r="N2527" s="1">
        <v>0</v>
      </c>
      <c r="O2527" s="1">
        <v>0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</row>
    <row r="2528" spans="1:33" x14ac:dyDescent="0.35">
      <c r="A2528" s="1" t="s">
        <v>2552</v>
      </c>
      <c r="B2528" s="1" t="s">
        <v>25</v>
      </c>
      <c r="C2528" s="1">
        <v>0</v>
      </c>
      <c r="D2528" s="1">
        <v>0</v>
      </c>
      <c r="E2528" s="1">
        <v>0</v>
      </c>
      <c r="F2528" s="1">
        <v>0</v>
      </c>
      <c r="G2528" s="1">
        <v>0</v>
      </c>
      <c r="H2528" s="1">
        <v>0</v>
      </c>
      <c r="I2528" s="1">
        <v>0</v>
      </c>
      <c r="J2528" s="1">
        <v>0</v>
      </c>
      <c r="K2528" s="1">
        <v>0</v>
      </c>
      <c r="L2528" s="1">
        <v>0</v>
      </c>
      <c r="M2528" s="1">
        <v>0</v>
      </c>
      <c r="N2528" s="1">
        <v>0</v>
      </c>
      <c r="O2528" s="1">
        <v>0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</row>
    <row r="2529" spans="1:33" x14ac:dyDescent="0.35">
      <c r="A2529" s="1" t="s">
        <v>2553</v>
      </c>
      <c r="B2529" s="1" t="s">
        <v>25</v>
      </c>
      <c r="C2529" s="1">
        <v>0</v>
      </c>
      <c r="D2529" s="1">
        <v>0</v>
      </c>
      <c r="E2529" s="1">
        <v>0</v>
      </c>
      <c r="F2529" s="1">
        <v>0</v>
      </c>
      <c r="G2529" s="1">
        <v>0</v>
      </c>
      <c r="H2529" s="1">
        <v>0</v>
      </c>
      <c r="I2529" s="1">
        <v>0</v>
      </c>
      <c r="J2529" s="1">
        <v>0</v>
      </c>
      <c r="K2529" s="1">
        <v>0</v>
      </c>
      <c r="L2529" s="1">
        <v>0</v>
      </c>
      <c r="M2529" s="1">
        <v>0</v>
      </c>
      <c r="N2529" s="1">
        <v>0</v>
      </c>
      <c r="O2529" s="1">
        <v>0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</row>
    <row r="2530" spans="1:33" x14ac:dyDescent="0.35">
      <c r="A2530" s="1" t="s">
        <v>2554</v>
      </c>
      <c r="B2530" s="1" t="s">
        <v>25</v>
      </c>
      <c r="C2530" s="1">
        <v>0</v>
      </c>
      <c r="D2530" s="1">
        <v>0</v>
      </c>
      <c r="E2530" s="1">
        <v>0</v>
      </c>
      <c r="F2530" s="1">
        <v>0</v>
      </c>
      <c r="G2530" s="1">
        <v>0</v>
      </c>
      <c r="H2530" s="1">
        <v>0</v>
      </c>
      <c r="I2530" s="1">
        <v>0</v>
      </c>
      <c r="J2530" s="1">
        <v>0</v>
      </c>
      <c r="K2530" s="1">
        <v>0</v>
      </c>
      <c r="L2530" s="1">
        <v>0</v>
      </c>
      <c r="M2530" s="1">
        <v>0</v>
      </c>
      <c r="N2530" s="1">
        <v>0</v>
      </c>
      <c r="O2530" s="1">
        <v>0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</row>
    <row r="2531" spans="1:33" x14ac:dyDescent="0.35">
      <c r="A2531" s="1" t="s">
        <v>2555</v>
      </c>
      <c r="B2531" s="1" t="s">
        <v>25</v>
      </c>
      <c r="C2531" s="1">
        <v>0</v>
      </c>
      <c r="D2531" s="1">
        <v>0</v>
      </c>
      <c r="E2531" s="1">
        <v>0</v>
      </c>
      <c r="F2531" s="1">
        <v>0</v>
      </c>
      <c r="G2531" s="1">
        <v>0</v>
      </c>
      <c r="H2531" s="1">
        <v>0</v>
      </c>
      <c r="I2531" s="1">
        <v>0</v>
      </c>
      <c r="J2531" s="1">
        <v>0</v>
      </c>
      <c r="K2531" s="1">
        <v>0</v>
      </c>
      <c r="L2531" s="1">
        <v>0</v>
      </c>
      <c r="M2531" s="1">
        <v>0</v>
      </c>
      <c r="N2531" s="1">
        <v>0</v>
      </c>
      <c r="O2531" s="1">
        <v>0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</row>
    <row r="2532" spans="1:33" x14ac:dyDescent="0.35">
      <c r="A2532" s="1" t="s">
        <v>2556</v>
      </c>
      <c r="B2532" s="1" t="s">
        <v>25</v>
      </c>
      <c r="C2532" s="1">
        <v>0</v>
      </c>
      <c r="D2532" s="1">
        <v>0</v>
      </c>
      <c r="E2532" s="1">
        <v>0</v>
      </c>
      <c r="F2532" s="1">
        <v>0</v>
      </c>
      <c r="G2532" s="1">
        <v>0</v>
      </c>
      <c r="H2532" s="1">
        <v>0</v>
      </c>
      <c r="I2532" s="1">
        <v>0</v>
      </c>
      <c r="J2532" s="1">
        <v>0</v>
      </c>
      <c r="K2532" s="1">
        <v>0</v>
      </c>
      <c r="L2532" s="1">
        <v>0</v>
      </c>
      <c r="M2532" s="1">
        <v>0</v>
      </c>
      <c r="N2532" s="1">
        <v>0</v>
      </c>
      <c r="O2532" s="1">
        <v>0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</row>
    <row r="2533" spans="1:33" x14ac:dyDescent="0.35">
      <c r="A2533" s="1" t="s">
        <v>2557</v>
      </c>
      <c r="B2533" s="1" t="s">
        <v>25</v>
      </c>
      <c r="C2533" s="1">
        <v>0</v>
      </c>
      <c r="D2533" s="1">
        <v>0</v>
      </c>
      <c r="E2533" s="1">
        <v>0</v>
      </c>
      <c r="F2533" s="1">
        <v>0</v>
      </c>
      <c r="G2533" s="1">
        <v>0</v>
      </c>
      <c r="H2533" s="1">
        <v>0</v>
      </c>
      <c r="I2533" s="1">
        <v>0</v>
      </c>
      <c r="J2533" s="1">
        <v>0</v>
      </c>
      <c r="K2533" s="1">
        <v>0</v>
      </c>
      <c r="L2533" s="1">
        <v>0</v>
      </c>
      <c r="M2533" s="1">
        <v>0</v>
      </c>
      <c r="N2533" s="1">
        <v>0</v>
      </c>
      <c r="O2533" s="1">
        <v>0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</row>
    <row r="2534" spans="1:33" x14ac:dyDescent="0.35">
      <c r="A2534" s="1" t="s">
        <v>2558</v>
      </c>
      <c r="B2534" s="1" t="s">
        <v>25</v>
      </c>
      <c r="C2534" s="1">
        <v>0</v>
      </c>
      <c r="D2534" s="1">
        <v>0</v>
      </c>
      <c r="E2534" s="1">
        <v>0</v>
      </c>
      <c r="F2534" s="1">
        <v>0</v>
      </c>
      <c r="G2534" s="1">
        <v>0</v>
      </c>
      <c r="H2534" s="1">
        <v>0</v>
      </c>
      <c r="I2534" s="1">
        <v>0</v>
      </c>
      <c r="J2534" s="1">
        <v>0</v>
      </c>
      <c r="K2534" s="1">
        <v>0</v>
      </c>
      <c r="L2534" s="1">
        <v>0</v>
      </c>
      <c r="M2534" s="1">
        <v>0</v>
      </c>
      <c r="N2534" s="1">
        <v>0</v>
      </c>
      <c r="O2534" s="1">
        <v>0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</row>
    <row r="2535" spans="1:33" x14ac:dyDescent="0.35">
      <c r="A2535" s="1" t="s">
        <v>2559</v>
      </c>
      <c r="B2535" s="1" t="s">
        <v>25</v>
      </c>
      <c r="C2535" s="13">
        <v>8161060000</v>
      </c>
      <c r="D2535" s="13">
        <v>8813790000</v>
      </c>
      <c r="E2535" s="13">
        <v>9006440000</v>
      </c>
      <c r="F2535" s="13">
        <v>9088570000</v>
      </c>
      <c r="G2535" s="13">
        <v>9258470000</v>
      </c>
      <c r="H2535" s="13">
        <v>9323800000</v>
      </c>
      <c r="I2535" s="13">
        <v>9474140000</v>
      </c>
      <c r="J2535" s="13">
        <v>9613820000</v>
      </c>
      <c r="K2535" s="13">
        <v>9739190000</v>
      </c>
      <c r="L2535" s="13">
        <v>9849100000</v>
      </c>
      <c r="M2535" s="13">
        <v>9945290000</v>
      </c>
      <c r="N2535" s="13">
        <v>10026600000</v>
      </c>
      <c r="O2535" s="13">
        <v>10198300000</v>
      </c>
      <c r="P2535" s="13">
        <v>10452000000</v>
      </c>
      <c r="Q2535" s="13">
        <v>10617200000</v>
      </c>
      <c r="R2535" s="13">
        <v>10863200000</v>
      </c>
      <c r="S2535" s="13">
        <v>11039600000</v>
      </c>
      <c r="T2535" s="13">
        <v>11298800000</v>
      </c>
      <c r="U2535" s="13">
        <v>11557100000</v>
      </c>
      <c r="V2535" s="13">
        <v>11814500000</v>
      </c>
      <c r="W2535" s="13">
        <v>12071000000</v>
      </c>
      <c r="X2535" s="13">
        <v>12326300000</v>
      </c>
      <c r="Y2535" s="13">
        <v>12580600000</v>
      </c>
      <c r="Z2535" s="13">
        <v>12913400000</v>
      </c>
      <c r="AA2535" s="13">
        <v>13175700000</v>
      </c>
      <c r="AB2535" s="13">
        <v>13518200000</v>
      </c>
      <c r="AC2535" s="13">
        <v>13858400000</v>
      </c>
      <c r="AD2535" s="13">
        <v>14193800000</v>
      </c>
      <c r="AE2535" s="13">
        <v>14529700000</v>
      </c>
      <c r="AF2535" s="13">
        <v>14474300000</v>
      </c>
      <c r="AG2535" s="13">
        <v>14424600000</v>
      </c>
    </row>
    <row r="2536" spans="1:33" x14ac:dyDescent="0.35">
      <c r="A2536" s="1" t="s">
        <v>2560</v>
      </c>
      <c r="B2536" s="1" t="s">
        <v>25</v>
      </c>
      <c r="C2536" s="1">
        <v>0</v>
      </c>
      <c r="D2536" s="1">
        <v>0</v>
      </c>
      <c r="E2536" s="1">
        <v>0</v>
      </c>
      <c r="F2536" s="1">
        <v>0</v>
      </c>
      <c r="G2536" s="1">
        <v>0</v>
      </c>
      <c r="H2536" s="1">
        <v>0</v>
      </c>
      <c r="I2536" s="1">
        <v>0</v>
      </c>
      <c r="J2536" s="1">
        <v>0</v>
      </c>
      <c r="K2536" s="1">
        <v>0</v>
      </c>
      <c r="L2536" s="1">
        <v>0</v>
      </c>
      <c r="M2536" s="1">
        <v>0</v>
      </c>
      <c r="N2536" s="1">
        <v>0</v>
      </c>
      <c r="O2536" s="1">
        <v>0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</row>
    <row r="2537" spans="1:33" x14ac:dyDescent="0.35">
      <c r="A2537" s="1" t="s">
        <v>2561</v>
      </c>
      <c r="B2537" s="1" t="s">
        <v>25</v>
      </c>
      <c r="C2537" s="1">
        <v>0</v>
      </c>
      <c r="D2537" s="1">
        <v>0</v>
      </c>
      <c r="E2537" s="1">
        <v>0</v>
      </c>
      <c r="F2537" s="1">
        <v>0</v>
      </c>
      <c r="G2537" s="1">
        <v>0</v>
      </c>
      <c r="H2537" s="1">
        <v>0</v>
      </c>
      <c r="I2537" s="1">
        <v>0</v>
      </c>
      <c r="J2537" s="1">
        <v>0</v>
      </c>
      <c r="K2537" s="1">
        <v>0</v>
      </c>
      <c r="L2537" s="1">
        <v>0</v>
      </c>
      <c r="M2537" s="1">
        <v>0</v>
      </c>
      <c r="N2537" s="1">
        <v>0</v>
      </c>
      <c r="O2537" s="1">
        <v>0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</row>
    <row r="2538" spans="1:33" x14ac:dyDescent="0.35">
      <c r="A2538" s="1" t="s">
        <v>2562</v>
      </c>
      <c r="B2538" s="1" t="s">
        <v>25</v>
      </c>
      <c r="C2538" s="1">
        <v>0</v>
      </c>
      <c r="D2538" s="1">
        <v>0</v>
      </c>
      <c r="E2538" s="1">
        <v>0</v>
      </c>
      <c r="F2538" s="1">
        <v>0</v>
      </c>
      <c r="G2538" s="1">
        <v>0</v>
      </c>
      <c r="H2538" s="1">
        <v>0</v>
      </c>
      <c r="I2538" s="1">
        <v>0</v>
      </c>
      <c r="J2538" s="1">
        <v>0</v>
      </c>
      <c r="K2538" s="1">
        <v>0</v>
      </c>
      <c r="L2538" s="1">
        <v>0</v>
      </c>
      <c r="M2538" s="1">
        <v>0</v>
      </c>
      <c r="N2538" s="1">
        <v>0</v>
      </c>
      <c r="O2538" s="1">
        <v>0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</row>
    <row r="2539" spans="1:33" x14ac:dyDescent="0.35">
      <c r="A2539" s="1" t="s">
        <v>2563</v>
      </c>
      <c r="B2539" s="1" t="s">
        <v>25</v>
      </c>
      <c r="C2539" s="1">
        <v>0</v>
      </c>
      <c r="D2539" s="1">
        <v>0</v>
      </c>
      <c r="E2539" s="1">
        <v>0</v>
      </c>
      <c r="F2539" s="1">
        <v>0</v>
      </c>
      <c r="G2539" s="1">
        <v>0</v>
      </c>
      <c r="H2539" s="1">
        <v>0</v>
      </c>
      <c r="I2539" s="1">
        <v>0</v>
      </c>
      <c r="J2539" s="1">
        <v>0</v>
      </c>
      <c r="K2539" s="1">
        <v>0</v>
      </c>
      <c r="L2539" s="1">
        <v>0</v>
      </c>
      <c r="M2539" s="1">
        <v>0</v>
      </c>
      <c r="N2539" s="1">
        <v>0</v>
      </c>
      <c r="O2539" s="1">
        <v>0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</row>
    <row r="2540" spans="1:33" x14ac:dyDescent="0.35">
      <c r="A2540" s="1" t="s">
        <v>2564</v>
      </c>
      <c r="B2540" s="1" t="s">
        <v>25</v>
      </c>
      <c r="C2540" s="1">
        <v>0</v>
      </c>
      <c r="D2540" s="1">
        <v>0</v>
      </c>
      <c r="E2540" s="1">
        <v>0</v>
      </c>
      <c r="F2540" s="1">
        <v>0</v>
      </c>
      <c r="G2540" s="1">
        <v>0</v>
      </c>
      <c r="H2540" s="1">
        <v>0</v>
      </c>
      <c r="I2540" s="1">
        <v>0</v>
      </c>
      <c r="J2540" s="1">
        <v>0</v>
      </c>
      <c r="K2540" s="1">
        <v>0</v>
      </c>
      <c r="L2540" s="1">
        <v>0</v>
      </c>
      <c r="M2540" s="1">
        <v>0</v>
      </c>
      <c r="N2540" s="1">
        <v>0</v>
      </c>
      <c r="O2540" s="1">
        <v>0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</row>
    <row r="2541" spans="1:33" x14ac:dyDescent="0.35">
      <c r="A2541" s="1" t="s">
        <v>2565</v>
      </c>
      <c r="B2541" s="1" t="s">
        <v>25</v>
      </c>
      <c r="C2541" s="1">
        <v>0</v>
      </c>
      <c r="D2541" s="1">
        <v>0</v>
      </c>
      <c r="E2541" s="1">
        <v>0</v>
      </c>
      <c r="F2541" s="1">
        <v>0</v>
      </c>
      <c r="G2541" s="1">
        <v>0</v>
      </c>
      <c r="H2541" s="1">
        <v>0</v>
      </c>
      <c r="I2541" s="1">
        <v>0</v>
      </c>
      <c r="J2541" s="1">
        <v>0</v>
      </c>
      <c r="K2541" s="1">
        <v>0</v>
      </c>
      <c r="L2541" s="1">
        <v>0</v>
      </c>
      <c r="M2541" s="1">
        <v>0</v>
      </c>
      <c r="N2541" s="1">
        <v>0</v>
      </c>
      <c r="O2541" s="1">
        <v>0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</row>
    <row r="2542" spans="1:33" x14ac:dyDescent="0.35">
      <c r="A2542" s="1" t="s">
        <v>2566</v>
      </c>
      <c r="B2542" s="1" t="s">
        <v>25</v>
      </c>
      <c r="C2542" s="1">
        <v>0</v>
      </c>
      <c r="D2542" s="1">
        <v>0</v>
      </c>
      <c r="E2542" s="1">
        <v>0</v>
      </c>
      <c r="F2542" s="1">
        <v>0</v>
      </c>
      <c r="G2542" s="1">
        <v>0</v>
      </c>
      <c r="H2542" s="1">
        <v>0</v>
      </c>
      <c r="I2542" s="1">
        <v>0</v>
      </c>
      <c r="J2542" s="1">
        <v>0</v>
      </c>
      <c r="K2542" s="1">
        <v>0</v>
      </c>
      <c r="L2542" s="1">
        <v>0</v>
      </c>
      <c r="M2542" s="1">
        <v>0</v>
      </c>
      <c r="N2542" s="1">
        <v>0</v>
      </c>
      <c r="O2542" s="1">
        <v>0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</row>
    <row r="2543" spans="1:33" x14ac:dyDescent="0.35">
      <c r="A2543" s="1" t="s">
        <v>2567</v>
      </c>
      <c r="B2543" s="1" t="s">
        <v>25</v>
      </c>
      <c r="C2543" s="1">
        <v>0</v>
      </c>
      <c r="D2543" s="1">
        <v>0</v>
      </c>
      <c r="E2543" s="1">
        <v>0</v>
      </c>
      <c r="F2543" s="1">
        <v>0</v>
      </c>
      <c r="G2543" s="1">
        <v>0</v>
      </c>
      <c r="H2543" s="1">
        <v>0</v>
      </c>
      <c r="I2543" s="1">
        <v>0</v>
      </c>
      <c r="J2543" s="1">
        <v>0</v>
      </c>
      <c r="K2543" s="1">
        <v>0</v>
      </c>
      <c r="L2543" s="1">
        <v>0</v>
      </c>
      <c r="M2543" s="1">
        <v>0</v>
      </c>
      <c r="N2543" s="1">
        <v>0</v>
      </c>
      <c r="O2543" s="1">
        <v>0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</row>
    <row r="2544" spans="1:33" x14ac:dyDescent="0.35">
      <c r="A2544" s="1" t="s">
        <v>2568</v>
      </c>
      <c r="B2544" s="1" t="s">
        <v>25</v>
      </c>
      <c r="C2544" s="1">
        <v>0</v>
      </c>
      <c r="D2544" s="1">
        <v>0</v>
      </c>
      <c r="E2544" s="1">
        <v>0</v>
      </c>
      <c r="F2544" s="1">
        <v>0</v>
      </c>
      <c r="G2544" s="1">
        <v>0</v>
      </c>
      <c r="H2544" s="1">
        <v>0</v>
      </c>
      <c r="I2544" s="1">
        <v>0</v>
      </c>
      <c r="J2544" s="1">
        <v>0</v>
      </c>
      <c r="K2544" s="1">
        <v>0</v>
      </c>
      <c r="L2544" s="1">
        <v>0</v>
      </c>
      <c r="M2544" s="1">
        <v>0</v>
      </c>
      <c r="N2544" s="1">
        <v>0</v>
      </c>
      <c r="O2544" s="1">
        <v>0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</row>
    <row r="2545" spans="1:33" x14ac:dyDescent="0.35">
      <c r="A2545" s="1" t="s">
        <v>2569</v>
      </c>
      <c r="B2545" s="1" t="s">
        <v>25</v>
      </c>
      <c r="C2545" s="13">
        <v>5395490000</v>
      </c>
      <c r="D2545" s="13">
        <v>4780010000</v>
      </c>
      <c r="E2545" s="13">
        <v>7732290000</v>
      </c>
      <c r="F2545" s="13">
        <v>10495800000</v>
      </c>
      <c r="G2545" s="13">
        <v>13340300000</v>
      </c>
      <c r="H2545" s="13">
        <v>13755600000</v>
      </c>
      <c r="I2545" s="13">
        <v>14296400000</v>
      </c>
      <c r="J2545" s="13">
        <v>14695500000</v>
      </c>
      <c r="K2545" s="13">
        <v>15216200000</v>
      </c>
      <c r="L2545" s="13">
        <v>15724700000</v>
      </c>
      <c r="M2545" s="13">
        <v>16224500000</v>
      </c>
      <c r="N2545" s="13">
        <v>16715300000</v>
      </c>
      <c r="O2545" s="13">
        <v>17322800000</v>
      </c>
      <c r="P2545" s="13">
        <v>17921100000</v>
      </c>
      <c r="Q2545" s="13">
        <v>18510600000</v>
      </c>
      <c r="R2545" s="13">
        <v>19090600000</v>
      </c>
      <c r="S2545" s="13">
        <v>19783000000</v>
      </c>
      <c r="T2545" s="13">
        <v>20466800000</v>
      </c>
      <c r="U2545" s="13">
        <v>21142600000</v>
      </c>
      <c r="V2545" s="13">
        <v>21808700000</v>
      </c>
      <c r="W2545" s="13">
        <v>22585100000</v>
      </c>
      <c r="X2545" s="13">
        <v>23352600000</v>
      </c>
      <c r="Y2545" s="13">
        <v>24230400000</v>
      </c>
      <c r="Z2545" s="13">
        <v>25099000000</v>
      </c>
      <c r="AA2545" s="13">
        <v>26019100000</v>
      </c>
      <c r="AB2545" s="13">
        <v>26937600000</v>
      </c>
      <c r="AC2545" s="13">
        <v>27940400000</v>
      </c>
      <c r="AD2545" s="13">
        <v>29027400000</v>
      </c>
      <c r="AE2545" s="13">
        <v>29977200000</v>
      </c>
      <c r="AF2545" s="13">
        <v>29806500000</v>
      </c>
      <c r="AG2545" s="13">
        <v>29636600000</v>
      </c>
    </row>
    <row r="2546" spans="1:33" x14ac:dyDescent="0.35">
      <c r="A2546" s="1" t="s">
        <v>2570</v>
      </c>
      <c r="B2546" s="1" t="s">
        <v>25</v>
      </c>
      <c r="C2546" s="1">
        <v>0</v>
      </c>
      <c r="D2546" s="1">
        <v>0</v>
      </c>
      <c r="E2546" s="1">
        <v>0</v>
      </c>
      <c r="F2546" s="1">
        <v>0</v>
      </c>
      <c r="G2546" s="1">
        <v>0</v>
      </c>
      <c r="H2546" s="1">
        <v>0</v>
      </c>
      <c r="I2546" s="1">
        <v>0</v>
      </c>
      <c r="J2546" s="1">
        <v>0</v>
      </c>
      <c r="K2546" s="1">
        <v>0</v>
      </c>
      <c r="L2546" s="1">
        <v>0</v>
      </c>
      <c r="M2546" s="1">
        <v>0</v>
      </c>
      <c r="N2546" s="1">
        <v>0</v>
      </c>
      <c r="O2546" s="1">
        <v>0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</row>
    <row r="2547" spans="1:33" x14ac:dyDescent="0.35">
      <c r="A2547" s="1" t="s">
        <v>2571</v>
      </c>
      <c r="B2547" s="1" t="s">
        <v>25</v>
      </c>
      <c r="C2547" s="1">
        <v>0</v>
      </c>
      <c r="D2547" s="1">
        <v>0</v>
      </c>
      <c r="E2547" s="1">
        <v>0</v>
      </c>
      <c r="F2547" s="1">
        <v>0</v>
      </c>
      <c r="G2547" s="1">
        <v>0</v>
      </c>
      <c r="H2547" s="1">
        <v>0</v>
      </c>
      <c r="I2547" s="1">
        <v>0</v>
      </c>
      <c r="J2547" s="1">
        <v>0</v>
      </c>
      <c r="K2547" s="1">
        <v>0</v>
      </c>
      <c r="L2547" s="1">
        <v>0</v>
      </c>
      <c r="M2547" s="1">
        <v>0</v>
      </c>
      <c r="N2547" s="1">
        <v>0</v>
      </c>
      <c r="O2547" s="1">
        <v>0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</row>
    <row r="2548" spans="1:33" x14ac:dyDescent="0.35">
      <c r="A2548" s="1" t="s">
        <v>2572</v>
      </c>
      <c r="B2548" s="1" t="s">
        <v>25</v>
      </c>
      <c r="C2548" s="1">
        <v>0</v>
      </c>
      <c r="D2548" s="1">
        <v>0</v>
      </c>
      <c r="E2548" s="1">
        <v>0</v>
      </c>
      <c r="F2548" s="1">
        <v>0</v>
      </c>
      <c r="G2548" s="1">
        <v>0</v>
      </c>
      <c r="H2548" s="1">
        <v>0</v>
      </c>
      <c r="I2548" s="1">
        <v>0</v>
      </c>
      <c r="J2548" s="1">
        <v>0</v>
      </c>
      <c r="K2548" s="1">
        <v>0</v>
      </c>
      <c r="L2548" s="1">
        <v>0</v>
      </c>
      <c r="M2548" s="1">
        <v>0</v>
      </c>
      <c r="N2548" s="1">
        <v>0</v>
      </c>
      <c r="O2548" s="1">
        <v>0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</row>
    <row r="2549" spans="1:33" x14ac:dyDescent="0.35">
      <c r="A2549" s="1" t="s">
        <v>2573</v>
      </c>
      <c r="B2549" s="1" t="s">
        <v>25</v>
      </c>
      <c r="C2549" s="1">
        <v>0</v>
      </c>
      <c r="D2549" s="1">
        <v>0</v>
      </c>
      <c r="E2549" s="1">
        <v>0</v>
      </c>
      <c r="F2549" s="1">
        <v>0</v>
      </c>
      <c r="G2549" s="1">
        <v>0</v>
      </c>
      <c r="H2549" s="1">
        <v>0</v>
      </c>
      <c r="I2549" s="1">
        <v>0</v>
      </c>
      <c r="J2549" s="1">
        <v>0</v>
      </c>
      <c r="K2549" s="1">
        <v>0</v>
      </c>
      <c r="L2549" s="1">
        <v>0</v>
      </c>
      <c r="M2549" s="1">
        <v>0</v>
      </c>
      <c r="N2549" s="1">
        <v>0</v>
      </c>
      <c r="O2549" s="1">
        <v>0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</row>
    <row r="2550" spans="1:33" x14ac:dyDescent="0.35">
      <c r="A2550" s="1" t="s">
        <v>2574</v>
      </c>
      <c r="B2550" s="1" t="s">
        <v>25</v>
      </c>
      <c r="C2550" s="1">
        <v>0</v>
      </c>
      <c r="D2550" s="1">
        <v>0</v>
      </c>
      <c r="E2550" s="1">
        <v>0</v>
      </c>
      <c r="F2550" s="1">
        <v>0</v>
      </c>
      <c r="G2550" s="1">
        <v>0</v>
      </c>
      <c r="H2550" s="1">
        <v>0</v>
      </c>
      <c r="I2550" s="1">
        <v>0</v>
      </c>
      <c r="J2550" s="1">
        <v>0</v>
      </c>
      <c r="K2550" s="1">
        <v>0</v>
      </c>
      <c r="L2550" s="1">
        <v>0</v>
      </c>
      <c r="M2550" s="1">
        <v>0</v>
      </c>
      <c r="N2550" s="1">
        <v>0</v>
      </c>
      <c r="O2550" s="1">
        <v>0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</row>
    <row r="2551" spans="1:33" x14ac:dyDescent="0.35">
      <c r="A2551" s="1" t="s">
        <v>2575</v>
      </c>
      <c r="B2551" s="1" t="s">
        <v>25</v>
      </c>
      <c r="C2551" s="1">
        <v>0</v>
      </c>
      <c r="D2551" s="1">
        <v>0</v>
      </c>
      <c r="E2551" s="1">
        <v>0</v>
      </c>
      <c r="F2551" s="1">
        <v>0</v>
      </c>
      <c r="G2551" s="1">
        <v>0</v>
      </c>
      <c r="H2551" s="1">
        <v>0</v>
      </c>
      <c r="I2551" s="1">
        <v>0</v>
      </c>
      <c r="J2551" s="1">
        <v>0</v>
      </c>
      <c r="K2551" s="1">
        <v>0</v>
      </c>
      <c r="L2551" s="1">
        <v>0</v>
      </c>
      <c r="M2551" s="1">
        <v>0</v>
      </c>
      <c r="N2551" s="1">
        <v>0</v>
      </c>
      <c r="O2551" s="1">
        <v>0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</row>
    <row r="2552" spans="1:33" x14ac:dyDescent="0.35">
      <c r="A2552" s="1" t="s">
        <v>2576</v>
      </c>
      <c r="B2552" s="1" t="s">
        <v>25</v>
      </c>
      <c r="C2552" s="1">
        <v>0</v>
      </c>
      <c r="D2552" s="1">
        <v>0</v>
      </c>
      <c r="E2552" s="1">
        <v>0</v>
      </c>
      <c r="F2552" s="1">
        <v>0</v>
      </c>
      <c r="G2552" s="1">
        <v>0</v>
      </c>
      <c r="H2552" s="1">
        <v>0</v>
      </c>
      <c r="I2552" s="1">
        <v>0</v>
      </c>
      <c r="J2552" s="1">
        <v>0</v>
      </c>
      <c r="K2552" s="1">
        <v>0</v>
      </c>
      <c r="L2552" s="1">
        <v>0</v>
      </c>
      <c r="M2552" s="1">
        <v>0</v>
      </c>
      <c r="N2552" s="1">
        <v>0</v>
      </c>
      <c r="O2552" s="1">
        <v>0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</row>
    <row r="2553" spans="1:33" x14ac:dyDescent="0.35">
      <c r="A2553" s="1" t="s">
        <v>2577</v>
      </c>
      <c r="B2553" s="1" t="s">
        <v>25</v>
      </c>
      <c r="C2553" s="1">
        <v>0</v>
      </c>
      <c r="D2553" s="1">
        <v>0</v>
      </c>
      <c r="E2553" s="1">
        <v>0</v>
      </c>
      <c r="F2553" s="1">
        <v>0</v>
      </c>
      <c r="G2553" s="1">
        <v>0</v>
      </c>
      <c r="H2553" s="1">
        <v>0</v>
      </c>
      <c r="I2553" s="1">
        <v>0</v>
      </c>
      <c r="J2553" s="1">
        <v>0</v>
      </c>
      <c r="K2553" s="1">
        <v>0</v>
      </c>
      <c r="L2553" s="1">
        <v>0</v>
      </c>
      <c r="M2553" s="1">
        <v>0</v>
      </c>
      <c r="N2553" s="1">
        <v>0</v>
      </c>
      <c r="O2553" s="1">
        <v>0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</row>
    <row r="2554" spans="1:33" x14ac:dyDescent="0.35">
      <c r="A2554" s="1" t="s">
        <v>2578</v>
      </c>
      <c r="B2554" s="1" t="s">
        <v>25</v>
      </c>
      <c r="C2554" s="1">
        <v>0</v>
      </c>
      <c r="D2554" s="1">
        <v>0</v>
      </c>
      <c r="E2554" s="1">
        <v>0</v>
      </c>
      <c r="F2554" s="1">
        <v>0</v>
      </c>
      <c r="G2554" s="1">
        <v>0</v>
      </c>
      <c r="H2554" s="1">
        <v>0</v>
      </c>
      <c r="I2554" s="1">
        <v>0</v>
      </c>
      <c r="J2554" s="1">
        <v>0</v>
      </c>
      <c r="K2554" s="1">
        <v>0</v>
      </c>
      <c r="L2554" s="1">
        <v>0</v>
      </c>
      <c r="M2554" s="1">
        <v>0</v>
      </c>
      <c r="N2554" s="1">
        <v>0</v>
      </c>
      <c r="O2554" s="1">
        <v>0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</row>
    <row r="2555" spans="1:33" x14ac:dyDescent="0.35">
      <c r="A2555" s="1" t="s">
        <v>2579</v>
      </c>
      <c r="B2555" s="1" t="s">
        <v>25</v>
      </c>
      <c r="C2555" s="13">
        <v>2428260000</v>
      </c>
      <c r="D2555" s="13">
        <v>2622470000</v>
      </c>
      <c r="E2555" s="13">
        <v>2679790000</v>
      </c>
      <c r="F2555" s="13">
        <v>2704230000</v>
      </c>
      <c r="G2555" s="13">
        <v>2754780000</v>
      </c>
      <c r="H2555" s="13">
        <v>2774220000</v>
      </c>
      <c r="I2555" s="13">
        <v>2818950000</v>
      </c>
      <c r="J2555" s="13">
        <v>2860510000</v>
      </c>
      <c r="K2555" s="13">
        <v>2897820000</v>
      </c>
      <c r="L2555" s="13">
        <v>2930520000</v>
      </c>
      <c r="M2555" s="13">
        <v>2959140000</v>
      </c>
      <c r="N2555" s="13">
        <v>2983340000</v>
      </c>
      <c r="O2555" s="13">
        <v>3034410000</v>
      </c>
      <c r="P2555" s="13">
        <v>3109900000</v>
      </c>
      <c r="Q2555" s="13">
        <v>3159060000</v>
      </c>
      <c r="R2555" s="13">
        <v>3232250000</v>
      </c>
      <c r="S2555" s="13">
        <v>3284730000</v>
      </c>
      <c r="T2555" s="13">
        <v>3361860000</v>
      </c>
      <c r="U2555" s="13">
        <v>3438730000</v>
      </c>
      <c r="V2555" s="13">
        <v>3515320000</v>
      </c>
      <c r="W2555" s="13">
        <v>3591620000</v>
      </c>
      <c r="X2555" s="13">
        <v>3667600000</v>
      </c>
      <c r="Y2555" s="13">
        <v>3743250000</v>
      </c>
      <c r="Z2555" s="13">
        <v>3842270000</v>
      </c>
      <c r="AA2555" s="13">
        <v>3920320000</v>
      </c>
      <c r="AB2555" s="13">
        <v>4022220000</v>
      </c>
      <c r="AC2555" s="13">
        <v>4123460000</v>
      </c>
      <c r="AD2555" s="13">
        <v>4223260000</v>
      </c>
      <c r="AE2555" s="13">
        <v>4323190000</v>
      </c>
      <c r="AF2555" s="13">
        <v>4306710000</v>
      </c>
      <c r="AG2555" s="13">
        <v>4291920000</v>
      </c>
    </row>
    <row r="2556" spans="1:33" x14ac:dyDescent="0.35">
      <c r="A2556" s="1" t="s">
        <v>2580</v>
      </c>
      <c r="B2556" s="1" t="s">
        <v>25</v>
      </c>
      <c r="C2556" s="1">
        <v>0</v>
      </c>
      <c r="D2556" s="1">
        <v>0</v>
      </c>
      <c r="E2556" s="1">
        <v>0</v>
      </c>
      <c r="F2556" s="1">
        <v>0</v>
      </c>
      <c r="G2556" s="1">
        <v>0</v>
      </c>
      <c r="H2556" s="1">
        <v>0</v>
      </c>
      <c r="I2556" s="1">
        <v>0</v>
      </c>
      <c r="J2556" s="1">
        <v>0</v>
      </c>
      <c r="K2556" s="1">
        <v>0</v>
      </c>
      <c r="L2556" s="1">
        <v>0</v>
      </c>
      <c r="M2556" s="1">
        <v>0</v>
      </c>
      <c r="N2556" s="1">
        <v>0</v>
      </c>
      <c r="O2556" s="1">
        <v>0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</row>
    <row r="2557" spans="1:33" x14ac:dyDescent="0.35">
      <c r="A2557" s="1" t="s">
        <v>2581</v>
      </c>
      <c r="B2557" s="1" t="s">
        <v>25</v>
      </c>
      <c r="C2557" s="1">
        <v>0</v>
      </c>
      <c r="D2557" s="1">
        <v>0</v>
      </c>
      <c r="E2557" s="1">
        <v>0</v>
      </c>
      <c r="F2557" s="1">
        <v>0</v>
      </c>
      <c r="G2557" s="1">
        <v>0</v>
      </c>
      <c r="H2557" s="1">
        <v>0</v>
      </c>
      <c r="I2557" s="1">
        <v>0</v>
      </c>
      <c r="J2557" s="1">
        <v>0</v>
      </c>
      <c r="K2557" s="1">
        <v>0</v>
      </c>
      <c r="L2557" s="1">
        <v>0</v>
      </c>
      <c r="M2557" s="1">
        <v>0</v>
      </c>
      <c r="N2557" s="1">
        <v>0</v>
      </c>
      <c r="O2557" s="1">
        <v>0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</row>
    <row r="2558" spans="1:33" x14ac:dyDescent="0.35">
      <c r="A2558" s="1" t="s">
        <v>2582</v>
      </c>
      <c r="B2558" s="1" t="s">
        <v>25</v>
      </c>
      <c r="C2558" s="1">
        <v>0</v>
      </c>
      <c r="D2558" s="1">
        <v>0</v>
      </c>
      <c r="E2558" s="1">
        <v>0</v>
      </c>
      <c r="F2558" s="1">
        <v>0</v>
      </c>
      <c r="G2558" s="1">
        <v>0</v>
      </c>
      <c r="H2558" s="1">
        <v>0</v>
      </c>
      <c r="I2558" s="1">
        <v>0</v>
      </c>
      <c r="J2558" s="1">
        <v>0</v>
      </c>
      <c r="K2558" s="1">
        <v>0</v>
      </c>
      <c r="L2558" s="1">
        <v>0</v>
      </c>
      <c r="M2558" s="1">
        <v>0</v>
      </c>
      <c r="N2558" s="1">
        <v>0</v>
      </c>
      <c r="O2558" s="1">
        <v>0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</row>
    <row r="2559" spans="1:33" x14ac:dyDescent="0.35">
      <c r="A2559" s="1" t="s">
        <v>2583</v>
      </c>
      <c r="B2559" s="1" t="s">
        <v>25</v>
      </c>
      <c r="C2559" s="1">
        <v>0</v>
      </c>
      <c r="D2559" s="1">
        <v>0</v>
      </c>
      <c r="E2559" s="1">
        <v>0</v>
      </c>
      <c r="F2559" s="1">
        <v>0</v>
      </c>
      <c r="G2559" s="1">
        <v>0</v>
      </c>
      <c r="H2559" s="1">
        <v>0</v>
      </c>
      <c r="I2559" s="1">
        <v>0</v>
      </c>
      <c r="J2559" s="1">
        <v>0</v>
      </c>
      <c r="K2559" s="1">
        <v>0</v>
      </c>
      <c r="L2559" s="1">
        <v>0</v>
      </c>
      <c r="M2559" s="1">
        <v>0</v>
      </c>
      <c r="N2559" s="1">
        <v>0</v>
      </c>
      <c r="O2559" s="1">
        <v>0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</row>
    <row r="2560" spans="1:33" x14ac:dyDescent="0.35">
      <c r="A2560" s="1" t="s">
        <v>2584</v>
      </c>
      <c r="B2560" s="1" t="s">
        <v>25</v>
      </c>
      <c r="C2560" s="1">
        <v>0</v>
      </c>
      <c r="D2560" s="1">
        <v>0</v>
      </c>
      <c r="E2560" s="1">
        <v>0</v>
      </c>
      <c r="F2560" s="1">
        <v>0</v>
      </c>
      <c r="G2560" s="1">
        <v>0</v>
      </c>
      <c r="H2560" s="1">
        <v>0</v>
      </c>
      <c r="I2560" s="1">
        <v>0</v>
      </c>
      <c r="J2560" s="1">
        <v>0</v>
      </c>
      <c r="K2560" s="1">
        <v>0</v>
      </c>
      <c r="L2560" s="1">
        <v>0</v>
      </c>
      <c r="M2560" s="1">
        <v>0</v>
      </c>
      <c r="N2560" s="1">
        <v>0</v>
      </c>
      <c r="O2560" s="1">
        <v>0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</row>
    <row r="2561" spans="1:33" x14ac:dyDescent="0.35">
      <c r="A2561" s="1" t="s">
        <v>2585</v>
      </c>
      <c r="B2561" s="1" t="s">
        <v>25</v>
      </c>
      <c r="C2561" s="1">
        <v>0</v>
      </c>
      <c r="D2561" s="1">
        <v>0</v>
      </c>
      <c r="E2561" s="1">
        <v>0</v>
      </c>
      <c r="F2561" s="1">
        <v>0</v>
      </c>
      <c r="G2561" s="1">
        <v>0</v>
      </c>
      <c r="H2561" s="1">
        <v>0</v>
      </c>
      <c r="I2561" s="1">
        <v>0</v>
      </c>
      <c r="J2561" s="1">
        <v>0</v>
      </c>
      <c r="K2561" s="1">
        <v>0</v>
      </c>
      <c r="L2561" s="1">
        <v>0</v>
      </c>
      <c r="M2561" s="1">
        <v>0</v>
      </c>
      <c r="N2561" s="1">
        <v>0</v>
      </c>
      <c r="O2561" s="1">
        <v>0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</row>
    <row r="2562" spans="1:33" x14ac:dyDescent="0.35">
      <c r="A2562" s="1" t="s">
        <v>2586</v>
      </c>
      <c r="B2562" s="1" t="s">
        <v>25</v>
      </c>
      <c r="C2562" s="1">
        <v>0</v>
      </c>
      <c r="D2562" s="1">
        <v>0</v>
      </c>
      <c r="E2562" s="1">
        <v>0</v>
      </c>
      <c r="F2562" s="1">
        <v>0</v>
      </c>
      <c r="G2562" s="1">
        <v>0</v>
      </c>
      <c r="H2562" s="1">
        <v>0</v>
      </c>
      <c r="I2562" s="1">
        <v>0</v>
      </c>
      <c r="J2562" s="1">
        <v>0</v>
      </c>
      <c r="K2562" s="1">
        <v>0</v>
      </c>
      <c r="L2562" s="1">
        <v>0</v>
      </c>
      <c r="M2562" s="1">
        <v>0</v>
      </c>
      <c r="N2562" s="1">
        <v>0</v>
      </c>
      <c r="O2562" s="1">
        <v>0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</row>
    <row r="2563" spans="1:33" x14ac:dyDescent="0.35">
      <c r="A2563" s="1" t="s">
        <v>2587</v>
      </c>
      <c r="B2563" s="1" t="s">
        <v>25</v>
      </c>
      <c r="C2563" s="1">
        <v>0</v>
      </c>
      <c r="D2563" s="1">
        <v>0</v>
      </c>
      <c r="E2563" s="1">
        <v>0</v>
      </c>
      <c r="F2563" s="1">
        <v>0</v>
      </c>
      <c r="G2563" s="1">
        <v>0</v>
      </c>
      <c r="H2563" s="1">
        <v>0</v>
      </c>
      <c r="I2563" s="1">
        <v>0</v>
      </c>
      <c r="J2563" s="1">
        <v>0</v>
      </c>
      <c r="K2563" s="1">
        <v>0</v>
      </c>
      <c r="L2563" s="1">
        <v>0</v>
      </c>
      <c r="M2563" s="1">
        <v>0</v>
      </c>
      <c r="N2563" s="1">
        <v>0</v>
      </c>
      <c r="O2563" s="1">
        <v>0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</row>
    <row r="2564" spans="1:33" x14ac:dyDescent="0.35">
      <c r="A2564" s="1" t="s">
        <v>2588</v>
      </c>
      <c r="B2564" s="1" t="s">
        <v>25</v>
      </c>
      <c r="C2564" s="1">
        <v>0</v>
      </c>
      <c r="D2564" s="1">
        <v>0</v>
      </c>
      <c r="E2564" s="1">
        <v>0</v>
      </c>
      <c r="F2564" s="1">
        <v>0</v>
      </c>
      <c r="G2564" s="1">
        <v>0</v>
      </c>
      <c r="H2564" s="1">
        <v>0</v>
      </c>
      <c r="I2564" s="1">
        <v>0</v>
      </c>
      <c r="J2564" s="1">
        <v>0</v>
      </c>
      <c r="K2564" s="1">
        <v>0</v>
      </c>
      <c r="L2564" s="1">
        <v>0</v>
      </c>
      <c r="M2564" s="1">
        <v>0</v>
      </c>
      <c r="N2564" s="1">
        <v>0</v>
      </c>
      <c r="O2564" s="1">
        <v>0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</row>
    <row r="2565" spans="1:33" x14ac:dyDescent="0.35">
      <c r="A2565" s="1" t="s">
        <v>2589</v>
      </c>
      <c r="B2565" s="1" t="s">
        <v>25</v>
      </c>
      <c r="C2565" s="13">
        <v>292148000</v>
      </c>
      <c r="D2565" s="13">
        <v>258822000</v>
      </c>
      <c r="E2565" s="13">
        <v>418678000</v>
      </c>
      <c r="F2565" s="13">
        <v>568310000</v>
      </c>
      <c r="G2565" s="13">
        <v>722331000</v>
      </c>
      <c r="H2565" s="13">
        <v>744823000</v>
      </c>
      <c r="I2565" s="13">
        <v>774101000</v>
      </c>
      <c r="J2565" s="13">
        <v>795714000</v>
      </c>
      <c r="K2565" s="13">
        <v>823906000</v>
      </c>
      <c r="L2565" s="13">
        <v>851440000</v>
      </c>
      <c r="M2565" s="13">
        <v>878505000</v>
      </c>
      <c r="N2565" s="13">
        <v>905078000</v>
      </c>
      <c r="O2565" s="13">
        <v>937974000</v>
      </c>
      <c r="P2565" s="13">
        <v>970366000</v>
      </c>
      <c r="Q2565" s="13">
        <v>1002290000</v>
      </c>
      <c r="R2565" s="13">
        <v>1033690000</v>
      </c>
      <c r="S2565" s="13">
        <v>1071180000</v>
      </c>
      <c r="T2565" s="13">
        <v>1108210000</v>
      </c>
      <c r="U2565" s="13">
        <v>1144800000</v>
      </c>
      <c r="V2565" s="13">
        <v>1180870000</v>
      </c>
      <c r="W2565" s="13">
        <v>1222910000</v>
      </c>
      <c r="X2565" s="13">
        <v>1264470000</v>
      </c>
      <c r="Y2565" s="13">
        <v>1312000000</v>
      </c>
      <c r="Z2565" s="13">
        <v>1359030000</v>
      </c>
      <c r="AA2565" s="13">
        <v>1408850000</v>
      </c>
      <c r="AB2565" s="13">
        <v>1458580000</v>
      </c>
      <c r="AC2565" s="13">
        <v>1512880000</v>
      </c>
      <c r="AD2565" s="13">
        <v>1571740000</v>
      </c>
      <c r="AE2565" s="13">
        <v>1623160000</v>
      </c>
      <c r="AF2565" s="13">
        <v>1613930000</v>
      </c>
      <c r="AG2565" s="13">
        <v>1604730000</v>
      </c>
    </row>
    <row r="2566" spans="1:33" x14ac:dyDescent="0.35">
      <c r="A2566" s="1" t="s">
        <v>2590</v>
      </c>
      <c r="B2566" s="1" t="s">
        <v>25</v>
      </c>
      <c r="C2566" s="1">
        <v>0</v>
      </c>
      <c r="D2566" s="1">
        <v>0</v>
      </c>
      <c r="E2566" s="1">
        <v>0</v>
      </c>
      <c r="F2566" s="1">
        <v>0</v>
      </c>
      <c r="G2566" s="1">
        <v>0</v>
      </c>
      <c r="H2566" s="1">
        <v>0</v>
      </c>
      <c r="I2566" s="1">
        <v>0</v>
      </c>
      <c r="J2566" s="1">
        <v>0</v>
      </c>
      <c r="K2566" s="1">
        <v>0</v>
      </c>
      <c r="L2566" s="1">
        <v>0</v>
      </c>
      <c r="M2566" s="1">
        <v>0</v>
      </c>
      <c r="N2566" s="1">
        <v>0</v>
      </c>
      <c r="O2566" s="1">
        <v>0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</row>
    <row r="2567" spans="1:33" x14ac:dyDescent="0.35">
      <c r="A2567" s="1" t="s">
        <v>2591</v>
      </c>
      <c r="B2567" s="1" t="s">
        <v>25</v>
      </c>
      <c r="C2567" s="1">
        <v>0</v>
      </c>
      <c r="D2567" s="1">
        <v>0</v>
      </c>
      <c r="E2567" s="1">
        <v>0</v>
      </c>
      <c r="F2567" s="1">
        <v>0</v>
      </c>
      <c r="G2567" s="1">
        <v>0</v>
      </c>
      <c r="H2567" s="1">
        <v>0</v>
      </c>
      <c r="I2567" s="1">
        <v>0</v>
      </c>
      <c r="J2567" s="1">
        <v>0</v>
      </c>
      <c r="K2567" s="1">
        <v>0</v>
      </c>
      <c r="L2567" s="1">
        <v>0</v>
      </c>
      <c r="M2567" s="1">
        <v>0</v>
      </c>
      <c r="N2567" s="1">
        <v>0</v>
      </c>
      <c r="O2567" s="1">
        <v>0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</row>
    <row r="2568" spans="1:33" x14ac:dyDescent="0.35">
      <c r="A2568" s="1" t="s">
        <v>2592</v>
      </c>
      <c r="B2568" s="1" t="s">
        <v>25</v>
      </c>
      <c r="C2568" s="1">
        <v>0</v>
      </c>
      <c r="D2568" s="1">
        <v>0</v>
      </c>
      <c r="E2568" s="1">
        <v>0</v>
      </c>
      <c r="F2568" s="1">
        <v>0</v>
      </c>
      <c r="G2568" s="1">
        <v>0</v>
      </c>
      <c r="H2568" s="1">
        <v>0</v>
      </c>
      <c r="I2568" s="1">
        <v>0</v>
      </c>
      <c r="J2568" s="1">
        <v>0</v>
      </c>
      <c r="K2568" s="1">
        <v>0</v>
      </c>
      <c r="L2568" s="1">
        <v>0</v>
      </c>
      <c r="M2568" s="1">
        <v>0</v>
      </c>
      <c r="N2568" s="1">
        <v>0</v>
      </c>
      <c r="O2568" s="1">
        <v>0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</row>
    <row r="2569" spans="1:33" x14ac:dyDescent="0.35">
      <c r="A2569" s="1" t="s">
        <v>2593</v>
      </c>
      <c r="B2569" s="1" t="s">
        <v>25</v>
      </c>
      <c r="C2569" s="1">
        <v>0</v>
      </c>
      <c r="D2569" s="1">
        <v>0</v>
      </c>
      <c r="E2569" s="1">
        <v>0</v>
      </c>
      <c r="F2569" s="1">
        <v>0</v>
      </c>
      <c r="G2569" s="1">
        <v>0</v>
      </c>
      <c r="H2569" s="1">
        <v>0</v>
      </c>
      <c r="I2569" s="1">
        <v>0</v>
      </c>
      <c r="J2569" s="1">
        <v>0</v>
      </c>
      <c r="K2569" s="1">
        <v>0</v>
      </c>
      <c r="L2569" s="1">
        <v>0</v>
      </c>
      <c r="M2569" s="1">
        <v>0</v>
      </c>
      <c r="N2569" s="1">
        <v>0</v>
      </c>
      <c r="O2569" s="1">
        <v>0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</row>
    <row r="2570" spans="1:33" x14ac:dyDescent="0.35">
      <c r="A2570" s="1" t="s">
        <v>2594</v>
      </c>
      <c r="B2570" s="1" t="s">
        <v>25</v>
      </c>
      <c r="C2570" s="1">
        <v>0</v>
      </c>
      <c r="D2570" s="1">
        <v>0</v>
      </c>
      <c r="E2570" s="1">
        <v>0</v>
      </c>
      <c r="F2570" s="1">
        <v>0</v>
      </c>
      <c r="G2570" s="1">
        <v>0</v>
      </c>
      <c r="H2570" s="1">
        <v>0</v>
      </c>
      <c r="I2570" s="1">
        <v>0</v>
      </c>
      <c r="J2570" s="1">
        <v>0</v>
      </c>
      <c r="K2570" s="1">
        <v>0</v>
      </c>
      <c r="L2570" s="1">
        <v>0</v>
      </c>
      <c r="M2570" s="1">
        <v>0</v>
      </c>
      <c r="N2570" s="1">
        <v>0</v>
      </c>
      <c r="O2570" s="1">
        <v>0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</row>
    <row r="2571" spans="1:33" x14ac:dyDescent="0.35">
      <c r="A2571" s="1" t="s">
        <v>2595</v>
      </c>
      <c r="B2571" s="1" t="s">
        <v>25</v>
      </c>
      <c r="C2571" s="1">
        <v>0</v>
      </c>
      <c r="D2571" s="1">
        <v>0</v>
      </c>
      <c r="E2571" s="1">
        <v>0</v>
      </c>
      <c r="F2571" s="1">
        <v>0</v>
      </c>
      <c r="G2571" s="1">
        <v>0</v>
      </c>
      <c r="H2571" s="1">
        <v>0</v>
      </c>
      <c r="I2571" s="1">
        <v>0</v>
      </c>
      <c r="J2571" s="1">
        <v>0</v>
      </c>
      <c r="K2571" s="1">
        <v>0</v>
      </c>
      <c r="L2571" s="1">
        <v>0</v>
      </c>
      <c r="M2571" s="1">
        <v>0</v>
      </c>
      <c r="N2571" s="1">
        <v>0</v>
      </c>
      <c r="O2571" s="1">
        <v>0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</row>
    <row r="2572" spans="1:33" x14ac:dyDescent="0.35">
      <c r="A2572" s="1" t="s">
        <v>2596</v>
      </c>
      <c r="B2572" s="1" t="s">
        <v>25</v>
      </c>
      <c r="C2572" s="1">
        <v>0</v>
      </c>
      <c r="D2572" s="1">
        <v>0</v>
      </c>
      <c r="E2572" s="1">
        <v>0</v>
      </c>
      <c r="F2572" s="1">
        <v>0</v>
      </c>
      <c r="G2572" s="1">
        <v>0</v>
      </c>
      <c r="H2572" s="1">
        <v>0</v>
      </c>
      <c r="I2572" s="1">
        <v>0</v>
      </c>
      <c r="J2572" s="1">
        <v>0</v>
      </c>
      <c r="K2572" s="1">
        <v>0</v>
      </c>
      <c r="L2572" s="1">
        <v>0</v>
      </c>
      <c r="M2572" s="1">
        <v>0</v>
      </c>
      <c r="N2572" s="1">
        <v>0</v>
      </c>
      <c r="O2572" s="1">
        <v>0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</row>
    <row r="2573" spans="1:33" x14ac:dyDescent="0.35">
      <c r="A2573" s="1" t="s">
        <v>2597</v>
      </c>
      <c r="B2573" s="1" t="s">
        <v>25</v>
      </c>
      <c r="C2573" s="1">
        <v>0</v>
      </c>
      <c r="D2573" s="1">
        <v>0</v>
      </c>
      <c r="E2573" s="1">
        <v>0</v>
      </c>
      <c r="F2573" s="1">
        <v>0</v>
      </c>
      <c r="G2573" s="1">
        <v>0</v>
      </c>
      <c r="H2573" s="1">
        <v>0</v>
      </c>
      <c r="I2573" s="1">
        <v>0</v>
      </c>
      <c r="J2573" s="1">
        <v>0</v>
      </c>
      <c r="K2573" s="1">
        <v>0</v>
      </c>
      <c r="L2573" s="1">
        <v>0</v>
      </c>
      <c r="M2573" s="1">
        <v>0</v>
      </c>
      <c r="N2573" s="1">
        <v>0</v>
      </c>
      <c r="O2573" s="1">
        <v>0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</row>
    <row r="2574" spans="1:33" x14ac:dyDescent="0.35">
      <c r="A2574" s="1" t="s">
        <v>2598</v>
      </c>
      <c r="B2574" s="1" t="s">
        <v>25</v>
      </c>
      <c r="C2574" s="1">
        <v>0</v>
      </c>
      <c r="D2574" s="1">
        <v>0</v>
      </c>
      <c r="E2574" s="1">
        <v>0</v>
      </c>
      <c r="F2574" s="1">
        <v>0</v>
      </c>
      <c r="G2574" s="1">
        <v>0</v>
      </c>
      <c r="H2574" s="1">
        <v>0</v>
      </c>
      <c r="I2574" s="1">
        <v>0</v>
      </c>
      <c r="J2574" s="1">
        <v>0</v>
      </c>
      <c r="K2574" s="1">
        <v>0</v>
      </c>
      <c r="L2574" s="1">
        <v>0</v>
      </c>
      <c r="M2574" s="1">
        <v>0</v>
      </c>
      <c r="N2574" s="1">
        <v>0</v>
      </c>
      <c r="O2574" s="1">
        <v>0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</row>
    <row r="2575" spans="1:33" x14ac:dyDescent="0.35">
      <c r="A2575" s="1" t="s">
        <v>2599</v>
      </c>
      <c r="B2575" s="1" t="s">
        <v>25</v>
      </c>
      <c r="C2575" s="13">
        <v>131482000</v>
      </c>
      <c r="D2575" s="13">
        <v>141998000</v>
      </c>
      <c r="E2575" s="13">
        <v>145102000</v>
      </c>
      <c r="F2575" s="13">
        <v>146425000</v>
      </c>
      <c r="G2575" s="13">
        <v>149162000</v>
      </c>
      <c r="H2575" s="13">
        <v>150215000</v>
      </c>
      <c r="I2575" s="13">
        <v>152637000</v>
      </c>
      <c r="J2575" s="13">
        <v>154887000</v>
      </c>
      <c r="K2575" s="13">
        <v>156907000</v>
      </c>
      <c r="L2575" s="13">
        <v>158678000</v>
      </c>
      <c r="M2575" s="13">
        <v>160228000</v>
      </c>
      <c r="N2575" s="13">
        <v>161538000</v>
      </c>
      <c r="O2575" s="13">
        <v>164303000</v>
      </c>
      <c r="P2575" s="13">
        <v>168391000</v>
      </c>
      <c r="Q2575" s="13">
        <v>171052000</v>
      </c>
      <c r="R2575" s="13">
        <v>175016000</v>
      </c>
      <c r="S2575" s="13">
        <v>177857000</v>
      </c>
      <c r="T2575" s="13">
        <v>182033000</v>
      </c>
      <c r="U2575" s="13">
        <v>186196000</v>
      </c>
      <c r="V2575" s="13">
        <v>190343000</v>
      </c>
      <c r="W2575" s="13">
        <v>194474000</v>
      </c>
      <c r="X2575" s="13">
        <v>198588000</v>
      </c>
      <c r="Y2575" s="13">
        <v>202685000</v>
      </c>
      <c r="Z2575" s="13">
        <v>208046000</v>
      </c>
      <c r="AA2575" s="13">
        <v>212272000</v>
      </c>
      <c r="AB2575" s="13">
        <v>217790000</v>
      </c>
      <c r="AC2575" s="13">
        <v>223272000</v>
      </c>
      <c r="AD2575" s="13">
        <v>228675000</v>
      </c>
      <c r="AE2575" s="13">
        <v>234087000</v>
      </c>
      <c r="AF2575" s="13">
        <v>233194000</v>
      </c>
      <c r="AG2575" s="13">
        <v>232393000</v>
      </c>
    </row>
    <row r="2576" spans="1:33" x14ac:dyDescent="0.35">
      <c r="A2576" s="1" t="s">
        <v>2600</v>
      </c>
      <c r="B2576" s="1" t="s">
        <v>25</v>
      </c>
      <c r="C2576" s="1">
        <v>0</v>
      </c>
      <c r="D2576" s="1">
        <v>0</v>
      </c>
      <c r="E2576" s="1">
        <v>0</v>
      </c>
      <c r="F2576" s="1">
        <v>0</v>
      </c>
      <c r="G2576" s="1">
        <v>0</v>
      </c>
      <c r="H2576" s="1">
        <v>0</v>
      </c>
      <c r="I2576" s="1">
        <v>0</v>
      </c>
      <c r="J2576" s="1">
        <v>0</v>
      </c>
      <c r="K2576" s="1">
        <v>0</v>
      </c>
      <c r="L2576" s="1">
        <v>0</v>
      </c>
      <c r="M2576" s="1">
        <v>0</v>
      </c>
      <c r="N2576" s="1">
        <v>0</v>
      </c>
      <c r="O2576" s="1">
        <v>0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</row>
    <row r="2577" spans="1:33" x14ac:dyDescent="0.35">
      <c r="A2577" s="1" t="s">
        <v>2601</v>
      </c>
      <c r="B2577" s="1" t="s">
        <v>25</v>
      </c>
      <c r="C2577" s="1">
        <v>0</v>
      </c>
      <c r="D2577" s="1">
        <v>0</v>
      </c>
      <c r="E2577" s="1">
        <v>0</v>
      </c>
      <c r="F2577" s="1">
        <v>0</v>
      </c>
      <c r="G2577" s="1">
        <v>0</v>
      </c>
      <c r="H2577" s="1">
        <v>0</v>
      </c>
      <c r="I2577" s="1">
        <v>0</v>
      </c>
      <c r="J2577" s="1">
        <v>0</v>
      </c>
      <c r="K2577" s="1">
        <v>0</v>
      </c>
      <c r="L2577" s="1">
        <v>0</v>
      </c>
      <c r="M2577" s="1">
        <v>0</v>
      </c>
      <c r="N2577" s="1">
        <v>0</v>
      </c>
      <c r="O2577" s="1">
        <v>0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</row>
    <row r="2578" spans="1:33" x14ac:dyDescent="0.35">
      <c r="A2578" s="1" t="s">
        <v>2602</v>
      </c>
      <c r="B2578" s="1" t="s">
        <v>25</v>
      </c>
      <c r="C2578" s="1">
        <v>0</v>
      </c>
      <c r="D2578" s="1">
        <v>0</v>
      </c>
      <c r="E2578" s="1">
        <v>0</v>
      </c>
      <c r="F2578" s="1">
        <v>0</v>
      </c>
      <c r="G2578" s="1">
        <v>0</v>
      </c>
      <c r="H2578" s="1">
        <v>0</v>
      </c>
      <c r="I2578" s="1">
        <v>0</v>
      </c>
      <c r="J2578" s="1">
        <v>0</v>
      </c>
      <c r="K2578" s="1">
        <v>0</v>
      </c>
      <c r="L2578" s="1">
        <v>0</v>
      </c>
      <c r="M2578" s="1">
        <v>0</v>
      </c>
      <c r="N2578" s="1">
        <v>0</v>
      </c>
      <c r="O2578" s="1">
        <v>0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</row>
    <row r="2579" spans="1:33" x14ac:dyDescent="0.35">
      <c r="A2579" s="1" t="s">
        <v>2603</v>
      </c>
      <c r="B2579" s="1" t="s">
        <v>25</v>
      </c>
      <c r="C2579" s="1">
        <v>0</v>
      </c>
      <c r="D2579" s="1">
        <v>0</v>
      </c>
      <c r="E2579" s="1">
        <v>0</v>
      </c>
      <c r="F2579" s="1">
        <v>0</v>
      </c>
      <c r="G2579" s="1">
        <v>0</v>
      </c>
      <c r="H2579" s="1">
        <v>0</v>
      </c>
      <c r="I2579" s="1">
        <v>0</v>
      </c>
      <c r="J2579" s="1">
        <v>0</v>
      </c>
      <c r="K2579" s="1">
        <v>0</v>
      </c>
      <c r="L2579" s="1">
        <v>0</v>
      </c>
      <c r="M2579" s="1">
        <v>0</v>
      </c>
      <c r="N2579" s="1">
        <v>0</v>
      </c>
      <c r="O2579" s="1">
        <v>0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</row>
    <row r="2580" spans="1:33" x14ac:dyDescent="0.35">
      <c r="A2580" s="1" t="s">
        <v>2604</v>
      </c>
      <c r="B2580" s="1" t="s">
        <v>25</v>
      </c>
      <c r="C2580" s="1">
        <v>0</v>
      </c>
      <c r="D2580" s="1">
        <v>0</v>
      </c>
      <c r="E2580" s="1">
        <v>0</v>
      </c>
      <c r="F2580" s="1">
        <v>0</v>
      </c>
      <c r="G2580" s="1">
        <v>0</v>
      </c>
      <c r="H2580" s="1">
        <v>0</v>
      </c>
      <c r="I2580" s="1">
        <v>0</v>
      </c>
      <c r="J2580" s="1">
        <v>0</v>
      </c>
      <c r="K2580" s="1">
        <v>0</v>
      </c>
      <c r="L2580" s="1">
        <v>0</v>
      </c>
      <c r="M2580" s="1">
        <v>0</v>
      </c>
      <c r="N2580" s="1">
        <v>0</v>
      </c>
      <c r="O2580" s="1">
        <v>0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</row>
    <row r="2581" spans="1:33" x14ac:dyDescent="0.35">
      <c r="A2581" s="1" t="s">
        <v>2605</v>
      </c>
      <c r="B2581" s="1" t="s">
        <v>25</v>
      </c>
      <c r="C2581" s="1">
        <v>0</v>
      </c>
      <c r="D2581" s="1">
        <v>0</v>
      </c>
      <c r="E2581" s="1">
        <v>0</v>
      </c>
      <c r="F2581" s="1">
        <v>0</v>
      </c>
      <c r="G2581" s="1">
        <v>0</v>
      </c>
      <c r="H2581" s="1">
        <v>0</v>
      </c>
      <c r="I2581" s="1">
        <v>0</v>
      </c>
      <c r="J2581" s="1">
        <v>0</v>
      </c>
      <c r="K2581" s="1">
        <v>0</v>
      </c>
      <c r="L2581" s="1">
        <v>0</v>
      </c>
      <c r="M2581" s="1">
        <v>0</v>
      </c>
      <c r="N2581" s="1">
        <v>0</v>
      </c>
      <c r="O2581" s="1">
        <v>0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</row>
    <row r="2582" spans="1:33" x14ac:dyDescent="0.35">
      <c r="A2582" s="1" t="s">
        <v>2606</v>
      </c>
      <c r="B2582" s="1" t="s">
        <v>25</v>
      </c>
      <c r="C2582" s="1">
        <v>0</v>
      </c>
      <c r="D2582" s="1">
        <v>0</v>
      </c>
      <c r="E2582" s="1">
        <v>0</v>
      </c>
      <c r="F2582" s="1">
        <v>0</v>
      </c>
      <c r="G2582" s="1">
        <v>0</v>
      </c>
      <c r="H2582" s="1">
        <v>0</v>
      </c>
      <c r="I2582" s="1">
        <v>0</v>
      </c>
      <c r="J2582" s="1">
        <v>0</v>
      </c>
      <c r="K2582" s="1">
        <v>0</v>
      </c>
      <c r="L2582" s="1">
        <v>0</v>
      </c>
      <c r="M2582" s="1">
        <v>0</v>
      </c>
      <c r="N2582" s="1">
        <v>0</v>
      </c>
      <c r="O2582" s="1">
        <v>0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</row>
    <row r="2583" spans="1:33" x14ac:dyDescent="0.35">
      <c r="A2583" s="1" t="s">
        <v>2607</v>
      </c>
      <c r="B2583" s="1" t="s">
        <v>25</v>
      </c>
      <c r="C2583" s="1">
        <v>0</v>
      </c>
      <c r="D2583" s="1">
        <v>0</v>
      </c>
      <c r="E2583" s="1">
        <v>0</v>
      </c>
      <c r="F2583" s="1">
        <v>0</v>
      </c>
      <c r="G2583" s="1">
        <v>0</v>
      </c>
      <c r="H2583" s="1">
        <v>0</v>
      </c>
      <c r="I2583" s="1">
        <v>0</v>
      </c>
      <c r="J2583" s="1">
        <v>0</v>
      </c>
      <c r="K2583" s="1">
        <v>0</v>
      </c>
      <c r="L2583" s="1">
        <v>0</v>
      </c>
      <c r="M2583" s="1">
        <v>0</v>
      </c>
      <c r="N2583" s="1">
        <v>0</v>
      </c>
      <c r="O2583" s="1">
        <v>0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</row>
    <row r="2584" spans="1:33" x14ac:dyDescent="0.35">
      <c r="A2584" s="1" t="s">
        <v>2608</v>
      </c>
      <c r="B2584" s="1" t="s">
        <v>25</v>
      </c>
      <c r="C2584" s="1">
        <v>0</v>
      </c>
      <c r="D2584" s="1">
        <v>0</v>
      </c>
      <c r="E2584" s="1">
        <v>0</v>
      </c>
      <c r="F2584" s="1">
        <v>0</v>
      </c>
      <c r="G2584" s="1">
        <v>0</v>
      </c>
      <c r="H2584" s="1">
        <v>0</v>
      </c>
      <c r="I2584" s="1">
        <v>0</v>
      </c>
      <c r="J2584" s="1">
        <v>0</v>
      </c>
      <c r="K2584" s="1">
        <v>0</v>
      </c>
      <c r="L2584" s="1">
        <v>0</v>
      </c>
      <c r="M2584" s="1">
        <v>0</v>
      </c>
      <c r="N2584" s="1">
        <v>0</v>
      </c>
      <c r="O2584" s="1">
        <v>0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</row>
    <row r="2585" spans="1:33" x14ac:dyDescent="0.35">
      <c r="A2585" s="1" t="s">
        <v>2609</v>
      </c>
      <c r="B2585" s="1" t="s">
        <v>25</v>
      </c>
      <c r="C2585" s="13">
        <v>256570000</v>
      </c>
      <c r="D2585" s="13">
        <v>227302000</v>
      </c>
      <c r="E2585" s="13">
        <v>367691000</v>
      </c>
      <c r="F2585" s="13">
        <v>499101000</v>
      </c>
      <c r="G2585" s="13">
        <v>634365000</v>
      </c>
      <c r="H2585" s="13">
        <v>654117000</v>
      </c>
      <c r="I2585" s="13">
        <v>679830000</v>
      </c>
      <c r="J2585" s="13">
        <v>698811000</v>
      </c>
      <c r="K2585" s="13">
        <v>723570000</v>
      </c>
      <c r="L2585" s="13">
        <v>747750000</v>
      </c>
      <c r="M2585" s="13">
        <v>771520000</v>
      </c>
      <c r="N2585" s="13">
        <v>794857000</v>
      </c>
      <c r="O2585" s="13">
        <v>823747000</v>
      </c>
      <c r="P2585" s="13">
        <v>852194000</v>
      </c>
      <c r="Q2585" s="13">
        <v>880229000</v>
      </c>
      <c r="R2585" s="13">
        <v>907810000</v>
      </c>
      <c r="S2585" s="13">
        <v>940734000</v>
      </c>
      <c r="T2585" s="13">
        <v>973250000</v>
      </c>
      <c r="U2585" s="13">
        <v>1005390000</v>
      </c>
      <c r="V2585" s="13">
        <v>1037060000</v>
      </c>
      <c r="W2585" s="13">
        <v>1073980000</v>
      </c>
      <c r="X2585" s="13">
        <v>1110480000</v>
      </c>
      <c r="Y2585" s="13">
        <v>1152220000</v>
      </c>
      <c r="Z2585" s="13">
        <v>1193530000</v>
      </c>
      <c r="AA2585" s="13">
        <v>1237280000</v>
      </c>
      <c r="AB2585" s="13">
        <v>1280960000</v>
      </c>
      <c r="AC2585" s="13">
        <v>1328640000</v>
      </c>
      <c r="AD2585" s="13">
        <v>1380330000</v>
      </c>
      <c r="AE2585" s="13">
        <v>1425490000</v>
      </c>
      <c r="AF2585" s="13">
        <v>1417380000</v>
      </c>
      <c r="AG2585" s="13">
        <v>1409300000</v>
      </c>
    </row>
    <row r="2586" spans="1:33" x14ac:dyDescent="0.35">
      <c r="A2586" s="1" t="s">
        <v>2610</v>
      </c>
      <c r="B2586" s="1" t="s">
        <v>25</v>
      </c>
      <c r="C2586" s="1">
        <v>0</v>
      </c>
      <c r="D2586" s="1">
        <v>0</v>
      </c>
      <c r="E2586" s="1">
        <v>0</v>
      </c>
      <c r="F2586" s="1">
        <v>0</v>
      </c>
      <c r="G2586" s="1">
        <v>0</v>
      </c>
      <c r="H2586" s="1">
        <v>0</v>
      </c>
      <c r="I2586" s="1">
        <v>0</v>
      </c>
      <c r="J2586" s="1">
        <v>0</v>
      </c>
      <c r="K2586" s="1">
        <v>0</v>
      </c>
      <c r="L2586" s="1">
        <v>0</v>
      </c>
      <c r="M2586" s="1">
        <v>0</v>
      </c>
      <c r="N2586" s="1">
        <v>0</v>
      </c>
      <c r="O2586" s="1">
        <v>0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</row>
    <row r="2587" spans="1:33" x14ac:dyDescent="0.35">
      <c r="A2587" s="1" t="s">
        <v>2611</v>
      </c>
      <c r="B2587" s="1" t="s">
        <v>25</v>
      </c>
      <c r="C2587" s="1">
        <v>0</v>
      </c>
      <c r="D2587" s="1">
        <v>0</v>
      </c>
      <c r="E2587" s="1">
        <v>0</v>
      </c>
      <c r="F2587" s="1">
        <v>0</v>
      </c>
      <c r="G2587" s="1">
        <v>0</v>
      </c>
      <c r="H2587" s="1">
        <v>0</v>
      </c>
      <c r="I2587" s="1">
        <v>0</v>
      </c>
      <c r="J2587" s="1">
        <v>0</v>
      </c>
      <c r="K2587" s="1">
        <v>0</v>
      </c>
      <c r="L2587" s="1">
        <v>0</v>
      </c>
      <c r="M2587" s="1">
        <v>0</v>
      </c>
      <c r="N2587" s="1">
        <v>0</v>
      </c>
      <c r="O2587" s="1">
        <v>0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</row>
    <row r="2588" spans="1:33" x14ac:dyDescent="0.35">
      <c r="A2588" s="1" t="s">
        <v>2612</v>
      </c>
      <c r="B2588" s="1" t="s">
        <v>25</v>
      </c>
      <c r="C2588" s="1">
        <v>0</v>
      </c>
      <c r="D2588" s="1">
        <v>0</v>
      </c>
      <c r="E2588" s="1">
        <v>0</v>
      </c>
      <c r="F2588" s="1">
        <v>0</v>
      </c>
      <c r="G2588" s="1">
        <v>0</v>
      </c>
      <c r="H2588" s="1">
        <v>0</v>
      </c>
      <c r="I2588" s="1">
        <v>0</v>
      </c>
      <c r="J2588" s="1">
        <v>0</v>
      </c>
      <c r="K2588" s="1">
        <v>0</v>
      </c>
      <c r="L2588" s="1">
        <v>0</v>
      </c>
      <c r="M2588" s="1">
        <v>0</v>
      </c>
      <c r="N2588" s="1">
        <v>0</v>
      </c>
      <c r="O2588" s="1">
        <v>0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</row>
    <row r="2589" spans="1:33" x14ac:dyDescent="0.35">
      <c r="A2589" s="1" t="s">
        <v>2613</v>
      </c>
      <c r="B2589" s="1" t="s">
        <v>25</v>
      </c>
      <c r="C2589" s="1">
        <v>0</v>
      </c>
      <c r="D2589" s="1">
        <v>0</v>
      </c>
      <c r="E2589" s="1">
        <v>0</v>
      </c>
      <c r="F2589" s="1">
        <v>0</v>
      </c>
      <c r="G2589" s="1">
        <v>0</v>
      </c>
      <c r="H2589" s="1">
        <v>0</v>
      </c>
      <c r="I2589" s="1">
        <v>0</v>
      </c>
      <c r="J2589" s="1">
        <v>0</v>
      </c>
      <c r="K2589" s="1">
        <v>0</v>
      </c>
      <c r="L2589" s="1">
        <v>0</v>
      </c>
      <c r="M2589" s="1">
        <v>0</v>
      </c>
      <c r="N2589" s="1">
        <v>0</v>
      </c>
      <c r="O2589" s="1">
        <v>0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</row>
    <row r="2590" spans="1:33" x14ac:dyDescent="0.35">
      <c r="A2590" s="1" t="s">
        <v>2614</v>
      </c>
      <c r="B2590" s="1" t="s">
        <v>25</v>
      </c>
      <c r="C2590" s="1">
        <v>0</v>
      </c>
      <c r="D2590" s="1">
        <v>0</v>
      </c>
      <c r="E2590" s="1">
        <v>0</v>
      </c>
      <c r="F2590" s="1">
        <v>0</v>
      </c>
      <c r="G2590" s="1">
        <v>0</v>
      </c>
      <c r="H2590" s="1">
        <v>0</v>
      </c>
      <c r="I2590" s="1">
        <v>0</v>
      </c>
      <c r="J2590" s="1">
        <v>0</v>
      </c>
      <c r="K2590" s="1">
        <v>0</v>
      </c>
      <c r="L2590" s="1">
        <v>0</v>
      </c>
      <c r="M2590" s="1">
        <v>0</v>
      </c>
      <c r="N2590" s="1">
        <v>0</v>
      </c>
      <c r="O2590" s="1">
        <v>0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</row>
    <row r="2591" spans="1:33" x14ac:dyDescent="0.35">
      <c r="A2591" s="1" t="s">
        <v>2615</v>
      </c>
      <c r="B2591" s="1" t="s">
        <v>25</v>
      </c>
      <c r="C2591" s="1">
        <v>0</v>
      </c>
      <c r="D2591" s="1">
        <v>0</v>
      </c>
      <c r="E2591" s="1">
        <v>0</v>
      </c>
      <c r="F2591" s="1">
        <v>0</v>
      </c>
      <c r="G2591" s="1">
        <v>0</v>
      </c>
      <c r="H2591" s="1">
        <v>0</v>
      </c>
      <c r="I2591" s="1">
        <v>0</v>
      </c>
      <c r="J2591" s="1">
        <v>0</v>
      </c>
      <c r="K2591" s="1">
        <v>0</v>
      </c>
      <c r="L2591" s="1">
        <v>0</v>
      </c>
      <c r="M2591" s="1">
        <v>0</v>
      </c>
      <c r="N2591" s="1">
        <v>0</v>
      </c>
      <c r="O2591" s="1">
        <v>0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</row>
    <row r="2592" spans="1:33" x14ac:dyDescent="0.35">
      <c r="A2592" s="1" t="s">
        <v>2616</v>
      </c>
      <c r="B2592" s="1" t="s">
        <v>25</v>
      </c>
      <c r="C2592" s="1">
        <v>0</v>
      </c>
      <c r="D2592" s="1">
        <v>0</v>
      </c>
      <c r="E2592" s="1">
        <v>0</v>
      </c>
      <c r="F2592" s="1">
        <v>0</v>
      </c>
      <c r="G2592" s="1">
        <v>0</v>
      </c>
      <c r="H2592" s="1">
        <v>0</v>
      </c>
      <c r="I2592" s="1">
        <v>0</v>
      </c>
      <c r="J2592" s="1">
        <v>0</v>
      </c>
      <c r="K2592" s="1">
        <v>0</v>
      </c>
      <c r="L2592" s="1">
        <v>0</v>
      </c>
      <c r="M2592" s="1">
        <v>0</v>
      </c>
      <c r="N2592" s="1">
        <v>0</v>
      </c>
      <c r="O2592" s="1">
        <v>0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</row>
    <row r="2593" spans="1:33" x14ac:dyDescent="0.35">
      <c r="A2593" s="1" t="s">
        <v>2617</v>
      </c>
      <c r="B2593" s="1" t="s">
        <v>25</v>
      </c>
      <c r="C2593" s="1">
        <v>0</v>
      </c>
      <c r="D2593" s="1">
        <v>0</v>
      </c>
      <c r="E2593" s="1">
        <v>0</v>
      </c>
      <c r="F2593" s="1">
        <v>0</v>
      </c>
      <c r="G2593" s="1">
        <v>0</v>
      </c>
      <c r="H2593" s="1">
        <v>0</v>
      </c>
      <c r="I2593" s="1">
        <v>0</v>
      </c>
      <c r="J2593" s="1">
        <v>0</v>
      </c>
      <c r="K2593" s="1">
        <v>0</v>
      </c>
      <c r="L2593" s="1">
        <v>0</v>
      </c>
      <c r="M2593" s="1">
        <v>0</v>
      </c>
      <c r="N2593" s="1">
        <v>0</v>
      </c>
      <c r="O2593" s="1">
        <v>0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</row>
    <row r="2594" spans="1:33" x14ac:dyDescent="0.35">
      <c r="A2594" s="1" t="s">
        <v>2618</v>
      </c>
      <c r="B2594" s="1" t="s">
        <v>25</v>
      </c>
      <c r="C2594" s="1">
        <v>0</v>
      </c>
      <c r="D2594" s="1">
        <v>0</v>
      </c>
      <c r="E2594" s="1">
        <v>0</v>
      </c>
      <c r="F2594" s="1">
        <v>0</v>
      </c>
      <c r="G2594" s="1">
        <v>0</v>
      </c>
      <c r="H2594" s="1">
        <v>0</v>
      </c>
      <c r="I2594" s="1">
        <v>0</v>
      </c>
      <c r="J2594" s="1">
        <v>0</v>
      </c>
      <c r="K2594" s="1">
        <v>0</v>
      </c>
      <c r="L2594" s="1">
        <v>0</v>
      </c>
      <c r="M2594" s="1">
        <v>0</v>
      </c>
      <c r="N2594" s="1">
        <v>0</v>
      </c>
      <c r="O2594" s="1">
        <v>0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</row>
    <row r="2595" spans="1:33" x14ac:dyDescent="0.35">
      <c r="A2595" s="1" t="s">
        <v>2619</v>
      </c>
      <c r="B2595" s="1" t="s">
        <v>25</v>
      </c>
      <c r="C2595" s="13">
        <v>115470000</v>
      </c>
      <c r="D2595" s="13">
        <v>124706000</v>
      </c>
      <c r="E2595" s="13">
        <v>127431000</v>
      </c>
      <c r="F2595" s="13">
        <v>128593000</v>
      </c>
      <c r="G2595" s="13">
        <v>130997000</v>
      </c>
      <c r="H2595" s="13">
        <v>131922000</v>
      </c>
      <c r="I2595" s="13">
        <v>134049000</v>
      </c>
      <c r="J2595" s="13">
        <v>136025000</v>
      </c>
      <c r="K2595" s="13">
        <v>137799000</v>
      </c>
      <c r="L2595" s="13">
        <v>139354000</v>
      </c>
      <c r="M2595" s="13">
        <v>140715000</v>
      </c>
      <c r="N2595" s="13">
        <v>141866000</v>
      </c>
      <c r="O2595" s="13">
        <v>144294000</v>
      </c>
      <c r="P2595" s="13">
        <v>147884000</v>
      </c>
      <c r="Q2595" s="13">
        <v>150221000</v>
      </c>
      <c r="R2595" s="13">
        <v>153702000</v>
      </c>
      <c r="S2595" s="13">
        <v>156198000</v>
      </c>
      <c r="T2595" s="13">
        <v>159865000</v>
      </c>
      <c r="U2595" s="13">
        <v>163521000</v>
      </c>
      <c r="V2595" s="13">
        <v>167163000</v>
      </c>
      <c r="W2595" s="13">
        <v>170791000</v>
      </c>
      <c r="X2595" s="13">
        <v>174404000</v>
      </c>
      <c r="Y2595" s="13">
        <v>178001000</v>
      </c>
      <c r="Z2595" s="13">
        <v>182710000</v>
      </c>
      <c r="AA2595" s="13">
        <v>186421000</v>
      </c>
      <c r="AB2595" s="13">
        <v>191267000</v>
      </c>
      <c r="AC2595" s="13">
        <v>196081000</v>
      </c>
      <c r="AD2595" s="13">
        <v>200827000</v>
      </c>
      <c r="AE2595" s="13">
        <v>205579000</v>
      </c>
      <c r="AF2595" s="13">
        <v>204795000</v>
      </c>
      <c r="AG2595" s="13">
        <v>204092000</v>
      </c>
    </row>
    <row r="2596" spans="1:33" x14ac:dyDescent="0.35">
      <c r="A2596" s="1" t="s">
        <v>2620</v>
      </c>
      <c r="B2596" s="1" t="s">
        <v>25</v>
      </c>
      <c r="C2596" s="1">
        <v>0</v>
      </c>
      <c r="D2596" s="1">
        <v>0</v>
      </c>
      <c r="E2596" s="1">
        <v>0</v>
      </c>
      <c r="F2596" s="1">
        <v>0</v>
      </c>
      <c r="G2596" s="1">
        <v>0</v>
      </c>
      <c r="H2596" s="1">
        <v>0</v>
      </c>
      <c r="I2596" s="1">
        <v>0</v>
      </c>
      <c r="J2596" s="1">
        <v>0</v>
      </c>
      <c r="K2596" s="1">
        <v>0</v>
      </c>
      <c r="L2596" s="1">
        <v>0</v>
      </c>
      <c r="M2596" s="1">
        <v>0</v>
      </c>
      <c r="N2596" s="1">
        <v>0</v>
      </c>
      <c r="O2596" s="1">
        <v>0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</row>
    <row r="2597" spans="1:33" x14ac:dyDescent="0.35">
      <c r="A2597" s="1" t="s">
        <v>2621</v>
      </c>
      <c r="B2597" s="1" t="s">
        <v>25</v>
      </c>
      <c r="C2597" s="1">
        <v>0</v>
      </c>
      <c r="D2597" s="1">
        <v>0</v>
      </c>
      <c r="E2597" s="1">
        <v>0</v>
      </c>
      <c r="F2597" s="1">
        <v>0</v>
      </c>
      <c r="G2597" s="1">
        <v>0</v>
      </c>
      <c r="H2597" s="1">
        <v>0</v>
      </c>
      <c r="I2597" s="1">
        <v>0</v>
      </c>
      <c r="J2597" s="1">
        <v>0</v>
      </c>
      <c r="K2597" s="1">
        <v>0</v>
      </c>
      <c r="L2597" s="1">
        <v>0</v>
      </c>
      <c r="M2597" s="1">
        <v>0</v>
      </c>
      <c r="N2597" s="1">
        <v>0</v>
      </c>
      <c r="O2597" s="1">
        <v>0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</row>
    <row r="2598" spans="1:33" x14ac:dyDescent="0.35">
      <c r="A2598" s="1" t="s">
        <v>2622</v>
      </c>
      <c r="B2598" s="1" t="s">
        <v>25</v>
      </c>
      <c r="C2598" s="1">
        <v>0</v>
      </c>
      <c r="D2598" s="1">
        <v>0</v>
      </c>
      <c r="E2598" s="1">
        <v>0</v>
      </c>
      <c r="F2598" s="1">
        <v>0</v>
      </c>
      <c r="G2598" s="1">
        <v>0</v>
      </c>
      <c r="H2598" s="1">
        <v>0</v>
      </c>
      <c r="I2598" s="1">
        <v>0</v>
      </c>
      <c r="J2598" s="1">
        <v>0</v>
      </c>
      <c r="K2598" s="1">
        <v>0</v>
      </c>
      <c r="L2598" s="1">
        <v>0</v>
      </c>
      <c r="M2598" s="1">
        <v>0</v>
      </c>
      <c r="N2598" s="1">
        <v>0</v>
      </c>
      <c r="O2598" s="1">
        <v>0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</row>
    <row r="2599" spans="1:33" x14ac:dyDescent="0.35">
      <c r="A2599" s="1" t="s">
        <v>2623</v>
      </c>
      <c r="B2599" s="1" t="s">
        <v>25</v>
      </c>
      <c r="C2599" s="1">
        <v>0</v>
      </c>
      <c r="D2599" s="1">
        <v>0</v>
      </c>
      <c r="E2599" s="1">
        <v>0</v>
      </c>
      <c r="F2599" s="1">
        <v>0</v>
      </c>
      <c r="G2599" s="1">
        <v>0</v>
      </c>
      <c r="H2599" s="1">
        <v>0</v>
      </c>
      <c r="I2599" s="1">
        <v>0</v>
      </c>
      <c r="J2599" s="1">
        <v>0</v>
      </c>
      <c r="K2599" s="1">
        <v>0</v>
      </c>
      <c r="L2599" s="1">
        <v>0</v>
      </c>
      <c r="M2599" s="1">
        <v>0</v>
      </c>
      <c r="N2599" s="1">
        <v>0</v>
      </c>
      <c r="O2599" s="1">
        <v>0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</row>
    <row r="2600" spans="1:33" x14ac:dyDescent="0.35">
      <c r="A2600" s="1" t="s">
        <v>2624</v>
      </c>
      <c r="B2600" s="1" t="s">
        <v>25</v>
      </c>
      <c r="C2600" s="1">
        <v>0</v>
      </c>
      <c r="D2600" s="1">
        <v>0</v>
      </c>
      <c r="E2600" s="1">
        <v>0</v>
      </c>
      <c r="F2600" s="1">
        <v>0</v>
      </c>
      <c r="G2600" s="1">
        <v>0</v>
      </c>
      <c r="H2600" s="1">
        <v>0</v>
      </c>
      <c r="I2600" s="1">
        <v>0</v>
      </c>
      <c r="J2600" s="1">
        <v>0</v>
      </c>
      <c r="K2600" s="1">
        <v>0</v>
      </c>
      <c r="L2600" s="1">
        <v>0</v>
      </c>
      <c r="M2600" s="1">
        <v>0</v>
      </c>
      <c r="N2600" s="1">
        <v>0</v>
      </c>
      <c r="O2600" s="1">
        <v>0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</row>
    <row r="2601" spans="1:33" x14ac:dyDescent="0.35">
      <c r="A2601" s="1" t="s">
        <v>2625</v>
      </c>
      <c r="B2601" s="1" t="s">
        <v>25</v>
      </c>
      <c r="C2601" s="1">
        <v>0</v>
      </c>
      <c r="D2601" s="1">
        <v>0</v>
      </c>
      <c r="E2601" s="1">
        <v>0</v>
      </c>
      <c r="F2601" s="1">
        <v>0</v>
      </c>
      <c r="G2601" s="1">
        <v>0</v>
      </c>
      <c r="H2601" s="1">
        <v>0</v>
      </c>
      <c r="I2601" s="1">
        <v>0</v>
      </c>
      <c r="J2601" s="1">
        <v>0</v>
      </c>
      <c r="K2601" s="1">
        <v>0</v>
      </c>
      <c r="L2601" s="1">
        <v>0</v>
      </c>
      <c r="M2601" s="1">
        <v>0</v>
      </c>
      <c r="N2601" s="1">
        <v>0</v>
      </c>
      <c r="O2601" s="1">
        <v>0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</row>
    <row r="2602" spans="1:33" x14ac:dyDescent="0.35">
      <c r="A2602" s="1" t="s">
        <v>2626</v>
      </c>
      <c r="B2602" s="1" t="s">
        <v>25</v>
      </c>
      <c r="C2602" s="1">
        <v>0</v>
      </c>
      <c r="D2602" s="1">
        <v>0</v>
      </c>
      <c r="E2602" s="1">
        <v>0</v>
      </c>
      <c r="F2602" s="1">
        <v>0</v>
      </c>
      <c r="G2602" s="1">
        <v>0</v>
      </c>
      <c r="H2602" s="1">
        <v>0</v>
      </c>
      <c r="I2602" s="1">
        <v>0</v>
      </c>
      <c r="J2602" s="1">
        <v>0</v>
      </c>
      <c r="K2602" s="1">
        <v>0</v>
      </c>
      <c r="L2602" s="1">
        <v>0</v>
      </c>
      <c r="M2602" s="1">
        <v>0</v>
      </c>
      <c r="N2602" s="1">
        <v>0</v>
      </c>
      <c r="O2602" s="1">
        <v>0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</row>
    <row r="2603" spans="1:33" x14ac:dyDescent="0.35">
      <c r="A2603" s="1" t="s">
        <v>2627</v>
      </c>
      <c r="B2603" s="1" t="s">
        <v>25</v>
      </c>
      <c r="C2603" s="1">
        <v>0</v>
      </c>
      <c r="D2603" s="1">
        <v>0</v>
      </c>
      <c r="E2603" s="1">
        <v>0</v>
      </c>
      <c r="F2603" s="1">
        <v>0</v>
      </c>
      <c r="G2603" s="1">
        <v>0</v>
      </c>
      <c r="H2603" s="1">
        <v>0</v>
      </c>
      <c r="I2603" s="1">
        <v>0</v>
      </c>
      <c r="J2603" s="1">
        <v>0</v>
      </c>
      <c r="K2603" s="1">
        <v>0</v>
      </c>
      <c r="L2603" s="1">
        <v>0</v>
      </c>
      <c r="M2603" s="1">
        <v>0</v>
      </c>
      <c r="N2603" s="1">
        <v>0</v>
      </c>
      <c r="O2603" s="1">
        <v>0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</row>
    <row r="2604" spans="1:33" x14ac:dyDescent="0.35">
      <c r="A2604" s="1" t="s">
        <v>2628</v>
      </c>
      <c r="B2604" s="1" t="s">
        <v>25</v>
      </c>
      <c r="C2604" s="1">
        <v>0</v>
      </c>
      <c r="D2604" s="1">
        <v>0</v>
      </c>
      <c r="E2604" s="1">
        <v>0</v>
      </c>
      <c r="F2604" s="1">
        <v>0</v>
      </c>
      <c r="G2604" s="1">
        <v>0</v>
      </c>
      <c r="H2604" s="1">
        <v>0</v>
      </c>
      <c r="I2604" s="1">
        <v>0</v>
      </c>
      <c r="J2604" s="1">
        <v>0</v>
      </c>
      <c r="K2604" s="1">
        <v>0</v>
      </c>
      <c r="L2604" s="1">
        <v>0</v>
      </c>
      <c r="M2604" s="1">
        <v>0</v>
      </c>
      <c r="N2604" s="1">
        <v>0</v>
      </c>
      <c r="O2604" s="1">
        <v>0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</row>
    <row r="2605" spans="1:33" x14ac:dyDescent="0.35">
      <c r="A2605" s="1" t="s">
        <v>2629</v>
      </c>
      <c r="B2605" s="1" t="s">
        <v>25</v>
      </c>
      <c r="C2605" s="13">
        <v>738442000</v>
      </c>
      <c r="D2605" s="13">
        <v>654206000</v>
      </c>
      <c r="E2605" s="13">
        <v>1058260000</v>
      </c>
      <c r="F2605" s="13">
        <v>1436480000</v>
      </c>
      <c r="G2605" s="13">
        <v>1825790000</v>
      </c>
      <c r="H2605" s="13">
        <v>1882640000</v>
      </c>
      <c r="I2605" s="13">
        <v>1956640000</v>
      </c>
      <c r="J2605" s="13">
        <v>2011270000</v>
      </c>
      <c r="K2605" s="13">
        <v>2082530000</v>
      </c>
      <c r="L2605" s="13">
        <v>2152120000</v>
      </c>
      <c r="M2605" s="13">
        <v>2220540000</v>
      </c>
      <c r="N2605" s="13">
        <v>2287700000</v>
      </c>
      <c r="O2605" s="13">
        <v>2370850000</v>
      </c>
      <c r="P2605" s="13">
        <v>2452720000</v>
      </c>
      <c r="Q2605" s="13">
        <v>2533410000</v>
      </c>
      <c r="R2605" s="13">
        <v>2612790000</v>
      </c>
      <c r="S2605" s="13">
        <v>2707550000</v>
      </c>
      <c r="T2605" s="13">
        <v>2801140000</v>
      </c>
      <c r="U2605" s="13">
        <v>2893640000</v>
      </c>
      <c r="V2605" s="13">
        <v>2984800000</v>
      </c>
      <c r="W2605" s="13">
        <v>3091050000</v>
      </c>
      <c r="X2605" s="13">
        <v>3196100000</v>
      </c>
      <c r="Y2605" s="13">
        <v>3316240000</v>
      </c>
      <c r="Z2605" s="13">
        <v>3435120000</v>
      </c>
      <c r="AA2605" s="13">
        <v>3561040000</v>
      </c>
      <c r="AB2605" s="13">
        <v>3686760000</v>
      </c>
      <c r="AC2605" s="13">
        <v>3824000000</v>
      </c>
      <c r="AD2605" s="13">
        <v>3972770000</v>
      </c>
      <c r="AE2605" s="13">
        <v>4102760000</v>
      </c>
      <c r="AF2605" s="13">
        <v>4079400000</v>
      </c>
      <c r="AG2605" s="13">
        <v>4056150000</v>
      </c>
    </row>
    <row r="2606" spans="1:33" x14ac:dyDescent="0.35">
      <c r="A2606" s="1" t="s">
        <v>2630</v>
      </c>
      <c r="B2606" s="1" t="s">
        <v>25</v>
      </c>
      <c r="C2606" s="1">
        <v>0</v>
      </c>
      <c r="D2606" s="1">
        <v>0</v>
      </c>
      <c r="E2606" s="1">
        <v>0</v>
      </c>
      <c r="F2606" s="1">
        <v>0</v>
      </c>
      <c r="G2606" s="1">
        <v>0</v>
      </c>
      <c r="H2606" s="1">
        <v>0</v>
      </c>
      <c r="I2606" s="1">
        <v>0</v>
      </c>
      <c r="J2606" s="1">
        <v>0</v>
      </c>
      <c r="K2606" s="1">
        <v>0</v>
      </c>
      <c r="L2606" s="1">
        <v>0</v>
      </c>
      <c r="M2606" s="1">
        <v>0</v>
      </c>
      <c r="N2606" s="1">
        <v>0</v>
      </c>
      <c r="O2606" s="1">
        <v>0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</row>
    <row r="2607" spans="1:33" x14ac:dyDescent="0.35">
      <c r="A2607" s="1" t="s">
        <v>2631</v>
      </c>
      <c r="B2607" s="1" t="s">
        <v>25</v>
      </c>
      <c r="C2607" s="1">
        <v>0</v>
      </c>
      <c r="D2607" s="1">
        <v>0</v>
      </c>
      <c r="E2607" s="1">
        <v>0</v>
      </c>
      <c r="F2607" s="1">
        <v>0</v>
      </c>
      <c r="G2607" s="1">
        <v>0</v>
      </c>
      <c r="H2607" s="1">
        <v>0</v>
      </c>
      <c r="I2607" s="1">
        <v>0</v>
      </c>
      <c r="J2607" s="1">
        <v>0</v>
      </c>
      <c r="K2607" s="1">
        <v>0</v>
      </c>
      <c r="L2607" s="1">
        <v>0</v>
      </c>
      <c r="M2607" s="1">
        <v>0</v>
      </c>
      <c r="N2607" s="1">
        <v>0</v>
      </c>
      <c r="O2607" s="1">
        <v>0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</row>
    <row r="2608" spans="1:33" x14ac:dyDescent="0.35">
      <c r="A2608" s="1" t="s">
        <v>2632</v>
      </c>
      <c r="B2608" s="1" t="s">
        <v>25</v>
      </c>
      <c r="C2608" s="1">
        <v>0</v>
      </c>
      <c r="D2608" s="1">
        <v>0</v>
      </c>
      <c r="E2608" s="1">
        <v>0</v>
      </c>
      <c r="F2608" s="1">
        <v>0</v>
      </c>
      <c r="G2608" s="1">
        <v>0</v>
      </c>
      <c r="H2608" s="1">
        <v>0</v>
      </c>
      <c r="I2608" s="1">
        <v>0</v>
      </c>
      <c r="J2608" s="1">
        <v>0</v>
      </c>
      <c r="K2608" s="1">
        <v>0</v>
      </c>
      <c r="L2608" s="1">
        <v>0</v>
      </c>
      <c r="M2608" s="1">
        <v>0</v>
      </c>
      <c r="N2608" s="1">
        <v>0</v>
      </c>
      <c r="O2608" s="1">
        <v>0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</row>
    <row r="2609" spans="1:33" x14ac:dyDescent="0.35">
      <c r="A2609" s="1" t="s">
        <v>2633</v>
      </c>
      <c r="B2609" s="1" t="s">
        <v>25</v>
      </c>
      <c r="C2609" s="1">
        <v>0</v>
      </c>
      <c r="D2609" s="1">
        <v>0</v>
      </c>
      <c r="E2609" s="1">
        <v>0</v>
      </c>
      <c r="F2609" s="1">
        <v>0</v>
      </c>
      <c r="G2609" s="1">
        <v>0</v>
      </c>
      <c r="H2609" s="1">
        <v>0</v>
      </c>
      <c r="I2609" s="1">
        <v>0</v>
      </c>
      <c r="J2609" s="1">
        <v>0</v>
      </c>
      <c r="K2609" s="1">
        <v>0</v>
      </c>
      <c r="L2609" s="1">
        <v>0</v>
      </c>
      <c r="M2609" s="1">
        <v>0</v>
      </c>
      <c r="N2609" s="1">
        <v>0</v>
      </c>
      <c r="O2609" s="1">
        <v>0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</row>
    <row r="2610" spans="1:33" x14ac:dyDescent="0.35">
      <c r="A2610" s="1" t="s">
        <v>2634</v>
      </c>
      <c r="B2610" s="1" t="s">
        <v>25</v>
      </c>
      <c r="C2610" s="1">
        <v>0</v>
      </c>
      <c r="D2610" s="1">
        <v>0</v>
      </c>
      <c r="E2610" s="1">
        <v>0</v>
      </c>
      <c r="F2610" s="1">
        <v>0</v>
      </c>
      <c r="G2610" s="1">
        <v>0</v>
      </c>
      <c r="H2610" s="1">
        <v>0</v>
      </c>
      <c r="I2610" s="1">
        <v>0</v>
      </c>
      <c r="J2610" s="1">
        <v>0</v>
      </c>
      <c r="K2610" s="1">
        <v>0</v>
      </c>
      <c r="L2610" s="1">
        <v>0</v>
      </c>
      <c r="M2610" s="1">
        <v>0</v>
      </c>
      <c r="N2610" s="1">
        <v>0</v>
      </c>
      <c r="O2610" s="1">
        <v>0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</row>
    <row r="2611" spans="1:33" x14ac:dyDescent="0.35">
      <c r="A2611" s="1" t="s">
        <v>2635</v>
      </c>
      <c r="B2611" s="1" t="s">
        <v>25</v>
      </c>
      <c r="C2611" s="1">
        <v>0</v>
      </c>
      <c r="D2611" s="1">
        <v>0</v>
      </c>
      <c r="E2611" s="1">
        <v>0</v>
      </c>
      <c r="F2611" s="1">
        <v>0</v>
      </c>
      <c r="G2611" s="1">
        <v>0</v>
      </c>
      <c r="H2611" s="1">
        <v>0</v>
      </c>
      <c r="I2611" s="1">
        <v>0</v>
      </c>
      <c r="J2611" s="1">
        <v>0</v>
      </c>
      <c r="K2611" s="1">
        <v>0</v>
      </c>
      <c r="L2611" s="1">
        <v>0</v>
      </c>
      <c r="M2611" s="1">
        <v>0</v>
      </c>
      <c r="N2611" s="1">
        <v>0</v>
      </c>
      <c r="O2611" s="1">
        <v>0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</row>
    <row r="2612" spans="1:33" x14ac:dyDescent="0.35">
      <c r="A2612" s="1" t="s">
        <v>2636</v>
      </c>
      <c r="B2612" s="1" t="s">
        <v>25</v>
      </c>
      <c r="C2612" s="1">
        <v>0</v>
      </c>
      <c r="D2612" s="1">
        <v>0</v>
      </c>
      <c r="E2612" s="1">
        <v>0</v>
      </c>
      <c r="F2612" s="1">
        <v>0</v>
      </c>
      <c r="G2612" s="1">
        <v>0</v>
      </c>
      <c r="H2612" s="1">
        <v>0</v>
      </c>
      <c r="I2612" s="1">
        <v>0</v>
      </c>
      <c r="J2612" s="1">
        <v>0</v>
      </c>
      <c r="K2612" s="1">
        <v>0</v>
      </c>
      <c r="L2612" s="1">
        <v>0</v>
      </c>
      <c r="M2612" s="1">
        <v>0</v>
      </c>
      <c r="N2612" s="1">
        <v>0</v>
      </c>
      <c r="O2612" s="1">
        <v>0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</row>
    <row r="2613" spans="1:33" x14ac:dyDescent="0.35">
      <c r="A2613" s="1" t="s">
        <v>2637</v>
      </c>
      <c r="B2613" s="1" t="s">
        <v>25</v>
      </c>
      <c r="C2613" s="1">
        <v>0</v>
      </c>
      <c r="D2613" s="1">
        <v>0</v>
      </c>
      <c r="E2613" s="1">
        <v>0</v>
      </c>
      <c r="F2613" s="1">
        <v>0</v>
      </c>
      <c r="G2613" s="1">
        <v>0</v>
      </c>
      <c r="H2613" s="1">
        <v>0</v>
      </c>
      <c r="I2613" s="1">
        <v>0</v>
      </c>
      <c r="J2613" s="1">
        <v>0</v>
      </c>
      <c r="K2613" s="1">
        <v>0</v>
      </c>
      <c r="L2613" s="1">
        <v>0</v>
      </c>
      <c r="M2613" s="1">
        <v>0</v>
      </c>
      <c r="N2613" s="1">
        <v>0</v>
      </c>
      <c r="O2613" s="1">
        <v>0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</row>
    <row r="2614" spans="1:33" x14ac:dyDescent="0.35">
      <c r="A2614" s="1" t="s">
        <v>2638</v>
      </c>
      <c r="B2614" s="1" t="s">
        <v>25</v>
      </c>
      <c r="C2614" s="1">
        <v>0</v>
      </c>
      <c r="D2614" s="1">
        <v>0</v>
      </c>
      <c r="E2614" s="1">
        <v>0</v>
      </c>
      <c r="F2614" s="1">
        <v>0</v>
      </c>
      <c r="G2614" s="1">
        <v>0</v>
      </c>
      <c r="H2614" s="1">
        <v>0</v>
      </c>
      <c r="I2614" s="1">
        <v>0</v>
      </c>
      <c r="J2614" s="1">
        <v>0</v>
      </c>
      <c r="K2614" s="1">
        <v>0</v>
      </c>
      <c r="L2614" s="1">
        <v>0</v>
      </c>
      <c r="M2614" s="1">
        <v>0</v>
      </c>
      <c r="N2614" s="1">
        <v>0</v>
      </c>
      <c r="O2614" s="1">
        <v>0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</row>
    <row r="2615" spans="1:33" x14ac:dyDescent="0.35">
      <c r="A2615" s="1" t="s">
        <v>2639</v>
      </c>
      <c r="B2615" s="1" t="s">
        <v>25</v>
      </c>
      <c r="C2615" s="13">
        <v>332338000</v>
      </c>
      <c r="D2615" s="13">
        <v>358919000</v>
      </c>
      <c r="E2615" s="13">
        <v>366764000</v>
      </c>
      <c r="F2615" s="13">
        <v>370108000</v>
      </c>
      <c r="G2615" s="13">
        <v>377027000</v>
      </c>
      <c r="H2615" s="13">
        <v>379688000</v>
      </c>
      <c r="I2615" s="13">
        <v>385810000</v>
      </c>
      <c r="J2615" s="13">
        <v>391498000</v>
      </c>
      <c r="K2615" s="13">
        <v>396603000</v>
      </c>
      <c r="L2615" s="13">
        <v>401079000</v>
      </c>
      <c r="M2615" s="13">
        <v>404996000</v>
      </c>
      <c r="N2615" s="13">
        <v>408309000</v>
      </c>
      <c r="O2615" s="13">
        <v>415298000</v>
      </c>
      <c r="P2615" s="13">
        <v>425630000</v>
      </c>
      <c r="Q2615" s="13">
        <v>432357000</v>
      </c>
      <c r="R2615" s="13">
        <v>442375000</v>
      </c>
      <c r="S2615" s="13">
        <v>449557000</v>
      </c>
      <c r="T2615" s="13">
        <v>460113000</v>
      </c>
      <c r="U2615" s="13">
        <v>470634000</v>
      </c>
      <c r="V2615" s="13">
        <v>481117000</v>
      </c>
      <c r="W2615" s="13">
        <v>491559000</v>
      </c>
      <c r="X2615" s="13">
        <v>501958000</v>
      </c>
      <c r="Y2615" s="13">
        <v>512311000</v>
      </c>
      <c r="Z2615" s="13">
        <v>525864000</v>
      </c>
      <c r="AA2615" s="13">
        <v>536545000</v>
      </c>
      <c r="AB2615" s="13">
        <v>550492000</v>
      </c>
      <c r="AC2615" s="13">
        <v>564348000</v>
      </c>
      <c r="AD2615" s="13">
        <v>578006000</v>
      </c>
      <c r="AE2615" s="13">
        <v>591684000</v>
      </c>
      <c r="AF2615" s="13">
        <v>589428000</v>
      </c>
      <c r="AG2615" s="13">
        <v>587403000</v>
      </c>
    </row>
    <row r="2616" spans="1:33" x14ac:dyDescent="0.35">
      <c r="A2616" s="1" t="s">
        <v>2640</v>
      </c>
      <c r="B2616" s="1" t="s">
        <v>25</v>
      </c>
      <c r="C2616" s="1">
        <v>0</v>
      </c>
      <c r="D2616" s="1">
        <v>0</v>
      </c>
      <c r="E2616" s="1">
        <v>0</v>
      </c>
      <c r="F2616" s="1">
        <v>0</v>
      </c>
      <c r="G2616" s="1">
        <v>0</v>
      </c>
      <c r="H2616" s="1">
        <v>0</v>
      </c>
      <c r="I2616" s="1">
        <v>0</v>
      </c>
      <c r="J2616" s="1">
        <v>0</v>
      </c>
      <c r="K2616" s="1">
        <v>0</v>
      </c>
      <c r="L2616" s="1">
        <v>0</v>
      </c>
      <c r="M2616" s="1">
        <v>0</v>
      </c>
      <c r="N2616" s="1">
        <v>0</v>
      </c>
      <c r="O2616" s="1">
        <v>0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</row>
    <row r="2617" spans="1:33" x14ac:dyDescent="0.35">
      <c r="A2617" s="1" t="s">
        <v>2641</v>
      </c>
      <c r="B2617" s="1" t="s">
        <v>25</v>
      </c>
      <c r="C2617" s="1">
        <v>0</v>
      </c>
      <c r="D2617" s="1">
        <v>0</v>
      </c>
      <c r="E2617" s="1">
        <v>0</v>
      </c>
      <c r="F2617" s="1">
        <v>0</v>
      </c>
      <c r="G2617" s="1">
        <v>0</v>
      </c>
      <c r="H2617" s="1">
        <v>0</v>
      </c>
      <c r="I2617" s="1">
        <v>0</v>
      </c>
      <c r="J2617" s="1">
        <v>0</v>
      </c>
      <c r="K2617" s="1">
        <v>0</v>
      </c>
      <c r="L2617" s="1">
        <v>0</v>
      </c>
      <c r="M2617" s="1">
        <v>0</v>
      </c>
      <c r="N2617" s="1">
        <v>0</v>
      </c>
      <c r="O2617" s="1">
        <v>0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</row>
    <row r="2618" spans="1:33" x14ac:dyDescent="0.35">
      <c r="A2618" s="1" t="s">
        <v>2642</v>
      </c>
      <c r="B2618" s="1" t="s">
        <v>25</v>
      </c>
      <c r="C2618" s="1">
        <v>0</v>
      </c>
      <c r="D2618" s="1">
        <v>0</v>
      </c>
      <c r="E2618" s="1">
        <v>0</v>
      </c>
      <c r="F2618" s="1">
        <v>0</v>
      </c>
      <c r="G2618" s="1">
        <v>0</v>
      </c>
      <c r="H2618" s="1">
        <v>0</v>
      </c>
      <c r="I2618" s="1">
        <v>0</v>
      </c>
      <c r="J2618" s="1">
        <v>0</v>
      </c>
      <c r="K2618" s="1">
        <v>0</v>
      </c>
      <c r="L2618" s="1">
        <v>0</v>
      </c>
      <c r="M2618" s="1">
        <v>0</v>
      </c>
      <c r="N2618" s="1">
        <v>0</v>
      </c>
      <c r="O2618" s="1">
        <v>0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</row>
    <row r="2619" spans="1:33" x14ac:dyDescent="0.35">
      <c r="A2619" s="1" t="s">
        <v>2643</v>
      </c>
      <c r="B2619" s="1" t="s">
        <v>25</v>
      </c>
      <c r="C2619" s="1">
        <v>0</v>
      </c>
      <c r="D2619" s="1">
        <v>0</v>
      </c>
      <c r="E2619" s="1">
        <v>0</v>
      </c>
      <c r="F2619" s="1">
        <v>0</v>
      </c>
      <c r="G2619" s="1">
        <v>0</v>
      </c>
      <c r="H2619" s="1">
        <v>0</v>
      </c>
      <c r="I2619" s="1">
        <v>0</v>
      </c>
      <c r="J2619" s="1">
        <v>0</v>
      </c>
      <c r="K2619" s="1">
        <v>0</v>
      </c>
      <c r="L2619" s="1">
        <v>0</v>
      </c>
      <c r="M2619" s="1">
        <v>0</v>
      </c>
      <c r="N2619" s="1">
        <v>0</v>
      </c>
      <c r="O2619" s="1">
        <v>0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</row>
    <row r="2620" spans="1:33" x14ac:dyDescent="0.35">
      <c r="A2620" s="1" t="s">
        <v>2644</v>
      </c>
      <c r="B2620" s="1" t="s">
        <v>25</v>
      </c>
      <c r="C2620" s="1">
        <v>0</v>
      </c>
      <c r="D2620" s="1">
        <v>0</v>
      </c>
      <c r="E2620" s="1">
        <v>0</v>
      </c>
      <c r="F2620" s="1">
        <v>0</v>
      </c>
      <c r="G2620" s="1">
        <v>0</v>
      </c>
      <c r="H2620" s="1">
        <v>0</v>
      </c>
      <c r="I2620" s="1">
        <v>0</v>
      </c>
      <c r="J2620" s="1">
        <v>0</v>
      </c>
      <c r="K2620" s="1">
        <v>0</v>
      </c>
      <c r="L2620" s="1">
        <v>0</v>
      </c>
      <c r="M2620" s="1">
        <v>0</v>
      </c>
      <c r="N2620" s="1">
        <v>0</v>
      </c>
      <c r="O2620" s="1">
        <v>0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</row>
    <row r="2621" spans="1:33" x14ac:dyDescent="0.35">
      <c r="A2621" s="1" t="s">
        <v>2645</v>
      </c>
      <c r="B2621" s="1" t="s">
        <v>25</v>
      </c>
      <c r="C2621" s="1">
        <v>0</v>
      </c>
      <c r="D2621" s="1">
        <v>0</v>
      </c>
      <c r="E2621" s="1">
        <v>0</v>
      </c>
      <c r="F2621" s="1">
        <v>0</v>
      </c>
      <c r="G2621" s="1">
        <v>0</v>
      </c>
      <c r="H2621" s="1">
        <v>0</v>
      </c>
      <c r="I2621" s="1">
        <v>0</v>
      </c>
      <c r="J2621" s="1">
        <v>0</v>
      </c>
      <c r="K2621" s="1">
        <v>0</v>
      </c>
      <c r="L2621" s="1">
        <v>0</v>
      </c>
      <c r="M2621" s="1">
        <v>0</v>
      </c>
      <c r="N2621" s="1">
        <v>0</v>
      </c>
      <c r="O2621" s="1">
        <v>0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</row>
    <row r="2622" spans="1:33" x14ac:dyDescent="0.35">
      <c r="A2622" s="1" t="s">
        <v>2646</v>
      </c>
      <c r="B2622" s="1" t="s">
        <v>25</v>
      </c>
      <c r="C2622" s="1">
        <v>0</v>
      </c>
      <c r="D2622" s="1">
        <v>0</v>
      </c>
      <c r="E2622" s="1">
        <v>0</v>
      </c>
      <c r="F2622" s="1">
        <v>0</v>
      </c>
      <c r="G2622" s="1">
        <v>0</v>
      </c>
      <c r="H2622" s="1">
        <v>0</v>
      </c>
      <c r="I2622" s="1">
        <v>0</v>
      </c>
      <c r="J2622" s="1">
        <v>0</v>
      </c>
      <c r="K2622" s="1">
        <v>0</v>
      </c>
      <c r="L2622" s="1">
        <v>0</v>
      </c>
      <c r="M2622" s="1">
        <v>0</v>
      </c>
      <c r="N2622" s="1">
        <v>0</v>
      </c>
      <c r="O2622" s="1">
        <v>0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</row>
    <row r="2623" spans="1:33" x14ac:dyDescent="0.35">
      <c r="A2623" s="1" t="s">
        <v>2647</v>
      </c>
      <c r="B2623" s="1" t="s">
        <v>25</v>
      </c>
      <c r="C2623" s="1">
        <v>0</v>
      </c>
      <c r="D2623" s="1">
        <v>0</v>
      </c>
      <c r="E2623" s="1">
        <v>0</v>
      </c>
      <c r="F2623" s="1">
        <v>0</v>
      </c>
      <c r="G2623" s="1">
        <v>0</v>
      </c>
      <c r="H2623" s="1">
        <v>0</v>
      </c>
      <c r="I2623" s="1">
        <v>0</v>
      </c>
      <c r="J2623" s="1">
        <v>0</v>
      </c>
      <c r="K2623" s="1">
        <v>0</v>
      </c>
      <c r="L2623" s="1">
        <v>0</v>
      </c>
      <c r="M2623" s="1">
        <v>0</v>
      </c>
      <c r="N2623" s="1">
        <v>0</v>
      </c>
      <c r="O2623" s="1">
        <v>0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</row>
    <row r="2624" spans="1:33" x14ac:dyDescent="0.35">
      <c r="A2624" s="1" t="s">
        <v>2648</v>
      </c>
      <c r="B2624" s="1" t="s">
        <v>25</v>
      </c>
      <c r="C2624" s="1">
        <v>0</v>
      </c>
      <c r="D2624" s="1">
        <v>0</v>
      </c>
      <c r="E2624" s="1">
        <v>0</v>
      </c>
      <c r="F2624" s="1">
        <v>0</v>
      </c>
      <c r="G2624" s="1">
        <v>0</v>
      </c>
      <c r="H2624" s="1">
        <v>0</v>
      </c>
      <c r="I2624" s="1">
        <v>0</v>
      </c>
      <c r="J2624" s="1">
        <v>0</v>
      </c>
      <c r="K2624" s="1">
        <v>0</v>
      </c>
      <c r="L2624" s="1">
        <v>0</v>
      </c>
      <c r="M2624" s="1">
        <v>0</v>
      </c>
      <c r="N2624" s="1">
        <v>0</v>
      </c>
      <c r="O2624" s="1">
        <v>0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</row>
    <row r="2625" spans="1:33" x14ac:dyDescent="0.35">
      <c r="A2625" s="1" t="s">
        <v>2649</v>
      </c>
      <c r="B2625" s="1" t="s">
        <v>25</v>
      </c>
      <c r="C2625" s="13">
        <v>88396800</v>
      </c>
      <c r="D2625" s="13">
        <v>78313100</v>
      </c>
      <c r="E2625" s="13">
        <v>126682000</v>
      </c>
      <c r="F2625" s="13">
        <v>171957000</v>
      </c>
      <c r="G2625" s="13">
        <v>218559000</v>
      </c>
      <c r="H2625" s="13">
        <v>225365000</v>
      </c>
      <c r="I2625" s="13">
        <v>234224000</v>
      </c>
      <c r="J2625" s="13">
        <v>240763000</v>
      </c>
      <c r="K2625" s="13">
        <v>249294000</v>
      </c>
      <c r="L2625" s="13">
        <v>257624000</v>
      </c>
      <c r="M2625" s="13">
        <v>265814000</v>
      </c>
      <c r="N2625" s="13">
        <v>273854000</v>
      </c>
      <c r="O2625" s="13">
        <v>283808000</v>
      </c>
      <c r="P2625" s="13">
        <v>293609000</v>
      </c>
      <c r="Q2625" s="13">
        <v>303267000</v>
      </c>
      <c r="R2625" s="13">
        <v>312770000</v>
      </c>
      <c r="S2625" s="13">
        <v>324114000</v>
      </c>
      <c r="T2625" s="13">
        <v>335317000</v>
      </c>
      <c r="U2625" s="13">
        <v>346389000</v>
      </c>
      <c r="V2625" s="13">
        <v>357302000</v>
      </c>
      <c r="W2625" s="13">
        <v>370021000</v>
      </c>
      <c r="X2625" s="13">
        <v>382596000</v>
      </c>
      <c r="Y2625" s="13">
        <v>396977000</v>
      </c>
      <c r="Z2625" s="13">
        <v>411209000</v>
      </c>
      <c r="AA2625" s="13">
        <v>426282000</v>
      </c>
      <c r="AB2625" s="13">
        <v>441331000</v>
      </c>
      <c r="AC2625" s="13">
        <v>457760000</v>
      </c>
      <c r="AD2625" s="13">
        <v>475568000</v>
      </c>
      <c r="AE2625" s="13">
        <v>491129000</v>
      </c>
      <c r="AF2625" s="13">
        <v>488334000</v>
      </c>
      <c r="AG2625" s="13">
        <v>485550000</v>
      </c>
    </row>
    <row r="2626" spans="1:33" x14ac:dyDescent="0.35">
      <c r="A2626" s="1" t="s">
        <v>2650</v>
      </c>
      <c r="B2626" s="1" t="s">
        <v>25</v>
      </c>
      <c r="C2626" s="1">
        <v>0</v>
      </c>
      <c r="D2626" s="1">
        <v>0</v>
      </c>
      <c r="E2626" s="1">
        <v>0</v>
      </c>
      <c r="F2626" s="1">
        <v>0</v>
      </c>
      <c r="G2626" s="1">
        <v>0</v>
      </c>
      <c r="H2626" s="1">
        <v>0</v>
      </c>
      <c r="I2626" s="1">
        <v>0</v>
      </c>
      <c r="J2626" s="1">
        <v>0</v>
      </c>
      <c r="K2626" s="1">
        <v>0</v>
      </c>
      <c r="L2626" s="1">
        <v>0</v>
      </c>
      <c r="M2626" s="1">
        <v>0</v>
      </c>
      <c r="N2626" s="1">
        <v>0</v>
      </c>
      <c r="O2626" s="1">
        <v>0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</row>
    <row r="2627" spans="1:33" x14ac:dyDescent="0.35">
      <c r="A2627" s="1" t="s">
        <v>2651</v>
      </c>
      <c r="B2627" s="1" t="s">
        <v>25</v>
      </c>
      <c r="C2627" s="1">
        <v>0</v>
      </c>
      <c r="D2627" s="1">
        <v>0</v>
      </c>
      <c r="E2627" s="1">
        <v>0</v>
      </c>
      <c r="F2627" s="1">
        <v>0</v>
      </c>
      <c r="G2627" s="1">
        <v>0</v>
      </c>
      <c r="H2627" s="1">
        <v>0</v>
      </c>
      <c r="I2627" s="1">
        <v>0</v>
      </c>
      <c r="J2627" s="1">
        <v>0</v>
      </c>
      <c r="K2627" s="1">
        <v>0</v>
      </c>
      <c r="L2627" s="1">
        <v>0</v>
      </c>
      <c r="M2627" s="1">
        <v>0</v>
      </c>
      <c r="N2627" s="1">
        <v>0</v>
      </c>
      <c r="O2627" s="1">
        <v>0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</row>
    <row r="2628" spans="1:33" x14ac:dyDescent="0.35">
      <c r="A2628" s="1" t="s">
        <v>2652</v>
      </c>
      <c r="B2628" s="1" t="s">
        <v>25</v>
      </c>
      <c r="C2628" s="1">
        <v>0</v>
      </c>
      <c r="D2628" s="1">
        <v>0</v>
      </c>
      <c r="E2628" s="1">
        <v>0</v>
      </c>
      <c r="F2628" s="1">
        <v>0</v>
      </c>
      <c r="G2628" s="1">
        <v>0</v>
      </c>
      <c r="H2628" s="1">
        <v>0</v>
      </c>
      <c r="I2628" s="1">
        <v>0</v>
      </c>
      <c r="J2628" s="1">
        <v>0</v>
      </c>
      <c r="K2628" s="1">
        <v>0</v>
      </c>
      <c r="L2628" s="1">
        <v>0</v>
      </c>
      <c r="M2628" s="1">
        <v>0</v>
      </c>
      <c r="N2628" s="1">
        <v>0</v>
      </c>
      <c r="O2628" s="1">
        <v>0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</row>
    <row r="2629" spans="1:33" x14ac:dyDescent="0.35">
      <c r="A2629" s="1" t="s">
        <v>2653</v>
      </c>
      <c r="B2629" s="1" t="s">
        <v>25</v>
      </c>
      <c r="C2629" s="1">
        <v>0</v>
      </c>
      <c r="D2629" s="1">
        <v>0</v>
      </c>
      <c r="E2629" s="1">
        <v>0</v>
      </c>
      <c r="F2629" s="1">
        <v>0</v>
      </c>
      <c r="G2629" s="1">
        <v>0</v>
      </c>
      <c r="H2629" s="1">
        <v>0</v>
      </c>
      <c r="I2629" s="1">
        <v>0</v>
      </c>
      <c r="J2629" s="1">
        <v>0</v>
      </c>
      <c r="K2629" s="1">
        <v>0</v>
      </c>
      <c r="L2629" s="1">
        <v>0</v>
      </c>
      <c r="M2629" s="1">
        <v>0</v>
      </c>
      <c r="N2629" s="1">
        <v>0</v>
      </c>
      <c r="O2629" s="1">
        <v>0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</row>
    <row r="2630" spans="1:33" x14ac:dyDescent="0.35">
      <c r="A2630" s="1" t="s">
        <v>2654</v>
      </c>
      <c r="B2630" s="1" t="s">
        <v>25</v>
      </c>
      <c r="C2630" s="1">
        <v>0</v>
      </c>
      <c r="D2630" s="1">
        <v>0</v>
      </c>
      <c r="E2630" s="1">
        <v>0</v>
      </c>
      <c r="F2630" s="1">
        <v>0</v>
      </c>
      <c r="G2630" s="1">
        <v>0</v>
      </c>
      <c r="H2630" s="1">
        <v>0</v>
      </c>
      <c r="I2630" s="1">
        <v>0</v>
      </c>
      <c r="J2630" s="1">
        <v>0</v>
      </c>
      <c r="K2630" s="1">
        <v>0</v>
      </c>
      <c r="L2630" s="1">
        <v>0</v>
      </c>
      <c r="M2630" s="1">
        <v>0</v>
      </c>
      <c r="N2630" s="1">
        <v>0</v>
      </c>
      <c r="O2630" s="1">
        <v>0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</row>
    <row r="2631" spans="1:33" x14ac:dyDescent="0.35">
      <c r="A2631" s="1" t="s">
        <v>2655</v>
      </c>
      <c r="B2631" s="1" t="s">
        <v>25</v>
      </c>
      <c r="C2631" s="1">
        <v>0</v>
      </c>
      <c r="D2631" s="1">
        <v>0</v>
      </c>
      <c r="E2631" s="1">
        <v>0</v>
      </c>
      <c r="F2631" s="1">
        <v>0</v>
      </c>
      <c r="G2631" s="1">
        <v>0</v>
      </c>
      <c r="H2631" s="1">
        <v>0</v>
      </c>
      <c r="I2631" s="1">
        <v>0</v>
      </c>
      <c r="J2631" s="1">
        <v>0</v>
      </c>
      <c r="K2631" s="1">
        <v>0</v>
      </c>
      <c r="L2631" s="1">
        <v>0</v>
      </c>
      <c r="M2631" s="1">
        <v>0</v>
      </c>
      <c r="N2631" s="1">
        <v>0</v>
      </c>
      <c r="O2631" s="1">
        <v>0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</row>
    <row r="2632" spans="1:33" x14ac:dyDescent="0.35">
      <c r="A2632" s="1" t="s">
        <v>2656</v>
      </c>
      <c r="B2632" s="1" t="s">
        <v>25</v>
      </c>
      <c r="C2632" s="1">
        <v>0</v>
      </c>
      <c r="D2632" s="1">
        <v>0</v>
      </c>
      <c r="E2632" s="1">
        <v>0</v>
      </c>
      <c r="F2632" s="1">
        <v>0</v>
      </c>
      <c r="G2632" s="1">
        <v>0</v>
      </c>
      <c r="H2632" s="1">
        <v>0</v>
      </c>
      <c r="I2632" s="1">
        <v>0</v>
      </c>
      <c r="J2632" s="1">
        <v>0</v>
      </c>
      <c r="K2632" s="1">
        <v>0</v>
      </c>
      <c r="L2632" s="1">
        <v>0</v>
      </c>
      <c r="M2632" s="1">
        <v>0</v>
      </c>
      <c r="N2632" s="1">
        <v>0</v>
      </c>
      <c r="O2632" s="1">
        <v>0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</row>
    <row r="2633" spans="1:33" x14ac:dyDescent="0.35">
      <c r="A2633" s="1" t="s">
        <v>2657</v>
      </c>
      <c r="B2633" s="1" t="s">
        <v>25</v>
      </c>
      <c r="C2633" s="1">
        <v>0</v>
      </c>
      <c r="D2633" s="1">
        <v>0</v>
      </c>
      <c r="E2633" s="1">
        <v>0</v>
      </c>
      <c r="F2633" s="1">
        <v>0</v>
      </c>
      <c r="G2633" s="1">
        <v>0</v>
      </c>
      <c r="H2633" s="1">
        <v>0</v>
      </c>
      <c r="I2633" s="1">
        <v>0</v>
      </c>
      <c r="J2633" s="1">
        <v>0</v>
      </c>
      <c r="K2633" s="1">
        <v>0</v>
      </c>
      <c r="L2633" s="1">
        <v>0</v>
      </c>
      <c r="M2633" s="1">
        <v>0</v>
      </c>
      <c r="N2633" s="1">
        <v>0</v>
      </c>
      <c r="O2633" s="1">
        <v>0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</row>
    <row r="2634" spans="1:33" x14ac:dyDescent="0.35">
      <c r="A2634" s="1" t="s">
        <v>2658</v>
      </c>
      <c r="B2634" s="1" t="s">
        <v>25</v>
      </c>
      <c r="C2634" s="1">
        <v>0</v>
      </c>
      <c r="D2634" s="1">
        <v>0</v>
      </c>
      <c r="E2634" s="1">
        <v>0</v>
      </c>
      <c r="F2634" s="1">
        <v>0</v>
      </c>
      <c r="G2634" s="1">
        <v>0</v>
      </c>
      <c r="H2634" s="1">
        <v>0</v>
      </c>
      <c r="I2634" s="1">
        <v>0</v>
      </c>
      <c r="J2634" s="1">
        <v>0</v>
      </c>
      <c r="K2634" s="1">
        <v>0</v>
      </c>
      <c r="L2634" s="1">
        <v>0</v>
      </c>
      <c r="M2634" s="1">
        <v>0</v>
      </c>
      <c r="N2634" s="1">
        <v>0</v>
      </c>
      <c r="O2634" s="1">
        <v>0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</row>
    <row r="2635" spans="1:33" x14ac:dyDescent="0.35">
      <c r="A2635" s="1" t="s">
        <v>2659</v>
      </c>
      <c r="B2635" s="1" t="s">
        <v>25</v>
      </c>
      <c r="C2635" s="13">
        <v>39783200</v>
      </c>
      <c r="D2635" s="13">
        <v>42965100</v>
      </c>
      <c r="E2635" s="13">
        <v>43904200</v>
      </c>
      <c r="F2635" s="13">
        <v>44304600</v>
      </c>
      <c r="G2635" s="13">
        <v>45132800</v>
      </c>
      <c r="H2635" s="13">
        <v>45451300</v>
      </c>
      <c r="I2635" s="13">
        <v>46184200</v>
      </c>
      <c r="J2635" s="13">
        <v>46865100</v>
      </c>
      <c r="K2635" s="13">
        <v>47476200</v>
      </c>
      <c r="L2635" s="13">
        <v>48012000</v>
      </c>
      <c r="M2635" s="13">
        <v>48480900</v>
      </c>
      <c r="N2635" s="13">
        <v>48877500</v>
      </c>
      <c r="O2635" s="13">
        <v>49714100</v>
      </c>
      <c r="P2635" s="13">
        <v>50950900</v>
      </c>
      <c r="Q2635" s="13">
        <v>51756200</v>
      </c>
      <c r="R2635" s="13">
        <v>52955500</v>
      </c>
      <c r="S2635" s="13">
        <v>53815200</v>
      </c>
      <c r="T2635" s="13">
        <v>55078800</v>
      </c>
      <c r="U2635" s="13">
        <v>56338200</v>
      </c>
      <c r="V2635" s="13">
        <v>57593100</v>
      </c>
      <c r="W2635" s="13">
        <v>58843100</v>
      </c>
      <c r="X2635" s="13">
        <v>60087900</v>
      </c>
      <c r="Y2635" s="13">
        <v>61327300</v>
      </c>
      <c r="Z2635" s="13">
        <v>62949700</v>
      </c>
      <c r="AA2635" s="13">
        <v>64228300</v>
      </c>
      <c r="AB2635" s="13">
        <v>65897800</v>
      </c>
      <c r="AC2635" s="13">
        <v>67556500</v>
      </c>
      <c r="AD2635" s="13">
        <v>69191500</v>
      </c>
      <c r="AE2635" s="13">
        <v>70828700</v>
      </c>
      <c r="AF2635" s="13">
        <v>70558700</v>
      </c>
      <c r="AG2635" s="13">
        <v>70316300</v>
      </c>
    </row>
    <row r="2636" spans="1:33" x14ac:dyDescent="0.35">
      <c r="A2636" s="1" t="s">
        <v>2660</v>
      </c>
      <c r="B2636" s="1" t="s">
        <v>25</v>
      </c>
      <c r="C2636" s="1">
        <v>0</v>
      </c>
      <c r="D2636" s="1">
        <v>0</v>
      </c>
      <c r="E2636" s="1">
        <v>0</v>
      </c>
      <c r="F2636" s="1">
        <v>0</v>
      </c>
      <c r="G2636" s="1">
        <v>0</v>
      </c>
      <c r="H2636" s="1">
        <v>0</v>
      </c>
      <c r="I2636" s="1">
        <v>0</v>
      </c>
      <c r="J2636" s="1">
        <v>0</v>
      </c>
      <c r="K2636" s="1">
        <v>0</v>
      </c>
      <c r="L2636" s="1">
        <v>0</v>
      </c>
      <c r="M2636" s="1">
        <v>0</v>
      </c>
      <c r="N2636" s="1">
        <v>0</v>
      </c>
      <c r="O2636" s="1">
        <v>0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</row>
    <row r="2637" spans="1:33" x14ac:dyDescent="0.35">
      <c r="A2637" s="1" t="s">
        <v>2661</v>
      </c>
      <c r="B2637" s="1" t="s">
        <v>25</v>
      </c>
      <c r="C2637" s="1">
        <v>0</v>
      </c>
      <c r="D2637" s="1">
        <v>0</v>
      </c>
      <c r="E2637" s="1">
        <v>0</v>
      </c>
      <c r="F2637" s="1">
        <v>0</v>
      </c>
      <c r="G2637" s="1">
        <v>0</v>
      </c>
      <c r="H2637" s="1">
        <v>0</v>
      </c>
      <c r="I2637" s="1">
        <v>0</v>
      </c>
      <c r="J2637" s="1">
        <v>0</v>
      </c>
      <c r="K2637" s="1">
        <v>0</v>
      </c>
      <c r="L2637" s="1">
        <v>0</v>
      </c>
      <c r="M2637" s="1">
        <v>0</v>
      </c>
      <c r="N2637" s="1">
        <v>0</v>
      </c>
      <c r="O2637" s="1">
        <v>0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</row>
    <row r="2638" spans="1:33" x14ac:dyDescent="0.35">
      <c r="A2638" s="1" t="s">
        <v>2662</v>
      </c>
      <c r="B2638" s="1" t="s">
        <v>25</v>
      </c>
      <c r="C2638" s="1">
        <v>0</v>
      </c>
      <c r="D2638" s="1">
        <v>0</v>
      </c>
      <c r="E2638" s="1">
        <v>0</v>
      </c>
      <c r="F2638" s="1">
        <v>0</v>
      </c>
      <c r="G2638" s="1">
        <v>0</v>
      </c>
      <c r="H2638" s="1">
        <v>0</v>
      </c>
      <c r="I2638" s="1">
        <v>0</v>
      </c>
      <c r="J2638" s="1">
        <v>0</v>
      </c>
      <c r="K2638" s="1">
        <v>0</v>
      </c>
      <c r="L2638" s="1">
        <v>0</v>
      </c>
      <c r="M2638" s="1">
        <v>0</v>
      </c>
      <c r="N2638" s="1">
        <v>0</v>
      </c>
      <c r="O2638" s="1">
        <v>0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</row>
    <row r="2639" spans="1:33" x14ac:dyDescent="0.35">
      <c r="A2639" s="1" t="s">
        <v>2663</v>
      </c>
      <c r="B2639" s="1" t="s">
        <v>25</v>
      </c>
      <c r="C2639" s="1">
        <v>0</v>
      </c>
      <c r="D2639" s="1">
        <v>0</v>
      </c>
      <c r="E2639" s="1">
        <v>0</v>
      </c>
      <c r="F2639" s="1">
        <v>0</v>
      </c>
      <c r="G2639" s="1">
        <v>0</v>
      </c>
      <c r="H2639" s="1">
        <v>0</v>
      </c>
      <c r="I2639" s="1">
        <v>0</v>
      </c>
      <c r="J2639" s="1">
        <v>0</v>
      </c>
      <c r="K2639" s="1">
        <v>0</v>
      </c>
      <c r="L2639" s="1">
        <v>0</v>
      </c>
      <c r="M2639" s="1">
        <v>0</v>
      </c>
      <c r="N2639" s="1">
        <v>0</v>
      </c>
      <c r="O2639" s="1">
        <v>0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</row>
    <row r="2640" spans="1:33" x14ac:dyDescent="0.35">
      <c r="A2640" s="1" t="s">
        <v>2664</v>
      </c>
      <c r="B2640" s="1" t="s">
        <v>25</v>
      </c>
      <c r="C2640" s="1">
        <v>0</v>
      </c>
      <c r="D2640" s="1">
        <v>0</v>
      </c>
      <c r="E2640" s="1">
        <v>0</v>
      </c>
      <c r="F2640" s="1">
        <v>0</v>
      </c>
      <c r="G2640" s="1">
        <v>0</v>
      </c>
      <c r="H2640" s="1">
        <v>0</v>
      </c>
      <c r="I2640" s="1">
        <v>0</v>
      </c>
      <c r="J2640" s="1">
        <v>0</v>
      </c>
      <c r="K2640" s="1">
        <v>0</v>
      </c>
      <c r="L2640" s="1">
        <v>0</v>
      </c>
      <c r="M2640" s="1">
        <v>0</v>
      </c>
      <c r="N2640" s="1">
        <v>0</v>
      </c>
      <c r="O2640" s="1">
        <v>0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</row>
    <row r="2641" spans="1:33" x14ac:dyDescent="0.35">
      <c r="A2641" s="1" t="s">
        <v>2665</v>
      </c>
      <c r="B2641" s="1" t="s">
        <v>25</v>
      </c>
      <c r="C2641" s="1">
        <v>0</v>
      </c>
      <c r="D2641" s="1">
        <v>0</v>
      </c>
      <c r="E2641" s="1">
        <v>0</v>
      </c>
      <c r="F2641" s="1">
        <v>0</v>
      </c>
      <c r="G2641" s="1">
        <v>0</v>
      </c>
      <c r="H2641" s="1">
        <v>0</v>
      </c>
      <c r="I2641" s="1">
        <v>0</v>
      </c>
      <c r="J2641" s="1">
        <v>0</v>
      </c>
      <c r="K2641" s="1">
        <v>0</v>
      </c>
      <c r="L2641" s="1">
        <v>0</v>
      </c>
      <c r="M2641" s="1">
        <v>0</v>
      </c>
      <c r="N2641" s="1">
        <v>0</v>
      </c>
      <c r="O2641" s="1">
        <v>0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</row>
    <row r="2642" spans="1:33" x14ac:dyDescent="0.35">
      <c r="A2642" s="1" t="s">
        <v>2666</v>
      </c>
      <c r="B2642" s="1" t="s">
        <v>25</v>
      </c>
      <c r="C2642" s="1">
        <v>0</v>
      </c>
      <c r="D2642" s="1">
        <v>0</v>
      </c>
      <c r="E2642" s="1">
        <v>0</v>
      </c>
      <c r="F2642" s="1">
        <v>0</v>
      </c>
      <c r="G2642" s="1">
        <v>0</v>
      </c>
      <c r="H2642" s="1">
        <v>0</v>
      </c>
      <c r="I2642" s="1">
        <v>0</v>
      </c>
      <c r="J2642" s="1">
        <v>0</v>
      </c>
      <c r="K2642" s="1">
        <v>0</v>
      </c>
      <c r="L2642" s="1">
        <v>0</v>
      </c>
      <c r="M2642" s="1">
        <v>0</v>
      </c>
      <c r="N2642" s="1">
        <v>0</v>
      </c>
      <c r="O2642" s="1">
        <v>0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</row>
    <row r="2643" spans="1:33" x14ac:dyDescent="0.35">
      <c r="A2643" s="1" t="s">
        <v>2667</v>
      </c>
      <c r="B2643" s="1" t="s">
        <v>25</v>
      </c>
      <c r="C2643" s="1">
        <v>0</v>
      </c>
      <c r="D2643" s="1">
        <v>0</v>
      </c>
      <c r="E2643" s="1">
        <v>0</v>
      </c>
      <c r="F2643" s="1">
        <v>0</v>
      </c>
      <c r="G2643" s="1">
        <v>0</v>
      </c>
      <c r="H2643" s="1">
        <v>0</v>
      </c>
      <c r="I2643" s="1">
        <v>0</v>
      </c>
      <c r="J2643" s="1">
        <v>0</v>
      </c>
      <c r="K2643" s="1">
        <v>0</v>
      </c>
      <c r="L2643" s="1">
        <v>0</v>
      </c>
      <c r="M2643" s="1">
        <v>0</v>
      </c>
      <c r="N2643" s="1">
        <v>0</v>
      </c>
      <c r="O2643" s="1">
        <v>0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</row>
    <row r="2644" spans="1:33" x14ac:dyDescent="0.35">
      <c r="A2644" s="1" t="s">
        <v>2668</v>
      </c>
      <c r="B2644" s="1" t="s">
        <v>25</v>
      </c>
      <c r="C2644" s="1">
        <v>0</v>
      </c>
      <c r="D2644" s="1">
        <v>0</v>
      </c>
      <c r="E2644" s="1">
        <v>0</v>
      </c>
      <c r="F2644" s="1">
        <v>0</v>
      </c>
      <c r="G2644" s="1">
        <v>0</v>
      </c>
      <c r="H2644" s="1">
        <v>0</v>
      </c>
      <c r="I2644" s="1">
        <v>0</v>
      </c>
      <c r="J2644" s="1">
        <v>0</v>
      </c>
      <c r="K2644" s="1">
        <v>0</v>
      </c>
      <c r="L2644" s="1">
        <v>0</v>
      </c>
      <c r="M2644" s="1">
        <v>0</v>
      </c>
      <c r="N2644" s="1">
        <v>0</v>
      </c>
      <c r="O2644" s="1">
        <v>0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</row>
    <row r="2645" spans="1:33" x14ac:dyDescent="0.35">
      <c r="A2645" s="1" t="s">
        <v>2669</v>
      </c>
      <c r="B2645" s="1" t="s">
        <v>25</v>
      </c>
      <c r="C2645" s="13">
        <v>48430100</v>
      </c>
      <c r="D2645" s="13">
        <v>42905600</v>
      </c>
      <c r="E2645" s="13">
        <v>69405300</v>
      </c>
      <c r="F2645" s="13">
        <v>94210200</v>
      </c>
      <c r="G2645" s="13">
        <v>119743000</v>
      </c>
      <c r="H2645" s="13">
        <v>123471000</v>
      </c>
      <c r="I2645" s="13">
        <v>128325000</v>
      </c>
      <c r="J2645" s="13">
        <v>131907000</v>
      </c>
      <c r="K2645" s="13">
        <v>136581000</v>
      </c>
      <c r="L2645" s="13">
        <v>141145000</v>
      </c>
      <c r="M2645" s="13">
        <v>145632000</v>
      </c>
      <c r="N2645" s="13">
        <v>150037000</v>
      </c>
      <c r="O2645" s="13">
        <v>155490000</v>
      </c>
      <c r="P2645" s="13">
        <v>160860000</v>
      </c>
      <c r="Q2645" s="13">
        <v>166152000</v>
      </c>
      <c r="R2645" s="13">
        <v>171358000</v>
      </c>
      <c r="S2645" s="13">
        <v>177573000</v>
      </c>
      <c r="T2645" s="13">
        <v>183711000</v>
      </c>
      <c r="U2645" s="13">
        <v>189777000</v>
      </c>
      <c r="V2645" s="13">
        <v>195756000</v>
      </c>
      <c r="W2645" s="13">
        <v>202724000</v>
      </c>
      <c r="X2645" s="13">
        <v>209614000</v>
      </c>
      <c r="Y2645" s="13">
        <v>217493000</v>
      </c>
      <c r="Z2645" s="13">
        <v>225290000</v>
      </c>
      <c r="AA2645" s="13">
        <v>233548000</v>
      </c>
      <c r="AB2645" s="13">
        <v>241793000</v>
      </c>
      <c r="AC2645" s="13">
        <v>250794000</v>
      </c>
      <c r="AD2645" s="13">
        <v>260551000</v>
      </c>
      <c r="AE2645" s="13">
        <v>269076000</v>
      </c>
      <c r="AF2645" s="13">
        <v>267544000</v>
      </c>
      <c r="AG2645" s="13">
        <v>266020000</v>
      </c>
    </row>
    <row r="2646" spans="1:33" x14ac:dyDescent="0.35">
      <c r="A2646" s="1" t="s">
        <v>2670</v>
      </c>
      <c r="B2646" s="1" t="s">
        <v>25</v>
      </c>
      <c r="C2646" s="1">
        <v>0</v>
      </c>
      <c r="D2646" s="1">
        <v>0</v>
      </c>
      <c r="E2646" s="1">
        <v>0</v>
      </c>
      <c r="F2646" s="1">
        <v>0</v>
      </c>
      <c r="G2646" s="1">
        <v>0</v>
      </c>
      <c r="H2646" s="1">
        <v>0</v>
      </c>
      <c r="I2646" s="1">
        <v>0</v>
      </c>
      <c r="J2646" s="1">
        <v>0</v>
      </c>
      <c r="K2646" s="1">
        <v>0</v>
      </c>
      <c r="L2646" s="1">
        <v>0</v>
      </c>
      <c r="M2646" s="1">
        <v>0</v>
      </c>
      <c r="N2646" s="1">
        <v>0</v>
      </c>
      <c r="O2646" s="1">
        <v>0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</row>
    <row r="2647" spans="1:33" x14ac:dyDescent="0.35">
      <c r="A2647" s="1" t="s">
        <v>2671</v>
      </c>
      <c r="B2647" s="1" t="s">
        <v>25</v>
      </c>
      <c r="C2647" s="1">
        <v>0</v>
      </c>
      <c r="D2647" s="1">
        <v>0</v>
      </c>
      <c r="E2647" s="1">
        <v>0</v>
      </c>
      <c r="F2647" s="1">
        <v>0</v>
      </c>
      <c r="G2647" s="1">
        <v>0</v>
      </c>
      <c r="H2647" s="1">
        <v>0</v>
      </c>
      <c r="I2647" s="1">
        <v>0</v>
      </c>
      <c r="J2647" s="1">
        <v>0</v>
      </c>
      <c r="K2647" s="1">
        <v>0</v>
      </c>
      <c r="L2647" s="1">
        <v>0</v>
      </c>
      <c r="M2647" s="1">
        <v>0</v>
      </c>
      <c r="N2647" s="1">
        <v>0</v>
      </c>
      <c r="O2647" s="1">
        <v>0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</row>
    <row r="2648" spans="1:33" x14ac:dyDescent="0.35">
      <c r="A2648" s="1" t="s">
        <v>2672</v>
      </c>
      <c r="B2648" s="1" t="s">
        <v>25</v>
      </c>
      <c r="C2648" s="1">
        <v>0</v>
      </c>
      <c r="D2648" s="1">
        <v>0</v>
      </c>
      <c r="E2648" s="1">
        <v>0</v>
      </c>
      <c r="F2648" s="1">
        <v>0</v>
      </c>
      <c r="G2648" s="1">
        <v>0</v>
      </c>
      <c r="H2648" s="1">
        <v>0</v>
      </c>
      <c r="I2648" s="1">
        <v>0</v>
      </c>
      <c r="J2648" s="1">
        <v>0</v>
      </c>
      <c r="K2648" s="1">
        <v>0</v>
      </c>
      <c r="L2648" s="1">
        <v>0</v>
      </c>
      <c r="M2648" s="1">
        <v>0</v>
      </c>
      <c r="N2648" s="1">
        <v>0</v>
      </c>
      <c r="O2648" s="1">
        <v>0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</row>
    <row r="2649" spans="1:33" x14ac:dyDescent="0.35">
      <c r="A2649" s="1" t="s">
        <v>2673</v>
      </c>
      <c r="B2649" s="1" t="s">
        <v>25</v>
      </c>
      <c r="C2649" s="1">
        <v>0</v>
      </c>
      <c r="D2649" s="1">
        <v>0</v>
      </c>
      <c r="E2649" s="1">
        <v>0</v>
      </c>
      <c r="F2649" s="1">
        <v>0</v>
      </c>
      <c r="G2649" s="1">
        <v>0</v>
      </c>
      <c r="H2649" s="1">
        <v>0</v>
      </c>
      <c r="I2649" s="1">
        <v>0</v>
      </c>
      <c r="J2649" s="1">
        <v>0</v>
      </c>
      <c r="K2649" s="1">
        <v>0</v>
      </c>
      <c r="L2649" s="1">
        <v>0</v>
      </c>
      <c r="M2649" s="1">
        <v>0</v>
      </c>
      <c r="N2649" s="1">
        <v>0</v>
      </c>
      <c r="O2649" s="1">
        <v>0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</row>
    <row r="2650" spans="1:33" x14ac:dyDescent="0.35">
      <c r="A2650" s="1" t="s">
        <v>2674</v>
      </c>
      <c r="B2650" s="1" t="s">
        <v>25</v>
      </c>
      <c r="C2650" s="1">
        <v>0</v>
      </c>
      <c r="D2650" s="1">
        <v>0</v>
      </c>
      <c r="E2650" s="1">
        <v>0</v>
      </c>
      <c r="F2650" s="1">
        <v>0</v>
      </c>
      <c r="G2650" s="1">
        <v>0</v>
      </c>
      <c r="H2650" s="1">
        <v>0</v>
      </c>
      <c r="I2650" s="1">
        <v>0</v>
      </c>
      <c r="J2650" s="1">
        <v>0</v>
      </c>
      <c r="K2650" s="1">
        <v>0</v>
      </c>
      <c r="L2650" s="1">
        <v>0</v>
      </c>
      <c r="M2650" s="1">
        <v>0</v>
      </c>
      <c r="N2650" s="1">
        <v>0</v>
      </c>
      <c r="O2650" s="1">
        <v>0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</row>
    <row r="2651" spans="1:33" x14ac:dyDescent="0.35">
      <c r="A2651" s="1" t="s">
        <v>2675</v>
      </c>
      <c r="B2651" s="1" t="s">
        <v>25</v>
      </c>
      <c r="C2651" s="1">
        <v>0</v>
      </c>
      <c r="D2651" s="1">
        <v>0</v>
      </c>
      <c r="E2651" s="1">
        <v>0</v>
      </c>
      <c r="F2651" s="1">
        <v>0</v>
      </c>
      <c r="G2651" s="1">
        <v>0</v>
      </c>
      <c r="H2651" s="1">
        <v>0</v>
      </c>
      <c r="I2651" s="1">
        <v>0</v>
      </c>
      <c r="J2651" s="1">
        <v>0</v>
      </c>
      <c r="K2651" s="1">
        <v>0</v>
      </c>
      <c r="L2651" s="1">
        <v>0</v>
      </c>
      <c r="M2651" s="1">
        <v>0</v>
      </c>
      <c r="N2651" s="1">
        <v>0</v>
      </c>
      <c r="O2651" s="1">
        <v>0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</row>
    <row r="2652" spans="1:33" x14ac:dyDescent="0.35">
      <c r="A2652" s="1" t="s">
        <v>2676</v>
      </c>
      <c r="B2652" s="1" t="s">
        <v>25</v>
      </c>
      <c r="C2652" s="1">
        <v>0</v>
      </c>
      <c r="D2652" s="1">
        <v>0</v>
      </c>
      <c r="E2652" s="1">
        <v>0</v>
      </c>
      <c r="F2652" s="1">
        <v>0</v>
      </c>
      <c r="G2652" s="1">
        <v>0</v>
      </c>
      <c r="H2652" s="1">
        <v>0</v>
      </c>
      <c r="I2652" s="1">
        <v>0</v>
      </c>
      <c r="J2652" s="1">
        <v>0</v>
      </c>
      <c r="K2652" s="1">
        <v>0</v>
      </c>
      <c r="L2652" s="1">
        <v>0</v>
      </c>
      <c r="M2652" s="1">
        <v>0</v>
      </c>
      <c r="N2652" s="1">
        <v>0</v>
      </c>
      <c r="O2652" s="1">
        <v>0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</row>
    <row r="2653" spans="1:33" x14ac:dyDescent="0.35">
      <c r="A2653" s="1" t="s">
        <v>2677</v>
      </c>
      <c r="B2653" s="1" t="s">
        <v>25</v>
      </c>
      <c r="C2653" s="1">
        <v>0</v>
      </c>
      <c r="D2653" s="1">
        <v>0</v>
      </c>
      <c r="E2653" s="1">
        <v>0</v>
      </c>
      <c r="F2653" s="1">
        <v>0</v>
      </c>
      <c r="G2653" s="1">
        <v>0</v>
      </c>
      <c r="H2653" s="1">
        <v>0</v>
      </c>
      <c r="I2653" s="1">
        <v>0</v>
      </c>
      <c r="J2653" s="1">
        <v>0</v>
      </c>
      <c r="K2653" s="1">
        <v>0</v>
      </c>
      <c r="L2653" s="1">
        <v>0</v>
      </c>
      <c r="M2653" s="1">
        <v>0</v>
      </c>
      <c r="N2653" s="1">
        <v>0</v>
      </c>
      <c r="O2653" s="1">
        <v>0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</row>
    <row r="2654" spans="1:33" x14ac:dyDescent="0.35">
      <c r="A2654" s="1" t="s">
        <v>2678</v>
      </c>
      <c r="B2654" s="1" t="s">
        <v>25</v>
      </c>
      <c r="C2654" s="1">
        <v>0</v>
      </c>
      <c r="D2654" s="1">
        <v>0</v>
      </c>
      <c r="E2654" s="1">
        <v>0</v>
      </c>
      <c r="F2654" s="1">
        <v>0</v>
      </c>
      <c r="G2654" s="1">
        <v>0</v>
      </c>
      <c r="H2654" s="1">
        <v>0</v>
      </c>
      <c r="I2654" s="1">
        <v>0</v>
      </c>
      <c r="J2654" s="1">
        <v>0</v>
      </c>
      <c r="K2654" s="1">
        <v>0</v>
      </c>
      <c r="L2654" s="1">
        <v>0</v>
      </c>
      <c r="M2654" s="1">
        <v>0</v>
      </c>
      <c r="N2654" s="1">
        <v>0</v>
      </c>
      <c r="O2654" s="1">
        <v>0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</row>
    <row r="2655" spans="1:33" x14ac:dyDescent="0.35">
      <c r="A2655" s="1" t="s">
        <v>2679</v>
      </c>
      <c r="B2655" s="1" t="s">
        <v>25</v>
      </c>
      <c r="C2655" s="13">
        <v>21796100</v>
      </c>
      <c r="D2655" s="13">
        <v>23539400</v>
      </c>
      <c r="E2655" s="13">
        <v>24053900</v>
      </c>
      <c r="F2655" s="13">
        <v>24273300</v>
      </c>
      <c r="G2655" s="13">
        <v>24727000</v>
      </c>
      <c r="H2655" s="13">
        <v>24901500</v>
      </c>
      <c r="I2655" s="13">
        <v>25303000</v>
      </c>
      <c r="J2655" s="13">
        <v>25676100</v>
      </c>
      <c r="K2655" s="13">
        <v>26010900</v>
      </c>
      <c r="L2655" s="13">
        <v>26304500</v>
      </c>
      <c r="M2655" s="13">
        <v>26561300</v>
      </c>
      <c r="N2655" s="13">
        <v>26778600</v>
      </c>
      <c r="O2655" s="13">
        <v>27237000</v>
      </c>
      <c r="P2655" s="13">
        <v>27914600</v>
      </c>
      <c r="Q2655" s="13">
        <v>28355800</v>
      </c>
      <c r="R2655" s="13">
        <v>29012800</v>
      </c>
      <c r="S2655" s="13">
        <v>29483900</v>
      </c>
      <c r="T2655" s="13">
        <v>30176100</v>
      </c>
      <c r="U2655" s="13">
        <v>30866100</v>
      </c>
      <c r="V2655" s="13">
        <v>31553700</v>
      </c>
      <c r="W2655" s="13">
        <v>32238500</v>
      </c>
      <c r="X2655" s="13">
        <v>32920500</v>
      </c>
      <c r="Y2655" s="13">
        <v>33599500</v>
      </c>
      <c r="Z2655" s="13">
        <v>34488400</v>
      </c>
      <c r="AA2655" s="13">
        <v>35188900</v>
      </c>
      <c r="AB2655" s="13">
        <v>36103600</v>
      </c>
      <c r="AC2655" s="13">
        <v>37012300</v>
      </c>
      <c r="AD2655" s="13">
        <v>37908100</v>
      </c>
      <c r="AE2655" s="13">
        <v>38805100</v>
      </c>
      <c r="AF2655" s="13">
        <v>38657200</v>
      </c>
      <c r="AG2655" s="13">
        <v>38524400</v>
      </c>
    </row>
    <row r="2656" spans="1:33" x14ac:dyDescent="0.35">
      <c r="A2656" s="1" t="s">
        <v>2680</v>
      </c>
      <c r="B2656" s="1" t="s">
        <v>25</v>
      </c>
      <c r="C2656" s="1">
        <v>0</v>
      </c>
      <c r="D2656" s="1">
        <v>0</v>
      </c>
      <c r="E2656" s="1">
        <v>0</v>
      </c>
      <c r="F2656" s="1">
        <v>0</v>
      </c>
      <c r="G2656" s="1">
        <v>0</v>
      </c>
      <c r="H2656" s="1">
        <v>0</v>
      </c>
      <c r="I2656" s="1">
        <v>0</v>
      </c>
      <c r="J2656" s="1">
        <v>0</v>
      </c>
      <c r="K2656" s="1">
        <v>0</v>
      </c>
      <c r="L2656" s="1">
        <v>0</v>
      </c>
      <c r="M2656" s="1">
        <v>0</v>
      </c>
      <c r="N2656" s="1">
        <v>0</v>
      </c>
      <c r="O2656" s="1">
        <v>0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</row>
    <row r="2657" spans="1:33" x14ac:dyDescent="0.35">
      <c r="A2657" s="1" t="s">
        <v>2681</v>
      </c>
      <c r="B2657" s="1" t="s">
        <v>25</v>
      </c>
      <c r="C2657" s="1">
        <v>0</v>
      </c>
      <c r="D2657" s="1">
        <v>0</v>
      </c>
      <c r="E2657" s="1">
        <v>0</v>
      </c>
      <c r="F2657" s="1">
        <v>0</v>
      </c>
      <c r="G2657" s="1">
        <v>0</v>
      </c>
      <c r="H2657" s="1">
        <v>0</v>
      </c>
      <c r="I2657" s="1">
        <v>0</v>
      </c>
      <c r="J2657" s="1">
        <v>0</v>
      </c>
      <c r="K2657" s="1">
        <v>0</v>
      </c>
      <c r="L2657" s="1">
        <v>0</v>
      </c>
      <c r="M2657" s="1">
        <v>0</v>
      </c>
      <c r="N2657" s="1">
        <v>0</v>
      </c>
      <c r="O2657" s="1">
        <v>0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</row>
    <row r="2658" spans="1:33" x14ac:dyDescent="0.35">
      <c r="A2658" s="1" t="s">
        <v>2682</v>
      </c>
      <c r="B2658" s="1" t="s">
        <v>25</v>
      </c>
      <c r="C2658" s="1">
        <v>0</v>
      </c>
      <c r="D2658" s="1">
        <v>0</v>
      </c>
      <c r="E2658" s="1">
        <v>0</v>
      </c>
      <c r="F2658" s="1">
        <v>0</v>
      </c>
      <c r="G2658" s="1">
        <v>0</v>
      </c>
      <c r="H2658" s="1">
        <v>0</v>
      </c>
      <c r="I2658" s="1">
        <v>0</v>
      </c>
      <c r="J2658" s="1">
        <v>0</v>
      </c>
      <c r="K2658" s="1">
        <v>0</v>
      </c>
      <c r="L2658" s="1">
        <v>0</v>
      </c>
      <c r="M2658" s="1">
        <v>0</v>
      </c>
      <c r="N2658" s="1">
        <v>0</v>
      </c>
      <c r="O2658" s="1">
        <v>0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</row>
    <row r="2659" spans="1:33" x14ac:dyDescent="0.35">
      <c r="A2659" s="1" t="s">
        <v>2683</v>
      </c>
      <c r="B2659" s="1" t="s">
        <v>25</v>
      </c>
      <c r="C2659" s="1">
        <v>0</v>
      </c>
      <c r="D2659" s="1">
        <v>0</v>
      </c>
      <c r="E2659" s="1">
        <v>0</v>
      </c>
      <c r="F2659" s="1">
        <v>0</v>
      </c>
      <c r="G2659" s="1">
        <v>0</v>
      </c>
      <c r="H2659" s="1">
        <v>0</v>
      </c>
      <c r="I2659" s="1">
        <v>0</v>
      </c>
      <c r="J2659" s="1">
        <v>0</v>
      </c>
      <c r="K2659" s="1">
        <v>0</v>
      </c>
      <c r="L2659" s="1">
        <v>0</v>
      </c>
      <c r="M2659" s="1">
        <v>0</v>
      </c>
      <c r="N2659" s="1">
        <v>0</v>
      </c>
      <c r="O2659" s="1">
        <v>0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</row>
    <row r="2660" spans="1:33" x14ac:dyDescent="0.35">
      <c r="A2660" s="1" t="s">
        <v>2684</v>
      </c>
      <c r="B2660" s="1" t="s">
        <v>25</v>
      </c>
      <c r="C2660" s="1">
        <v>0</v>
      </c>
      <c r="D2660" s="1">
        <v>0</v>
      </c>
      <c r="E2660" s="1">
        <v>0</v>
      </c>
      <c r="F2660" s="1">
        <v>0</v>
      </c>
      <c r="G2660" s="1">
        <v>0</v>
      </c>
      <c r="H2660" s="1">
        <v>0</v>
      </c>
      <c r="I2660" s="1">
        <v>0</v>
      </c>
      <c r="J2660" s="1">
        <v>0</v>
      </c>
      <c r="K2660" s="1">
        <v>0</v>
      </c>
      <c r="L2660" s="1">
        <v>0</v>
      </c>
      <c r="M2660" s="1">
        <v>0</v>
      </c>
      <c r="N2660" s="1">
        <v>0</v>
      </c>
      <c r="O2660" s="1">
        <v>0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</row>
    <row r="2661" spans="1:33" x14ac:dyDescent="0.35">
      <c r="A2661" s="1" t="s">
        <v>2685</v>
      </c>
      <c r="B2661" s="1" t="s">
        <v>25</v>
      </c>
      <c r="C2661" s="1">
        <v>0</v>
      </c>
      <c r="D2661" s="1">
        <v>0</v>
      </c>
      <c r="E2661" s="1">
        <v>0</v>
      </c>
      <c r="F2661" s="1">
        <v>0</v>
      </c>
      <c r="G2661" s="1">
        <v>0</v>
      </c>
      <c r="H2661" s="1">
        <v>0</v>
      </c>
      <c r="I2661" s="1">
        <v>0</v>
      </c>
      <c r="J2661" s="1">
        <v>0</v>
      </c>
      <c r="K2661" s="1">
        <v>0</v>
      </c>
      <c r="L2661" s="1">
        <v>0</v>
      </c>
      <c r="M2661" s="1">
        <v>0</v>
      </c>
      <c r="N2661" s="1">
        <v>0</v>
      </c>
      <c r="O2661" s="1">
        <v>0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</row>
    <row r="2662" spans="1:33" x14ac:dyDescent="0.35">
      <c r="A2662" s="1" t="s">
        <v>2686</v>
      </c>
      <c r="B2662" s="1" t="s">
        <v>25</v>
      </c>
      <c r="C2662" s="1">
        <v>0</v>
      </c>
      <c r="D2662" s="1">
        <v>0</v>
      </c>
      <c r="E2662" s="1">
        <v>0</v>
      </c>
      <c r="F2662" s="1">
        <v>0</v>
      </c>
      <c r="G2662" s="1">
        <v>0</v>
      </c>
      <c r="H2662" s="1">
        <v>0</v>
      </c>
      <c r="I2662" s="1">
        <v>0</v>
      </c>
      <c r="J2662" s="1">
        <v>0</v>
      </c>
      <c r="K2662" s="1">
        <v>0</v>
      </c>
      <c r="L2662" s="1">
        <v>0</v>
      </c>
      <c r="M2662" s="1">
        <v>0</v>
      </c>
      <c r="N2662" s="1">
        <v>0</v>
      </c>
      <c r="O2662" s="1">
        <v>0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</row>
    <row r="2663" spans="1:33" x14ac:dyDescent="0.35">
      <c r="A2663" s="1" t="s">
        <v>2687</v>
      </c>
      <c r="B2663" s="1" t="s">
        <v>25</v>
      </c>
      <c r="C2663" s="1">
        <v>0</v>
      </c>
      <c r="D2663" s="1">
        <v>0</v>
      </c>
      <c r="E2663" s="1">
        <v>0</v>
      </c>
      <c r="F2663" s="1">
        <v>0</v>
      </c>
      <c r="G2663" s="1">
        <v>0</v>
      </c>
      <c r="H2663" s="1">
        <v>0</v>
      </c>
      <c r="I2663" s="1">
        <v>0</v>
      </c>
      <c r="J2663" s="1">
        <v>0</v>
      </c>
      <c r="K2663" s="1">
        <v>0</v>
      </c>
      <c r="L2663" s="1">
        <v>0</v>
      </c>
      <c r="M2663" s="1">
        <v>0</v>
      </c>
      <c r="N2663" s="1">
        <v>0</v>
      </c>
      <c r="O2663" s="1">
        <v>0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</row>
    <row r="2664" spans="1:33" x14ac:dyDescent="0.35">
      <c r="A2664" s="1" t="s">
        <v>2688</v>
      </c>
      <c r="B2664" s="1" t="s">
        <v>25</v>
      </c>
      <c r="C2664" s="1">
        <v>0</v>
      </c>
      <c r="D2664" s="1">
        <v>0</v>
      </c>
      <c r="E2664" s="1">
        <v>0</v>
      </c>
      <c r="F2664" s="1">
        <v>0</v>
      </c>
      <c r="G2664" s="1">
        <v>0</v>
      </c>
      <c r="H2664" s="1">
        <v>0</v>
      </c>
      <c r="I2664" s="1">
        <v>0</v>
      </c>
      <c r="J2664" s="1">
        <v>0</v>
      </c>
      <c r="K2664" s="1">
        <v>0</v>
      </c>
      <c r="L2664" s="1">
        <v>0</v>
      </c>
      <c r="M2664" s="1">
        <v>0</v>
      </c>
      <c r="N2664" s="1">
        <v>0</v>
      </c>
      <c r="O2664" s="1">
        <v>0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</row>
    <row r="2665" spans="1:33" x14ac:dyDescent="0.35">
      <c r="A2665" s="1" t="s">
        <v>2689</v>
      </c>
      <c r="B2665" s="1" t="s">
        <v>25</v>
      </c>
      <c r="C2665" s="13">
        <v>235098000</v>
      </c>
      <c r="D2665" s="13">
        <v>208279000</v>
      </c>
      <c r="E2665" s="13">
        <v>336919000</v>
      </c>
      <c r="F2665" s="13">
        <v>457331000</v>
      </c>
      <c r="G2665" s="13">
        <v>581275000</v>
      </c>
      <c r="H2665" s="13">
        <v>599374000</v>
      </c>
      <c r="I2665" s="13">
        <v>622936000</v>
      </c>
      <c r="J2665" s="13">
        <v>640328000</v>
      </c>
      <c r="K2665" s="13">
        <v>663015000</v>
      </c>
      <c r="L2665" s="13">
        <v>685171000</v>
      </c>
      <c r="M2665" s="13">
        <v>706952000</v>
      </c>
      <c r="N2665" s="13">
        <v>728335000</v>
      </c>
      <c r="O2665" s="13">
        <v>754808000</v>
      </c>
      <c r="P2665" s="13">
        <v>780874000</v>
      </c>
      <c r="Q2665" s="13">
        <v>806562000</v>
      </c>
      <c r="R2665" s="13">
        <v>831835000</v>
      </c>
      <c r="S2665" s="13">
        <v>862004000</v>
      </c>
      <c r="T2665" s="13">
        <v>891799000</v>
      </c>
      <c r="U2665" s="13">
        <v>921247000</v>
      </c>
      <c r="V2665" s="13">
        <v>950270000</v>
      </c>
      <c r="W2665" s="13">
        <v>984099000</v>
      </c>
      <c r="X2665" s="13">
        <v>1017540000</v>
      </c>
      <c r="Y2665" s="13">
        <v>1055790000</v>
      </c>
      <c r="Z2665" s="13">
        <v>1093640000</v>
      </c>
      <c r="AA2665" s="13">
        <v>1133730000</v>
      </c>
      <c r="AB2665" s="13">
        <v>1173750000</v>
      </c>
      <c r="AC2665" s="13">
        <v>1217450000</v>
      </c>
      <c r="AD2665" s="13">
        <v>1264810000</v>
      </c>
      <c r="AE2665" s="13">
        <v>1306190000</v>
      </c>
      <c r="AF2665" s="13">
        <v>1298760000</v>
      </c>
      <c r="AG2665" s="13">
        <v>1291360000</v>
      </c>
    </row>
    <row r="2666" spans="1:33" x14ac:dyDescent="0.35">
      <c r="A2666" s="1" t="s">
        <v>2690</v>
      </c>
      <c r="B2666" s="1" t="s">
        <v>25</v>
      </c>
      <c r="C2666" s="1">
        <v>0</v>
      </c>
      <c r="D2666" s="1">
        <v>0</v>
      </c>
      <c r="E2666" s="1">
        <v>0</v>
      </c>
      <c r="F2666" s="1">
        <v>0</v>
      </c>
      <c r="G2666" s="1">
        <v>0</v>
      </c>
      <c r="H2666" s="1">
        <v>0</v>
      </c>
      <c r="I2666" s="1">
        <v>0</v>
      </c>
      <c r="J2666" s="1">
        <v>0</v>
      </c>
      <c r="K2666" s="1">
        <v>0</v>
      </c>
      <c r="L2666" s="1">
        <v>0</v>
      </c>
      <c r="M2666" s="1">
        <v>0</v>
      </c>
      <c r="N2666" s="1">
        <v>0</v>
      </c>
      <c r="O2666" s="1">
        <v>0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</row>
    <row r="2667" spans="1:33" x14ac:dyDescent="0.35">
      <c r="A2667" s="1" t="s">
        <v>2691</v>
      </c>
      <c r="B2667" s="1" t="s">
        <v>25</v>
      </c>
      <c r="C2667" s="1">
        <v>0</v>
      </c>
      <c r="D2667" s="1">
        <v>0</v>
      </c>
      <c r="E2667" s="1">
        <v>0</v>
      </c>
      <c r="F2667" s="1">
        <v>0</v>
      </c>
      <c r="G2667" s="1">
        <v>0</v>
      </c>
      <c r="H2667" s="1">
        <v>0</v>
      </c>
      <c r="I2667" s="1">
        <v>0</v>
      </c>
      <c r="J2667" s="1">
        <v>0</v>
      </c>
      <c r="K2667" s="1">
        <v>0</v>
      </c>
      <c r="L2667" s="1">
        <v>0</v>
      </c>
      <c r="M2667" s="1">
        <v>0</v>
      </c>
      <c r="N2667" s="1">
        <v>0</v>
      </c>
      <c r="O2667" s="1">
        <v>0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</row>
    <row r="2668" spans="1:33" x14ac:dyDescent="0.35">
      <c r="A2668" s="1" t="s">
        <v>2692</v>
      </c>
      <c r="B2668" s="1" t="s">
        <v>25</v>
      </c>
      <c r="C2668" s="1">
        <v>0</v>
      </c>
      <c r="D2668" s="1">
        <v>0</v>
      </c>
      <c r="E2668" s="1">
        <v>0</v>
      </c>
      <c r="F2668" s="1">
        <v>0</v>
      </c>
      <c r="G2668" s="1">
        <v>0</v>
      </c>
      <c r="H2668" s="1">
        <v>0</v>
      </c>
      <c r="I2668" s="1">
        <v>0</v>
      </c>
      <c r="J2668" s="1">
        <v>0</v>
      </c>
      <c r="K2668" s="1">
        <v>0</v>
      </c>
      <c r="L2668" s="1">
        <v>0</v>
      </c>
      <c r="M2668" s="1">
        <v>0</v>
      </c>
      <c r="N2668" s="1">
        <v>0</v>
      </c>
      <c r="O2668" s="1">
        <v>0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</row>
    <row r="2669" spans="1:33" x14ac:dyDescent="0.35">
      <c r="A2669" s="1" t="s">
        <v>2693</v>
      </c>
      <c r="B2669" s="1" t="s">
        <v>25</v>
      </c>
      <c r="C2669" s="1">
        <v>0</v>
      </c>
      <c r="D2669" s="1">
        <v>0</v>
      </c>
      <c r="E2669" s="1">
        <v>0</v>
      </c>
      <c r="F2669" s="1">
        <v>0</v>
      </c>
      <c r="G2669" s="1">
        <v>0</v>
      </c>
      <c r="H2669" s="1">
        <v>0</v>
      </c>
      <c r="I2669" s="1">
        <v>0</v>
      </c>
      <c r="J2669" s="1">
        <v>0</v>
      </c>
      <c r="K2669" s="1">
        <v>0</v>
      </c>
      <c r="L2669" s="1">
        <v>0</v>
      </c>
      <c r="M2669" s="1">
        <v>0</v>
      </c>
      <c r="N2669" s="1">
        <v>0</v>
      </c>
      <c r="O2669" s="1">
        <v>0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</row>
    <row r="2670" spans="1:33" x14ac:dyDescent="0.35">
      <c r="A2670" s="1" t="s">
        <v>2694</v>
      </c>
      <c r="B2670" s="1" t="s">
        <v>25</v>
      </c>
      <c r="C2670" s="1">
        <v>0</v>
      </c>
      <c r="D2670" s="1">
        <v>0</v>
      </c>
      <c r="E2670" s="1">
        <v>0</v>
      </c>
      <c r="F2670" s="1">
        <v>0</v>
      </c>
      <c r="G2670" s="1">
        <v>0</v>
      </c>
      <c r="H2670" s="1">
        <v>0</v>
      </c>
      <c r="I2670" s="1">
        <v>0</v>
      </c>
      <c r="J2670" s="1">
        <v>0</v>
      </c>
      <c r="K2670" s="1">
        <v>0</v>
      </c>
      <c r="L2670" s="1">
        <v>0</v>
      </c>
      <c r="M2670" s="1">
        <v>0</v>
      </c>
      <c r="N2670" s="1">
        <v>0</v>
      </c>
      <c r="O2670" s="1">
        <v>0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</row>
    <row r="2671" spans="1:33" x14ac:dyDescent="0.35">
      <c r="A2671" s="1" t="s">
        <v>2695</v>
      </c>
      <c r="B2671" s="1" t="s">
        <v>25</v>
      </c>
      <c r="C2671" s="1">
        <v>0</v>
      </c>
      <c r="D2671" s="1">
        <v>0</v>
      </c>
      <c r="E2671" s="1">
        <v>0</v>
      </c>
      <c r="F2671" s="1">
        <v>0</v>
      </c>
      <c r="G2671" s="1">
        <v>0</v>
      </c>
      <c r="H2671" s="1">
        <v>0</v>
      </c>
      <c r="I2671" s="1">
        <v>0</v>
      </c>
      <c r="J2671" s="1">
        <v>0</v>
      </c>
      <c r="K2671" s="1">
        <v>0</v>
      </c>
      <c r="L2671" s="1">
        <v>0</v>
      </c>
      <c r="M2671" s="1">
        <v>0</v>
      </c>
      <c r="N2671" s="1">
        <v>0</v>
      </c>
      <c r="O2671" s="1">
        <v>0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</row>
    <row r="2672" spans="1:33" x14ac:dyDescent="0.35">
      <c r="A2672" s="1" t="s">
        <v>2696</v>
      </c>
      <c r="B2672" s="1" t="s">
        <v>25</v>
      </c>
      <c r="C2672" s="1">
        <v>0</v>
      </c>
      <c r="D2672" s="1">
        <v>0</v>
      </c>
      <c r="E2672" s="1">
        <v>0</v>
      </c>
      <c r="F2672" s="1">
        <v>0</v>
      </c>
      <c r="G2672" s="1">
        <v>0</v>
      </c>
      <c r="H2672" s="1">
        <v>0</v>
      </c>
      <c r="I2672" s="1">
        <v>0</v>
      </c>
      <c r="J2672" s="1">
        <v>0</v>
      </c>
      <c r="K2672" s="1">
        <v>0</v>
      </c>
      <c r="L2672" s="1">
        <v>0</v>
      </c>
      <c r="M2672" s="1">
        <v>0</v>
      </c>
      <c r="N2672" s="1">
        <v>0</v>
      </c>
      <c r="O2672" s="1">
        <v>0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</row>
    <row r="2673" spans="1:33" x14ac:dyDescent="0.35">
      <c r="A2673" s="1" t="s">
        <v>2697</v>
      </c>
      <c r="B2673" s="1" t="s">
        <v>25</v>
      </c>
      <c r="C2673" s="1">
        <v>0</v>
      </c>
      <c r="D2673" s="1">
        <v>0</v>
      </c>
      <c r="E2673" s="1">
        <v>0</v>
      </c>
      <c r="F2673" s="1">
        <v>0</v>
      </c>
      <c r="G2673" s="1">
        <v>0</v>
      </c>
      <c r="H2673" s="1">
        <v>0</v>
      </c>
      <c r="I2673" s="1">
        <v>0</v>
      </c>
      <c r="J2673" s="1">
        <v>0</v>
      </c>
      <c r="K2673" s="1">
        <v>0</v>
      </c>
      <c r="L2673" s="1">
        <v>0</v>
      </c>
      <c r="M2673" s="1">
        <v>0</v>
      </c>
      <c r="N2673" s="1">
        <v>0</v>
      </c>
      <c r="O2673" s="1">
        <v>0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</row>
    <row r="2674" spans="1:33" x14ac:dyDescent="0.35">
      <c r="A2674" s="1" t="s">
        <v>2698</v>
      </c>
      <c r="B2674" s="1" t="s">
        <v>25</v>
      </c>
      <c r="C2674" s="1">
        <v>0</v>
      </c>
      <c r="D2674" s="1">
        <v>0</v>
      </c>
      <c r="E2674" s="1">
        <v>0</v>
      </c>
      <c r="F2674" s="1">
        <v>0</v>
      </c>
      <c r="G2674" s="1">
        <v>0</v>
      </c>
      <c r="H2674" s="1">
        <v>0</v>
      </c>
      <c r="I2674" s="1">
        <v>0</v>
      </c>
      <c r="J2674" s="1">
        <v>0</v>
      </c>
      <c r="K2674" s="1">
        <v>0</v>
      </c>
      <c r="L2674" s="1">
        <v>0</v>
      </c>
      <c r="M2674" s="1">
        <v>0</v>
      </c>
      <c r="N2674" s="1">
        <v>0</v>
      </c>
      <c r="O2674" s="1">
        <v>0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</row>
    <row r="2675" spans="1:33" x14ac:dyDescent="0.35">
      <c r="A2675" s="1" t="s">
        <v>2699</v>
      </c>
      <c r="B2675" s="1" t="s">
        <v>25</v>
      </c>
      <c r="C2675" s="13">
        <v>105806000</v>
      </c>
      <c r="D2675" s="13">
        <v>114269000</v>
      </c>
      <c r="E2675" s="13">
        <v>116767000</v>
      </c>
      <c r="F2675" s="13">
        <v>117831000</v>
      </c>
      <c r="G2675" s="13">
        <v>120034000</v>
      </c>
      <c r="H2675" s="13">
        <v>120881000</v>
      </c>
      <c r="I2675" s="13">
        <v>122830000</v>
      </c>
      <c r="J2675" s="13">
        <v>124641000</v>
      </c>
      <c r="K2675" s="13">
        <v>126266000</v>
      </c>
      <c r="L2675" s="13">
        <v>127692000</v>
      </c>
      <c r="M2675" s="13">
        <v>128939000</v>
      </c>
      <c r="N2675" s="13">
        <v>129993000</v>
      </c>
      <c r="O2675" s="13">
        <v>132218000</v>
      </c>
      <c r="P2675" s="13">
        <v>135508000</v>
      </c>
      <c r="Q2675" s="13">
        <v>137649000</v>
      </c>
      <c r="R2675" s="13">
        <v>140839000</v>
      </c>
      <c r="S2675" s="13">
        <v>143126000</v>
      </c>
      <c r="T2675" s="13">
        <v>146486000</v>
      </c>
      <c r="U2675" s="13">
        <v>149836000</v>
      </c>
      <c r="V2675" s="13">
        <v>153173000</v>
      </c>
      <c r="W2675" s="13">
        <v>156498000</v>
      </c>
      <c r="X2675" s="13">
        <v>159808000</v>
      </c>
      <c r="Y2675" s="13">
        <v>163105000</v>
      </c>
      <c r="Z2675" s="13">
        <v>167419000</v>
      </c>
      <c r="AA2675" s="13">
        <v>170820000</v>
      </c>
      <c r="AB2675" s="13">
        <v>175260000</v>
      </c>
      <c r="AC2675" s="13">
        <v>179671000</v>
      </c>
      <c r="AD2675" s="13">
        <v>184020000</v>
      </c>
      <c r="AE2675" s="13">
        <v>188374000</v>
      </c>
      <c r="AF2675" s="13">
        <v>187656000</v>
      </c>
      <c r="AG2675" s="13">
        <v>187012000</v>
      </c>
    </row>
    <row r="2676" spans="1:33" x14ac:dyDescent="0.35">
      <c r="A2676" s="1" t="s">
        <v>2700</v>
      </c>
      <c r="B2676" s="1" t="s">
        <v>25</v>
      </c>
      <c r="C2676" s="1">
        <v>0</v>
      </c>
      <c r="D2676" s="1">
        <v>0</v>
      </c>
      <c r="E2676" s="1">
        <v>0</v>
      </c>
      <c r="F2676" s="1">
        <v>0</v>
      </c>
      <c r="G2676" s="1">
        <v>0</v>
      </c>
      <c r="H2676" s="1">
        <v>0</v>
      </c>
      <c r="I2676" s="1">
        <v>0</v>
      </c>
      <c r="J2676" s="1">
        <v>0</v>
      </c>
      <c r="K2676" s="1">
        <v>0</v>
      </c>
      <c r="L2676" s="1">
        <v>0</v>
      </c>
      <c r="M2676" s="1">
        <v>0</v>
      </c>
      <c r="N2676" s="1">
        <v>0</v>
      </c>
      <c r="O2676" s="1">
        <v>0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</row>
    <row r="2677" spans="1:33" x14ac:dyDescent="0.35">
      <c r="A2677" s="1" t="s">
        <v>2701</v>
      </c>
      <c r="B2677" s="1" t="s">
        <v>25</v>
      </c>
      <c r="C2677" s="1">
        <v>0</v>
      </c>
      <c r="D2677" s="1">
        <v>0</v>
      </c>
      <c r="E2677" s="1">
        <v>0</v>
      </c>
      <c r="F2677" s="1">
        <v>0</v>
      </c>
      <c r="G2677" s="1">
        <v>0</v>
      </c>
      <c r="H2677" s="1">
        <v>0</v>
      </c>
      <c r="I2677" s="1">
        <v>0</v>
      </c>
      <c r="J2677" s="1">
        <v>0</v>
      </c>
      <c r="K2677" s="1">
        <v>0</v>
      </c>
      <c r="L2677" s="1">
        <v>0</v>
      </c>
      <c r="M2677" s="1">
        <v>0</v>
      </c>
      <c r="N2677" s="1">
        <v>0</v>
      </c>
      <c r="O2677" s="1">
        <v>0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</row>
    <row r="2678" spans="1:33" x14ac:dyDescent="0.35">
      <c r="A2678" s="1" t="s">
        <v>2702</v>
      </c>
      <c r="B2678" s="1" t="s">
        <v>25</v>
      </c>
      <c r="C2678" s="1">
        <v>0</v>
      </c>
      <c r="D2678" s="1">
        <v>0</v>
      </c>
      <c r="E2678" s="1">
        <v>0</v>
      </c>
      <c r="F2678" s="1">
        <v>0</v>
      </c>
      <c r="G2678" s="1">
        <v>0</v>
      </c>
      <c r="H2678" s="1">
        <v>0</v>
      </c>
      <c r="I2678" s="1">
        <v>0</v>
      </c>
      <c r="J2678" s="1">
        <v>0</v>
      </c>
      <c r="K2678" s="1">
        <v>0</v>
      </c>
      <c r="L2678" s="1">
        <v>0</v>
      </c>
      <c r="M2678" s="1">
        <v>0</v>
      </c>
      <c r="N2678" s="1">
        <v>0</v>
      </c>
      <c r="O2678" s="1">
        <v>0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</row>
    <row r="2679" spans="1:33" x14ac:dyDescent="0.35">
      <c r="A2679" s="1" t="s">
        <v>2703</v>
      </c>
      <c r="B2679" s="1" t="s">
        <v>25</v>
      </c>
      <c r="C2679" s="1">
        <v>0</v>
      </c>
      <c r="D2679" s="1">
        <v>0</v>
      </c>
      <c r="E2679" s="1">
        <v>0</v>
      </c>
      <c r="F2679" s="1">
        <v>0</v>
      </c>
      <c r="G2679" s="1">
        <v>0</v>
      </c>
      <c r="H2679" s="1">
        <v>0</v>
      </c>
      <c r="I2679" s="1">
        <v>0</v>
      </c>
      <c r="J2679" s="1">
        <v>0</v>
      </c>
      <c r="K2679" s="1">
        <v>0</v>
      </c>
      <c r="L2679" s="1">
        <v>0</v>
      </c>
      <c r="M2679" s="1">
        <v>0</v>
      </c>
      <c r="N2679" s="1">
        <v>0</v>
      </c>
      <c r="O2679" s="1">
        <v>0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</row>
    <row r="2680" spans="1:33" x14ac:dyDescent="0.35">
      <c r="A2680" s="1" t="s">
        <v>2704</v>
      </c>
      <c r="B2680" s="1" t="s">
        <v>25</v>
      </c>
      <c r="C2680" s="1">
        <v>0</v>
      </c>
      <c r="D2680" s="1">
        <v>0</v>
      </c>
      <c r="E2680" s="1">
        <v>0</v>
      </c>
      <c r="F2680" s="1">
        <v>0</v>
      </c>
      <c r="G2680" s="1">
        <v>0</v>
      </c>
      <c r="H2680" s="1">
        <v>0</v>
      </c>
      <c r="I2680" s="1">
        <v>0</v>
      </c>
      <c r="J2680" s="1">
        <v>0</v>
      </c>
      <c r="K2680" s="1">
        <v>0</v>
      </c>
      <c r="L2680" s="1">
        <v>0</v>
      </c>
      <c r="M2680" s="1">
        <v>0</v>
      </c>
      <c r="N2680" s="1">
        <v>0</v>
      </c>
      <c r="O2680" s="1">
        <v>0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</row>
    <row r="2681" spans="1:33" x14ac:dyDescent="0.35">
      <c r="A2681" s="1" t="s">
        <v>2705</v>
      </c>
      <c r="B2681" s="1" t="s">
        <v>25</v>
      </c>
      <c r="C2681" s="1">
        <v>0</v>
      </c>
      <c r="D2681" s="1">
        <v>0</v>
      </c>
      <c r="E2681" s="1">
        <v>0</v>
      </c>
      <c r="F2681" s="1">
        <v>0</v>
      </c>
      <c r="G2681" s="1">
        <v>0</v>
      </c>
      <c r="H2681" s="1">
        <v>0</v>
      </c>
      <c r="I2681" s="1">
        <v>0</v>
      </c>
      <c r="J2681" s="1">
        <v>0</v>
      </c>
      <c r="K2681" s="1">
        <v>0</v>
      </c>
      <c r="L2681" s="1">
        <v>0</v>
      </c>
      <c r="M2681" s="1">
        <v>0</v>
      </c>
      <c r="N2681" s="1">
        <v>0</v>
      </c>
      <c r="O2681" s="1">
        <v>0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</row>
    <row r="2682" spans="1:33" x14ac:dyDescent="0.35">
      <c r="A2682" s="1" t="s">
        <v>2706</v>
      </c>
      <c r="B2682" s="1" t="s">
        <v>25</v>
      </c>
      <c r="C2682" s="1">
        <v>0</v>
      </c>
      <c r="D2682" s="1">
        <v>0</v>
      </c>
      <c r="E2682" s="1">
        <v>0</v>
      </c>
      <c r="F2682" s="1">
        <v>0</v>
      </c>
      <c r="G2682" s="1">
        <v>0</v>
      </c>
      <c r="H2682" s="1">
        <v>0</v>
      </c>
      <c r="I2682" s="1">
        <v>0</v>
      </c>
      <c r="J2682" s="1">
        <v>0</v>
      </c>
      <c r="K2682" s="1">
        <v>0</v>
      </c>
      <c r="L2682" s="1">
        <v>0</v>
      </c>
      <c r="M2682" s="1">
        <v>0</v>
      </c>
      <c r="N2682" s="1">
        <v>0</v>
      </c>
      <c r="O2682" s="1">
        <v>0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</row>
    <row r="2683" spans="1:33" x14ac:dyDescent="0.35">
      <c r="A2683" s="1" t="s">
        <v>2707</v>
      </c>
      <c r="B2683" s="1" t="s">
        <v>25</v>
      </c>
      <c r="C2683" s="1">
        <v>0</v>
      </c>
      <c r="D2683" s="1">
        <v>0</v>
      </c>
      <c r="E2683" s="1">
        <v>0</v>
      </c>
      <c r="F2683" s="1">
        <v>0</v>
      </c>
      <c r="G2683" s="1">
        <v>0</v>
      </c>
      <c r="H2683" s="1">
        <v>0</v>
      </c>
      <c r="I2683" s="1">
        <v>0</v>
      </c>
      <c r="J2683" s="1">
        <v>0</v>
      </c>
      <c r="K2683" s="1">
        <v>0</v>
      </c>
      <c r="L2683" s="1">
        <v>0</v>
      </c>
      <c r="M2683" s="1">
        <v>0</v>
      </c>
      <c r="N2683" s="1">
        <v>0</v>
      </c>
      <c r="O2683" s="1">
        <v>0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</row>
    <row r="2684" spans="1:33" x14ac:dyDescent="0.35">
      <c r="A2684" s="1" t="s">
        <v>2708</v>
      </c>
      <c r="B2684" s="1" t="s">
        <v>25</v>
      </c>
      <c r="C2684" s="1">
        <v>0</v>
      </c>
      <c r="D2684" s="1">
        <v>0</v>
      </c>
      <c r="E2684" s="1">
        <v>0</v>
      </c>
      <c r="F2684" s="1">
        <v>0</v>
      </c>
      <c r="G2684" s="1">
        <v>0</v>
      </c>
      <c r="H2684" s="1">
        <v>0</v>
      </c>
      <c r="I2684" s="1">
        <v>0</v>
      </c>
      <c r="J2684" s="1">
        <v>0</v>
      </c>
      <c r="K2684" s="1">
        <v>0</v>
      </c>
      <c r="L2684" s="1">
        <v>0</v>
      </c>
      <c r="M2684" s="1">
        <v>0</v>
      </c>
      <c r="N2684" s="1">
        <v>0</v>
      </c>
      <c r="O2684" s="1">
        <v>0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</row>
    <row r="2685" spans="1:33" x14ac:dyDescent="0.35">
      <c r="A2685" s="1" t="s">
        <v>2709</v>
      </c>
      <c r="B2685" s="1" t="s">
        <v>25</v>
      </c>
      <c r="C2685" s="13">
        <v>47019600</v>
      </c>
      <c r="D2685" s="13">
        <v>41655900</v>
      </c>
      <c r="E2685" s="13">
        <v>67383800</v>
      </c>
      <c r="F2685" s="13">
        <v>91466300</v>
      </c>
      <c r="G2685" s="13">
        <v>116255000</v>
      </c>
      <c r="H2685" s="13">
        <v>119875000</v>
      </c>
      <c r="I2685" s="13">
        <v>124587000</v>
      </c>
      <c r="J2685" s="13">
        <v>128066000</v>
      </c>
      <c r="K2685" s="13">
        <v>132603000</v>
      </c>
      <c r="L2685" s="13">
        <v>137034000</v>
      </c>
      <c r="M2685" s="13">
        <v>141390000</v>
      </c>
      <c r="N2685" s="13">
        <v>145667000</v>
      </c>
      <c r="O2685" s="13">
        <v>150962000</v>
      </c>
      <c r="P2685" s="13">
        <v>156175000</v>
      </c>
      <c r="Q2685" s="13">
        <v>161312000</v>
      </c>
      <c r="R2685" s="13">
        <v>166367000</v>
      </c>
      <c r="S2685" s="13">
        <v>172401000</v>
      </c>
      <c r="T2685" s="13">
        <v>178360000</v>
      </c>
      <c r="U2685" s="13">
        <v>184249000</v>
      </c>
      <c r="V2685" s="13">
        <v>190054000</v>
      </c>
      <c r="W2685" s="13">
        <v>196820000</v>
      </c>
      <c r="X2685" s="13">
        <v>203509000</v>
      </c>
      <c r="Y2685" s="13">
        <v>211158000</v>
      </c>
      <c r="Z2685" s="13">
        <v>218728000</v>
      </c>
      <c r="AA2685" s="13">
        <v>226746000</v>
      </c>
      <c r="AB2685" s="13">
        <v>234751000</v>
      </c>
      <c r="AC2685" s="13">
        <v>243489000</v>
      </c>
      <c r="AD2685" s="13">
        <v>252962000</v>
      </c>
      <c r="AE2685" s="13">
        <v>261239000</v>
      </c>
      <c r="AF2685" s="13">
        <v>259752000</v>
      </c>
      <c r="AG2685" s="13">
        <v>258271000</v>
      </c>
    </row>
    <row r="2686" spans="1:33" x14ac:dyDescent="0.35">
      <c r="A2686" s="1" t="s">
        <v>2710</v>
      </c>
      <c r="B2686" s="1" t="s">
        <v>25</v>
      </c>
      <c r="C2686" s="1">
        <v>0</v>
      </c>
      <c r="D2686" s="1">
        <v>0</v>
      </c>
      <c r="E2686" s="1">
        <v>0</v>
      </c>
      <c r="F2686" s="1">
        <v>0</v>
      </c>
      <c r="G2686" s="1">
        <v>0</v>
      </c>
      <c r="H2686" s="1">
        <v>0</v>
      </c>
      <c r="I2686" s="1">
        <v>0</v>
      </c>
      <c r="J2686" s="1">
        <v>0</v>
      </c>
      <c r="K2686" s="1">
        <v>0</v>
      </c>
      <c r="L2686" s="1">
        <v>0</v>
      </c>
      <c r="M2686" s="1">
        <v>0</v>
      </c>
      <c r="N2686" s="1">
        <v>0</v>
      </c>
      <c r="O2686" s="1">
        <v>0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</row>
    <row r="2687" spans="1:33" x14ac:dyDescent="0.35">
      <c r="A2687" s="1" t="s">
        <v>2711</v>
      </c>
      <c r="B2687" s="1" t="s">
        <v>25</v>
      </c>
      <c r="C2687" s="1">
        <v>0</v>
      </c>
      <c r="D2687" s="1">
        <v>0</v>
      </c>
      <c r="E2687" s="1">
        <v>0</v>
      </c>
      <c r="F2687" s="1">
        <v>0</v>
      </c>
      <c r="G2687" s="1">
        <v>0</v>
      </c>
      <c r="H2687" s="1">
        <v>0</v>
      </c>
      <c r="I2687" s="1">
        <v>0</v>
      </c>
      <c r="J2687" s="1">
        <v>0</v>
      </c>
      <c r="K2687" s="1">
        <v>0</v>
      </c>
      <c r="L2687" s="1">
        <v>0</v>
      </c>
      <c r="M2687" s="1">
        <v>0</v>
      </c>
      <c r="N2687" s="1">
        <v>0</v>
      </c>
      <c r="O2687" s="1">
        <v>0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</row>
    <row r="2688" spans="1:33" x14ac:dyDescent="0.35">
      <c r="A2688" s="1" t="s">
        <v>2712</v>
      </c>
      <c r="B2688" s="1" t="s">
        <v>25</v>
      </c>
      <c r="C2688" s="1">
        <v>0</v>
      </c>
      <c r="D2688" s="1">
        <v>0</v>
      </c>
      <c r="E2688" s="1">
        <v>0</v>
      </c>
      <c r="F2688" s="1">
        <v>0</v>
      </c>
      <c r="G2688" s="1">
        <v>0</v>
      </c>
      <c r="H2688" s="1">
        <v>0</v>
      </c>
      <c r="I2688" s="1">
        <v>0</v>
      </c>
      <c r="J2688" s="1">
        <v>0</v>
      </c>
      <c r="K2688" s="1">
        <v>0</v>
      </c>
      <c r="L2688" s="1">
        <v>0</v>
      </c>
      <c r="M2688" s="1">
        <v>0</v>
      </c>
      <c r="N2688" s="1">
        <v>0</v>
      </c>
      <c r="O2688" s="1">
        <v>0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</row>
    <row r="2689" spans="1:33" x14ac:dyDescent="0.35">
      <c r="A2689" s="1" t="s">
        <v>2713</v>
      </c>
      <c r="B2689" s="1" t="s">
        <v>25</v>
      </c>
      <c r="C2689" s="1">
        <v>0</v>
      </c>
      <c r="D2689" s="1">
        <v>0</v>
      </c>
      <c r="E2689" s="1">
        <v>0</v>
      </c>
      <c r="F2689" s="1">
        <v>0</v>
      </c>
      <c r="G2689" s="1">
        <v>0</v>
      </c>
      <c r="H2689" s="1">
        <v>0</v>
      </c>
      <c r="I2689" s="1">
        <v>0</v>
      </c>
      <c r="J2689" s="1">
        <v>0</v>
      </c>
      <c r="K2689" s="1">
        <v>0</v>
      </c>
      <c r="L2689" s="1">
        <v>0</v>
      </c>
      <c r="M2689" s="1">
        <v>0</v>
      </c>
      <c r="N2689" s="1">
        <v>0</v>
      </c>
      <c r="O2689" s="1">
        <v>0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</row>
    <row r="2690" spans="1:33" x14ac:dyDescent="0.35">
      <c r="A2690" s="1" t="s">
        <v>2714</v>
      </c>
      <c r="B2690" s="1" t="s">
        <v>25</v>
      </c>
      <c r="C2690" s="1">
        <v>0</v>
      </c>
      <c r="D2690" s="1">
        <v>0</v>
      </c>
      <c r="E2690" s="1">
        <v>0</v>
      </c>
      <c r="F2690" s="1">
        <v>0</v>
      </c>
      <c r="G2690" s="1">
        <v>0</v>
      </c>
      <c r="H2690" s="1">
        <v>0</v>
      </c>
      <c r="I2690" s="1">
        <v>0</v>
      </c>
      <c r="J2690" s="1">
        <v>0</v>
      </c>
      <c r="K2690" s="1">
        <v>0</v>
      </c>
      <c r="L2690" s="1">
        <v>0</v>
      </c>
      <c r="M2690" s="1">
        <v>0</v>
      </c>
      <c r="N2690" s="1">
        <v>0</v>
      </c>
      <c r="O2690" s="1">
        <v>0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</row>
    <row r="2691" spans="1:33" x14ac:dyDescent="0.35">
      <c r="A2691" s="1" t="s">
        <v>2715</v>
      </c>
      <c r="B2691" s="1" t="s">
        <v>25</v>
      </c>
      <c r="C2691" s="1">
        <v>0</v>
      </c>
      <c r="D2691" s="1">
        <v>0</v>
      </c>
      <c r="E2691" s="1">
        <v>0</v>
      </c>
      <c r="F2691" s="1">
        <v>0</v>
      </c>
      <c r="G2691" s="1">
        <v>0</v>
      </c>
      <c r="H2691" s="1">
        <v>0</v>
      </c>
      <c r="I2691" s="1">
        <v>0</v>
      </c>
      <c r="J2691" s="1">
        <v>0</v>
      </c>
      <c r="K2691" s="1">
        <v>0</v>
      </c>
      <c r="L2691" s="1">
        <v>0</v>
      </c>
      <c r="M2691" s="1">
        <v>0</v>
      </c>
      <c r="N2691" s="1">
        <v>0</v>
      </c>
      <c r="O2691" s="1">
        <v>0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</row>
    <row r="2692" spans="1:33" x14ac:dyDescent="0.35">
      <c r="A2692" s="1" t="s">
        <v>2716</v>
      </c>
      <c r="B2692" s="1" t="s">
        <v>25</v>
      </c>
      <c r="C2692" s="1">
        <v>0</v>
      </c>
      <c r="D2692" s="1">
        <v>0</v>
      </c>
      <c r="E2692" s="1">
        <v>0</v>
      </c>
      <c r="F2692" s="1">
        <v>0</v>
      </c>
      <c r="G2692" s="1">
        <v>0</v>
      </c>
      <c r="H2692" s="1">
        <v>0</v>
      </c>
      <c r="I2692" s="1">
        <v>0</v>
      </c>
      <c r="J2692" s="1">
        <v>0</v>
      </c>
      <c r="K2692" s="1">
        <v>0</v>
      </c>
      <c r="L2692" s="1">
        <v>0</v>
      </c>
      <c r="M2692" s="1">
        <v>0</v>
      </c>
      <c r="N2692" s="1">
        <v>0</v>
      </c>
      <c r="O2692" s="1">
        <v>0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</row>
    <row r="2693" spans="1:33" x14ac:dyDescent="0.35">
      <c r="A2693" s="1" t="s">
        <v>2717</v>
      </c>
      <c r="B2693" s="1" t="s">
        <v>25</v>
      </c>
      <c r="C2693" s="1">
        <v>0</v>
      </c>
      <c r="D2693" s="1">
        <v>0</v>
      </c>
      <c r="E2693" s="1">
        <v>0</v>
      </c>
      <c r="F2693" s="1">
        <v>0</v>
      </c>
      <c r="G2693" s="1">
        <v>0</v>
      </c>
      <c r="H2693" s="1">
        <v>0</v>
      </c>
      <c r="I2693" s="1">
        <v>0</v>
      </c>
      <c r="J2693" s="1">
        <v>0</v>
      </c>
      <c r="K2693" s="1">
        <v>0</v>
      </c>
      <c r="L2693" s="1">
        <v>0</v>
      </c>
      <c r="M2693" s="1">
        <v>0</v>
      </c>
      <c r="N2693" s="1">
        <v>0</v>
      </c>
      <c r="O2693" s="1">
        <v>0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</row>
    <row r="2694" spans="1:33" x14ac:dyDescent="0.35">
      <c r="A2694" s="1" t="s">
        <v>2718</v>
      </c>
      <c r="B2694" s="1" t="s">
        <v>25</v>
      </c>
      <c r="C2694" s="1">
        <v>0</v>
      </c>
      <c r="D2694" s="1">
        <v>0</v>
      </c>
      <c r="E2694" s="1">
        <v>0</v>
      </c>
      <c r="F2694" s="1">
        <v>0</v>
      </c>
      <c r="G2694" s="1">
        <v>0</v>
      </c>
      <c r="H2694" s="1">
        <v>0</v>
      </c>
      <c r="I2694" s="1">
        <v>0</v>
      </c>
      <c r="J2694" s="1">
        <v>0</v>
      </c>
      <c r="K2694" s="1">
        <v>0</v>
      </c>
      <c r="L2694" s="1">
        <v>0</v>
      </c>
      <c r="M2694" s="1">
        <v>0</v>
      </c>
      <c r="N2694" s="1">
        <v>0</v>
      </c>
      <c r="O2694" s="1">
        <v>0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</row>
    <row r="2695" spans="1:33" x14ac:dyDescent="0.35">
      <c r="A2695" s="1" t="s">
        <v>2719</v>
      </c>
      <c r="B2695" s="1" t="s">
        <v>25</v>
      </c>
      <c r="C2695" s="13">
        <v>21161300</v>
      </c>
      <c r="D2695" s="13">
        <v>22853800</v>
      </c>
      <c r="E2695" s="13">
        <v>23353300</v>
      </c>
      <c r="F2695" s="13">
        <v>23566300</v>
      </c>
      <c r="G2695" s="13">
        <v>24006800</v>
      </c>
      <c r="H2695" s="13">
        <v>24176200</v>
      </c>
      <c r="I2695" s="13">
        <v>24566000</v>
      </c>
      <c r="J2695" s="13">
        <v>24928200</v>
      </c>
      <c r="K2695" s="13">
        <v>25253300</v>
      </c>
      <c r="L2695" s="13">
        <v>25538300</v>
      </c>
      <c r="M2695" s="13">
        <v>25787700</v>
      </c>
      <c r="N2695" s="13">
        <v>25998600</v>
      </c>
      <c r="O2695" s="13">
        <v>26443700</v>
      </c>
      <c r="P2695" s="13">
        <v>27101600</v>
      </c>
      <c r="Q2695" s="13">
        <v>27529900</v>
      </c>
      <c r="R2695" s="13">
        <v>28167800</v>
      </c>
      <c r="S2695" s="13">
        <v>28625100</v>
      </c>
      <c r="T2695" s="13">
        <v>29297200</v>
      </c>
      <c r="U2695" s="13">
        <v>29967100</v>
      </c>
      <c r="V2695" s="13">
        <v>30634600</v>
      </c>
      <c r="W2695" s="13">
        <v>31299500</v>
      </c>
      <c r="X2695" s="13">
        <v>31961700</v>
      </c>
      <c r="Y2695" s="13">
        <v>32620900</v>
      </c>
      <c r="Z2695" s="13">
        <v>33483900</v>
      </c>
      <c r="AA2695" s="13">
        <v>34164000</v>
      </c>
      <c r="AB2695" s="13">
        <v>35052000</v>
      </c>
      <c r="AC2695" s="13">
        <v>35934300</v>
      </c>
      <c r="AD2695" s="13">
        <v>36804000</v>
      </c>
      <c r="AE2695" s="13">
        <v>37674900</v>
      </c>
      <c r="AF2695" s="13">
        <v>37531200</v>
      </c>
      <c r="AG2695" s="13">
        <v>37402300</v>
      </c>
    </row>
    <row r="2696" spans="1:33" x14ac:dyDescent="0.35">
      <c r="A2696" s="1" t="s">
        <v>2720</v>
      </c>
      <c r="B2696" s="1" t="s">
        <v>25</v>
      </c>
      <c r="C2696" s="1">
        <v>0</v>
      </c>
      <c r="D2696" s="1">
        <v>0</v>
      </c>
      <c r="E2696" s="1">
        <v>0</v>
      </c>
      <c r="F2696" s="1">
        <v>0</v>
      </c>
      <c r="G2696" s="1">
        <v>0</v>
      </c>
      <c r="H2696" s="1">
        <v>0</v>
      </c>
      <c r="I2696" s="1">
        <v>0</v>
      </c>
      <c r="J2696" s="1">
        <v>0</v>
      </c>
      <c r="K2696" s="1">
        <v>0</v>
      </c>
      <c r="L2696" s="1">
        <v>0</v>
      </c>
      <c r="M2696" s="1">
        <v>0</v>
      </c>
      <c r="N2696" s="1">
        <v>0</v>
      </c>
      <c r="O2696" s="1">
        <v>0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</row>
    <row r="2697" spans="1:33" x14ac:dyDescent="0.35">
      <c r="A2697" s="1" t="s">
        <v>2721</v>
      </c>
      <c r="B2697" s="1" t="s">
        <v>25</v>
      </c>
      <c r="C2697" s="1">
        <v>0</v>
      </c>
      <c r="D2697" s="1">
        <v>0</v>
      </c>
      <c r="E2697" s="1">
        <v>0</v>
      </c>
      <c r="F2697" s="1">
        <v>0</v>
      </c>
      <c r="G2697" s="1">
        <v>0</v>
      </c>
      <c r="H2697" s="1">
        <v>0</v>
      </c>
      <c r="I2697" s="1">
        <v>0</v>
      </c>
      <c r="J2697" s="1">
        <v>0</v>
      </c>
      <c r="K2697" s="1">
        <v>0</v>
      </c>
      <c r="L2697" s="1">
        <v>0</v>
      </c>
      <c r="M2697" s="1">
        <v>0</v>
      </c>
      <c r="N2697" s="1">
        <v>0</v>
      </c>
      <c r="O2697" s="1">
        <v>0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</row>
    <row r="2698" spans="1:33" x14ac:dyDescent="0.35">
      <c r="A2698" s="1" t="s">
        <v>2722</v>
      </c>
      <c r="B2698" s="1" t="s">
        <v>25</v>
      </c>
      <c r="C2698" s="1">
        <v>0</v>
      </c>
      <c r="D2698" s="1">
        <v>0</v>
      </c>
      <c r="E2698" s="1">
        <v>0</v>
      </c>
      <c r="F2698" s="1">
        <v>0</v>
      </c>
      <c r="G2698" s="1">
        <v>0</v>
      </c>
      <c r="H2698" s="1">
        <v>0</v>
      </c>
      <c r="I2698" s="1">
        <v>0</v>
      </c>
      <c r="J2698" s="1">
        <v>0</v>
      </c>
      <c r="K2698" s="1">
        <v>0</v>
      </c>
      <c r="L2698" s="1">
        <v>0</v>
      </c>
      <c r="M2698" s="1">
        <v>0</v>
      </c>
      <c r="N2698" s="1">
        <v>0</v>
      </c>
      <c r="O2698" s="1">
        <v>0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</row>
    <row r="2699" spans="1:33" x14ac:dyDescent="0.35">
      <c r="A2699" s="1" t="s">
        <v>2723</v>
      </c>
      <c r="B2699" s="1" t="s">
        <v>25</v>
      </c>
      <c r="C2699" s="1">
        <v>0</v>
      </c>
      <c r="D2699" s="1">
        <v>0</v>
      </c>
      <c r="E2699" s="1">
        <v>0</v>
      </c>
      <c r="F2699" s="1">
        <v>0</v>
      </c>
      <c r="G2699" s="1">
        <v>0</v>
      </c>
      <c r="H2699" s="1">
        <v>0</v>
      </c>
      <c r="I2699" s="1">
        <v>0</v>
      </c>
      <c r="J2699" s="1">
        <v>0</v>
      </c>
      <c r="K2699" s="1">
        <v>0</v>
      </c>
      <c r="L2699" s="1">
        <v>0</v>
      </c>
      <c r="M2699" s="1">
        <v>0</v>
      </c>
      <c r="N2699" s="1">
        <v>0</v>
      </c>
      <c r="O2699" s="1">
        <v>0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</row>
    <row r="2700" spans="1:33" x14ac:dyDescent="0.35">
      <c r="A2700" s="1" t="s">
        <v>2724</v>
      </c>
      <c r="B2700" s="1" t="s">
        <v>25</v>
      </c>
      <c r="C2700" s="1">
        <v>0</v>
      </c>
      <c r="D2700" s="1">
        <v>0</v>
      </c>
      <c r="E2700" s="1">
        <v>0</v>
      </c>
      <c r="F2700" s="1">
        <v>0</v>
      </c>
      <c r="G2700" s="1">
        <v>0</v>
      </c>
      <c r="H2700" s="1">
        <v>0</v>
      </c>
      <c r="I2700" s="1">
        <v>0</v>
      </c>
      <c r="J2700" s="1">
        <v>0</v>
      </c>
      <c r="K2700" s="1">
        <v>0</v>
      </c>
      <c r="L2700" s="1">
        <v>0</v>
      </c>
      <c r="M2700" s="1">
        <v>0</v>
      </c>
      <c r="N2700" s="1">
        <v>0</v>
      </c>
      <c r="O2700" s="1">
        <v>0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</row>
    <row r="2701" spans="1:33" x14ac:dyDescent="0.35">
      <c r="A2701" s="1" t="s">
        <v>2725</v>
      </c>
      <c r="B2701" s="1" t="s">
        <v>25</v>
      </c>
      <c r="C2701" s="1">
        <v>0</v>
      </c>
      <c r="D2701" s="1">
        <v>0</v>
      </c>
      <c r="E2701" s="1">
        <v>0</v>
      </c>
      <c r="F2701" s="1">
        <v>0</v>
      </c>
      <c r="G2701" s="1">
        <v>0</v>
      </c>
      <c r="H2701" s="1">
        <v>0</v>
      </c>
      <c r="I2701" s="1">
        <v>0</v>
      </c>
      <c r="J2701" s="1">
        <v>0</v>
      </c>
      <c r="K2701" s="1">
        <v>0</v>
      </c>
      <c r="L2701" s="1">
        <v>0</v>
      </c>
      <c r="M2701" s="1">
        <v>0</v>
      </c>
      <c r="N2701" s="1">
        <v>0</v>
      </c>
      <c r="O2701" s="1">
        <v>0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</row>
    <row r="2702" spans="1:33" x14ac:dyDescent="0.35">
      <c r="A2702" s="1" t="s">
        <v>2726</v>
      </c>
      <c r="B2702" s="1" t="s">
        <v>25</v>
      </c>
      <c r="C2702" s="1">
        <v>0</v>
      </c>
      <c r="D2702" s="1">
        <v>0</v>
      </c>
      <c r="E2702" s="1">
        <v>0</v>
      </c>
      <c r="F2702" s="1">
        <v>0</v>
      </c>
      <c r="G2702" s="1">
        <v>0</v>
      </c>
      <c r="H2702" s="1">
        <v>0</v>
      </c>
      <c r="I2702" s="1">
        <v>0</v>
      </c>
      <c r="J2702" s="1">
        <v>0</v>
      </c>
      <c r="K2702" s="1">
        <v>0</v>
      </c>
      <c r="L2702" s="1">
        <v>0</v>
      </c>
      <c r="M2702" s="1">
        <v>0</v>
      </c>
      <c r="N2702" s="1">
        <v>0</v>
      </c>
      <c r="O2702" s="1">
        <v>0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</row>
    <row r="2703" spans="1:33" x14ac:dyDescent="0.35">
      <c r="A2703" s="1" t="s">
        <v>2727</v>
      </c>
      <c r="B2703" s="1" t="s">
        <v>25</v>
      </c>
      <c r="C2703" s="1">
        <v>0</v>
      </c>
      <c r="D2703" s="1">
        <v>0</v>
      </c>
      <c r="E2703" s="1">
        <v>0</v>
      </c>
      <c r="F2703" s="1">
        <v>0</v>
      </c>
      <c r="G2703" s="1">
        <v>0</v>
      </c>
      <c r="H2703" s="1">
        <v>0</v>
      </c>
      <c r="I2703" s="1">
        <v>0</v>
      </c>
      <c r="J2703" s="1">
        <v>0</v>
      </c>
      <c r="K2703" s="1">
        <v>0</v>
      </c>
      <c r="L2703" s="1">
        <v>0</v>
      </c>
      <c r="M2703" s="1">
        <v>0</v>
      </c>
      <c r="N2703" s="1">
        <v>0</v>
      </c>
      <c r="O2703" s="1">
        <v>0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</row>
    <row r="2704" spans="1:33" x14ac:dyDescent="0.35">
      <c r="A2704" s="1" t="s">
        <v>2728</v>
      </c>
      <c r="B2704" s="1" t="s">
        <v>25</v>
      </c>
      <c r="C2704" s="1">
        <v>0</v>
      </c>
      <c r="D2704" s="1">
        <v>0</v>
      </c>
      <c r="E2704" s="1">
        <v>0</v>
      </c>
      <c r="F2704" s="1">
        <v>0</v>
      </c>
      <c r="G2704" s="1">
        <v>0</v>
      </c>
      <c r="H2704" s="1">
        <v>0</v>
      </c>
      <c r="I2704" s="1">
        <v>0</v>
      </c>
      <c r="J2704" s="1">
        <v>0</v>
      </c>
      <c r="K2704" s="1">
        <v>0</v>
      </c>
      <c r="L2704" s="1">
        <v>0</v>
      </c>
      <c r="M2704" s="1">
        <v>0</v>
      </c>
      <c r="N2704" s="1">
        <v>0</v>
      </c>
      <c r="O2704" s="1">
        <v>0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</row>
    <row r="2705" spans="1:33" x14ac:dyDescent="0.35">
      <c r="A2705" s="1" t="s">
        <v>2729</v>
      </c>
      <c r="B2705" s="1" t="s">
        <v>25</v>
      </c>
      <c r="C2705" s="1">
        <v>0</v>
      </c>
      <c r="D2705" s="1">
        <v>0</v>
      </c>
      <c r="E2705" s="1">
        <v>0</v>
      </c>
      <c r="F2705" s="1">
        <v>0</v>
      </c>
      <c r="G2705" s="1">
        <v>0</v>
      </c>
      <c r="H2705" s="1">
        <v>0</v>
      </c>
      <c r="I2705" s="1">
        <v>0</v>
      </c>
      <c r="J2705" s="1">
        <v>0</v>
      </c>
      <c r="K2705" s="1">
        <v>0</v>
      </c>
      <c r="L2705" s="1">
        <v>0</v>
      </c>
      <c r="M2705" s="1">
        <v>0</v>
      </c>
      <c r="N2705" s="1">
        <v>0</v>
      </c>
      <c r="O2705" s="1">
        <v>0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</row>
    <row r="2706" spans="1:33" x14ac:dyDescent="0.35">
      <c r="A2706" s="1" t="s">
        <v>2730</v>
      </c>
      <c r="B2706" s="1" t="s">
        <v>25</v>
      </c>
      <c r="C2706" s="1">
        <v>0</v>
      </c>
      <c r="D2706" s="1">
        <v>0</v>
      </c>
      <c r="E2706" s="1">
        <v>0</v>
      </c>
      <c r="F2706" s="1">
        <v>0</v>
      </c>
      <c r="G2706" s="1">
        <v>0</v>
      </c>
      <c r="H2706" s="1">
        <v>0</v>
      </c>
      <c r="I2706" s="1">
        <v>0</v>
      </c>
      <c r="J2706" s="1">
        <v>0</v>
      </c>
      <c r="K2706" s="1">
        <v>0</v>
      </c>
      <c r="L2706" s="1">
        <v>0</v>
      </c>
      <c r="M2706" s="1">
        <v>0</v>
      </c>
      <c r="N2706" s="1">
        <v>0</v>
      </c>
      <c r="O2706" s="1">
        <v>0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</row>
    <row r="2707" spans="1:33" x14ac:dyDescent="0.35">
      <c r="A2707" s="1" t="s">
        <v>2731</v>
      </c>
      <c r="B2707" s="1" t="s">
        <v>25</v>
      </c>
      <c r="C2707" s="1">
        <v>0</v>
      </c>
      <c r="D2707" s="1">
        <v>0</v>
      </c>
      <c r="E2707" s="1">
        <v>0</v>
      </c>
      <c r="F2707" s="1">
        <v>0</v>
      </c>
      <c r="G2707" s="1">
        <v>0</v>
      </c>
      <c r="H2707" s="1">
        <v>0</v>
      </c>
      <c r="I2707" s="1">
        <v>0</v>
      </c>
      <c r="J2707" s="1">
        <v>0</v>
      </c>
      <c r="K2707" s="1">
        <v>0</v>
      </c>
      <c r="L2707" s="1">
        <v>0</v>
      </c>
      <c r="M2707" s="1">
        <v>0</v>
      </c>
      <c r="N2707" s="1">
        <v>0</v>
      </c>
      <c r="O2707" s="1">
        <v>0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</row>
    <row r="2708" spans="1:33" x14ac:dyDescent="0.35">
      <c r="A2708" s="1" t="s">
        <v>2732</v>
      </c>
      <c r="B2708" s="1" t="s">
        <v>25</v>
      </c>
      <c r="C2708" s="1">
        <v>0</v>
      </c>
      <c r="D2708" s="1">
        <v>0</v>
      </c>
      <c r="E2708" s="1">
        <v>0</v>
      </c>
      <c r="F2708" s="1">
        <v>0</v>
      </c>
      <c r="G2708" s="1">
        <v>0</v>
      </c>
      <c r="H2708" s="1">
        <v>0</v>
      </c>
      <c r="I2708" s="1">
        <v>0</v>
      </c>
      <c r="J2708" s="1">
        <v>0</v>
      </c>
      <c r="K2708" s="1">
        <v>0</v>
      </c>
      <c r="L2708" s="1">
        <v>0</v>
      </c>
      <c r="M2708" s="1">
        <v>0</v>
      </c>
      <c r="N2708" s="1">
        <v>0</v>
      </c>
      <c r="O2708" s="1">
        <v>0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</row>
    <row r="2709" spans="1:33" x14ac:dyDescent="0.35">
      <c r="A2709" s="1" t="s">
        <v>2733</v>
      </c>
      <c r="B2709" s="1" t="s">
        <v>25</v>
      </c>
      <c r="C2709" s="1">
        <v>0</v>
      </c>
      <c r="D2709" s="1">
        <v>0</v>
      </c>
      <c r="E2709" s="1">
        <v>0</v>
      </c>
      <c r="F2709" s="1">
        <v>0</v>
      </c>
      <c r="G2709" s="1">
        <v>0</v>
      </c>
      <c r="H2709" s="1">
        <v>0</v>
      </c>
      <c r="I2709" s="1">
        <v>0</v>
      </c>
      <c r="J2709" s="1">
        <v>0</v>
      </c>
      <c r="K2709" s="1">
        <v>0</v>
      </c>
      <c r="L2709" s="1">
        <v>0</v>
      </c>
      <c r="M2709" s="1">
        <v>0</v>
      </c>
      <c r="N2709" s="1">
        <v>0</v>
      </c>
      <c r="O2709" s="1">
        <v>0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</row>
    <row r="2710" spans="1:33" x14ac:dyDescent="0.35">
      <c r="A2710" s="1" t="s">
        <v>2734</v>
      </c>
      <c r="B2710" s="1" t="s">
        <v>25</v>
      </c>
      <c r="C2710" s="1">
        <v>0</v>
      </c>
      <c r="D2710" s="1">
        <v>0</v>
      </c>
      <c r="E2710" s="1">
        <v>0</v>
      </c>
      <c r="F2710" s="1">
        <v>0</v>
      </c>
      <c r="G2710" s="1">
        <v>0</v>
      </c>
      <c r="H2710" s="1">
        <v>0</v>
      </c>
      <c r="I2710" s="1">
        <v>0</v>
      </c>
      <c r="J2710" s="1">
        <v>0</v>
      </c>
      <c r="K2710" s="1">
        <v>0</v>
      </c>
      <c r="L2710" s="1">
        <v>0</v>
      </c>
      <c r="M2710" s="1">
        <v>0</v>
      </c>
      <c r="N2710" s="1">
        <v>0</v>
      </c>
      <c r="O2710" s="1">
        <v>0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</row>
    <row r="2711" spans="1:33" x14ac:dyDescent="0.35">
      <c r="A2711" s="1" t="s">
        <v>2735</v>
      </c>
      <c r="B2711" s="1" t="s">
        <v>25</v>
      </c>
      <c r="C2711" s="1">
        <v>0</v>
      </c>
      <c r="D2711" s="1">
        <v>0</v>
      </c>
      <c r="E2711" s="1">
        <v>0</v>
      </c>
      <c r="F2711" s="1">
        <v>0</v>
      </c>
      <c r="G2711" s="1">
        <v>0</v>
      </c>
      <c r="H2711" s="1">
        <v>0</v>
      </c>
      <c r="I2711" s="1">
        <v>0</v>
      </c>
      <c r="J2711" s="1">
        <v>0</v>
      </c>
      <c r="K2711" s="1">
        <v>0</v>
      </c>
      <c r="L2711" s="1">
        <v>0</v>
      </c>
      <c r="M2711" s="1">
        <v>0</v>
      </c>
      <c r="N2711" s="1">
        <v>0</v>
      </c>
      <c r="O2711" s="1">
        <v>0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</row>
    <row r="2712" spans="1:33" x14ac:dyDescent="0.35">
      <c r="A2712" s="1" t="s">
        <v>2736</v>
      </c>
      <c r="B2712" s="1" t="s">
        <v>25</v>
      </c>
      <c r="C2712" s="1">
        <v>0</v>
      </c>
      <c r="D2712" s="1">
        <v>0</v>
      </c>
      <c r="E2712" s="1">
        <v>0</v>
      </c>
      <c r="F2712" s="1">
        <v>0</v>
      </c>
      <c r="G2712" s="1">
        <v>0</v>
      </c>
      <c r="H2712" s="1">
        <v>0</v>
      </c>
      <c r="I2712" s="1">
        <v>0</v>
      </c>
      <c r="J2712" s="1">
        <v>0</v>
      </c>
      <c r="K2712" s="1">
        <v>0</v>
      </c>
      <c r="L2712" s="1">
        <v>0</v>
      </c>
      <c r="M2712" s="1">
        <v>0</v>
      </c>
      <c r="N2712" s="1">
        <v>0</v>
      </c>
      <c r="O2712" s="1">
        <v>0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</row>
    <row r="2713" spans="1:33" x14ac:dyDescent="0.35">
      <c r="A2713" s="1" t="s">
        <v>2737</v>
      </c>
      <c r="B2713" s="1" t="s">
        <v>25</v>
      </c>
      <c r="C2713" s="1">
        <v>0</v>
      </c>
      <c r="D2713" s="1">
        <v>0</v>
      </c>
      <c r="E2713" s="1">
        <v>0</v>
      </c>
      <c r="F2713" s="1">
        <v>0</v>
      </c>
      <c r="G2713" s="1">
        <v>0</v>
      </c>
      <c r="H2713" s="1">
        <v>0</v>
      </c>
      <c r="I2713" s="1">
        <v>0</v>
      </c>
      <c r="J2713" s="1">
        <v>0</v>
      </c>
      <c r="K2713" s="1">
        <v>0</v>
      </c>
      <c r="L2713" s="1">
        <v>0</v>
      </c>
      <c r="M2713" s="1">
        <v>0</v>
      </c>
      <c r="N2713" s="1">
        <v>0</v>
      </c>
      <c r="O2713" s="1">
        <v>0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</row>
    <row r="2714" spans="1:33" x14ac:dyDescent="0.35">
      <c r="A2714" s="1" t="s">
        <v>2738</v>
      </c>
      <c r="B2714" s="1" t="s">
        <v>25</v>
      </c>
      <c r="C2714" s="1">
        <v>0</v>
      </c>
      <c r="D2714" s="1">
        <v>0</v>
      </c>
      <c r="E2714" s="1">
        <v>0</v>
      </c>
      <c r="F2714" s="1">
        <v>0</v>
      </c>
      <c r="G2714" s="1">
        <v>0</v>
      </c>
      <c r="H2714" s="1">
        <v>0</v>
      </c>
      <c r="I2714" s="1">
        <v>0</v>
      </c>
      <c r="J2714" s="1">
        <v>0</v>
      </c>
      <c r="K2714" s="1">
        <v>0</v>
      </c>
      <c r="L2714" s="1">
        <v>0</v>
      </c>
      <c r="M2714" s="1">
        <v>0</v>
      </c>
      <c r="N2714" s="1">
        <v>0</v>
      </c>
      <c r="O2714" s="1">
        <v>0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</row>
    <row r="2715" spans="1:33" x14ac:dyDescent="0.35">
      <c r="A2715" s="1" t="s">
        <v>2739</v>
      </c>
      <c r="B2715" s="1" t="s">
        <v>25</v>
      </c>
      <c r="C2715" s="1">
        <v>0</v>
      </c>
      <c r="D2715" s="1">
        <v>0</v>
      </c>
      <c r="E2715" s="1">
        <v>0</v>
      </c>
      <c r="F2715" s="1">
        <v>0</v>
      </c>
      <c r="G2715" s="1">
        <v>0</v>
      </c>
      <c r="H2715" s="1">
        <v>0</v>
      </c>
      <c r="I2715" s="1">
        <v>0</v>
      </c>
      <c r="J2715" s="1">
        <v>0</v>
      </c>
      <c r="K2715" s="1">
        <v>0</v>
      </c>
      <c r="L2715" s="1">
        <v>0</v>
      </c>
      <c r="M2715" s="1">
        <v>0</v>
      </c>
      <c r="N2715" s="1">
        <v>0</v>
      </c>
      <c r="O2715" s="1">
        <v>0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</row>
    <row r="2716" spans="1:33" x14ac:dyDescent="0.35">
      <c r="A2716" s="1" t="s">
        <v>2740</v>
      </c>
      <c r="B2716" s="1" t="s">
        <v>25</v>
      </c>
      <c r="C2716" s="1">
        <v>0</v>
      </c>
      <c r="D2716" s="1">
        <v>0</v>
      </c>
      <c r="E2716" s="1">
        <v>0</v>
      </c>
      <c r="F2716" s="1">
        <v>0</v>
      </c>
      <c r="G2716" s="1">
        <v>0</v>
      </c>
      <c r="H2716" s="1">
        <v>0</v>
      </c>
      <c r="I2716" s="1">
        <v>0</v>
      </c>
      <c r="J2716" s="1">
        <v>0</v>
      </c>
      <c r="K2716" s="1">
        <v>0</v>
      </c>
      <c r="L2716" s="1">
        <v>0</v>
      </c>
      <c r="M2716" s="1">
        <v>0</v>
      </c>
      <c r="N2716" s="1">
        <v>0</v>
      </c>
      <c r="O2716" s="1">
        <v>0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</row>
    <row r="2717" spans="1:33" x14ac:dyDescent="0.35">
      <c r="A2717" s="1" t="s">
        <v>2741</v>
      </c>
      <c r="B2717" s="1" t="s">
        <v>25</v>
      </c>
      <c r="C2717" s="1">
        <v>0</v>
      </c>
      <c r="D2717" s="1">
        <v>0</v>
      </c>
      <c r="E2717" s="1">
        <v>0</v>
      </c>
      <c r="F2717" s="1">
        <v>0</v>
      </c>
      <c r="G2717" s="1">
        <v>0</v>
      </c>
      <c r="H2717" s="1">
        <v>0</v>
      </c>
      <c r="I2717" s="1">
        <v>0</v>
      </c>
      <c r="J2717" s="1">
        <v>0</v>
      </c>
      <c r="K2717" s="1">
        <v>0</v>
      </c>
      <c r="L2717" s="1">
        <v>0</v>
      </c>
      <c r="M2717" s="1">
        <v>0</v>
      </c>
      <c r="N2717" s="1">
        <v>0</v>
      </c>
      <c r="O2717" s="1">
        <v>0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</row>
    <row r="2718" spans="1:33" x14ac:dyDescent="0.35">
      <c r="A2718" s="1" t="s">
        <v>2742</v>
      </c>
      <c r="B2718" s="1" t="s">
        <v>25</v>
      </c>
      <c r="C2718" s="1">
        <v>0</v>
      </c>
      <c r="D2718" s="1">
        <v>0</v>
      </c>
      <c r="E2718" s="1">
        <v>0</v>
      </c>
      <c r="F2718" s="1">
        <v>0</v>
      </c>
      <c r="G2718" s="1">
        <v>0</v>
      </c>
      <c r="H2718" s="1">
        <v>0</v>
      </c>
      <c r="I2718" s="1">
        <v>0</v>
      </c>
      <c r="J2718" s="1">
        <v>0</v>
      </c>
      <c r="K2718" s="1">
        <v>0</v>
      </c>
      <c r="L2718" s="1">
        <v>0</v>
      </c>
      <c r="M2718" s="1">
        <v>0</v>
      </c>
      <c r="N2718" s="1">
        <v>0</v>
      </c>
      <c r="O2718" s="1">
        <v>0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</row>
    <row r="2719" spans="1:33" x14ac:dyDescent="0.35">
      <c r="A2719" s="1" t="s">
        <v>2743</v>
      </c>
      <c r="B2719" s="1" t="s">
        <v>25</v>
      </c>
      <c r="C2719" s="1">
        <v>0</v>
      </c>
      <c r="D2719" s="1">
        <v>0</v>
      </c>
      <c r="E2719" s="1">
        <v>0</v>
      </c>
      <c r="F2719" s="1">
        <v>0</v>
      </c>
      <c r="G2719" s="1">
        <v>0</v>
      </c>
      <c r="H2719" s="1">
        <v>0</v>
      </c>
      <c r="I2719" s="1">
        <v>0</v>
      </c>
      <c r="J2719" s="1">
        <v>0</v>
      </c>
      <c r="K2719" s="1">
        <v>0</v>
      </c>
      <c r="L2719" s="1">
        <v>0</v>
      </c>
      <c r="M2719" s="1">
        <v>0</v>
      </c>
      <c r="N2719" s="1">
        <v>0</v>
      </c>
      <c r="O2719" s="1">
        <v>0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</row>
    <row r="2720" spans="1:33" x14ac:dyDescent="0.35">
      <c r="A2720" s="1" t="s">
        <v>2744</v>
      </c>
      <c r="B2720" s="1" t="s">
        <v>25</v>
      </c>
      <c r="C2720" s="1">
        <v>0</v>
      </c>
      <c r="D2720" s="1">
        <v>0</v>
      </c>
      <c r="E2720" s="1">
        <v>0</v>
      </c>
      <c r="F2720" s="1">
        <v>0</v>
      </c>
      <c r="G2720" s="1">
        <v>0</v>
      </c>
      <c r="H2720" s="1">
        <v>0</v>
      </c>
      <c r="I2720" s="1">
        <v>0</v>
      </c>
      <c r="J2720" s="1">
        <v>0</v>
      </c>
      <c r="K2720" s="1">
        <v>0</v>
      </c>
      <c r="L2720" s="1">
        <v>0</v>
      </c>
      <c r="M2720" s="1">
        <v>0</v>
      </c>
      <c r="N2720" s="1">
        <v>0</v>
      </c>
      <c r="O2720" s="1">
        <v>0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</row>
    <row r="2721" spans="1:33" x14ac:dyDescent="0.35">
      <c r="A2721" s="1" t="s">
        <v>2745</v>
      </c>
      <c r="B2721" s="1" t="s">
        <v>25</v>
      </c>
      <c r="C2721" s="1">
        <v>0</v>
      </c>
      <c r="D2721" s="1">
        <v>0</v>
      </c>
      <c r="E2721" s="1">
        <v>0</v>
      </c>
      <c r="F2721" s="1">
        <v>0</v>
      </c>
      <c r="G2721" s="1">
        <v>0</v>
      </c>
      <c r="H2721" s="1">
        <v>0</v>
      </c>
      <c r="I2721" s="1">
        <v>0</v>
      </c>
      <c r="J2721" s="1">
        <v>0</v>
      </c>
      <c r="K2721" s="1">
        <v>0</v>
      </c>
      <c r="L2721" s="1">
        <v>0</v>
      </c>
      <c r="M2721" s="1">
        <v>0</v>
      </c>
      <c r="N2721" s="1">
        <v>0</v>
      </c>
      <c r="O2721" s="1">
        <v>0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</row>
    <row r="2722" spans="1:33" x14ac:dyDescent="0.35">
      <c r="A2722" s="1" t="s">
        <v>2746</v>
      </c>
      <c r="B2722" s="1" t="s">
        <v>25</v>
      </c>
      <c r="C2722" s="13">
        <v>223066000000</v>
      </c>
      <c r="D2722" s="13">
        <v>221984000000</v>
      </c>
      <c r="E2722" s="13">
        <v>225838000000</v>
      </c>
      <c r="F2722" s="13">
        <v>232554000000</v>
      </c>
      <c r="G2722" s="13">
        <v>239132000000</v>
      </c>
      <c r="H2722" s="13">
        <v>245283000000</v>
      </c>
      <c r="I2722" s="13">
        <v>248214000000</v>
      </c>
      <c r="J2722" s="13">
        <v>254272000000</v>
      </c>
      <c r="K2722" s="13">
        <v>262860000000</v>
      </c>
      <c r="L2722" s="13">
        <v>268314000000</v>
      </c>
      <c r="M2722" s="13">
        <v>273359000000</v>
      </c>
      <c r="N2722" s="13">
        <v>281188000000</v>
      </c>
      <c r="O2722" s="13">
        <v>286038000000</v>
      </c>
      <c r="P2722" s="13">
        <v>293445000000</v>
      </c>
      <c r="Q2722" s="13">
        <v>300847000000</v>
      </c>
      <c r="R2722" s="13">
        <v>308007000000</v>
      </c>
      <c r="S2722" s="13">
        <v>314635000000</v>
      </c>
      <c r="T2722" s="13">
        <v>323803000000</v>
      </c>
      <c r="U2722" s="13">
        <v>330233000000</v>
      </c>
      <c r="V2722" s="13">
        <v>338621000000</v>
      </c>
      <c r="W2722" s="13">
        <v>347036000000</v>
      </c>
      <c r="X2722" s="13">
        <v>355312000000</v>
      </c>
      <c r="Y2722" s="13">
        <v>363529000000</v>
      </c>
      <c r="Z2722" s="13">
        <v>374229000000</v>
      </c>
      <c r="AA2722" s="13">
        <v>385728000000</v>
      </c>
      <c r="AB2722" s="13">
        <v>397252000000</v>
      </c>
      <c r="AC2722" s="13">
        <v>409569000000</v>
      </c>
      <c r="AD2722" s="13">
        <v>421771000000</v>
      </c>
      <c r="AE2722" s="13">
        <v>436617000000</v>
      </c>
      <c r="AF2722" s="13">
        <v>452386000000</v>
      </c>
      <c r="AG2722" s="13">
        <v>468352000000</v>
      </c>
    </row>
    <row r="2723" spans="1:33" x14ac:dyDescent="0.35">
      <c r="A2723" s="1" t="s">
        <v>2747</v>
      </c>
      <c r="B2723" s="1" t="s">
        <v>25</v>
      </c>
      <c r="C2723" s="1">
        <v>0</v>
      </c>
      <c r="D2723" s="1">
        <v>0</v>
      </c>
      <c r="E2723" s="1">
        <v>0</v>
      </c>
      <c r="F2723" s="1">
        <v>0</v>
      </c>
      <c r="G2723" s="1">
        <v>0</v>
      </c>
      <c r="H2723" s="1">
        <v>0</v>
      </c>
      <c r="I2723" s="1">
        <v>0</v>
      </c>
      <c r="J2723" s="1">
        <v>0</v>
      </c>
      <c r="K2723" s="1">
        <v>0</v>
      </c>
      <c r="L2723" s="1">
        <v>0</v>
      </c>
      <c r="M2723" s="1">
        <v>0</v>
      </c>
      <c r="N2723" s="1">
        <v>0</v>
      </c>
      <c r="O2723" s="1">
        <v>0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</row>
    <row r="2724" spans="1:33" x14ac:dyDescent="0.35">
      <c r="A2724" s="1" t="s">
        <v>2748</v>
      </c>
      <c r="B2724" s="1" t="s">
        <v>25</v>
      </c>
      <c r="C2724" s="1">
        <v>0</v>
      </c>
      <c r="D2724" s="1">
        <v>0</v>
      </c>
      <c r="E2724" s="1">
        <v>0</v>
      </c>
      <c r="F2724" s="1">
        <v>0</v>
      </c>
      <c r="G2724" s="1">
        <v>0</v>
      </c>
      <c r="H2724" s="1">
        <v>0</v>
      </c>
      <c r="I2724" s="1">
        <v>0</v>
      </c>
      <c r="J2724" s="1">
        <v>0</v>
      </c>
      <c r="K2724" s="1">
        <v>0</v>
      </c>
      <c r="L2724" s="1">
        <v>0</v>
      </c>
      <c r="M2724" s="1">
        <v>0</v>
      </c>
      <c r="N2724" s="1">
        <v>0</v>
      </c>
      <c r="O2724" s="1">
        <v>0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</row>
    <row r="2725" spans="1:33" x14ac:dyDescent="0.35">
      <c r="A2725" s="1" t="s">
        <v>2749</v>
      </c>
      <c r="B2725" s="1" t="s">
        <v>25</v>
      </c>
      <c r="C2725" s="1">
        <v>0</v>
      </c>
      <c r="D2725" s="1">
        <v>0</v>
      </c>
      <c r="E2725" s="1">
        <v>0</v>
      </c>
      <c r="F2725" s="1">
        <v>0</v>
      </c>
      <c r="G2725" s="1">
        <v>0</v>
      </c>
      <c r="H2725" s="1">
        <v>0</v>
      </c>
      <c r="I2725" s="1">
        <v>0</v>
      </c>
      <c r="J2725" s="1">
        <v>0</v>
      </c>
      <c r="K2725" s="1">
        <v>0</v>
      </c>
      <c r="L2725" s="1">
        <v>0</v>
      </c>
      <c r="M2725" s="1">
        <v>0</v>
      </c>
      <c r="N2725" s="1">
        <v>0</v>
      </c>
      <c r="O2725" s="1">
        <v>0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</row>
    <row r="2726" spans="1:33" x14ac:dyDescent="0.35">
      <c r="A2726" s="1" t="s">
        <v>2750</v>
      </c>
      <c r="B2726" s="1" t="s">
        <v>25</v>
      </c>
      <c r="C2726" s="1">
        <v>0</v>
      </c>
      <c r="D2726" s="1">
        <v>0</v>
      </c>
      <c r="E2726" s="1">
        <v>0</v>
      </c>
      <c r="F2726" s="1">
        <v>0</v>
      </c>
      <c r="G2726" s="1">
        <v>0</v>
      </c>
      <c r="H2726" s="1">
        <v>0</v>
      </c>
      <c r="I2726" s="1">
        <v>0</v>
      </c>
      <c r="J2726" s="1">
        <v>0</v>
      </c>
      <c r="K2726" s="1">
        <v>0</v>
      </c>
      <c r="L2726" s="1">
        <v>0</v>
      </c>
      <c r="M2726" s="1">
        <v>0</v>
      </c>
      <c r="N2726" s="1">
        <v>0</v>
      </c>
      <c r="O2726" s="1">
        <v>0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</row>
    <row r="2727" spans="1:33" x14ac:dyDescent="0.35">
      <c r="A2727" s="1" t="s">
        <v>2751</v>
      </c>
      <c r="B2727" s="1" t="s">
        <v>25</v>
      </c>
      <c r="C2727" s="1">
        <v>0</v>
      </c>
      <c r="D2727" s="1">
        <v>0</v>
      </c>
      <c r="E2727" s="1">
        <v>0</v>
      </c>
      <c r="F2727" s="1">
        <v>0</v>
      </c>
      <c r="G2727" s="1">
        <v>0</v>
      </c>
      <c r="H2727" s="1">
        <v>0</v>
      </c>
      <c r="I2727" s="1">
        <v>0</v>
      </c>
      <c r="J2727" s="1">
        <v>0</v>
      </c>
      <c r="K2727" s="1">
        <v>0</v>
      </c>
      <c r="L2727" s="1">
        <v>0</v>
      </c>
      <c r="M2727" s="1">
        <v>0</v>
      </c>
      <c r="N2727" s="1">
        <v>0</v>
      </c>
      <c r="O2727" s="1">
        <v>0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</row>
    <row r="2728" spans="1:33" x14ac:dyDescent="0.35">
      <c r="A2728" s="1" t="s">
        <v>2752</v>
      </c>
      <c r="B2728" s="1" t="s">
        <v>25</v>
      </c>
      <c r="C2728" s="1">
        <v>0</v>
      </c>
      <c r="D2728" s="1">
        <v>0</v>
      </c>
      <c r="E2728" s="1">
        <v>0</v>
      </c>
      <c r="F2728" s="1">
        <v>0</v>
      </c>
      <c r="G2728" s="1">
        <v>0</v>
      </c>
      <c r="H2728" s="1">
        <v>0</v>
      </c>
      <c r="I2728" s="1">
        <v>0</v>
      </c>
      <c r="J2728" s="1">
        <v>0</v>
      </c>
      <c r="K2728" s="1">
        <v>0</v>
      </c>
      <c r="L2728" s="1">
        <v>0</v>
      </c>
      <c r="M2728" s="1">
        <v>0</v>
      </c>
      <c r="N2728" s="1">
        <v>0</v>
      </c>
      <c r="O2728" s="1">
        <v>0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</row>
    <row r="2729" spans="1:33" x14ac:dyDescent="0.35">
      <c r="A2729" s="1" t="s">
        <v>2753</v>
      </c>
      <c r="B2729" s="1" t="s">
        <v>25</v>
      </c>
      <c r="C2729" s="1">
        <v>0</v>
      </c>
      <c r="D2729" s="1">
        <v>0</v>
      </c>
      <c r="E2729" s="1">
        <v>0</v>
      </c>
      <c r="F2729" s="1">
        <v>0</v>
      </c>
      <c r="G2729" s="1">
        <v>0</v>
      </c>
      <c r="H2729" s="1">
        <v>0</v>
      </c>
      <c r="I2729" s="1">
        <v>0</v>
      </c>
      <c r="J2729" s="1">
        <v>0</v>
      </c>
      <c r="K2729" s="1">
        <v>0</v>
      </c>
      <c r="L2729" s="1">
        <v>0</v>
      </c>
      <c r="M2729" s="1">
        <v>0</v>
      </c>
      <c r="N2729" s="1">
        <v>0</v>
      </c>
      <c r="O2729" s="1">
        <v>0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</row>
    <row r="2730" spans="1:33" x14ac:dyDescent="0.35">
      <c r="A2730" s="1" t="s">
        <v>2754</v>
      </c>
      <c r="B2730" s="1" t="s">
        <v>25</v>
      </c>
      <c r="C2730" s="1">
        <v>0</v>
      </c>
      <c r="D2730" s="1">
        <v>0</v>
      </c>
      <c r="E2730" s="1">
        <v>0</v>
      </c>
      <c r="F2730" s="1">
        <v>0</v>
      </c>
      <c r="G2730" s="1">
        <v>0</v>
      </c>
      <c r="H2730" s="1">
        <v>0</v>
      </c>
      <c r="I2730" s="1">
        <v>0</v>
      </c>
      <c r="J2730" s="1">
        <v>0</v>
      </c>
      <c r="K2730" s="1">
        <v>0</v>
      </c>
      <c r="L2730" s="1">
        <v>0</v>
      </c>
      <c r="M2730" s="1">
        <v>0</v>
      </c>
      <c r="N2730" s="1">
        <v>0</v>
      </c>
      <c r="O2730" s="1">
        <v>0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</row>
    <row r="2731" spans="1:33" x14ac:dyDescent="0.35">
      <c r="A2731" s="1" t="s">
        <v>2755</v>
      </c>
      <c r="B2731" s="1" t="s">
        <v>25</v>
      </c>
      <c r="C2731" s="1">
        <v>0</v>
      </c>
      <c r="D2731" s="1">
        <v>0</v>
      </c>
      <c r="E2731" s="1">
        <v>0</v>
      </c>
      <c r="F2731" s="1">
        <v>0</v>
      </c>
      <c r="G2731" s="1">
        <v>0</v>
      </c>
      <c r="H2731" s="1">
        <v>0</v>
      </c>
      <c r="I2731" s="1">
        <v>0</v>
      </c>
      <c r="J2731" s="1">
        <v>0</v>
      </c>
      <c r="K2731" s="1">
        <v>0</v>
      </c>
      <c r="L2731" s="1">
        <v>0</v>
      </c>
      <c r="M2731" s="1">
        <v>0</v>
      </c>
      <c r="N2731" s="1">
        <v>0</v>
      </c>
      <c r="O2731" s="1">
        <v>0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</row>
    <row r="2732" spans="1:33" x14ac:dyDescent="0.35">
      <c r="A2732" s="1" t="s">
        <v>2756</v>
      </c>
      <c r="B2732" s="1" t="s">
        <v>25</v>
      </c>
      <c r="C2732" s="13">
        <v>139427000000</v>
      </c>
      <c r="D2732" s="13">
        <v>132697000000</v>
      </c>
      <c r="E2732" s="13">
        <v>129740000000</v>
      </c>
      <c r="F2732" s="13">
        <v>126635000000</v>
      </c>
      <c r="G2732" s="13">
        <v>124994000000</v>
      </c>
      <c r="H2732" s="13">
        <v>121497000000</v>
      </c>
      <c r="I2732" s="13">
        <v>117944000000</v>
      </c>
      <c r="J2732" s="13">
        <v>115888000000</v>
      </c>
      <c r="K2732" s="13">
        <v>112250000000</v>
      </c>
      <c r="L2732" s="13">
        <v>110109000000</v>
      </c>
      <c r="M2732" s="13">
        <v>106362000000</v>
      </c>
      <c r="N2732" s="13">
        <v>104162000000</v>
      </c>
      <c r="O2732" s="13">
        <v>101727000000</v>
      </c>
      <c r="P2732" s="13">
        <v>99291500000</v>
      </c>
      <c r="Q2732" s="13">
        <v>96852900000</v>
      </c>
      <c r="R2732" s="13">
        <v>94416800000</v>
      </c>
      <c r="S2732" s="13">
        <v>91967900000</v>
      </c>
      <c r="T2732" s="13">
        <v>89509900000</v>
      </c>
      <c r="U2732" s="13">
        <v>87042400000</v>
      </c>
      <c r="V2732" s="13">
        <v>86281500000</v>
      </c>
      <c r="W2732" s="13">
        <v>83116500000</v>
      </c>
      <c r="X2732" s="13">
        <v>79954300000</v>
      </c>
      <c r="Y2732" s="13">
        <v>78548900000</v>
      </c>
      <c r="Z2732" s="13">
        <v>75405700000</v>
      </c>
      <c r="AA2732" s="13">
        <v>74030000000</v>
      </c>
      <c r="AB2732" s="13">
        <v>71118200000</v>
      </c>
      <c r="AC2732" s="13">
        <v>69975700000</v>
      </c>
      <c r="AD2732" s="13">
        <v>68838000000</v>
      </c>
      <c r="AE2732" s="13">
        <v>65876500000</v>
      </c>
      <c r="AF2732" s="13">
        <v>64726800000</v>
      </c>
      <c r="AG2732" s="13">
        <v>63581300000</v>
      </c>
    </row>
    <row r="2733" spans="1:33" x14ac:dyDescent="0.35">
      <c r="A2733" s="1" t="s">
        <v>2757</v>
      </c>
      <c r="B2733" s="1" t="s">
        <v>25</v>
      </c>
      <c r="C2733" s="1">
        <v>0</v>
      </c>
      <c r="D2733" s="1">
        <v>0</v>
      </c>
      <c r="E2733" s="1">
        <v>0</v>
      </c>
      <c r="F2733" s="1">
        <v>0</v>
      </c>
      <c r="G2733" s="1">
        <v>0</v>
      </c>
      <c r="H2733" s="1">
        <v>0</v>
      </c>
      <c r="I2733" s="1">
        <v>0</v>
      </c>
      <c r="J2733" s="1">
        <v>0</v>
      </c>
      <c r="K2733" s="1">
        <v>0</v>
      </c>
      <c r="L2733" s="1">
        <v>0</v>
      </c>
      <c r="M2733" s="1">
        <v>0</v>
      </c>
      <c r="N2733" s="1">
        <v>0</v>
      </c>
      <c r="O2733" s="1">
        <v>0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</row>
    <row r="2734" spans="1:33" x14ac:dyDescent="0.35">
      <c r="A2734" s="1" t="s">
        <v>2758</v>
      </c>
      <c r="B2734" s="1" t="s">
        <v>25</v>
      </c>
      <c r="C2734" s="1">
        <v>0</v>
      </c>
      <c r="D2734" s="1">
        <v>0</v>
      </c>
      <c r="E2734" s="1">
        <v>0</v>
      </c>
      <c r="F2734" s="1">
        <v>0</v>
      </c>
      <c r="G2734" s="1">
        <v>0</v>
      </c>
      <c r="H2734" s="1">
        <v>0</v>
      </c>
      <c r="I2734" s="1">
        <v>0</v>
      </c>
      <c r="J2734" s="1">
        <v>0</v>
      </c>
      <c r="K2734" s="1">
        <v>0</v>
      </c>
      <c r="L2734" s="1">
        <v>0</v>
      </c>
      <c r="M2734" s="1">
        <v>0</v>
      </c>
      <c r="N2734" s="1">
        <v>0</v>
      </c>
      <c r="O2734" s="1">
        <v>0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0</v>
      </c>
      <c r="V2734" s="1">
        <v>0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</row>
    <row r="2735" spans="1:33" x14ac:dyDescent="0.35">
      <c r="A2735" s="1" t="s">
        <v>2759</v>
      </c>
      <c r="B2735" s="1" t="s">
        <v>25</v>
      </c>
      <c r="C2735" s="1">
        <v>0</v>
      </c>
      <c r="D2735" s="1">
        <v>0</v>
      </c>
      <c r="E2735" s="1">
        <v>0</v>
      </c>
      <c r="F2735" s="1">
        <v>0</v>
      </c>
      <c r="G2735" s="1">
        <v>0</v>
      </c>
      <c r="H2735" s="1">
        <v>0</v>
      </c>
      <c r="I2735" s="1">
        <v>0</v>
      </c>
      <c r="J2735" s="1">
        <v>0</v>
      </c>
      <c r="K2735" s="1">
        <v>0</v>
      </c>
      <c r="L2735" s="1">
        <v>0</v>
      </c>
      <c r="M2735" s="1">
        <v>0</v>
      </c>
      <c r="N2735" s="1">
        <v>0</v>
      </c>
      <c r="O2735" s="1">
        <v>0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</row>
    <row r="2736" spans="1:33" x14ac:dyDescent="0.35">
      <c r="A2736" s="1" t="s">
        <v>2760</v>
      </c>
      <c r="B2736" s="1" t="s">
        <v>25</v>
      </c>
      <c r="C2736" s="1">
        <v>0</v>
      </c>
      <c r="D2736" s="1">
        <v>0</v>
      </c>
      <c r="E2736" s="1">
        <v>0</v>
      </c>
      <c r="F2736" s="1">
        <v>0</v>
      </c>
      <c r="G2736" s="1">
        <v>0</v>
      </c>
      <c r="H2736" s="1">
        <v>0</v>
      </c>
      <c r="I2736" s="1">
        <v>0</v>
      </c>
      <c r="J2736" s="1">
        <v>0</v>
      </c>
      <c r="K2736" s="1">
        <v>0</v>
      </c>
      <c r="L2736" s="1">
        <v>0</v>
      </c>
      <c r="M2736" s="1">
        <v>0</v>
      </c>
      <c r="N2736" s="1">
        <v>0</v>
      </c>
      <c r="O2736" s="1">
        <v>0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</row>
    <row r="2737" spans="1:33" x14ac:dyDescent="0.35">
      <c r="A2737" s="1" t="s">
        <v>2761</v>
      </c>
      <c r="B2737" s="1" t="s">
        <v>25</v>
      </c>
      <c r="C2737" s="1">
        <v>0</v>
      </c>
      <c r="D2737" s="1">
        <v>0</v>
      </c>
      <c r="E2737" s="1">
        <v>0</v>
      </c>
      <c r="F2737" s="1">
        <v>0</v>
      </c>
      <c r="G2737" s="1">
        <v>0</v>
      </c>
      <c r="H2737" s="1">
        <v>0</v>
      </c>
      <c r="I2737" s="1">
        <v>0</v>
      </c>
      <c r="J2737" s="1">
        <v>0</v>
      </c>
      <c r="K2737" s="1">
        <v>0</v>
      </c>
      <c r="L2737" s="1">
        <v>0</v>
      </c>
      <c r="M2737" s="1">
        <v>0</v>
      </c>
      <c r="N2737" s="1">
        <v>0</v>
      </c>
      <c r="O2737" s="1">
        <v>0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</row>
    <row r="2738" spans="1:33" x14ac:dyDescent="0.35">
      <c r="A2738" s="1" t="s">
        <v>2762</v>
      </c>
      <c r="B2738" s="1" t="s">
        <v>25</v>
      </c>
      <c r="C2738" s="1">
        <v>0</v>
      </c>
      <c r="D2738" s="1">
        <v>0</v>
      </c>
      <c r="E2738" s="1">
        <v>0</v>
      </c>
      <c r="F2738" s="1">
        <v>0</v>
      </c>
      <c r="G2738" s="1">
        <v>0</v>
      </c>
      <c r="H2738" s="1">
        <v>0</v>
      </c>
      <c r="I2738" s="1">
        <v>0</v>
      </c>
      <c r="J2738" s="1">
        <v>0</v>
      </c>
      <c r="K2738" s="1">
        <v>0</v>
      </c>
      <c r="L2738" s="1">
        <v>0</v>
      </c>
      <c r="M2738" s="1">
        <v>0</v>
      </c>
      <c r="N2738" s="1">
        <v>0</v>
      </c>
      <c r="O2738" s="1">
        <v>0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</row>
    <row r="2739" spans="1:33" x14ac:dyDescent="0.35">
      <c r="A2739" s="1" t="s">
        <v>2763</v>
      </c>
      <c r="B2739" s="1" t="s">
        <v>25</v>
      </c>
      <c r="C2739" s="1">
        <v>0</v>
      </c>
      <c r="D2739" s="1">
        <v>0</v>
      </c>
      <c r="E2739" s="1">
        <v>0</v>
      </c>
      <c r="F2739" s="1">
        <v>0</v>
      </c>
      <c r="G2739" s="1">
        <v>0</v>
      </c>
      <c r="H2739" s="1">
        <v>0</v>
      </c>
      <c r="I2739" s="1">
        <v>0</v>
      </c>
      <c r="J2739" s="1">
        <v>0</v>
      </c>
      <c r="K2739" s="1">
        <v>0</v>
      </c>
      <c r="L2739" s="1">
        <v>0</v>
      </c>
      <c r="M2739" s="1">
        <v>0</v>
      </c>
      <c r="N2739" s="1">
        <v>0</v>
      </c>
      <c r="O2739" s="1">
        <v>0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</row>
    <row r="2740" spans="1:33" x14ac:dyDescent="0.35">
      <c r="A2740" s="1" t="s">
        <v>2764</v>
      </c>
      <c r="B2740" s="1" t="s">
        <v>25</v>
      </c>
      <c r="C2740" s="1">
        <v>0</v>
      </c>
      <c r="D2740" s="1">
        <v>0</v>
      </c>
      <c r="E2740" s="1">
        <v>0</v>
      </c>
      <c r="F2740" s="1">
        <v>0</v>
      </c>
      <c r="G2740" s="1">
        <v>0</v>
      </c>
      <c r="H2740" s="1">
        <v>0</v>
      </c>
      <c r="I2740" s="1">
        <v>0</v>
      </c>
      <c r="J2740" s="1">
        <v>0</v>
      </c>
      <c r="K2740" s="1">
        <v>0</v>
      </c>
      <c r="L2740" s="1">
        <v>0</v>
      </c>
      <c r="M2740" s="1">
        <v>0</v>
      </c>
      <c r="N2740" s="1">
        <v>0</v>
      </c>
      <c r="O2740" s="1">
        <v>0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</row>
    <row r="2741" spans="1:33" x14ac:dyDescent="0.35">
      <c r="A2741" s="1" t="s">
        <v>2765</v>
      </c>
      <c r="B2741" s="1" t="s">
        <v>25</v>
      </c>
      <c r="C2741" s="1">
        <v>0</v>
      </c>
      <c r="D2741" s="1">
        <v>0</v>
      </c>
      <c r="E2741" s="1">
        <v>0</v>
      </c>
      <c r="F2741" s="1">
        <v>0</v>
      </c>
      <c r="G2741" s="1">
        <v>0</v>
      </c>
      <c r="H2741" s="1">
        <v>0</v>
      </c>
      <c r="I2741" s="1">
        <v>0</v>
      </c>
      <c r="J2741" s="1">
        <v>0</v>
      </c>
      <c r="K2741" s="1">
        <v>0</v>
      </c>
      <c r="L2741" s="1">
        <v>0</v>
      </c>
      <c r="M2741" s="1">
        <v>0</v>
      </c>
      <c r="N2741" s="1">
        <v>0</v>
      </c>
      <c r="O2741" s="1">
        <v>0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</row>
    <row r="2742" spans="1:33" x14ac:dyDescent="0.35">
      <c r="A2742" s="1" t="s">
        <v>2766</v>
      </c>
      <c r="B2742" s="1" t="s">
        <v>25</v>
      </c>
      <c r="C2742" s="13">
        <v>142392000</v>
      </c>
      <c r="D2742" s="13">
        <v>141701000</v>
      </c>
      <c r="E2742" s="13">
        <v>144162000</v>
      </c>
      <c r="F2742" s="13">
        <v>148448000</v>
      </c>
      <c r="G2742" s="13">
        <v>152647000</v>
      </c>
      <c r="H2742" s="13">
        <v>156574000</v>
      </c>
      <c r="I2742" s="13">
        <v>158445000</v>
      </c>
      <c r="J2742" s="13">
        <v>162312000</v>
      </c>
      <c r="K2742" s="13">
        <v>167794000</v>
      </c>
      <c r="L2742" s="13">
        <v>171276000</v>
      </c>
      <c r="M2742" s="13">
        <v>174496000</v>
      </c>
      <c r="N2742" s="13">
        <v>179493000</v>
      </c>
      <c r="O2742" s="13">
        <v>182589000</v>
      </c>
      <c r="P2742" s="13">
        <v>187318000</v>
      </c>
      <c r="Q2742" s="13">
        <v>192042000</v>
      </c>
      <c r="R2742" s="13">
        <v>196613000</v>
      </c>
      <c r="S2742" s="13">
        <v>200844000</v>
      </c>
      <c r="T2742" s="13">
        <v>206696000</v>
      </c>
      <c r="U2742" s="13">
        <v>210801000</v>
      </c>
      <c r="V2742" s="13">
        <v>216155000</v>
      </c>
      <c r="W2742" s="13">
        <v>221527000</v>
      </c>
      <c r="X2742" s="13">
        <v>226809000</v>
      </c>
      <c r="Y2742" s="13">
        <v>232055000</v>
      </c>
      <c r="Z2742" s="13">
        <v>238885000</v>
      </c>
      <c r="AA2742" s="13">
        <v>246225000</v>
      </c>
      <c r="AB2742" s="13">
        <v>253582000</v>
      </c>
      <c r="AC2742" s="13">
        <v>261444000</v>
      </c>
      <c r="AD2742" s="13">
        <v>269233000</v>
      </c>
      <c r="AE2742" s="13">
        <v>278710000</v>
      </c>
      <c r="AF2742" s="13">
        <v>288776000</v>
      </c>
      <c r="AG2742" s="13">
        <v>298968000</v>
      </c>
    </row>
    <row r="2743" spans="1:33" x14ac:dyDescent="0.35">
      <c r="A2743" s="1" t="s">
        <v>2767</v>
      </c>
      <c r="B2743" s="1" t="s">
        <v>25</v>
      </c>
      <c r="C2743" s="1">
        <v>0</v>
      </c>
      <c r="D2743" s="1">
        <v>0</v>
      </c>
      <c r="E2743" s="1">
        <v>0</v>
      </c>
      <c r="F2743" s="1">
        <v>0</v>
      </c>
      <c r="G2743" s="1">
        <v>0</v>
      </c>
      <c r="H2743" s="1">
        <v>0</v>
      </c>
      <c r="I2743" s="1">
        <v>0</v>
      </c>
      <c r="J2743" s="1">
        <v>0</v>
      </c>
      <c r="K2743" s="1">
        <v>0</v>
      </c>
      <c r="L2743" s="1">
        <v>0</v>
      </c>
      <c r="M2743" s="1">
        <v>0</v>
      </c>
      <c r="N2743" s="1">
        <v>0</v>
      </c>
      <c r="O2743" s="1">
        <v>0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</row>
    <row r="2744" spans="1:33" x14ac:dyDescent="0.35">
      <c r="A2744" s="1" t="s">
        <v>2768</v>
      </c>
      <c r="B2744" s="1" t="s">
        <v>25</v>
      </c>
      <c r="C2744" s="1">
        <v>0</v>
      </c>
      <c r="D2744" s="1">
        <v>0</v>
      </c>
      <c r="E2744" s="1">
        <v>0</v>
      </c>
      <c r="F2744" s="1">
        <v>0</v>
      </c>
      <c r="G2744" s="1">
        <v>0</v>
      </c>
      <c r="H2744" s="1">
        <v>0</v>
      </c>
      <c r="I2744" s="1">
        <v>0</v>
      </c>
      <c r="J2744" s="1">
        <v>0</v>
      </c>
      <c r="K2744" s="1">
        <v>0</v>
      </c>
      <c r="L2744" s="1">
        <v>0</v>
      </c>
      <c r="M2744" s="1">
        <v>0</v>
      </c>
      <c r="N2744" s="1">
        <v>0</v>
      </c>
      <c r="O2744" s="1">
        <v>0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</row>
    <row r="2745" spans="1:33" x14ac:dyDescent="0.35">
      <c r="A2745" s="1" t="s">
        <v>2769</v>
      </c>
      <c r="B2745" s="1" t="s">
        <v>25</v>
      </c>
      <c r="C2745" s="1">
        <v>0</v>
      </c>
      <c r="D2745" s="1">
        <v>0</v>
      </c>
      <c r="E2745" s="1">
        <v>0</v>
      </c>
      <c r="F2745" s="1">
        <v>0</v>
      </c>
      <c r="G2745" s="1">
        <v>0</v>
      </c>
      <c r="H2745" s="1">
        <v>0</v>
      </c>
      <c r="I2745" s="1">
        <v>0</v>
      </c>
      <c r="J2745" s="1">
        <v>0</v>
      </c>
      <c r="K2745" s="1">
        <v>0</v>
      </c>
      <c r="L2745" s="1">
        <v>0</v>
      </c>
      <c r="M2745" s="1">
        <v>0</v>
      </c>
      <c r="N2745" s="1">
        <v>0</v>
      </c>
      <c r="O2745" s="1">
        <v>0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</row>
    <row r="2746" spans="1:33" x14ac:dyDescent="0.35">
      <c r="A2746" s="1" t="s">
        <v>2770</v>
      </c>
      <c r="B2746" s="1" t="s">
        <v>25</v>
      </c>
      <c r="C2746" s="1">
        <v>0</v>
      </c>
      <c r="D2746" s="1">
        <v>0</v>
      </c>
      <c r="E2746" s="1">
        <v>0</v>
      </c>
      <c r="F2746" s="1">
        <v>0</v>
      </c>
      <c r="G2746" s="1">
        <v>0</v>
      </c>
      <c r="H2746" s="1">
        <v>0</v>
      </c>
      <c r="I2746" s="1">
        <v>0</v>
      </c>
      <c r="J2746" s="1">
        <v>0</v>
      </c>
      <c r="K2746" s="1">
        <v>0</v>
      </c>
      <c r="L2746" s="1">
        <v>0</v>
      </c>
      <c r="M2746" s="1">
        <v>0</v>
      </c>
      <c r="N2746" s="1">
        <v>0</v>
      </c>
      <c r="O2746" s="1">
        <v>0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</row>
    <row r="2747" spans="1:33" x14ac:dyDescent="0.35">
      <c r="A2747" s="1" t="s">
        <v>2771</v>
      </c>
      <c r="B2747" s="1" t="s">
        <v>25</v>
      </c>
      <c r="C2747" s="1">
        <v>0</v>
      </c>
      <c r="D2747" s="1">
        <v>0</v>
      </c>
      <c r="E2747" s="1">
        <v>0</v>
      </c>
      <c r="F2747" s="1">
        <v>0</v>
      </c>
      <c r="G2747" s="1">
        <v>0</v>
      </c>
      <c r="H2747" s="1">
        <v>0</v>
      </c>
      <c r="I2747" s="1">
        <v>0</v>
      </c>
      <c r="J2747" s="1">
        <v>0</v>
      </c>
      <c r="K2747" s="1">
        <v>0</v>
      </c>
      <c r="L2747" s="1">
        <v>0</v>
      </c>
      <c r="M2747" s="1">
        <v>0</v>
      </c>
      <c r="N2747" s="1">
        <v>0</v>
      </c>
      <c r="O2747" s="1">
        <v>0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</row>
    <row r="2748" spans="1:33" x14ac:dyDescent="0.35">
      <c r="A2748" s="1" t="s">
        <v>2772</v>
      </c>
      <c r="B2748" s="1" t="s">
        <v>25</v>
      </c>
      <c r="C2748" s="1">
        <v>0</v>
      </c>
      <c r="D2748" s="1">
        <v>0</v>
      </c>
      <c r="E2748" s="1">
        <v>0</v>
      </c>
      <c r="F2748" s="1">
        <v>0</v>
      </c>
      <c r="G2748" s="1">
        <v>0</v>
      </c>
      <c r="H2748" s="1">
        <v>0</v>
      </c>
      <c r="I2748" s="1">
        <v>0</v>
      </c>
      <c r="J2748" s="1">
        <v>0</v>
      </c>
      <c r="K2748" s="1">
        <v>0</v>
      </c>
      <c r="L2748" s="1">
        <v>0</v>
      </c>
      <c r="M2748" s="1">
        <v>0</v>
      </c>
      <c r="N2748" s="1">
        <v>0</v>
      </c>
      <c r="O2748" s="1">
        <v>0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</row>
    <row r="2749" spans="1:33" x14ac:dyDescent="0.35">
      <c r="A2749" s="1" t="s">
        <v>2773</v>
      </c>
      <c r="B2749" s="1" t="s">
        <v>25</v>
      </c>
      <c r="C2749" s="1">
        <v>0</v>
      </c>
      <c r="D2749" s="1">
        <v>0</v>
      </c>
      <c r="E2749" s="1">
        <v>0</v>
      </c>
      <c r="F2749" s="1">
        <v>0</v>
      </c>
      <c r="G2749" s="1">
        <v>0</v>
      </c>
      <c r="H2749" s="1">
        <v>0</v>
      </c>
      <c r="I2749" s="1">
        <v>0</v>
      </c>
      <c r="J2749" s="1">
        <v>0</v>
      </c>
      <c r="K2749" s="1">
        <v>0</v>
      </c>
      <c r="L2749" s="1">
        <v>0</v>
      </c>
      <c r="M2749" s="1">
        <v>0</v>
      </c>
      <c r="N2749" s="1">
        <v>0</v>
      </c>
      <c r="O2749" s="1">
        <v>0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</row>
    <row r="2750" spans="1:33" x14ac:dyDescent="0.35">
      <c r="A2750" s="1" t="s">
        <v>2774</v>
      </c>
      <c r="B2750" s="1" t="s">
        <v>25</v>
      </c>
      <c r="C2750" s="1">
        <v>0</v>
      </c>
      <c r="D2750" s="1">
        <v>0</v>
      </c>
      <c r="E2750" s="1">
        <v>0</v>
      </c>
      <c r="F2750" s="1">
        <v>0</v>
      </c>
      <c r="G2750" s="1">
        <v>0</v>
      </c>
      <c r="H2750" s="1">
        <v>0</v>
      </c>
      <c r="I2750" s="1">
        <v>0</v>
      </c>
      <c r="J2750" s="1">
        <v>0</v>
      </c>
      <c r="K2750" s="1">
        <v>0</v>
      </c>
      <c r="L2750" s="1">
        <v>0</v>
      </c>
      <c r="M2750" s="1">
        <v>0</v>
      </c>
      <c r="N2750" s="1">
        <v>0</v>
      </c>
      <c r="O2750" s="1">
        <v>0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</row>
    <row r="2751" spans="1:33" x14ac:dyDescent="0.35">
      <c r="A2751" s="1" t="s">
        <v>2775</v>
      </c>
      <c r="B2751" s="1" t="s">
        <v>25</v>
      </c>
      <c r="C2751" s="1">
        <v>0</v>
      </c>
      <c r="D2751" s="1">
        <v>0</v>
      </c>
      <c r="E2751" s="1">
        <v>0</v>
      </c>
      <c r="F2751" s="1">
        <v>0</v>
      </c>
      <c r="G2751" s="1">
        <v>0</v>
      </c>
      <c r="H2751" s="1">
        <v>0</v>
      </c>
      <c r="I2751" s="1">
        <v>0</v>
      </c>
      <c r="J2751" s="1">
        <v>0</v>
      </c>
      <c r="K2751" s="1">
        <v>0</v>
      </c>
      <c r="L2751" s="1">
        <v>0</v>
      </c>
      <c r="M2751" s="1">
        <v>0</v>
      </c>
      <c r="N2751" s="1">
        <v>0</v>
      </c>
      <c r="O2751" s="1">
        <v>0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</row>
    <row r="2752" spans="1:33" x14ac:dyDescent="0.35">
      <c r="A2752" s="1" t="s">
        <v>2776</v>
      </c>
      <c r="B2752" s="1" t="s">
        <v>25</v>
      </c>
      <c r="C2752" s="13">
        <v>89001700</v>
      </c>
      <c r="D2752" s="13">
        <v>84706000</v>
      </c>
      <c r="E2752" s="13">
        <v>82818000</v>
      </c>
      <c r="F2752" s="13">
        <v>80836200</v>
      </c>
      <c r="G2752" s="13">
        <v>79788900</v>
      </c>
      <c r="H2752" s="13">
        <v>77556400</v>
      </c>
      <c r="I2752" s="13">
        <v>75288300</v>
      </c>
      <c r="J2752" s="13">
        <v>73976000</v>
      </c>
      <c r="K2752" s="13">
        <v>71653600</v>
      </c>
      <c r="L2752" s="13">
        <v>70287100</v>
      </c>
      <c r="M2752" s="13">
        <v>67894800</v>
      </c>
      <c r="N2752" s="13">
        <v>66490900</v>
      </c>
      <c r="O2752" s="13">
        <v>64936200</v>
      </c>
      <c r="P2752" s="13">
        <v>63381700</v>
      </c>
      <c r="Q2752" s="13">
        <v>61825000</v>
      </c>
      <c r="R2752" s="13">
        <v>60270000</v>
      </c>
      <c r="S2752" s="13">
        <v>58706800</v>
      </c>
      <c r="T2752" s="13">
        <v>57137700</v>
      </c>
      <c r="U2752" s="13">
        <v>55562600</v>
      </c>
      <c r="V2752" s="13">
        <v>55076900</v>
      </c>
      <c r="W2752" s="13">
        <v>53056500</v>
      </c>
      <c r="X2752" s="13">
        <v>51038000</v>
      </c>
      <c r="Y2752" s="13">
        <v>50140900</v>
      </c>
      <c r="Z2752" s="13">
        <v>48134400</v>
      </c>
      <c r="AA2752" s="13">
        <v>47256300</v>
      </c>
      <c r="AB2752" s="13">
        <v>45397600</v>
      </c>
      <c r="AC2752" s="13">
        <v>44668200</v>
      </c>
      <c r="AD2752" s="13">
        <v>43942000</v>
      </c>
      <c r="AE2752" s="13">
        <v>42051600</v>
      </c>
      <c r="AF2752" s="13">
        <v>41317700</v>
      </c>
      <c r="AG2752" s="13">
        <v>40586500</v>
      </c>
    </row>
    <row r="2753" spans="1:33" x14ac:dyDescent="0.35">
      <c r="A2753" s="1" t="s">
        <v>2777</v>
      </c>
      <c r="B2753" s="1" t="s">
        <v>25</v>
      </c>
      <c r="C2753" s="1">
        <v>0</v>
      </c>
      <c r="D2753" s="1">
        <v>0</v>
      </c>
      <c r="E2753" s="1">
        <v>0</v>
      </c>
      <c r="F2753" s="1">
        <v>0</v>
      </c>
      <c r="G2753" s="1">
        <v>0</v>
      </c>
      <c r="H2753" s="1">
        <v>0</v>
      </c>
      <c r="I2753" s="1">
        <v>0</v>
      </c>
      <c r="J2753" s="1">
        <v>0</v>
      </c>
      <c r="K2753" s="1">
        <v>0</v>
      </c>
      <c r="L2753" s="1">
        <v>0</v>
      </c>
      <c r="M2753" s="1">
        <v>0</v>
      </c>
      <c r="N2753" s="1">
        <v>0</v>
      </c>
      <c r="O2753" s="1">
        <v>0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</row>
    <row r="2754" spans="1:33" x14ac:dyDescent="0.35">
      <c r="A2754" s="1" t="s">
        <v>2778</v>
      </c>
      <c r="B2754" s="1" t="s">
        <v>25</v>
      </c>
      <c r="C2754" s="1">
        <v>0</v>
      </c>
      <c r="D2754" s="1">
        <v>0</v>
      </c>
      <c r="E2754" s="1">
        <v>0</v>
      </c>
      <c r="F2754" s="1">
        <v>0</v>
      </c>
      <c r="G2754" s="1">
        <v>0</v>
      </c>
      <c r="H2754" s="1">
        <v>0</v>
      </c>
      <c r="I2754" s="1">
        <v>0</v>
      </c>
      <c r="J2754" s="1">
        <v>0</v>
      </c>
      <c r="K2754" s="1">
        <v>0</v>
      </c>
      <c r="L2754" s="1">
        <v>0</v>
      </c>
      <c r="M2754" s="1">
        <v>0</v>
      </c>
      <c r="N2754" s="1">
        <v>0</v>
      </c>
      <c r="O2754" s="1">
        <v>0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</row>
    <row r="2755" spans="1:33" x14ac:dyDescent="0.35">
      <c r="A2755" s="1" t="s">
        <v>2779</v>
      </c>
      <c r="B2755" s="1" t="s">
        <v>25</v>
      </c>
      <c r="C2755" s="1">
        <v>0</v>
      </c>
      <c r="D2755" s="1">
        <v>0</v>
      </c>
      <c r="E2755" s="1">
        <v>0</v>
      </c>
      <c r="F2755" s="1">
        <v>0</v>
      </c>
      <c r="G2755" s="1">
        <v>0</v>
      </c>
      <c r="H2755" s="1">
        <v>0</v>
      </c>
      <c r="I2755" s="1">
        <v>0</v>
      </c>
      <c r="J2755" s="1">
        <v>0</v>
      </c>
      <c r="K2755" s="1">
        <v>0</v>
      </c>
      <c r="L2755" s="1">
        <v>0</v>
      </c>
      <c r="M2755" s="1">
        <v>0</v>
      </c>
      <c r="N2755" s="1">
        <v>0</v>
      </c>
      <c r="O2755" s="1">
        <v>0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</row>
    <row r="2756" spans="1:33" x14ac:dyDescent="0.35">
      <c r="A2756" s="1" t="s">
        <v>2780</v>
      </c>
      <c r="B2756" s="1" t="s">
        <v>25</v>
      </c>
      <c r="C2756" s="1">
        <v>0</v>
      </c>
      <c r="D2756" s="1">
        <v>0</v>
      </c>
      <c r="E2756" s="1">
        <v>0</v>
      </c>
      <c r="F2756" s="1">
        <v>0</v>
      </c>
      <c r="G2756" s="1">
        <v>0</v>
      </c>
      <c r="H2756" s="1">
        <v>0</v>
      </c>
      <c r="I2756" s="1">
        <v>0</v>
      </c>
      <c r="J2756" s="1">
        <v>0</v>
      </c>
      <c r="K2756" s="1">
        <v>0</v>
      </c>
      <c r="L2756" s="1">
        <v>0</v>
      </c>
      <c r="M2756" s="1">
        <v>0</v>
      </c>
      <c r="N2756" s="1">
        <v>0</v>
      </c>
      <c r="O2756" s="1">
        <v>0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</row>
    <row r="2757" spans="1:33" x14ac:dyDescent="0.35">
      <c r="A2757" s="1" t="s">
        <v>2781</v>
      </c>
      <c r="B2757" s="1" t="s">
        <v>25</v>
      </c>
      <c r="C2757" s="1">
        <v>0</v>
      </c>
      <c r="D2757" s="1">
        <v>0</v>
      </c>
      <c r="E2757" s="1">
        <v>0</v>
      </c>
      <c r="F2757" s="1">
        <v>0</v>
      </c>
      <c r="G2757" s="1">
        <v>0</v>
      </c>
      <c r="H2757" s="1">
        <v>0</v>
      </c>
      <c r="I2757" s="1">
        <v>0</v>
      </c>
      <c r="J2757" s="1">
        <v>0</v>
      </c>
      <c r="K2757" s="1">
        <v>0</v>
      </c>
      <c r="L2757" s="1">
        <v>0</v>
      </c>
      <c r="M2757" s="1">
        <v>0</v>
      </c>
      <c r="N2757" s="1">
        <v>0</v>
      </c>
      <c r="O2757" s="1">
        <v>0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</row>
    <row r="2758" spans="1:33" x14ac:dyDescent="0.35">
      <c r="A2758" s="1" t="s">
        <v>2782</v>
      </c>
      <c r="B2758" s="1" t="s">
        <v>25</v>
      </c>
      <c r="C2758" s="1">
        <v>0</v>
      </c>
      <c r="D2758" s="1">
        <v>0</v>
      </c>
      <c r="E2758" s="1">
        <v>0</v>
      </c>
      <c r="F2758" s="1">
        <v>0</v>
      </c>
      <c r="G2758" s="1">
        <v>0</v>
      </c>
      <c r="H2758" s="1">
        <v>0</v>
      </c>
      <c r="I2758" s="1">
        <v>0</v>
      </c>
      <c r="J2758" s="1">
        <v>0</v>
      </c>
      <c r="K2758" s="1">
        <v>0</v>
      </c>
      <c r="L2758" s="1">
        <v>0</v>
      </c>
      <c r="M2758" s="1">
        <v>0</v>
      </c>
      <c r="N2758" s="1">
        <v>0</v>
      </c>
      <c r="O2758" s="1">
        <v>0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</row>
    <row r="2759" spans="1:33" x14ac:dyDescent="0.35">
      <c r="A2759" s="1" t="s">
        <v>2783</v>
      </c>
      <c r="B2759" s="1" t="s">
        <v>25</v>
      </c>
      <c r="C2759" s="1">
        <v>0</v>
      </c>
      <c r="D2759" s="1">
        <v>0</v>
      </c>
      <c r="E2759" s="1">
        <v>0</v>
      </c>
      <c r="F2759" s="1">
        <v>0</v>
      </c>
      <c r="G2759" s="1">
        <v>0</v>
      </c>
      <c r="H2759" s="1">
        <v>0</v>
      </c>
      <c r="I2759" s="1">
        <v>0</v>
      </c>
      <c r="J2759" s="1">
        <v>0</v>
      </c>
      <c r="K2759" s="1">
        <v>0</v>
      </c>
      <c r="L2759" s="1">
        <v>0</v>
      </c>
      <c r="M2759" s="1">
        <v>0</v>
      </c>
      <c r="N2759" s="1">
        <v>0</v>
      </c>
      <c r="O2759" s="1">
        <v>0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</row>
    <row r="2760" spans="1:33" x14ac:dyDescent="0.35">
      <c r="A2760" s="1" t="s">
        <v>2784</v>
      </c>
      <c r="B2760" s="1" t="s">
        <v>25</v>
      </c>
      <c r="C2760" s="1">
        <v>0</v>
      </c>
      <c r="D2760" s="1">
        <v>0</v>
      </c>
      <c r="E2760" s="1">
        <v>0</v>
      </c>
      <c r="F2760" s="1">
        <v>0</v>
      </c>
      <c r="G2760" s="1">
        <v>0</v>
      </c>
      <c r="H2760" s="1">
        <v>0</v>
      </c>
      <c r="I2760" s="1">
        <v>0</v>
      </c>
      <c r="J2760" s="1">
        <v>0</v>
      </c>
      <c r="K2760" s="1">
        <v>0</v>
      </c>
      <c r="L2760" s="1">
        <v>0</v>
      </c>
      <c r="M2760" s="1">
        <v>0</v>
      </c>
      <c r="N2760" s="1">
        <v>0</v>
      </c>
      <c r="O2760" s="1">
        <v>0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</row>
    <row r="2761" spans="1:33" x14ac:dyDescent="0.35">
      <c r="A2761" s="1" t="s">
        <v>2785</v>
      </c>
      <c r="B2761" s="1" t="s">
        <v>25</v>
      </c>
      <c r="C2761" s="1">
        <v>0</v>
      </c>
      <c r="D2761" s="1">
        <v>0</v>
      </c>
      <c r="E2761" s="1">
        <v>0</v>
      </c>
      <c r="F2761" s="1">
        <v>0</v>
      </c>
      <c r="G2761" s="1">
        <v>0</v>
      </c>
      <c r="H2761" s="1">
        <v>0</v>
      </c>
      <c r="I2761" s="1">
        <v>0</v>
      </c>
      <c r="J2761" s="1">
        <v>0</v>
      </c>
      <c r="K2761" s="1">
        <v>0</v>
      </c>
      <c r="L2761" s="1">
        <v>0</v>
      </c>
      <c r="M2761" s="1">
        <v>0</v>
      </c>
      <c r="N2761" s="1">
        <v>0</v>
      </c>
      <c r="O2761" s="1">
        <v>0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</row>
    <row r="2762" spans="1:33" x14ac:dyDescent="0.35">
      <c r="A2762" s="1" t="s">
        <v>2786</v>
      </c>
      <c r="B2762" s="1" t="s">
        <v>25</v>
      </c>
      <c r="C2762" s="13">
        <v>582042000</v>
      </c>
      <c r="D2762" s="13">
        <v>579219000</v>
      </c>
      <c r="E2762" s="13">
        <v>589275000</v>
      </c>
      <c r="F2762" s="13">
        <v>606798000</v>
      </c>
      <c r="G2762" s="13">
        <v>623962000</v>
      </c>
      <c r="H2762" s="13">
        <v>640011000</v>
      </c>
      <c r="I2762" s="13">
        <v>647658000</v>
      </c>
      <c r="J2762" s="13">
        <v>663466000</v>
      </c>
      <c r="K2762" s="13">
        <v>685875000</v>
      </c>
      <c r="L2762" s="13">
        <v>700106000</v>
      </c>
      <c r="M2762" s="13">
        <v>713269000</v>
      </c>
      <c r="N2762" s="13">
        <v>733696000</v>
      </c>
      <c r="O2762" s="13">
        <v>746352000</v>
      </c>
      <c r="P2762" s="13">
        <v>765679000</v>
      </c>
      <c r="Q2762" s="13">
        <v>784992000</v>
      </c>
      <c r="R2762" s="13">
        <v>803675000</v>
      </c>
      <c r="S2762" s="13">
        <v>820969000</v>
      </c>
      <c r="T2762" s="13">
        <v>844892000</v>
      </c>
      <c r="U2762" s="13">
        <v>861669000</v>
      </c>
      <c r="V2762" s="13">
        <v>883556000</v>
      </c>
      <c r="W2762" s="13">
        <v>905512000</v>
      </c>
      <c r="X2762" s="13">
        <v>927106000</v>
      </c>
      <c r="Y2762" s="13">
        <v>948548000</v>
      </c>
      <c r="Z2762" s="13">
        <v>976466000</v>
      </c>
      <c r="AA2762" s="13">
        <v>1006470000</v>
      </c>
      <c r="AB2762" s="13">
        <v>1036540000</v>
      </c>
      <c r="AC2762" s="13">
        <v>1068680000</v>
      </c>
      <c r="AD2762" s="13">
        <v>1100520000</v>
      </c>
      <c r="AE2762" s="13">
        <v>1139250000</v>
      </c>
      <c r="AF2762" s="13">
        <v>1180400000</v>
      </c>
      <c r="AG2762" s="13">
        <v>1222060000</v>
      </c>
    </row>
    <row r="2763" spans="1:33" x14ac:dyDescent="0.35">
      <c r="A2763" s="1" t="s">
        <v>2787</v>
      </c>
      <c r="B2763" s="1" t="s">
        <v>25</v>
      </c>
      <c r="C2763" s="1">
        <v>0</v>
      </c>
      <c r="D2763" s="1">
        <v>0</v>
      </c>
      <c r="E2763" s="1">
        <v>0</v>
      </c>
      <c r="F2763" s="1">
        <v>0</v>
      </c>
      <c r="G2763" s="1">
        <v>0</v>
      </c>
      <c r="H2763" s="1">
        <v>0</v>
      </c>
      <c r="I2763" s="1">
        <v>0</v>
      </c>
      <c r="J2763" s="1">
        <v>0</v>
      </c>
      <c r="K2763" s="1">
        <v>0</v>
      </c>
      <c r="L2763" s="1">
        <v>0</v>
      </c>
      <c r="M2763" s="1">
        <v>0</v>
      </c>
      <c r="N2763" s="1">
        <v>0</v>
      </c>
      <c r="O2763" s="1">
        <v>0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</row>
    <row r="2764" spans="1:33" x14ac:dyDescent="0.35">
      <c r="A2764" s="1" t="s">
        <v>2788</v>
      </c>
      <c r="B2764" s="1" t="s">
        <v>25</v>
      </c>
      <c r="C2764" s="1">
        <v>0</v>
      </c>
      <c r="D2764" s="1">
        <v>0</v>
      </c>
      <c r="E2764" s="1">
        <v>0</v>
      </c>
      <c r="F2764" s="1">
        <v>0</v>
      </c>
      <c r="G2764" s="1">
        <v>0</v>
      </c>
      <c r="H2764" s="1">
        <v>0</v>
      </c>
      <c r="I2764" s="1">
        <v>0</v>
      </c>
      <c r="J2764" s="1">
        <v>0</v>
      </c>
      <c r="K2764" s="1">
        <v>0</v>
      </c>
      <c r="L2764" s="1">
        <v>0</v>
      </c>
      <c r="M2764" s="1">
        <v>0</v>
      </c>
      <c r="N2764" s="1">
        <v>0</v>
      </c>
      <c r="O2764" s="1">
        <v>0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</row>
    <row r="2765" spans="1:33" x14ac:dyDescent="0.35">
      <c r="A2765" s="1" t="s">
        <v>2789</v>
      </c>
      <c r="B2765" s="1" t="s">
        <v>25</v>
      </c>
      <c r="C2765" s="1">
        <v>0</v>
      </c>
      <c r="D2765" s="1">
        <v>0</v>
      </c>
      <c r="E2765" s="1">
        <v>0</v>
      </c>
      <c r="F2765" s="1">
        <v>0</v>
      </c>
      <c r="G2765" s="1">
        <v>0</v>
      </c>
      <c r="H2765" s="1">
        <v>0</v>
      </c>
      <c r="I2765" s="1">
        <v>0</v>
      </c>
      <c r="J2765" s="1">
        <v>0</v>
      </c>
      <c r="K2765" s="1">
        <v>0</v>
      </c>
      <c r="L2765" s="1">
        <v>0</v>
      </c>
      <c r="M2765" s="1">
        <v>0</v>
      </c>
      <c r="N2765" s="1">
        <v>0</v>
      </c>
      <c r="O2765" s="1">
        <v>0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</row>
    <row r="2766" spans="1:33" x14ac:dyDescent="0.35">
      <c r="A2766" s="1" t="s">
        <v>2790</v>
      </c>
      <c r="B2766" s="1" t="s">
        <v>25</v>
      </c>
      <c r="C2766" s="1">
        <v>0</v>
      </c>
      <c r="D2766" s="1">
        <v>0</v>
      </c>
      <c r="E2766" s="1">
        <v>0</v>
      </c>
      <c r="F2766" s="1">
        <v>0</v>
      </c>
      <c r="G2766" s="1">
        <v>0</v>
      </c>
      <c r="H2766" s="1">
        <v>0</v>
      </c>
      <c r="I2766" s="1">
        <v>0</v>
      </c>
      <c r="J2766" s="1">
        <v>0</v>
      </c>
      <c r="K2766" s="1">
        <v>0</v>
      </c>
      <c r="L2766" s="1">
        <v>0</v>
      </c>
      <c r="M2766" s="1">
        <v>0</v>
      </c>
      <c r="N2766" s="1">
        <v>0</v>
      </c>
      <c r="O2766" s="1">
        <v>0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</row>
    <row r="2767" spans="1:33" x14ac:dyDescent="0.35">
      <c r="A2767" s="1" t="s">
        <v>2791</v>
      </c>
      <c r="B2767" s="1" t="s">
        <v>25</v>
      </c>
      <c r="C2767" s="1">
        <v>0</v>
      </c>
      <c r="D2767" s="1">
        <v>0</v>
      </c>
      <c r="E2767" s="1">
        <v>0</v>
      </c>
      <c r="F2767" s="1">
        <v>0</v>
      </c>
      <c r="G2767" s="1">
        <v>0</v>
      </c>
      <c r="H2767" s="1">
        <v>0</v>
      </c>
      <c r="I2767" s="1">
        <v>0</v>
      </c>
      <c r="J2767" s="1">
        <v>0</v>
      </c>
      <c r="K2767" s="1">
        <v>0</v>
      </c>
      <c r="L2767" s="1">
        <v>0</v>
      </c>
      <c r="M2767" s="1">
        <v>0</v>
      </c>
      <c r="N2767" s="1">
        <v>0</v>
      </c>
      <c r="O2767" s="1">
        <v>0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</row>
    <row r="2768" spans="1:33" x14ac:dyDescent="0.35">
      <c r="A2768" s="1" t="s">
        <v>2792</v>
      </c>
      <c r="B2768" s="1" t="s">
        <v>25</v>
      </c>
      <c r="C2768" s="1">
        <v>0</v>
      </c>
      <c r="D2768" s="1">
        <v>0</v>
      </c>
      <c r="E2768" s="1">
        <v>0</v>
      </c>
      <c r="F2768" s="1">
        <v>0</v>
      </c>
      <c r="G2768" s="1">
        <v>0</v>
      </c>
      <c r="H2768" s="1">
        <v>0</v>
      </c>
      <c r="I2768" s="1">
        <v>0</v>
      </c>
      <c r="J2768" s="1">
        <v>0</v>
      </c>
      <c r="K2768" s="1">
        <v>0</v>
      </c>
      <c r="L2768" s="1">
        <v>0</v>
      </c>
      <c r="M2768" s="1">
        <v>0</v>
      </c>
      <c r="N2768" s="1">
        <v>0</v>
      </c>
      <c r="O2768" s="1">
        <v>0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</row>
    <row r="2769" spans="1:33" x14ac:dyDescent="0.35">
      <c r="A2769" s="1" t="s">
        <v>2793</v>
      </c>
      <c r="B2769" s="1" t="s">
        <v>25</v>
      </c>
      <c r="C2769" s="1">
        <v>0</v>
      </c>
      <c r="D2769" s="1">
        <v>0</v>
      </c>
      <c r="E2769" s="1">
        <v>0</v>
      </c>
      <c r="F2769" s="1">
        <v>0</v>
      </c>
      <c r="G2769" s="1">
        <v>0</v>
      </c>
      <c r="H2769" s="1">
        <v>0</v>
      </c>
      <c r="I2769" s="1">
        <v>0</v>
      </c>
      <c r="J2769" s="1">
        <v>0</v>
      </c>
      <c r="K2769" s="1">
        <v>0</v>
      </c>
      <c r="L2769" s="1">
        <v>0</v>
      </c>
      <c r="M2769" s="1">
        <v>0</v>
      </c>
      <c r="N2769" s="1">
        <v>0</v>
      </c>
      <c r="O2769" s="1">
        <v>0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</row>
    <row r="2770" spans="1:33" x14ac:dyDescent="0.35">
      <c r="A2770" s="1" t="s">
        <v>2794</v>
      </c>
      <c r="B2770" s="1" t="s">
        <v>25</v>
      </c>
      <c r="C2770" s="1">
        <v>0</v>
      </c>
      <c r="D2770" s="1">
        <v>0</v>
      </c>
      <c r="E2770" s="1">
        <v>0</v>
      </c>
      <c r="F2770" s="1">
        <v>0</v>
      </c>
      <c r="G2770" s="1">
        <v>0</v>
      </c>
      <c r="H2770" s="1">
        <v>0</v>
      </c>
      <c r="I2770" s="1">
        <v>0</v>
      </c>
      <c r="J2770" s="1">
        <v>0</v>
      </c>
      <c r="K2770" s="1">
        <v>0</v>
      </c>
      <c r="L2770" s="1">
        <v>0</v>
      </c>
      <c r="M2770" s="1">
        <v>0</v>
      </c>
      <c r="N2770" s="1">
        <v>0</v>
      </c>
      <c r="O2770" s="1">
        <v>0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</row>
    <row r="2771" spans="1:33" x14ac:dyDescent="0.35">
      <c r="A2771" s="1" t="s">
        <v>2795</v>
      </c>
      <c r="B2771" s="1" t="s">
        <v>25</v>
      </c>
      <c r="C2771" s="1">
        <v>0</v>
      </c>
      <c r="D2771" s="1">
        <v>0</v>
      </c>
      <c r="E2771" s="1">
        <v>0</v>
      </c>
      <c r="F2771" s="1">
        <v>0</v>
      </c>
      <c r="G2771" s="1">
        <v>0</v>
      </c>
      <c r="H2771" s="1">
        <v>0</v>
      </c>
      <c r="I2771" s="1">
        <v>0</v>
      </c>
      <c r="J2771" s="1">
        <v>0</v>
      </c>
      <c r="K2771" s="1">
        <v>0</v>
      </c>
      <c r="L2771" s="1">
        <v>0</v>
      </c>
      <c r="M2771" s="1">
        <v>0</v>
      </c>
      <c r="N2771" s="1">
        <v>0</v>
      </c>
      <c r="O2771" s="1">
        <v>0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</row>
    <row r="2772" spans="1:33" x14ac:dyDescent="0.35">
      <c r="A2772" s="1" t="s">
        <v>2796</v>
      </c>
      <c r="B2772" s="1" t="s">
        <v>25</v>
      </c>
      <c r="C2772" s="13">
        <v>363803000</v>
      </c>
      <c r="D2772" s="13">
        <v>346244000</v>
      </c>
      <c r="E2772" s="13">
        <v>338527000</v>
      </c>
      <c r="F2772" s="13">
        <v>330426000</v>
      </c>
      <c r="G2772" s="13">
        <v>326145000</v>
      </c>
      <c r="H2772" s="13">
        <v>317019000</v>
      </c>
      <c r="I2772" s="13">
        <v>307748000</v>
      </c>
      <c r="J2772" s="13">
        <v>302384000</v>
      </c>
      <c r="K2772" s="13">
        <v>292891000</v>
      </c>
      <c r="L2772" s="13">
        <v>287306000</v>
      </c>
      <c r="M2772" s="13">
        <v>277527000</v>
      </c>
      <c r="N2772" s="13">
        <v>271788000</v>
      </c>
      <c r="O2772" s="13">
        <v>265433000</v>
      </c>
      <c r="P2772" s="13">
        <v>259079000</v>
      </c>
      <c r="Q2772" s="13">
        <v>252716000</v>
      </c>
      <c r="R2772" s="13">
        <v>246360000</v>
      </c>
      <c r="S2772" s="13">
        <v>239970000</v>
      </c>
      <c r="T2772" s="13">
        <v>233556000</v>
      </c>
      <c r="U2772" s="13">
        <v>227118000</v>
      </c>
      <c r="V2772" s="13">
        <v>225132000</v>
      </c>
      <c r="W2772" s="13">
        <v>216874000</v>
      </c>
      <c r="X2772" s="13">
        <v>208623000</v>
      </c>
      <c r="Y2772" s="13">
        <v>204956000</v>
      </c>
      <c r="Z2772" s="13">
        <v>196754000</v>
      </c>
      <c r="AA2772" s="13">
        <v>193165000</v>
      </c>
      <c r="AB2772" s="13">
        <v>185567000</v>
      </c>
      <c r="AC2772" s="13">
        <v>182586000</v>
      </c>
      <c r="AD2772" s="13">
        <v>179617000</v>
      </c>
      <c r="AE2772" s="13">
        <v>171890000</v>
      </c>
      <c r="AF2772" s="13">
        <v>168890000</v>
      </c>
      <c r="AG2772" s="13">
        <v>165901000</v>
      </c>
    </row>
    <row r="2773" spans="1:33" x14ac:dyDescent="0.35">
      <c r="A2773" s="1" t="s">
        <v>2797</v>
      </c>
      <c r="B2773" s="1" t="s">
        <v>25</v>
      </c>
      <c r="C2773" s="1">
        <v>0</v>
      </c>
      <c r="D2773" s="1">
        <v>0</v>
      </c>
      <c r="E2773" s="1">
        <v>0</v>
      </c>
      <c r="F2773" s="1">
        <v>0</v>
      </c>
      <c r="G2773" s="1">
        <v>0</v>
      </c>
      <c r="H2773" s="1">
        <v>0</v>
      </c>
      <c r="I2773" s="1">
        <v>0</v>
      </c>
      <c r="J2773" s="1">
        <v>0</v>
      </c>
      <c r="K2773" s="1">
        <v>0</v>
      </c>
      <c r="L2773" s="1">
        <v>0</v>
      </c>
      <c r="M2773" s="1">
        <v>0</v>
      </c>
      <c r="N2773" s="1">
        <v>0</v>
      </c>
      <c r="O2773" s="1">
        <v>0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</row>
    <row r="2774" spans="1:33" x14ac:dyDescent="0.35">
      <c r="A2774" s="1" t="s">
        <v>2798</v>
      </c>
      <c r="B2774" s="1" t="s">
        <v>25</v>
      </c>
      <c r="C2774" s="1">
        <v>0</v>
      </c>
      <c r="D2774" s="1">
        <v>0</v>
      </c>
      <c r="E2774" s="1">
        <v>0</v>
      </c>
      <c r="F2774" s="1">
        <v>0</v>
      </c>
      <c r="G2774" s="1">
        <v>0</v>
      </c>
      <c r="H2774" s="1">
        <v>0</v>
      </c>
      <c r="I2774" s="1">
        <v>0</v>
      </c>
      <c r="J2774" s="1">
        <v>0</v>
      </c>
      <c r="K2774" s="1">
        <v>0</v>
      </c>
      <c r="L2774" s="1">
        <v>0</v>
      </c>
      <c r="M2774" s="1">
        <v>0</v>
      </c>
      <c r="N2774" s="1">
        <v>0</v>
      </c>
      <c r="O2774" s="1">
        <v>0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</row>
    <row r="2775" spans="1:33" x14ac:dyDescent="0.35">
      <c r="A2775" s="1" t="s">
        <v>2799</v>
      </c>
      <c r="B2775" s="1" t="s">
        <v>25</v>
      </c>
      <c r="C2775" s="1">
        <v>0</v>
      </c>
      <c r="D2775" s="1">
        <v>0</v>
      </c>
      <c r="E2775" s="1">
        <v>0</v>
      </c>
      <c r="F2775" s="1">
        <v>0</v>
      </c>
      <c r="G2775" s="1">
        <v>0</v>
      </c>
      <c r="H2775" s="1">
        <v>0</v>
      </c>
      <c r="I2775" s="1">
        <v>0</v>
      </c>
      <c r="J2775" s="1">
        <v>0</v>
      </c>
      <c r="K2775" s="1">
        <v>0</v>
      </c>
      <c r="L2775" s="1">
        <v>0</v>
      </c>
      <c r="M2775" s="1">
        <v>0</v>
      </c>
      <c r="N2775" s="1">
        <v>0</v>
      </c>
      <c r="O2775" s="1">
        <v>0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</row>
    <row r="2776" spans="1:33" x14ac:dyDescent="0.35">
      <c r="A2776" s="1" t="s">
        <v>2800</v>
      </c>
      <c r="B2776" s="1" t="s">
        <v>25</v>
      </c>
      <c r="C2776" s="1">
        <v>0</v>
      </c>
      <c r="D2776" s="1">
        <v>0</v>
      </c>
      <c r="E2776" s="1">
        <v>0</v>
      </c>
      <c r="F2776" s="1">
        <v>0</v>
      </c>
      <c r="G2776" s="1">
        <v>0</v>
      </c>
      <c r="H2776" s="1">
        <v>0</v>
      </c>
      <c r="I2776" s="1">
        <v>0</v>
      </c>
      <c r="J2776" s="1">
        <v>0</v>
      </c>
      <c r="K2776" s="1">
        <v>0</v>
      </c>
      <c r="L2776" s="1">
        <v>0</v>
      </c>
      <c r="M2776" s="1">
        <v>0</v>
      </c>
      <c r="N2776" s="1">
        <v>0</v>
      </c>
      <c r="O2776" s="1">
        <v>0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</row>
    <row r="2777" spans="1:33" x14ac:dyDescent="0.35">
      <c r="A2777" s="1" t="s">
        <v>2801</v>
      </c>
      <c r="B2777" s="1" t="s">
        <v>25</v>
      </c>
      <c r="C2777" s="1">
        <v>0</v>
      </c>
      <c r="D2777" s="1">
        <v>0</v>
      </c>
      <c r="E2777" s="1">
        <v>0</v>
      </c>
      <c r="F2777" s="1">
        <v>0</v>
      </c>
      <c r="G2777" s="1">
        <v>0</v>
      </c>
      <c r="H2777" s="1">
        <v>0</v>
      </c>
      <c r="I2777" s="1">
        <v>0</v>
      </c>
      <c r="J2777" s="1">
        <v>0</v>
      </c>
      <c r="K2777" s="1">
        <v>0</v>
      </c>
      <c r="L2777" s="1">
        <v>0</v>
      </c>
      <c r="M2777" s="1">
        <v>0</v>
      </c>
      <c r="N2777" s="1">
        <v>0</v>
      </c>
      <c r="O2777" s="1">
        <v>0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</row>
    <row r="2778" spans="1:33" x14ac:dyDescent="0.35">
      <c r="A2778" s="1" t="s">
        <v>2802</v>
      </c>
      <c r="B2778" s="1" t="s">
        <v>25</v>
      </c>
      <c r="C2778" s="1">
        <v>0</v>
      </c>
      <c r="D2778" s="1">
        <v>0</v>
      </c>
      <c r="E2778" s="1">
        <v>0</v>
      </c>
      <c r="F2778" s="1">
        <v>0</v>
      </c>
      <c r="G2778" s="1">
        <v>0</v>
      </c>
      <c r="H2778" s="1">
        <v>0</v>
      </c>
      <c r="I2778" s="1">
        <v>0</v>
      </c>
      <c r="J2778" s="1">
        <v>0</v>
      </c>
      <c r="K2778" s="1">
        <v>0</v>
      </c>
      <c r="L2778" s="1">
        <v>0</v>
      </c>
      <c r="M2778" s="1">
        <v>0</v>
      </c>
      <c r="N2778" s="1">
        <v>0</v>
      </c>
      <c r="O2778" s="1">
        <v>0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</row>
    <row r="2779" spans="1:33" x14ac:dyDescent="0.35">
      <c r="A2779" s="1" t="s">
        <v>2803</v>
      </c>
      <c r="B2779" s="1" t="s">
        <v>25</v>
      </c>
      <c r="C2779" s="1">
        <v>0</v>
      </c>
      <c r="D2779" s="1">
        <v>0</v>
      </c>
      <c r="E2779" s="1">
        <v>0</v>
      </c>
      <c r="F2779" s="1">
        <v>0</v>
      </c>
      <c r="G2779" s="1">
        <v>0</v>
      </c>
      <c r="H2779" s="1">
        <v>0</v>
      </c>
      <c r="I2779" s="1">
        <v>0</v>
      </c>
      <c r="J2779" s="1">
        <v>0</v>
      </c>
      <c r="K2779" s="1">
        <v>0</v>
      </c>
      <c r="L2779" s="1">
        <v>0</v>
      </c>
      <c r="M2779" s="1">
        <v>0</v>
      </c>
      <c r="N2779" s="1">
        <v>0</v>
      </c>
      <c r="O2779" s="1">
        <v>0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</row>
    <row r="2780" spans="1:33" x14ac:dyDescent="0.35">
      <c r="A2780" s="1" t="s">
        <v>2804</v>
      </c>
      <c r="B2780" s="1" t="s">
        <v>25</v>
      </c>
      <c r="C2780" s="1">
        <v>0</v>
      </c>
      <c r="D2780" s="1">
        <v>0</v>
      </c>
      <c r="E2780" s="1">
        <v>0</v>
      </c>
      <c r="F2780" s="1">
        <v>0</v>
      </c>
      <c r="G2780" s="1">
        <v>0</v>
      </c>
      <c r="H2780" s="1">
        <v>0</v>
      </c>
      <c r="I2780" s="1">
        <v>0</v>
      </c>
      <c r="J2780" s="1">
        <v>0</v>
      </c>
      <c r="K2780" s="1">
        <v>0</v>
      </c>
      <c r="L2780" s="1">
        <v>0</v>
      </c>
      <c r="M2780" s="1">
        <v>0</v>
      </c>
      <c r="N2780" s="1">
        <v>0</v>
      </c>
      <c r="O2780" s="1">
        <v>0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</row>
    <row r="2781" spans="1:33" x14ac:dyDescent="0.35">
      <c r="A2781" s="1" t="s">
        <v>2805</v>
      </c>
      <c r="B2781" s="1" t="s">
        <v>25</v>
      </c>
      <c r="C2781" s="1">
        <v>0</v>
      </c>
      <c r="D2781" s="1">
        <v>0</v>
      </c>
      <c r="E2781" s="1">
        <v>0</v>
      </c>
      <c r="F2781" s="1">
        <v>0</v>
      </c>
      <c r="G2781" s="1">
        <v>0</v>
      </c>
      <c r="H2781" s="1">
        <v>0</v>
      </c>
      <c r="I2781" s="1">
        <v>0</v>
      </c>
      <c r="J2781" s="1">
        <v>0</v>
      </c>
      <c r="K2781" s="1">
        <v>0</v>
      </c>
      <c r="L2781" s="1">
        <v>0</v>
      </c>
      <c r="M2781" s="1">
        <v>0</v>
      </c>
      <c r="N2781" s="1">
        <v>0</v>
      </c>
      <c r="O2781" s="1">
        <v>0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</row>
    <row r="2782" spans="1:33" x14ac:dyDescent="0.35">
      <c r="A2782" s="1" t="s">
        <v>2806</v>
      </c>
      <c r="B2782" s="1" t="s">
        <v>25</v>
      </c>
      <c r="C2782" s="13">
        <v>3001240000</v>
      </c>
      <c r="D2782" s="13">
        <v>2986690000</v>
      </c>
      <c r="E2782" s="13">
        <v>3038540000</v>
      </c>
      <c r="F2782" s="13">
        <v>3128900000</v>
      </c>
      <c r="G2782" s="13">
        <v>3217400000</v>
      </c>
      <c r="H2782" s="13">
        <v>3300150000</v>
      </c>
      <c r="I2782" s="13">
        <v>3339590000</v>
      </c>
      <c r="J2782" s="13">
        <v>3421100000</v>
      </c>
      <c r="K2782" s="13">
        <v>3536650000</v>
      </c>
      <c r="L2782" s="13">
        <v>3610030000</v>
      </c>
      <c r="M2782" s="13">
        <v>3677910000</v>
      </c>
      <c r="N2782" s="13">
        <v>3783240000</v>
      </c>
      <c r="O2782" s="13">
        <v>3848490000</v>
      </c>
      <c r="P2782" s="13">
        <v>3948150000</v>
      </c>
      <c r="Q2782" s="13">
        <v>4047740000</v>
      </c>
      <c r="R2782" s="13">
        <v>4144070000</v>
      </c>
      <c r="S2782" s="13">
        <v>4233250000</v>
      </c>
      <c r="T2782" s="13">
        <v>4356600000</v>
      </c>
      <c r="U2782" s="13">
        <v>4443110000</v>
      </c>
      <c r="V2782" s="13">
        <v>4555970000</v>
      </c>
      <c r="W2782" s="13">
        <v>4669190000</v>
      </c>
      <c r="X2782" s="13">
        <v>4780540000</v>
      </c>
      <c r="Y2782" s="13">
        <v>4891100000</v>
      </c>
      <c r="Z2782" s="13">
        <v>5035060000</v>
      </c>
      <c r="AA2782" s="13">
        <v>5189770000</v>
      </c>
      <c r="AB2782" s="13">
        <v>5344820000</v>
      </c>
      <c r="AC2782" s="13">
        <v>5510540000</v>
      </c>
      <c r="AD2782" s="13">
        <v>5674720000</v>
      </c>
      <c r="AE2782" s="13">
        <v>5874460000</v>
      </c>
      <c r="AF2782" s="13">
        <v>6086620000</v>
      </c>
      <c r="AG2782" s="13">
        <v>6301440000</v>
      </c>
    </row>
    <row r="2783" spans="1:33" x14ac:dyDescent="0.35">
      <c r="A2783" s="1" t="s">
        <v>2807</v>
      </c>
      <c r="B2783" s="1" t="s">
        <v>25</v>
      </c>
      <c r="C2783" s="1">
        <v>0</v>
      </c>
      <c r="D2783" s="1">
        <v>0</v>
      </c>
      <c r="E2783" s="1">
        <v>0</v>
      </c>
      <c r="F2783" s="1">
        <v>0</v>
      </c>
      <c r="G2783" s="1">
        <v>0</v>
      </c>
      <c r="H2783" s="1">
        <v>0</v>
      </c>
      <c r="I2783" s="1">
        <v>0</v>
      </c>
      <c r="J2783" s="1">
        <v>0</v>
      </c>
      <c r="K2783" s="1">
        <v>0</v>
      </c>
      <c r="L2783" s="1">
        <v>0</v>
      </c>
      <c r="M2783" s="1">
        <v>0</v>
      </c>
      <c r="N2783" s="1">
        <v>0</v>
      </c>
      <c r="O2783" s="1">
        <v>0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</row>
    <row r="2784" spans="1:33" x14ac:dyDescent="0.35">
      <c r="A2784" s="1" t="s">
        <v>2808</v>
      </c>
      <c r="B2784" s="1" t="s">
        <v>25</v>
      </c>
      <c r="C2784" s="1">
        <v>0</v>
      </c>
      <c r="D2784" s="1">
        <v>0</v>
      </c>
      <c r="E2784" s="1">
        <v>0</v>
      </c>
      <c r="F2784" s="1">
        <v>0</v>
      </c>
      <c r="G2784" s="1">
        <v>0</v>
      </c>
      <c r="H2784" s="1">
        <v>0</v>
      </c>
      <c r="I2784" s="1">
        <v>0</v>
      </c>
      <c r="J2784" s="1">
        <v>0</v>
      </c>
      <c r="K2784" s="1">
        <v>0</v>
      </c>
      <c r="L2784" s="1">
        <v>0</v>
      </c>
      <c r="M2784" s="1">
        <v>0</v>
      </c>
      <c r="N2784" s="1">
        <v>0</v>
      </c>
      <c r="O2784" s="1">
        <v>0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</row>
    <row r="2785" spans="1:33" x14ac:dyDescent="0.35">
      <c r="A2785" s="1" t="s">
        <v>2809</v>
      </c>
      <c r="B2785" s="1" t="s">
        <v>25</v>
      </c>
      <c r="C2785" s="1">
        <v>0</v>
      </c>
      <c r="D2785" s="1">
        <v>0</v>
      </c>
      <c r="E2785" s="1">
        <v>0</v>
      </c>
      <c r="F2785" s="1">
        <v>0</v>
      </c>
      <c r="G2785" s="1">
        <v>0</v>
      </c>
      <c r="H2785" s="1">
        <v>0</v>
      </c>
      <c r="I2785" s="1">
        <v>0</v>
      </c>
      <c r="J2785" s="1">
        <v>0</v>
      </c>
      <c r="K2785" s="1">
        <v>0</v>
      </c>
      <c r="L2785" s="1">
        <v>0</v>
      </c>
      <c r="M2785" s="1">
        <v>0</v>
      </c>
      <c r="N2785" s="1">
        <v>0</v>
      </c>
      <c r="O2785" s="1">
        <v>0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</row>
    <row r="2786" spans="1:33" x14ac:dyDescent="0.35">
      <c r="A2786" s="1" t="s">
        <v>2810</v>
      </c>
      <c r="B2786" s="1" t="s">
        <v>25</v>
      </c>
      <c r="C2786" s="1">
        <v>0</v>
      </c>
      <c r="D2786" s="1">
        <v>0</v>
      </c>
      <c r="E2786" s="1">
        <v>0</v>
      </c>
      <c r="F2786" s="1">
        <v>0</v>
      </c>
      <c r="G2786" s="1">
        <v>0</v>
      </c>
      <c r="H2786" s="1">
        <v>0</v>
      </c>
      <c r="I2786" s="1">
        <v>0</v>
      </c>
      <c r="J2786" s="1">
        <v>0</v>
      </c>
      <c r="K2786" s="1">
        <v>0</v>
      </c>
      <c r="L2786" s="1">
        <v>0</v>
      </c>
      <c r="M2786" s="1">
        <v>0</v>
      </c>
      <c r="N2786" s="1">
        <v>0</v>
      </c>
      <c r="O2786" s="1">
        <v>0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</row>
    <row r="2787" spans="1:33" x14ac:dyDescent="0.35">
      <c r="A2787" s="1" t="s">
        <v>2811</v>
      </c>
      <c r="B2787" s="1" t="s">
        <v>25</v>
      </c>
      <c r="C2787" s="1">
        <v>0</v>
      </c>
      <c r="D2787" s="1">
        <v>0</v>
      </c>
      <c r="E2787" s="1">
        <v>0</v>
      </c>
      <c r="F2787" s="1">
        <v>0</v>
      </c>
      <c r="G2787" s="1">
        <v>0</v>
      </c>
      <c r="H2787" s="1">
        <v>0</v>
      </c>
      <c r="I2787" s="1">
        <v>0</v>
      </c>
      <c r="J2787" s="1">
        <v>0</v>
      </c>
      <c r="K2787" s="1">
        <v>0</v>
      </c>
      <c r="L2787" s="1">
        <v>0</v>
      </c>
      <c r="M2787" s="1">
        <v>0</v>
      </c>
      <c r="N2787" s="1">
        <v>0</v>
      </c>
      <c r="O2787" s="1">
        <v>0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</row>
    <row r="2788" spans="1:33" x14ac:dyDescent="0.35">
      <c r="A2788" s="1" t="s">
        <v>2812</v>
      </c>
      <c r="B2788" s="1" t="s">
        <v>25</v>
      </c>
      <c r="C2788" s="1">
        <v>0</v>
      </c>
      <c r="D2788" s="1">
        <v>0</v>
      </c>
      <c r="E2788" s="1">
        <v>0</v>
      </c>
      <c r="F2788" s="1">
        <v>0</v>
      </c>
      <c r="G2788" s="1">
        <v>0</v>
      </c>
      <c r="H2788" s="1">
        <v>0</v>
      </c>
      <c r="I2788" s="1">
        <v>0</v>
      </c>
      <c r="J2788" s="1">
        <v>0</v>
      </c>
      <c r="K2788" s="1">
        <v>0</v>
      </c>
      <c r="L2788" s="1">
        <v>0</v>
      </c>
      <c r="M2788" s="1">
        <v>0</v>
      </c>
      <c r="N2788" s="1">
        <v>0</v>
      </c>
      <c r="O2788" s="1">
        <v>0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</row>
    <row r="2789" spans="1:33" x14ac:dyDescent="0.35">
      <c r="A2789" s="1" t="s">
        <v>2813</v>
      </c>
      <c r="B2789" s="1" t="s">
        <v>25</v>
      </c>
      <c r="C2789" s="1">
        <v>0</v>
      </c>
      <c r="D2789" s="1">
        <v>0</v>
      </c>
      <c r="E2789" s="1">
        <v>0</v>
      </c>
      <c r="F2789" s="1">
        <v>0</v>
      </c>
      <c r="G2789" s="1">
        <v>0</v>
      </c>
      <c r="H2789" s="1">
        <v>0</v>
      </c>
      <c r="I2789" s="1">
        <v>0</v>
      </c>
      <c r="J2789" s="1">
        <v>0</v>
      </c>
      <c r="K2789" s="1">
        <v>0</v>
      </c>
      <c r="L2789" s="1">
        <v>0</v>
      </c>
      <c r="M2789" s="1">
        <v>0</v>
      </c>
      <c r="N2789" s="1">
        <v>0</v>
      </c>
      <c r="O2789" s="1">
        <v>0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</row>
    <row r="2790" spans="1:33" x14ac:dyDescent="0.35">
      <c r="A2790" s="1" t="s">
        <v>2814</v>
      </c>
      <c r="B2790" s="1" t="s">
        <v>25</v>
      </c>
      <c r="C2790" s="1">
        <v>0</v>
      </c>
      <c r="D2790" s="1">
        <v>0</v>
      </c>
      <c r="E2790" s="1">
        <v>0</v>
      </c>
      <c r="F2790" s="1">
        <v>0</v>
      </c>
      <c r="G2790" s="1">
        <v>0</v>
      </c>
      <c r="H2790" s="1">
        <v>0</v>
      </c>
      <c r="I2790" s="1">
        <v>0</v>
      </c>
      <c r="J2790" s="1">
        <v>0</v>
      </c>
      <c r="K2790" s="1">
        <v>0</v>
      </c>
      <c r="L2790" s="1">
        <v>0</v>
      </c>
      <c r="M2790" s="1">
        <v>0</v>
      </c>
      <c r="N2790" s="1">
        <v>0</v>
      </c>
      <c r="O2790" s="1">
        <v>0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</row>
    <row r="2791" spans="1:33" x14ac:dyDescent="0.35">
      <c r="A2791" s="1" t="s">
        <v>2815</v>
      </c>
      <c r="B2791" s="1" t="s">
        <v>25</v>
      </c>
      <c r="C2791" s="1">
        <v>0</v>
      </c>
      <c r="D2791" s="1">
        <v>0</v>
      </c>
      <c r="E2791" s="1">
        <v>0</v>
      </c>
      <c r="F2791" s="1">
        <v>0</v>
      </c>
      <c r="G2791" s="1">
        <v>0</v>
      </c>
      <c r="H2791" s="1">
        <v>0</v>
      </c>
      <c r="I2791" s="1">
        <v>0</v>
      </c>
      <c r="J2791" s="1">
        <v>0</v>
      </c>
      <c r="K2791" s="1">
        <v>0</v>
      </c>
      <c r="L2791" s="1">
        <v>0</v>
      </c>
      <c r="M2791" s="1">
        <v>0</v>
      </c>
      <c r="N2791" s="1">
        <v>0</v>
      </c>
      <c r="O2791" s="1">
        <v>0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</row>
    <row r="2792" spans="1:33" x14ac:dyDescent="0.35">
      <c r="A2792" s="1" t="s">
        <v>2816</v>
      </c>
      <c r="B2792" s="1" t="s">
        <v>25</v>
      </c>
      <c r="C2792" s="13">
        <v>1875920000</v>
      </c>
      <c r="D2792" s="13">
        <v>1785380000</v>
      </c>
      <c r="E2792" s="13">
        <v>1745580000</v>
      </c>
      <c r="F2792" s="13">
        <v>1703810000</v>
      </c>
      <c r="G2792" s="13">
        <v>1681740000</v>
      </c>
      <c r="H2792" s="13">
        <v>1634680000</v>
      </c>
      <c r="I2792" s="13">
        <v>1586870000</v>
      </c>
      <c r="J2792" s="13">
        <v>1559220000</v>
      </c>
      <c r="K2792" s="13">
        <v>1510260000</v>
      </c>
      <c r="L2792" s="13">
        <v>1481460000</v>
      </c>
      <c r="M2792" s="13">
        <v>1431040000</v>
      </c>
      <c r="N2792" s="13">
        <v>1401450000</v>
      </c>
      <c r="O2792" s="13">
        <v>1368680000</v>
      </c>
      <c r="P2792" s="13">
        <v>1335920000</v>
      </c>
      <c r="Q2792" s="13">
        <v>1303110000</v>
      </c>
      <c r="R2792" s="13">
        <v>1270330000</v>
      </c>
      <c r="S2792" s="13">
        <v>1237380000</v>
      </c>
      <c r="T2792" s="13">
        <v>1204310000</v>
      </c>
      <c r="U2792" s="13">
        <v>1171110000</v>
      </c>
      <c r="V2792" s="13">
        <v>1160870000</v>
      </c>
      <c r="W2792" s="13">
        <v>1118290000</v>
      </c>
      <c r="X2792" s="13">
        <v>1075740000</v>
      </c>
      <c r="Y2792" s="13">
        <v>1056840000</v>
      </c>
      <c r="Z2792" s="13">
        <v>1014540000</v>
      </c>
      <c r="AA2792" s="13">
        <v>996036000</v>
      </c>
      <c r="AB2792" s="13">
        <v>956859000</v>
      </c>
      <c r="AC2792" s="13">
        <v>941486000</v>
      </c>
      <c r="AD2792" s="13">
        <v>926180000</v>
      </c>
      <c r="AE2792" s="13">
        <v>886334000</v>
      </c>
      <c r="AF2792" s="13">
        <v>870866000</v>
      </c>
      <c r="AG2792" s="13">
        <v>855454000</v>
      </c>
    </row>
    <row r="2793" spans="1:33" x14ac:dyDescent="0.35">
      <c r="A2793" s="1" t="s">
        <v>2817</v>
      </c>
      <c r="B2793" s="1" t="s">
        <v>25</v>
      </c>
      <c r="C2793" s="1">
        <v>0</v>
      </c>
      <c r="D2793" s="1">
        <v>0</v>
      </c>
      <c r="E2793" s="1">
        <v>0</v>
      </c>
      <c r="F2793" s="1">
        <v>0</v>
      </c>
      <c r="G2793" s="1">
        <v>0</v>
      </c>
      <c r="H2793" s="1">
        <v>0</v>
      </c>
      <c r="I2793" s="1">
        <v>0</v>
      </c>
      <c r="J2793" s="1">
        <v>0</v>
      </c>
      <c r="K2793" s="1">
        <v>0</v>
      </c>
      <c r="L2793" s="1">
        <v>0</v>
      </c>
      <c r="M2793" s="1">
        <v>0</v>
      </c>
      <c r="N2793" s="1">
        <v>0</v>
      </c>
      <c r="O2793" s="1">
        <v>0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</row>
    <row r="2794" spans="1:33" x14ac:dyDescent="0.35">
      <c r="A2794" s="1" t="s">
        <v>2818</v>
      </c>
      <c r="B2794" s="1" t="s">
        <v>25</v>
      </c>
      <c r="C2794" s="1">
        <v>0</v>
      </c>
      <c r="D2794" s="1">
        <v>0</v>
      </c>
      <c r="E2794" s="1">
        <v>0</v>
      </c>
      <c r="F2794" s="1">
        <v>0</v>
      </c>
      <c r="G2794" s="1">
        <v>0</v>
      </c>
      <c r="H2794" s="1">
        <v>0</v>
      </c>
      <c r="I2794" s="1">
        <v>0</v>
      </c>
      <c r="J2794" s="1">
        <v>0</v>
      </c>
      <c r="K2794" s="1">
        <v>0</v>
      </c>
      <c r="L2794" s="1">
        <v>0</v>
      </c>
      <c r="M2794" s="1">
        <v>0</v>
      </c>
      <c r="N2794" s="1">
        <v>0</v>
      </c>
      <c r="O2794" s="1">
        <v>0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</row>
    <row r="2795" spans="1:33" x14ac:dyDescent="0.35">
      <c r="A2795" s="1" t="s">
        <v>2819</v>
      </c>
      <c r="B2795" s="1" t="s">
        <v>25</v>
      </c>
      <c r="C2795" s="1">
        <v>0</v>
      </c>
      <c r="D2795" s="1">
        <v>0</v>
      </c>
      <c r="E2795" s="1">
        <v>0</v>
      </c>
      <c r="F2795" s="1">
        <v>0</v>
      </c>
      <c r="G2795" s="1">
        <v>0</v>
      </c>
      <c r="H2795" s="1">
        <v>0</v>
      </c>
      <c r="I2795" s="1">
        <v>0</v>
      </c>
      <c r="J2795" s="1">
        <v>0</v>
      </c>
      <c r="K2795" s="1">
        <v>0</v>
      </c>
      <c r="L2795" s="1">
        <v>0</v>
      </c>
      <c r="M2795" s="1">
        <v>0</v>
      </c>
      <c r="N2795" s="1">
        <v>0</v>
      </c>
      <c r="O2795" s="1">
        <v>0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</row>
    <row r="2796" spans="1:33" x14ac:dyDescent="0.35">
      <c r="A2796" s="1" t="s">
        <v>2820</v>
      </c>
      <c r="B2796" s="1" t="s">
        <v>25</v>
      </c>
      <c r="C2796" s="1">
        <v>0</v>
      </c>
      <c r="D2796" s="1">
        <v>0</v>
      </c>
      <c r="E2796" s="1">
        <v>0</v>
      </c>
      <c r="F2796" s="1">
        <v>0</v>
      </c>
      <c r="G2796" s="1">
        <v>0</v>
      </c>
      <c r="H2796" s="1">
        <v>0</v>
      </c>
      <c r="I2796" s="1">
        <v>0</v>
      </c>
      <c r="J2796" s="1">
        <v>0</v>
      </c>
      <c r="K2796" s="1">
        <v>0</v>
      </c>
      <c r="L2796" s="1">
        <v>0</v>
      </c>
      <c r="M2796" s="1">
        <v>0</v>
      </c>
      <c r="N2796" s="1">
        <v>0</v>
      </c>
      <c r="O2796" s="1">
        <v>0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</row>
    <row r="2797" spans="1:33" x14ac:dyDescent="0.35">
      <c r="A2797" s="1" t="s">
        <v>2821</v>
      </c>
      <c r="B2797" s="1" t="s">
        <v>25</v>
      </c>
      <c r="C2797" s="1">
        <v>0</v>
      </c>
      <c r="D2797" s="1">
        <v>0</v>
      </c>
      <c r="E2797" s="1">
        <v>0</v>
      </c>
      <c r="F2797" s="1">
        <v>0</v>
      </c>
      <c r="G2797" s="1">
        <v>0</v>
      </c>
      <c r="H2797" s="1">
        <v>0</v>
      </c>
      <c r="I2797" s="1">
        <v>0</v>
      </c>
      <c r="J2797" s="1">
        <v>0</v>
      </c>
      <c r="K2797" s="1">
        <v>0</v>
      </c>
      <c r="L2797" s="1">
        <v>0</v>
      </c>
      <c r="M2797" s="1">
        <v>0</v>
      </c>
      <c r="N2797" s="1">
        <v>0</v>
      </c>
      <c r="O2797" s="1">
        <v>0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</row>
    <row r="2798" spans="1:33" x14ac:dyDescent="0.35">
      <c r="A2798" s="1" t="s">
        <v>2822</v>
      </c>
      <c r="B2798" s="1" t="s">
        <v>25</v>
      </c>
      <c r="C2798" s="1">
        <v>0</v>
      </c>
      <c r="D2798" s="1">
        <v>0</v>
      </c>
      <c r="E2798" s="1">
        <v>0</v>
      </c>
      <c r="F2798" s="1">
        <v>0</v>
      </c>
      <c r="G2798" s="1">
        <v>0</v>
      </c>
      <c r="H2798" s="1">
        <v>0</v>
      </c>
      <c r="I2798" s="1">
        <v>0</v>
      </c>
      <c r="J2798" s="1">
        <v>0</v>
      </c>
      <c r="K2798" s="1">
        <v>0</v>
      </c>
      <c r="L2798" s="1">
        <v>0</v>
      </c>
      <c r="M2798" s="1">
        <v>0</v>
      </c>
      <c r="N2798" s="1">
        <v>0</v>
      </c>
      <c r="O2798" s="1">
        <v>0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</row>
    <row r="2799" spans="1:33" x14ac:dyDescent="0.35">
      <c r="A2799" s="1" t="s">
        <v>2823</v>
      </c>
      <c r="B2799" s="1" t="s">
        <v>25</v>
      </c>
      <c r="C2799" s="1">
        <v>0</v>
      </c>
      <c r="D2799" s="1">
        <v>0</v>
      </c>
      <c r="E2799" s="1">
        <v>0</v>
      </c>
      <c r="F2799" s="1">
        <v>0</v>
      </c>
      <c r="G2799" s="1">
        <v>0</v>
      </c>
      <c r="H2799" s="1">
        <v>0</v>
      </c>
      <c r="I2799" s="1">
        <v>0</v>
      </c>
      <c r="J2799" s="1">
        <v>0</v>
      </c>
      <c r="K2799" s="1">
        <v>0</v>
      </c>
      <c r="L2799" s="1">
        <v>0</v>
      </c>
      <c r="M2799" s="1">
        <v>0</v>
      </c>
      <c r="N2799" s="1">
        <v>0</v>
      </c>
      <c r="O2799" s="1">
        <v>0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</row>
    <row r="2800" spans="1:33" x14ac:dyDescent="0.35">
      <c r="A2800" s="1" t="s">
        <v>2824</v>
      </c>
      <c r="B2800" s="1" t="s">
        <v>25</v>
      </c>
      <c r="C2800" s="1">
        <v>0</v>
      </c>
      <c r="D2800" s="1">
        <v>0</v>
      </c>
      <c r="E2800" s="1">
        <v>0</v>
      </c>
      <c r="F2800" s="1">
        <v>0</v>
      </c>
      <c r="G2800" s="1">
        <v>0</v>
      </c>
      <c r="H2800" s="1">
        <v>0</v>
      </c>
      <c r="I2800" s="1">
        <v>0</v>
      </c>
      <c r="J2800" s="1">
        <v>0</v>
      </c>
      <c r="K2800" s="1">
        <v>0</v>
      </c>
      <c r="L2800" s="1">
        <v>0</v>
      </c>
      <c r="M2800" s="1">
        <v>0</v>
      </c>
      <c r="N2800" s="1">
        <v>0</v>
      </c>
      <c r="O2800" s="1">
        <v>0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</row>
    <row r="2801" spans="1:33" x14ac:dyDescent="0.35">
      <c r="A2801" s="1" t="s">
        <v>2825</v>
      </c>
      <c r="B2801" s="1" t="s">
        <v>25</v>
      </c>
      <c r="C2801" s="1">
        <v>0</v>
      </c>
      <c r="D2801" s="1">
        <v>0</v>
      </c>
      <c r="E2801" s="1">
        <v>0</v>
      </c>
      <c r="F2801" s="1">
        <v>0</v>
      </c>
      <c r="G2801" s="1">
        <v>0</v>
      </c>
      <c r="H2801" s="1">
        <v>0</v>
      </c>
      <c r="I2801" s="1">
        <v>0</v>
      </c>
      <c r="J2801" s="1">
        <v>0</v>
      </c>
      <c r="K2801" s="1">
        <v>0</v>
      </c>
      <c r="L2801" s="1">
        <v>0</v>
      </c>
      <c r="M2801" s="1">
        <v>0</v>
      </c>
      <c r="N2801" s="1">
        <v>0</v>
      </c>
      <c r="O2801" s="1">
        <v>0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</row>
    <row r="2802" spans="1:33" x14ac:dyDescent="0.35">
      <c r="A2802" s="1" t="s">
        <v>2826</v>
      </c>
      <c r="B2802" s="1" t="s">
        <v>25</v>
      </c>
      <c r="C2802" s="13">
        <v>85702800</v>
      </c>
      <c r="D2802" s="13">
        <v>85287100</v>
      </c>
      <c r="E2802" s="13">
        <v>86767800</v>
      </c>
      <c r="F2802" s="13">
        <v>89348000</v>
      </c>
      <c r="G2802" s="13">
        <v>91875200</v>
      </c>
      <c r="H2802" s="13">
        <v>94238400</v>
      </c>
      <c r="I2802" s="13">
        <v>95364400</v>
      </c>
      <c r="J2802" s="13">
        <v>97692100</v>
      </c>
      <c r="K2802" s="13">
        <v>100992000</v>
      </c>
      <c r="L2802" s="13">
        <v>103087000</v>
      </c>
      <c r="M2802" s="13">
        <v>105025000</v>
      </c>
      <c r="N2802" s="13">
        <v>108033000</v>
      </c>
      <c r="O2802" s="13">
        <v>109897000</v>
      </c>
      <c r="P2802" s="13">
        <v>112742000</v>
      </c>
      <c r="Q2802" s="13">
        <v>115586000</v>
      </c>
      <c r="R2802" s="13">
        <v>118337000</v>
      </c>
      <c r="S2802" s="13">
        <v>120884000</v>
      </c>
      <c r="T2802" s="13">
        <v>124406000</v>
      </c>
      <c r="U2802" s="13">
        <v>126876000</v>
      </c>
      <c r="V2802" s="13">
        <v>130099000</v>
      </c>
      <c r="W2802" s="13">
        <v>133332000</v>
      </c>
      <c r="X2802" s="13">
        <v>136512000</v>
      </c>
      <c r="Y2802" s="13">
        <v>139669000</v>
      </c>
      <c r="Z2802" s="13">
        <v>143780000</v>
      </c>
      <c r="AA2802" s="13">
        <v>148198000</v>
      </c>
      <c r="AB2802" s="13">
        <v>152625000</v>
      </c>
      <c r="AC2802" s="13">
        <v>157358000</v>
      </c>
      <c r="AD2802" s="13">
        <v>162046000</v>
      </c>
      <c r="AE2802" s="13">
        <v>167750000</v>
      </c>
      <c r="AF2802" s="13">
        <v>173808000</v>
      </c>
      <c r="AG2802" s="13">
        <v>179942000</v>
      </c>
    </row>
    <row r="2803" spans="1:33" x14ac:dyDescent="0.35">
      <c r="A2803" s="1" t="s">
        <v>2827</v>
      </c>
      <c r="B2803" s="1" t="s">
        <v>25</v>
      </c>
      <c r="C2803" s="1">
        <v>0</v>
      </c>
      <c r="D2803" s="1">
        <v>0</v>
      </c>
      <c r="E2803" s="1">
        <v>0</v>
      </c>
      <c r="F2803" s="1">
        <v>0</v>
      </c>
      <c r="G2803" s="1">
        <v>0</v>
      </c>
      <c r="H2803" s="1">
        <v>0</v>
      </c>
      <c r="I2803" s="1">
        <v>0</v>
      </c>
      <c r="J2803" s="1">
        <v>0</v>
      </c>
      <c r="K2803" s="1">
        <v>0</v>
      </c>
      <c r="L2803" s="1">
        <v>0</v>
      </c>
      <c r="M2803" s="1">
        <v>0</v>
      </c>
      <c r="N2803" s="1">
        <v>0</v>
      </c>
      <c r="O2803" s="1">
        <v>0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</row>
    <row r="2804" spans="1:33" x14ac:dyDescent="0.35">
      <c r="A2804" s="1" t="s">
        <v>2828</v>
      </c>
      <c r="B2804" s="1" t="s">
        <v>25</v>
      </c>
      <c r="C2804" s="1">
        <v>0</v>
      </c>
      <c r="D2804" s="1">
        <v>0</v>
      </c>
      <c r="E2804" s="1">
        <v>0</v>
      </c>
      <c r="F2804" s="1">
        <v>0</v>
      </c>
      <c r="G2804" s="1">
        <v>0</v>
      </c>
      <c r="H2804" s="1">
        <v>0</v>
      </c>
      <c r="I2804" s="1">
        <v>0</v>
      </c>
      <c r="J2804" s="1">
        <v>0</v>
      </c>
      <c r="K2804" s="1">
        <v>0</v>
      </c>
      <c r="L2804" s="1">
        <v>0</v>
      </c>
      <c r="M2804" s="1">
        <v>0</v>
      </c>
      <c r="N2804" s="1">
        <v>0</v>
      </c>
      <c r="O2804" s="1">
        <v>0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</row>
    <row r="2805" spans="1:33" x14ac:dyDescent="0.35">
      <c r="A2805" s="1" t="s">
        <v>2829</v>
      </c>
      <c r="B2805" s="1" t="s">
        <v>25</v>
      </c>
      <c r="C2805" s="1">
        <v>0</v>
      </c>
      <c r="D2805" s="1">
        <v>0</v>
      </c>
      <c r="E2805" s="1">
        <v>0</v>
      </c>
      <c r="F2805" s="1">
        <v>0</v>
      </c>
      <c r="G2805" s="1">
        <v>0</v>
      </c>
      <c r="H2805" s="1">
        <v>0</v>
      </c>
      <c r="I2805" s="1">
        <v>0</v>
      </c>
      <c r="J2805" s="1">
        <v>0</v>
      </c>
      <c r="K2805" s="1">
        <v>0</v>
      </c>
      <c r="L2805" s="1">
        <v>0</v>
      </c>
      <c r="M2805" s="1">
        <v>0</v>
      </c>
      <c r="N2805" s="1">
        <v>0</v>
      </c>
      <c r="O2805" s="1">
        <v>0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</row>
    <row r="2806" spans="1:33" x14ac:dyDescent="0.35">
      <c r="A2806" s="1" t="s">
        <v>2830</v>
      </c>
      <c r="B2806" s="1" t="s">
        <v>25</v>
      </c>
      <c r="C2806" s="1">
        <v>0</v>
      </c>
      <c r="D2806" s="1">
        <v>0</v>
      </c>
      <c r="E2806" s="1">
        <v>0</v>
      </c>
      <c r="F2806" s="1">
        <v>0</v>
      </c>
      <c r="G2806" s="1">
        <v>0</v>
      </c>
      <c r="H2806" s="1">
        <v>0</v>
      </c>
      <c r="I2806" s="1">
        <v>0</v>
      </c>
      <c r="J2806" s="1">
        <v>0</v>
      </c>
      <c r="K2806" s="1">
        <v>0</v>
      </c>
      <c r="L2806" s="1">
        <v>0</v>
      </c>
      <c r="M2806" s="1">
        <v>0</v>
      </c>
      <c r="N2806" s="1">
        <v>0</v>
      </c>
      <c r="O2806" s="1">
        <v>0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</row>
    <row r="2807" spans="1:33" x14ac:dyDescent="0.35">
      <c r="A2807" s="1" t="s">
        <v>2831</v>
      </c>
      <c r="B2807" s="1" t="s">
        <v>25</v>
      </c>
      <c r="C2807" s="1">
        <v>0</v>
      </c>
      <c r="D2807" s="1">
        <v>0</v>
      </c>
      <c r="E2807" s="1">
        <v>0</v>
      </c>
      <c r="F2807" s="1">
        <v>0</v>
      </c>
      <c r="G2807" s="1">
        <v>0</v>
      </c>
      <c r="H2807" s="1">
        <v>0</v>
      </c>
      <c r="I2807" s="1">
        <v>0</v>
      </c>
      <c r="J2807" s="1">
        <v>0</v>
      </c>
      <c r="K2807" s="1">
        <v>0</v>
      </c>
      <c r="L2807" s="1">
        <v>0</v>
      </c>
      <c r="M2807" s="1">
        <v>0</v>
      </c>
      <c r="N2807" s="1">
        <v>0</v>
      </c>
      <c r="O2807" s="1">
        <v>0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</row>
    <row r="2808" spans="1:33" x14ac:dyDescent="0.35">
      <c r="A2808" s="1" t="s">
        <v>2832</v>
      </c>
      <c r="B2808" s="1" t="s">
        <v>25</v>
      </c>
      <c r="C2808" s="1">
        <v>0</v>
      </c>
      <c r="D2808" s="1">
        <v>0</v>
      </c>
      <c r="E2808" s="1">
        <v>0</v>
      </c>
      <c r="F2808" s="1">
        <v>0</v>
      </c>
      <c r="G2808" s="1">
        <v>0</v>
      </c>
      <c r="H2808" s="1">
        <v>0</v>
      </c>
      <c r="I2808" s="1">
        <v>0</v>
      </c>
      <c r="J2808" s="1">
        <v>0</v>
      </c>
      <c r="K2808" s="1">
        <v>0</v>
      </c>
      <c r="L2808" s="1">
        <v>0</v>
      </c>
      <c r="M2808" s="1">
        <v>0</v>
      </c>
      <c r="N2808" s="1">
        <v>0</v>
      </c>
      <c r="O2808" s="1">
        <v>0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</row>
    <row r="2809" spans="1:33" x14ac:dyDescent="0.35">
      <c r="A2809" s="1" t="s">
        <v>2833</v>
      </c>
      <c r="B2809" s="1" t="s">
        <v>25</v>
      </c>
      <c r="C2809" s="1">
        <v>0</v>
      </c>
      <c r="D2809" s="1">
        <v>0</v>
      </c>
      <c r="E2809" s="1">
        <v>0</v>
      </c>
      <c r="F2809" s="1">
        <v>0</v>
      </c>
      <c r="G2809" s="1">
        <v>0</v>
      </c>
      <c r="H2809" s="1">
        <v>0</v>
      </c>
      <c r="I2809" s="1">
        <v>0</v>
      </c>
      <c r="J2809" s="1">
        <v>0</v>
      </c>
      <c r="K2809" s="1">
        <v>0</v>
      </c>
      <c r="L2809" s="1">
        <v>0</v>
      </c>
      <c r="M2809" s="1">
        <v>0</v>
      </c>
      <c r="N2809" s="1">
        <v>0</v>
      </c>
      <c r="O2809" s="1">
        <v>0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</row>
    <row r="2810" spans="1:33" x14ac:dyDescent="0.35">
      <c r="A2810" s="1" t="s">
        <v>2834</v>
      </c>
      <c r="B2810" s="1" t="s">
        <v>25</v>
      </c>
      <c r="C2810" s="1">
        <v>0</v>
      </c>
      <c r="D2810" s="1">
        <v>0</v>
      </c>
      <c r="E2810" s="1">
        <v>0</v>
      </c>
      <c r="F2810" s="1">
        <v>0</v>
      </c>
      <c r="G2810" s="1">
        <v>0</v>
      </c>
      <c r="H2810" s="1">
        <v>0</v>
      </c>
      <c r="I2810" s="1">
        <v>0</v>
      </c>
      <c r="J2810" s="1">
        <v>0</v>
      </c>
      <c r="K2810" s="1">
        <v>0</v>
      </c>
      <c r="L2810" s="1">
        <v>0</v>
      </c>
      <c r="M2810" s="1">
        <v>0</v>
      </c>
      <c r="N2810" s="1">
        <v>0</v>
      </c>
      <c r="O2810" s="1">
        <v>0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</row>
    <row r="2811" spans="1:33" x14ac:dyDescent="0.35">
      <c r="A2811" s="1" t="s">
        <v>2835</v>
      </c>
      <c r="B2811" s="1" t="s">
        <v>25</v>
      </c>
      <c r="C2811" s="1">
        <v>0</v>
      </c>
      <c r="D2811" s="1">
        <v>0</v>
      </c>
      <c r="E2811" s="1">
        <v>0</v>
      </c>
      <c r="F2811" s="1">
        <v>0</v>
      </c>
      <c r="G2811" s="1">
        <v>0</v>
      </c>
      <c r="H2811" s="1">
        <v>0</v>
      </c>
      <c r="I2811" s="1">
        <v>0</v>
      </c>
      <c r="J2811" s="1">
        <v>0</v>
      </c>
      <c r="K2811" s="1">
        <v>0</v>
      </c>
      <c r="L2811" s="1">
        <v>0</v>
      </c>
      <c r="M2811" s="1">
        <v>0</v>
      </c>
      <c r="N2811" s="1">
        <v>0</v>
      </c>
      <c r="O2811" s="1">
        <v>0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</row>
    <row r="2812" spans="1:33" x14ac:dyDescent="0.35">
      <c r="A2812" s="1" t="s">
        <v>2836</v>
      </c>
      <c r="B2812" s="1" t="s">
        <v>25</v>
      </c>
      <c r="C2812" s="13">
        <v>53568200</v>
      </c>
      <c r="D2812" s="13">
        <v>50982700</v>
      </c>
      <c r="E2812" s="13">
        <v>49846400</v>
      </c>
      <c r="F2812" s="13">
        <v>48653600</v>
      </c>
      <c r="G2812" s="13">
        <v>48023200</v>
      </c>
      <c r="H2812" s="13">
        <v>46679500</v>
      </c>
      <c r="I2812" s="13">
        <v>45314400</v>
      </c>
      <c r="J2812" s="13">
        <v>44524600</v>
      </c>
      <c r="K2812" s="13">
        <v>43126700</v>
      </c>
      <c r="L2812" s="13">
        <v>42304300</v>
      </c>
      <c r="M2812" s="13">
        <v>40864400</v>
      </c>
      <c r="N2812" s="13">
        <v>40019400</v>
      </c>
      <c r="O2812" s="13">
        <v>39083700</v>
      </c>
      <c r="P2812" s="13">
        <v>38148100</v>
      </c>
      <c r="Q2812" s="13">
        <v>37211200</v>
      </c>
      <c r="R2812" s="13">
        <v>36275200</v>
      </c>
      <c r="S2812" s="13">
        <v>35334300</v>
      </c>
      <c r="T2812" s="13">
        <v>34390000</v>
      </c>
      <c r="U2812" s="13">
        <v>33441900</v>
      </c>
      <c r="V2812" s="13">
        <v>33149600</v>
      </c>
      <c r="W2812" s="13">
        <v>31933600</v>
      </c>
      <c r="X2812" s="13">
        <v>30718700</v>
      </c>
      <c r="Y2812" s="13">
        <v>30178700</v>
      </c>
      <c r="Z2812" s="13">
        <v>28971100</v>
      </c>
      <c r="AA2812" s="13">
        <v>28442600</v>
      </c>
      <c r="AB2812" s="13">
        <v>27323800</v>
      </c>
      <c r="AC2812" s="13">
        <v>26884800</v>
      </c>
      <c r="AD2812" s="13">
        <v>26447800</v>
      </c>
      <c r="AE2812" s="13">
        <v>25309900</v>
      </c>
      <c r="AF2812" s="13">
        <v>24868200</v>
      </c>
      <c r="AG2812" s="13">
        <v>24428100</v>
      </c>
    </row>
    <row r="2813" spans="1:33" x14ac:dyDescent="0.35">
      <c r="A2813" s="1" t="s">
        <v>2837</v>
      </c>
      <c r="B2813" s="1" t="s">
        <v>25</v>
      </c>
      <c r="C2813" s="1">
        <v>0</v>
      </c>
      <c r="D2813" s="1">
        <v>0</v>
      </c>
      <c r="E2813" s="1">
        <v>0</v>
      </c>
      <c r="F2813" s="1">
        <v>0</v>
      </c>
      <c r="G2813" s="1">
        <v>0</v>
      </c>
      <c r="H2813" s="1">
        <v>0</v>
      </c>
      <c r="I2813" s="1">
        <v>0</v>
      </c>
      <c r="J2813" s="1">
        <v>0</v>
      </c>
      <c r="K2813" s="1">
        <v>0</v>
      </c>
      <c r="L2813" s="1">
        <v>0</v>
      </c>
      <c r="M2813" s="1">
        <v>0</v>
      </c>
      <c r="N2813" s="1">
        <v>0</v>
      </c>
      <c r="O2813" s="1">
        <v>0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</row>
    <row r="2814" spans="1:33" x14ac:dyDescent="0.35">
      <c r="A2814" s="1" t="s">
        <v>2838</v>
      </c>
      <c r="B2814" s="1" t="s">
        <v>25</v>
      </c>
      <c r="C2814" s="1">
        <v>0</v>
      </c>
      <c r="D2814" s="1">
        <v>0</v>
      </c>
      <c r="E2814" s="1">
        <v>0</v>
      </c>
      <c r="F2814" s="1">
        <v>0</v>
      </c>
      <c r="G2814" s="1">
        <v>0</v>
      </c>
      <c r="H2814" s="1">
        <v>0</v>
      </c>
      <c r="I2814" s="1">
        <v>0</v>
      </c>
      <c r="J2814" s="1">
        <v>0</v>
      </c>
      <c r="K2814" s="1">
        <v>0</v>
      </c>
      <c r="L2814" s="1">
        <v>0</v>
      </c>
      <c r="M2814" s="1">
        <v>0</v>
      </c>
      <c r="N2814" s="1">
        <v>0</v>
      </c>
      <c r="O2814" s="1">
        <v>0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</row>
    <row r="2815" spans="1:33" x14ac:dyDescent="0.35">
      <c r="A2815" s="1" t="s">
        <v>2839</v>
      </c>
      <c r="B2815" s="1" t="s">
        <v>25</v>
      </c>
      <c r="C2815" s="1">
        <v>0</v>
      </c>
      <c r="D2815" s="1">
        <v>0</v>
      </c>
      <c r="E2815" s="1">
        <v>0</v>
      </c>
      <c r="F2815" s="1">
        <v>0</v>
      </c>
      <c r="G2815" s="1">
        <v>0</v>
      </c>
      <c r="H2815" s="1">
        <v>0</v>
      </c>
      <c r="I2815" s="1">
        <v>0</v>
      </c>
      <c r="J2815" s="1">
        <v>0</v>
      </c>
      <c r="K2815" s="1">
        <v>0</v>
      </c>
      <c r="L2815" s="1">
        <v>0</v>
      </c>
      <c r="M2815" s="1">
        <v>0</v>
      </c>
      <c r="N2815" s="1">
        <v>0</v>
      </c>
      <c r="O2815" s="1">
        <v>0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</row>
    <row r="2816" spans="1:33" x14ac:dyDescent="0.35">
      <c r="A2816" s="1" t="s">
        <v>2840</v>
      </c>
      <c r="B2816" s="1" t="s">
        <v>25</v>
      </c>
      <c r="C2816" s="1">
        <v>0</v>
      </c>
      <c r="D2816" s="1">
        <v>0</v>
      </c>
      <c r="E2816" s="1">
        <v>0</v>
      </c>
      <c r="F2816" s="1">
        <v>0</v>
      </c>
      <c r="G2816" s="1">
        <v>0</v>
      </c>
      <c r="H2816" s="1">
        <v>0</v>
      </c>
      <c r="I2816" s="1">
        <v>0</v>
      </c>
      <c r="J2816" s="1">
        <v>0</v>
      </c>
      <c r="K2816" s="1">
        <v>0</v>
      </c>
      <c r="L2816" s="1">
        <v>0</v>
      </c>
      <c r="M2816" s="1">
        <v>0</v>
      </c>
      <c r="N2816" s="1">
        <v>0</v>
      </c>
      <c r="O2816" s="1">
        <v>0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</row>
    <row r="2817" spans="1:33" x14ac:dyDescent="0.35">
      <c r="A2817" s="1" t="s">
        <v>2841</v>
      </c>
      <c r="B2817" s="1" t="s">
        <v>25</v>
      </c>
      <c r="C2817" s="1">
        <v>0</v>
      </c>
      <c r="D2817" s="1">
        <v>0</v>
      </c>
      <c r="E2817" s="1">
        <v>0</v>
      </c>
      <c r="F2817" s="1">
        <v>0</v>
      </c>
      <c r="G2817" s="1">
        <v>0</v>
      </c>
      <c r="H2817" s="1">
        <v>0</v>
      </c>
      <c r="I2817" s="1">
        <v>0</v>
      </c>
      <c r="J2817" s="1">
        <v>0</v>
      </c>
      <c r="K2817" s="1">
        <v>0</v>
      </c>
      <c r="L2817" s="1">
        <v>0</v>
      </c>
      <c r="M2817" s="1">
        <v>0</v>
      </c>
      <c r="N2817" s="1">
        <v>0</v>
      </c>
      <c r="O2817" s="1">
        <v>0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</row>
    <row r="2818" spans="1:33" x14ac:dyDescent="0.35">
      <c r="A2818" s="1" t="s">
        <v>2842</v>
      </c>
      <c r="B2818" s="1" t="s">
        <v>25</v>
      </c>
      <c r="C2818" s="1">
        <v>0</v>
      </c>
      <c r="D2818" s="1">
        <v>0</v>
      </c>
      <c r="E2818" s="1">
        <v>0</v>
      </c>
      <c r="F2818" s="1">
        <v>0</v>
      </c>
      <c r="G2818" s="1">
        <v>0</v>
      </c>
      <c r="H2818" s="1">
        <v>0</v>
      </c>
      <c r="I2818" s="1">
        <v>0</v>
      </c>
      <c r="J2818" s="1">
        <v>0</v>
      </c>
      <c r="K2818" s="1">
        <v>0</v>
      </c>
      <c r="L2818" s="1">
        <v>0</v>
      </c>
      <c r="M2818" s="1">
        <v>0</v>
      </c>
      <c r="N2818" s="1">
        <v>0</v>
      </c>
      <c r="O2818" s="1">
        <v>0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</row>
    <row r="2819" spans="1:33" x14ac:dyDescent="0.35">
      <c r="A2819" s="1" t="s">
        <v>2843</v>
      </c>
      <c r="B2819" s="1" t="s">
        <v>25</v>
      </c>
      <c r="C2819" s="1">
        <v>0</v>
      </c>
      <c r="D2819" s="1">
        <v>0</v>
      </c>
      <c r="E2819" s="1">
        <v>0</v>
      </c>
      <c r="F2819" s="1">
        <v>0</v>
      </c>
      <c r="G2819" s="1">
        <v>0</v>
      </c>
      <c r="H2819" s="1">
        <v>0</v>
      </c>
      <c r="I2819" s="1">
        <v>0</v>
      </c>
      <c r="J2819" s="1">
        <v>0</v>
      </c>
      <c r="K2819" s="1">
        <v>0</v>
      </c>
      <c r="L2819" s="1">
        <v>0</v>
      </c>
      <c r="M2819" s="1">
        <v>0</v>
      </c>
      <c r="N2819" s="1">
        <v>0</v>
      </c>
      <c r="O2819" s="1">
        <v>0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</row>
    <row r="2820" spans="1:33" x14ac:dyDescent="0.35">
      <c r="A2820" s="1" t="s">
        <v>2844</v>
      </c>
      <c r="B2820" s="1" t="s">
        <v>25</v>
      </c>
      <c r="C2820" s="1">
        <v>0</v>
      </c>
      <c r="D2820" s="1">
        <v>0</v>
      </c>
      <c r="E2820" s="1">
        <v>0</v>
      </c>
      <c r="F2820" s="1">
        <v>0</v>
      </c>
      <c r="G2820" s="1">
        <v>0</v>
      </c>
      <c r="H2820" s="1">
        <v>0</v>
      </c>
      <c r="I2820" s="1">
        <v>0</v>
      </c>
      <c r="J2820" s="1">
        <v>0</v>
      </c>
      <c r="K2820" s="1">
        <v>0</v>
      </c>
      <c r="L2820" s="1">
        <v>0</v>
      </c>
      <c r="M2820" s="1">
        <v>0</v>
      </c>
      <c r="N2820" s="1">
        <v>0</v>
      </c>
      <c r="O2820" s="1">
        <v>0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</row>
    <row r="2821" spans="1:33" x14ac:dyDescent="0.35">
      <c r="A2821" s="1" t="s">
        <v>2845</v>
      </c>
      <c r="B2821" s="1" t="s">
        <v>25</v>
      </c>
      <c r="C2821" s="1">
        <v>0</v>
      </c>
      <c r="D2821" s="1">
        <v>0</v>
      </c>
      <c r="E2821" s="1">
        <v>0</v>
      </c>
      <c r="F2821" s="1">
        <v>0</v>
      </c>
      <c r="G2821" s="1">
        <v>0</v>
      </c>
      <c r="H2821" s="1">
        <v>0</v>
      </c>
      <c r="I2821" s="1">
        <v>0</v>
      </c>
      <c r="J2821" s="1">
        <v>0</v>
      </c>
      <c r="K2821" s="1">
        <v>0</v>
      </c>
      <c r="L2821" s="1">
        <v>0</v>
      </c>
      <c r="M2821" s="1">
        <v>0</v>
      </c>
      <c r="N2821" s="1">
        <v>0</v>
      </c>
      <c r="O2821" s="1">
        <v>0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</row>
    <row r="2822" spans="1:33" x14ac:dyDescent="0.35">
      <c r="A2822" s="1" t="s">
        <v>2846</v>
      </c>
      <c r="B2822" s="1" t="s">
        <v>25</v>
      </c>
      <c r="C2822" s="13">
        <v>82718200</v>
      </c>
      <c r="D2822" s="13">
        <v>82316900</v>
      </c>
      <c r="E2822" s="13">
        <v>83746100</v>
      </c>
      <c r="F2822" s="13">
        <v>86236400</v>
      </c>
      <c r="G2822" s="13">
        <v>88675700</v>
      </c>
      <c r="H2822" s="13">
        <v>90956500</v>
      </c>
      <c r="I2822" s="13">
        <v>92043300</v>
      </c>
      <c r="J2822" s="13">
        <v>94290000</v>
      </c>
      <c r="K2822" s="13">
        <v>97474600</v>
      </c>
      <c r="L2822" s="13">
        <v>99497100</v>
      </c>
      <c r="M2822" s="13">
        <v>101368000</v>
      </c>
      <c r="N2822" s="13">
        <v>104271000</v>
      </c>
      <c r="O2822" s="13">
        <v>106069000</v>
      </c>
      <c r="P2822" s="13">
        <v>108816000</v>
      </c>
      <c r="Q2822" s="13">
        <v>111561000</v>
      </c>
      <c r="R2822" s="13">
        <v>114216000</v>
      </c>
      <c r="S2822" s="13">
        <v>116674000</v>
      </c>
      <c r="T2822" s="13">
        <v>120074000</v>
      </c>
      <c r="U2822" s="13">
        <v>122458000</v>
      </c>
      <c r="V2822" s="13">
        <v>125569000</v>
      </c>
      <c r="W2822" s="13">
        <v>128689000</v>
      </c>
      <c r="X2822" s="13">
        <v>131758000</v>
      </c>
      <c r="Y2822" s="13">
        <v>134805000</v>
      </c>
      <c r="Z2822" s="13">
        <v>138773000</v>
      </c>
      <c r="AA2822" s="13">
        <v>143037000</v>
      </c>
      <c r="AB2822" s="13">
        <v>147310000</v>
      </c>
      <c r="AC2822" s="13">
        <v>151878000</v>
      </c>
      <c r="AD2822" s="13">
        <v>156403000</v>
      </c>
      <c r="AE2822" s="13">
        <v>161908000</v>
      </c>
      <c r="AF2822" s="13">
        <v>167755000</v>
      </c>
      <c r="AG2822" s="13">
        <v>173676000</v>
      </c>
    </row>
    <row r="2823" spans="1:33" x14ac:dyDescent="0.35">
      <c r="A2823" s="1" t="s">
        <v>2847</v>
      </c>
      <c r="B2823" s="1" t="s">
        <v>25</v>
      </c>
      <c r="C2823" s="1">
        <v>0</v>
      </c>
      <c r="D2823" s="1">
        <v>0</v>
      </c>
      <c r="E2823" s="1">
        <v>0</v>
      </c>
      <c r="F2823" s="1">
        <v>0</v>
      </c>
      <c r="G2823" s="1">
        <v>0</v>
      </c>
      <c r="H2823" s="1">
        <v>0</v>
      </c>
      <c r="I2823" s="1">
        <v>0</v>
      </c>
      <c r="J2823" s="1">
        <v>0</v>
      </c>
      <c r="K2823" s="1">
        <v>0</v>
      </c>
      <c r="L2823" s="1">
        <v>0</v>
      </c>
      <c r="M2823" s="1">
        <v>0</v>
      </c>
      <c r="N2823" s="1">
        <v>0</v>
      </c>
      <c r="O2823" s="1">
        <v>0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</row>
    <row r="2824" spans="1:33" x14ac:dyDescent="0.35">
      <c r="A2824" s="1" t="s">
        <v>2848</v>
      </c>
      <c r="B2824" s="1" t="s">
        <v>25</v>
      </c>
      <c r="C2824" s="1">
        <v>0</v>
      </c>
      <c r="D2824" s="1">
        <v>0</v>
      </c>
      <c r="E2824" s="1">
        <v>0</v>
      </c>
      <c r="F2824" s="1">
        <v>0</v>
      </c>
      <c r="G2824" s="1">
        <v>0</v>
      </c>
      <c r="H2824" s="1">
        <v>0</v>
      </c>
      <c r="I2824" s="1">
        <v>0</v>
      </c>
      <c r="J2824" s="1">
        <v>0</v>
      </c>
      <c r="K2824" s="1">
        <v>0</v>
      </c>
      <c r="L2824" s="1">
        <v>0</v>
      </c>
      <c r="M2824" s="1">
        <v>0</v>
      </c>
      <c r="N2824" s="1">
        <v>0</v>
      </c>
      <c r="O2824" s="1">
        <v>0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</row>
    <row r="2825" spans="1:33" x14ac:dyDescent="0.35">
      <c r="A2825" s="1" t="s">
        <v>2849</v>
      </c>
      <c r="B2825" s="1" t="s">
        <v>25</v>
      </c>
      <c r="C2825" s="1">
        <v>0</v>
      </c>
      <c r="D2825" s="1">
        <v>0</v>
      </c>
      <c r="E2825" s="1">
        <v>0</v>
      </c>
      <c r="F2825" s="1">
        <v>0</v>
      </c>
      <c r="G2825" s="1">
        <v>0</v>
      </c>
      <c r="H2825" s="1">
        <v>0</v>
      </c>
      <c r="I2825" s="1">
        <v>0</v>
      </c>
      <c r="J2825" s="1">
        <v>0</v>
      </c>
      <c r="K2825" s="1">
        <v>0</v>
      </c>
      <c r="L2825" s="1">
        <v>0</v>
      </c>
      <c r="M2825" s="1">
        <v>0</v>
      </c>
      <c r="N2825" s="1">
        <v>0</v>
      </c>
      <c r="O2825" s="1">
        <v>0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</row>
    <row r="2826" spans="1:33" x14ac:dyDescent="0.35">
      <c r="A2826" s="1" t="s">
        <v>2850</v>
      </c>
      <c r="B2826" s="1" t="s">
        <v>25</v>
      </c>
      <c r="C2826" s="1">
        <v>0</v>
      </c>
      <c r="D2826" s="1">
        <v>0</v>
      </c>
      <c r="E2826" s="1">
        <v>0</v>
      </c>
      <c r="F2826" s="1">
        <v>0</v>
      </c>
      <c r="G2826" s="1">
        <v>0</v>
      </c>
      <c r="H2826" s="1">
        <v>0</v>
      </c>
      <c r="I2826" s="1">
        <v>0</v>
      </c>
      <c r="J2826" s="1">
        <v>0</v>
      </c>
      <c r="K2826" s="1">
        <v>0</v>
      </c>
      <c r="L2826" s="1">
        <v>0</v>
      </c>
      <c r="M2826" s="1">
        <v>0</v>
      </c>
      <c r="N2826" s="1">
        <v>0</v>
      </c>
      <c r="O2826" s="1">
        <v>0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</row>
    <row r="2827" spans="1:33" x14ac:dyDescent="0.35">
      <c r="A2827" s="1" t="s">
        <v>2851</v>
      </c>
      <c r="B2827" s="1" t="s">
        <v>25</v>
      </c>
      <c r="C2827" s="1">
        <v>0</v>
      </c>
      <c r="D2827" s="1">
        <v>0</v>
      </c>
      <c r="E2827" s="1">
        <v>0</v>
      </c>
      <c r="F2827" s="1">
        <v>0</v>
      </c>
      <c r="G2827" s="1">
        <v>0</v>
      </c>
      <c r="H2827" s="1">
        <v>0</v>
      </c>
      <c r="I2827" s="1">
        <v>0</v>
      </c>
      <c r="J2827" s="1">
        <v>0</v>
      </c>
      <c r="K2827" s="1">
        <v>0</v>
      </c>
      <c r="L2827" s="1">
        <v>0</v>
      </c>
      <c r="M2827" s="1">
        <v>0</v>
      </c>
      <c r="N2827" s="1">
        <v>0</v>
      </c>
      <c r="O2827" s="1">
        <v>0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</row>
    <row r="2828" spans="1:33" x14ac:dyDescent="0.35">
      <c r="A2828" s="1" t="s">
        <v>2852</v>
      </c>
      <c r="B2828" s="1" t="s">
        <v>25</v>
      </c>
      <c r="C2828" s="1">
        <v>0</v>
      </c>
      <c r="D2828" s="1">
        <v>0</v>
      </c>
      <c r="E2828" s="1">
        <v>0</v>
      </c>
      <c r="F2828" s="1">
        <v>0</v>
      </c>
      <c r="G2828" s="1">
        <v>0</v>
      </c>
      <c r="H2828" s="1">
        <v>0</v>
      </c>
      <c r="I2828" s="1">
        <v>0</v>
      </c>
      <c r="J2828" s="1">
        <v>0</v>
      </c>
      <c r="K2828" s="1">
        <v>0</v>
      </c>
      <c r="L2828" s="1">
        <v>0</v>
      </c>
      <c r="M2828" s="1">
        <v>0</v>
      </c>
      <c r="N2828" s="1">
        <v>0</v>
      </c>
      <c r="O2828" s="1">
        <v>0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</row>
    <row r="2829" spans="1:33" x14ac:dyDescent="0.35">
      <c r="A2829" s="1" t="s">
        <v>2853</v>
      </c>
      <c r="B2829" s="1" t="s">
        <v>25</v>
      </c>
      <c r="C2829" s="1">
        <v>0</v>
      </c>
      <c r="D2829" s="1">
        <v>0</v>
      </c>
      <c r="E2829" s="1">
        <v>0</v>
      </c>
      <c r="F2829" s="1">
        <v>0</v>
      </c>
      <c r="G2829" s="1">
        <v>0</v>
      </c>
      <c r="H2829" s="1">
        <v>0</v>
      </c>
      <c r="I2829" s="1">
        <v>0</v>
      </c>
      <c r="J2829" s="1">
        <v>0</v>
      </c>
      <c r="K2829" s="1">
        <v>0</v>
      </c>
      <c r="L2829" s="1">
        <v>0</v>
      </c>
      <c r="M2829" s="1">
        <v>0</v>
      </c>
      <c r="N2829" s="1">
        <v>0</v>
      </c>
      <c r="O2829" s="1">
        <v>0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</row>
    <row r="2830" spans="1:33" x14ac:dyDescent="0.35">
      <c r="A2830" s="1" t="s">
        <v>2854</v>
      </c>
      <c r="B2830" s="1" t="s">
        <v>25</v>
      </c>
      <c r="C2830" s="1">
        <v>0</v>
      </c>
      <c r="D2830" s="1">
        <v>0</v>
      </c>
      <c r="E2830" s="1">
        <v>0</v>
      </c>
      <c r="F2830" s="1">
        <v>0</v>
      </c>
      <c r="G2830" s="1">
        <v>0</v>
      </c>
      <c r="H2830" s="1">
        <v>0</v>
      </c>
      <c r="I2830" s="1">
        <v>0</v>
      </c>
      <c r="J2830" s="1">
        <v>0</v>
      </c>
      <c r="K2830" s="1">
        <v>0</v>
      </c>
      <c r="L2830" s="1">
        <v>0</v>
      </c>
      <c r="M2830" s="1">
        <v>0</v>
      </c>
      <c r="N2830" s="1">
        <v>0</v>
      </c>
      <c r="O2830" s="1">
        <v>0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</row>
    <row r="2831" spans="1:33" x14ac:dyDescent="0.35">
      <c r="A2831" s="1" t="s">
        <v>2855</v>
      </c>
      <c r="B2831" s="1" t="s">
        <v>25</v>
      </c>
      <c r="C2831" s="1">
        <v>0</v>
      </c>
      <c r="D2831" s="1">
        <v>0</v>
      </c>
      <c r="E2831" s="1">
        <v>0</v>
      </c>
      <c r="F2831" s="1">
        <v>0</v>
      </c>
      <c r="G2831" s="1">
        <v>0</v>
      </c>
      <c r="H2831" s="1">
        <v>0</v>
      </c>
      <c r="I2831" s="1">
        <v>0</v>
      </c>
      <c r="J2831" s="1">
        <v>0</v>
      </c>
      <c r="K2831" s="1">
        <v>0</v>
      </c>
      <c r="L2831" s="1">
        <v>0</v>
      </c>
      <c r="M2831" s="1">
        <v>0</v>
      </c>
      <c r="N2831" s="1">
        <v>0</v>
      </c>
      <c r="O2831" s="1">
        <v>0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</row>
    <row r="2832" spans="1:33" x14ac:dyDescent="0.35">
      <c r="A2832" s="1" t="s">
        <v>2856</v>
      </c>
      <c r="B2832" s="1" t="s">
        <v>25</v>
      </c>
      <c r="C2832" s="13">
        <v>51702700</v>
      </c>
      <c r="D2832" s="13">
        <v>49207300</v>
      </c>
      <c r="E2832" s="13">
        <v>48110500</v>
      </c>
      <c r="F2832" s="13">
        <v>46959200</v>
      </c>
      <c r="G2832" s="13">
        <v>46350800</v>
      </c>
      <c r="H2832" s="13">
        <v>45053900</v>
      </c>
      <c r="I2832" s="13">
        <v>43736300</v>
      </c>
      <c r="J2832" s="13">
        <v>42974000</v>
      </c>
      <c r="K2832" s="13">
        <v>41624900</v>
      </c>
      <c r="L2832" s="13">
        <v>40831100</v>
      </c>
      <c r="M2832" s="13">
        <v>39441300</v>
      </c>
      <c r="N2832" s="13">
        <v>38625800</v>
      </c>
      <c r="O2832" s="13">
        <v>37722600</v>
      </c>
      <c r="P2832" s="13">
        <v>36819600</v>
      </c>
      <c r="Q2832" s="13">
        <v>35915300</v>
      </c>
      <c r="R2832" s="13">
        <v>35011900</v>
      </c>
      <c r="S2832" s="13">
        <v>34103800</v>
      </c>
      <c r="T2832" s="13">
        <v>33192300</v>
      </c>
      <c r="U2832" s="13">
        <v>32277300</v>
      </c>
      <c r="V2832" s="13">
        <v>31995200</v>
      </c>
      <c r="W2832" s="13">
        <v>30821500</v>
      </c>
      <c r="X2832" s="13">
        <v>29648900</v>
      </c>
      <c r="Y2832" s="13">
        <v>29127700</v>
      </c>
      <c r="Z2832" s="13">
        <v>27962200</v>
      </c>
      <c r="AA2832" s="13">
        <v>27452000</v>
      </c>
      <c r="AB2832" s="13">
        <v>26372300</v>
      </c>
      <c r="AC2832" s="13">
        <v>25948600</v>
      </c>
      <c r="AD2832" s="13">
        <v>25526700</v>
      </c>
      <c r="AE2832" s="13">
        <v>24428500</v>
      </c>
      <c r="AF2832" s="13">
        <v>24002200</v>
      </c>
      <c r="AG2832" s="13">
        <v>23577400</v>
      </c>
    </row>
    <row r="2833" spans="1:33" x14ac:dyDescent="0.35">
      <c r="A2833" s="1" t="s">
        <v>2857</v>
      </c>
      <c r="B2833" s="1" t="s">
        <v>25</v>
      </c>
      <c r="C2833" s="1">
        <v>0</v>
      </c>
      <c r="D2833" s="1">
        <v>0</v>
      </c>
      <c r="E2833" s="1">
        <v>0</v>
      </c>
      <c r="F2833" s="1">
        <v>0</v>
      </c>
      <c r="G2833" s="1">
        <v>0</v>
      </c>
      <c r="H2833" s="1">
        <v>0</v>
      </c>
      <c r="I2833" s="1">
        <v>0</v>
      </c>
      <c r="J2833" s="1">
        <v>0</v>
      </c>
      <c r="K2833" s="1">
        <v>0</v>
      </c>
      <c r="L2833" s="1">
        <v>0</v>
      </c>
      <c r="M2833" s="1">
        <v>0</v>
      </c>
      <c r="N2833" s="1">
        <v>0</v>
      </c>
      <c r="O2833" s="1">
        <v>0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</row>
    <row r="2834" spans="1:33" x14ac:dyDescent="0.35">
      <c r="A2834" s="1" t="s">
        <v>2858</v>
      </c>
      <c r="B2834" s="1" t="s">
        <v>25</v>
      </c>
      <c r="C2834" s="1">
        <v>0</v>
      </c>
      <c r="D2834" s="1">
        <v>0</v>
      </c>
      <c r="E2834" s="1">
        <v>0</v>
      </c>
      <c r="F2834" s="1">
        <v>0</v>
      </c>
      <c r="G2834" s="1">
        <v>0</v>
      </c>
      <c r="H2834" s="1">
        <v>0</v>
      </c>
      <c r="I2834" s="1">
        <v>0</v>
      </c>
      <c r="J2834" s="1">
        <v>0</v>
      </c>
      <c r="K2834" s="1">
        <v>0</v>
      </c>
      <c r="L2834" s="1">
        <v>0</v>
      </c>
      <c r="M2834" s="1">
        <v>0</v>
      </c>
      <c r="N2834" s="1">
        <v>0</v>
      </c>
      <c r="O2834" s="1">
        <v>0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</row>
    <row r="2835" spans="1:33" x14ac:dyDescent="0.35">
      <c r="A2835" s="1" t="s">
        <v>2859</v>
      </c>
      <c r="B2835" s="1" t="s">
        <v>25</v>
      </c>
      <c r="C2835" s="1">
        <v>0</v>
      </c>
      <c r="D2835" s="1">
        <v>0</v>
      </c>
      <c r="E2835" s="1">
        <v>0</v>
      </c>
      <c r="F2835" s="1">
        <v>0</v>
      </c>
      <c r="G2835" s="1">
        <v>0</v>
      </c>
      <c r="H2835" s="1">
        <v>0</v>
      </c>
      <c r="I2835" s="1">
        <v>0</v>
      </c>
      <c r="J2835" s="1">
        <v>0</v>
      </c>
      <c r="K2835" s="1">
        <v>0</v>
      </c>
      <c r="L2835" s="1">
        <v>0</v>
      </c>
      <c r="M2835" s="1">
        <v>0</v>
      </c>
      <c r="N2835" s="1">
        <v>0</v>
      </c>
      <c r="O2835" s="1">
        <v>0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</row>
    <row r="2836" spans="1:33" x14ac:dyDescent="0.35">
      <c r="A2836" s="1" t="s">
        <v>2860</v>
      </c>
      <c r="B2836" s="1" t="s">
        <v>25</v>
      </c>
      <c r="C2836" s="1">
        <v>0</v>
      </c>
      <c r="D2836" s="1">
        <v>0</v>
      </c>
      <c r="E2836" s="1">
        <v>0</v>
      </c>
      <c r="F2836" s="1">
        <v>0</v>
      </c>
      <c r="G2836" s="1">
        <v>0</v>
      </c>
      <c r="H2836" s="1">
        <v>0</v>
      </c>
      <c r="I2836" s="1">
        <v>0</v>
      </c>
      <c r="J2836" s="1">
        <v>0</v>
      </c>
      <c r="K2836" s="1">
        <v>0</v>
      </c>
      <c r="L2836" s="1">
        <v>0</v>
      </c>
      <c r="M2836" s="1">
        <v>0</v>
      </c>
      <c r="N2836" s="1">
        <v>0</v>
      </c>
      <c r="O2836" s="1">
        <v>0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</row>
    <row r="2837" spans="1:33" x14ac:dyDescent="0.35">
      <c r="A2837" s="1" t="s">
        <v>2861</v>
      </c>
      <c r="B2837" s="1" t="s">
        <v>25</v>
      </c>
      <c r="C2837" s="1">
        <v>0</v>
      </c>
      <c r="D2837" s="1">
        <v>0</v>
      </c>
      <c r="E2837" s="1">
        <v>0</v>
      </c>
      <c r="F2837" s="1">
        <v>0</v>
      </c>
      <c r="G2837" s="1">
        <v>0</v>
      </c>
      <c r="H2837" s="1">
        <v>0</v>
      </c>
      <c r="I2837" s="1">
        <v>0</v>
      </c>
      <c r="J2837" s="1">
        <v>0</v>
      </c>
      <c r="K2837" s="1">
        <v>0</v>
      </c>
      <c r="L2837" s="1">
        <v>0</v>
      </c>
      <c r="M2837" s="1">
        <v>0</v>
      </c>
      <c r="N2837" s="1">
        <v>0</v>
      </c>
      <c r="O2837" s="1">
        <v>0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</row>
    <row r="2838" spans="1:33" x14ac:dyDescent="0.35">
      <c r="A2838" s="1" t="s">
        <v>2862</v>
      </c>
      <c r="B2838" s="1" t="s">
        <v>25</v>
      </c>
      <c r="C2838" s="1">
        <v>0</v>
      </c>
      <c r="D2838" s="1">
        <v>0</v>
      </c>
      <c r="E2838" s="1">
        <v>0</v>
      </c>
      <c r="F2838" s="1">
        <v>0</v>
      </c>
      <c r="G2838" s="1">
        <v>0</v>
      </c>
      <c r="H2838" s="1">
        <v>0</v>
      </c>
      <c r="I2838" s="1">
        <v>0</v>
      </c>
      <c r="J2838" s="1">
        <v>0</v>
      </c>
      <c r="K2838" s="1">
        <v>0</v>
      </c>
      <c r="L2838" s="1">
        <v>0</v>
      </c>
      <c r="M2838" s="1">
        <v>0</v>
      </c>
      <c r="N2838" s="1">
        <v>0</v>
      </c>
      <c r="O2838" s="1">
        <v>0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</row>
    <row r="2839" spans="1:33" x14ac:dyDescent="0.35">
      <c r="A2839" s="1" t="s">
        <v>2863</v>
      </c>
      <c r="B2839" s="1" t="s">
        <v>25</v>
      </c>
      <c r="C2839" s="1">
        <v>0</v>
      </c>
      <c r="D2839" s="1">
        <v>0</v>
      </c>
      <c r="E2839" s="1">
        <v>0</v>
      </c>
      <c r="F2839" s="1">
        <v>0</v>
      </c>
      <c r="G2839" s="1">
        <v>0</v>
      </c>
      <c r="H2839" s="1">
        <v>0</v>
      </c>
      <c r="I2839" s="1">
        <v>0</v>
      </c>
      <c r="J2839" s="1">
        <v>0</v>
      </c>
      <c r="K2839" s="1">
        <v>0</v>
      </c>
      <c r="L2839" s="1">
        <v>0</v>
      </c>
      <c r="M2839" s="1">
        <v>0</v>
      </c>
      <c r="N2839" s="1">
        <v>0</v>
      </c>
      <c r="O2839" s="1">
        <v>0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</row>
    <row r="2840" spans="1:33" x14ac:dyDescent="0.35">
      <c r="A2840" s="1" t="s">
        <v>2864</v>
      </c>
      <c r="B2840" s="1" t="s">
        <v>25</v>
      </c>
      <c r="C2840" s="1">
        <v>0</v>
      </c>
      <c r="D2840" s="1">
        <v>0</v>
      </c>
      <c r="E2840" s="1">
        <v>0</v>
      </c>
      <c r="F2840" s="1">
        <v>0</v>
      </c>
      <c r="G2840" s="1">
        <v>0</v>
      </c>
      <c r="H2840" s="1">
        <v>0</v>
      </c>
      <c r="I2840" s="1">
        <v>0</v>
      </c>
      <c r="J2840" s="1">
        <v>0</v>
      </c>
      <c r="K2840" s="1">
        <v>0</v>
      </c>
      <c r="L2840" s="1">
        <v>0</v>
      </c>
      <c r="M2840" s="1">
        <v>0</v>
      </c>
      <c r="N2840" s="1">
        <v>0</v>
      </c>
      <c r="O2840" s="1">
        <v>0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</row>
    <row r="2841" spans="1:33" x14ac:dyDescent="0.35">
      <c r="A2841" s="1" t="s">
        <v>2865</v>
      </c>
      <c r="B2841" s="1" t="s">
        <v>25</v>
      </c>
      <c r="C2841" s="1">
        <v>0</v>
      </c>
      <c r="D2841" s="1">
        <v>0</v>
      </c>
      <c r="E2841" s="1">
        <v>0</v>
      </c>
      <c r="F2841" s="1">
        <v>0</v>
      </c>
      <c r="G2841" s="1">
        <v>0</v>
      </c>
      <c r="H2841" s="1">
        <v>0</v>
      </c>
      <c r="I2841" s="1">
        <v>0</v>
      </c>
      <c r="J2841" s="1">
        <v>0</v>
      </c>
      <c r="K2841" s="1">
        <v>0</v>
      </c>
      <c r="L2841" s="1">
        <v>0</v>
      </c>
      <c r="M2841" s="1">
        <v>0</v>
      </c>
      <c r="N2841" s="1">
        <v>0</v>
      </c>
      <c r="O2841" s="1">
        <v>0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</row>
    <row r="2842" spans="1:33" x14ac:dyDescent="0.35">
      <c r="A2842" s="1" t="s">
        <v>2866</v>
      </c>
      <c r="B2842" s="1" t="s">
        <v>25</v>
      </c>
      <c r="C2842" s="13">
        <v>3561680</v>
      </c>
      <c r="D2842" s="13">
        <v>3544400</v>
      </c>
      <c r="E2842" s="13">
        <v>3605940</v>
      </c>
      <c r="F2842" s="13">
        <v>3713170</v>
      </c>
      <c r="G2842" s="13">
        <v>3818200</v>
      </c>
      <c r="H2842" s="13">
        <v>3916410</v>
      </c>
      <c r="I2842" s="13">
        <v>3963200</v>
      </c>
      <c r="J2842" s="13">
        <v>4059940</v>
      </c>
      <c r="K2842" s="13">
        <v>4197060</v>
      </c>
      <c r="L2842" s="13">
        <v>4284150</v>
      </c>
      <c r="M2842" s="13">
        <v>4364700</v>
      </c>
      <c r="N2842" s="13">
        <v>4489700</v>
      </c>
      <c r="O2842" s="13">
        <v>4567140</v>
      </c>
      <c r="P2842" s="13">
        <v>4685410</v>
      </c>
      <c r="Q2842" s="13">
        <v>4803590</v>
      </c>
      <c r="R2842" s="13">
        <v>4917920</v>
      </c>
      <c r="S2842" s="13">
        <v>5023740</v>
      </c>
      <c r="T2842" s="13">
        <v>5170140</v>
      </c>
      <c r="U2842" s="13">
        <v>5272800</v>
      </c>
      <c r="V2842" s="13">
        <v>5406730</v>
      </c>
      <c r="W2842" s="13">
        <v>5541090</v>
      </c>
      <c r="X2842" s="13">
        <v>5673230</v>
      </c>
      <c r="Y2842" s="13">
        <v>5804440</v>
      </c>
      <c r="Z2842" s="13">
        <v>5975280</v>
      </c>
      <c r="AA2842" s="13">
        <v>6158880</v>
      </c>
      <c r="AB2842" s="13">
        <v>6342890</v>
      </c>
      <c r="AC2842" s="13">
        <v>6539550</v>
      </c>
      <c r="AD2842" s="13">
        <v>6734380</v>
      </c>
      <c r="AE2842" s="13">
        <v>6971420</v>
      </c>
      <c r="AF2842" s="13">
        <v>7223200</v>
      </c>
      <c r="AG2842" s="13">
        <v>7478140</v>
      </c>
    </row>
    <row r="2843" spans="1:33" x14ac:dyDescent="0.35">
      <c r="A2843" s="1" t="s">
        <v>2867</v>
      </c>
      <c r="B2843" s="1" t="s">
        <v>25</v>
      </c>
      <c r="C2843" s="1">
        <v>0</v>
      </c>
      <c r="D2843" s="1">
        <v>0</v>
      </c>
      <c r="E2843" s="1">
        <v>0</v>
      </c>
      <c r="F2843" s="1">
        <v>0</v>
      </c>
      <c r="G2843" s="1">
        <v>0</v>
      </c>
      <c r="H2843" s="1">
        <v>0</v>
      </c>
      <c r="I2843" s="1">
        <v>0</v>
      </c>
      <c r="J2843" s="1">
        <v>0</v>
      </c>
      <c r="K2843" s="1">
        <v>0</v>
      </c>
      <c r="L2843" s="1">
        <v>0</v>
      </c>
      <c r="M2843" s="1">
        <v>0</v>
      </c>
      <c r="N2843" s="1">
        <v>0</v>
      </c>
      <c r="O2843" s="1">
        <v>0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</row>
    <row r="2844" spans="1:33" x14ac:dyDescent="0.35">
      <c r="A2844" s="1" t="s">
        <v>2868</v>
      </c>
      <c r="B2844" s="1" t="s">
        <v>25</v>
      </c>
      <c r="C2844" s="1">
        <v>0</v>
      </c>
      <c r="D2844" s="1">
        <v>0</v>
      </c>
      <c r="E2844" s="1">
        <v>0</v>
      </c>
      <c r="F2844" s="1">
        <v>0</v>
      </c>
      <c r="G2844" s="1">
        <v>0</v>
      </c>
      <c r="H2844" s="1">
        <v>0</v>
      </c>
      <c r="I2844" s="1">
        <v>0</v>
      </c>
      <c r="J2844" s="1">
        <v>0</v>
      </c>
      <c r="K2844" s="1">
        <v>0</v>
      </c>
      <c r="L2844" s="1">
        <v>0</v>
      </c>
      <c r="M2844" s="1">
        <v>0</v>
      </c>
      <c r="N2844" s="1">
        <v>0</v>
      </c>
      <c r="O2844" s="1">
        <v>0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</row>
    <row r="2845" spans="1:33" x14ac:dyDescent="0.35">
      <c r="A2845" s="1" t="s">
        <v>2869</v>
      </c>
      <c r="B2845" s="1" t="s">
        <v>25</v>
      </c>
      <c r="C2845" s="1">
        <v>0</v>
      </c>
      <c r="D2845" s="1">
        <v>0</v>
      </c>
      <c r="E2845" s="1">
        <v>0</v>
      </c>
      <c r="F2845" s="1">
        <v>0</v>
      </c>
      <c r="G2845" s="1">
        <v>0</v>
      </c>
      <c r="H2845" s="1">
        <v>0</v>
      </c>
      <c r="I2845" s="1">
        <v>0</v>
      </c>
      <c r="J2845" s="1">
        <v>0</v>
      </c>
      <c r="K2845" s="1">
        <v>0</v>
      </c>
      <c r="L2845" s="1">
        <v>0</v>
      </c>
      <c r="M2845" s="1">
        <v>0</v>
      </c>
      <c r="N2845" s="1">
        <v>0</v>
      </c>
      <c r="O2845" s="1">
        <v>0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</row>
    <row r="2846" spans="1:33" x14ac:dyDescent="0.35">
      <c r="A2846" s="1" t="s">
        <v>2870</v>
      </c>
      <c r="B2846" s="1" t="s">
        <v>25</v>
      </c>
      <c r="C2846" s="1">
        <v>0</v>
      </c>
      <c r="D2846" s="1">
        <v>0</v>
      </c>
      <c r="E2846" s="1">
        <v>0</v>
      </c>
      <c r="F2846" s="1">
        <v>0</v>
      </c>
      <c r="G2846" s="1">
        <v>0</v>
      </c>
      <c r="H2846" s="1">
        <v>0</v>
      </c>
      <c r="I2846" s="1">
        <v>0</v>
      </c>
      <c r="J2846" s="1">
        <v>0</v>
      </c>
      <c r="K2846" s="1">
        <v>0</v>
      </c>
      <c r="L2846" s="1">
        <v>0</v>
      </c>
      <c r="M2846" s="1">
        <v>0</v>
      </c>
      <c r="N2846" s="1">
        <v>0</v>
      </c>
      <c r="O2846" s="1">
        <v>0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</row>
    <row r="2847" spans="1:33" x14ac:dyDescent="0.35">
      <c r="A2847" s="1" t="s">
        <v>2871</v>
      </c>
      <c r="B2847" s="1" t="s">
        <v>25</v>
      </c>
      <c r="C2847" s="1">
        <v>0</v>
      </c>
      <c r="D2847" s="1">
        <v>0</v>
      </c>
      <c r="E2847" s="1">
        <v>0</v>
      </c>
      <c r="F2847" s="1">
        <v>0</v>
      </c>
      <c r="G2847" s="1">
        <v>0</v>
      </c>
      <c r="H2847" s="1">
        <v>0</v>
      </c>
      <c r="I2847" s="1">
        <v>0</v>
      </c>
      <c r="J2847" s="1">
        <v>0</v>
      </c>
      <c r="K2847" s="1">
        <v>0</v>
      </c>
      <c r="L2847" s="1">
        <v>0</v>
      </c>
      <c r="M2847" s="1">
        <v>0</v>
      </c>
      <c r="N2847" s="1">
        <v>0</v>
      </c>
      <c r="O2847" s="1">
        <v>0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</row>
    <row r="2848" spans="1:33" x14ac:dyDescent="0.35">
      <c r="A2848" s="1" t="s">
        <v>2872</v>
      </c>
      <c r="B2848" s="1" t="s">
        <v>25</v>
      </c>
      <c r="C2848" s="1">
        <v>0</v>
      </c>
      <c r="D2848" s="1">
        <v>0</v>
      </c>
      <c r="E2848" s="1">
        <v>0</v>
      </c>
      <c r="F2848" s="1">
        <v>0</v>
      </c>
      <c r="G2848" s="1">
        <v>0</v>
      </c>
      <c r="H2848" s="1">
        <v>0</v>
      </c>
      <c r="I2848" s="1">
        <v>0</v>
      </c>
      <c r="J2848" s="1">
        <v>0</v>
      </c>
      <c r="K2848" s="1">
        <v>0</v>
      </c>
      <c r="L2848" s="1">
        <v>0</v>
      </c>
      <c r="M2848" s="1">
        <v>0</v>
      </c>
      <c r="N2848" s="1">
        <v>0</v>
      </c>
      <c r="O2848" s="1">
        <v>0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</row>
    <row r="2849" spans="1:33" x14ac:dyDescent="0.35">
      <c r="A2849" s="1" t="s">
        <v>2873</v>
      </c>
      <c r="B2849" s="1" t="s">
        <v>25</v>
      </c>
      <c r="C2849" s="1">
        <v>0</v>
      </c>
      <c r="D2849" s="1">
        <v>0</v>
      </c>
      <c r="E2849" s="1">
        <v>0</v>
      </c>
      <c r="F2849" s="1">
        <v>0</v>
      </c>
      <c r="G2849" s="1">
        <v>0</v>
      </c>
      <c r="H2849" s="1">
        <v>0</v>
      </c>
      <c r="I2849" s="1">
        <v>0</v>
      </c>
      <c r="J2849" s="1">
        <v>0</v>
      </c>
      <c r="K2849" s="1">
        <v>0</v>
      </c>
      <c r="L2849" s="1">
        <v>0</v>
      </c>
      <c r="M2849" s="1">
        <v>0</v>
      </c>
      <c r="N2849" s="1">
        <v>0</v>
      </c>
      <c r="O2849" s="1">
        <v>0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</row>
    <row r="2850" spans="1:33" x14ac:dyDescent="0.35">
      <c r="A2850" s="1" t="s">
        <v>2874</v>
      </c>
      <c r="B2850" s="1" t="s">
        <v>25</v>
      </c>
      <c r="C2850" s="1">
        <v>0</v>
      </c>
      <c r="D2850" s="1">
        <v>0</v>
      </c>
      <c r="E2850" s="1">
        <v>0</v>
      </c>
      <c r="F2850" s="1">
        <v>0</v>
      </c>
      <c r="G2850" s="1">
        <v>0</v>
      </c>
      <c r="H2850" s="1">
        <v>0</v>
      </c>
      <c r="I2850" s="1">
        <v>0</v>
      </c>
      <c r="J2850" s="1">
        <v>0</v>
      </c>
      <c r="K2850" s="1">
        <v>0</v>
      </c>
      <c r="L2850" s="1">
        <v>0</v>
      </c>
      <c r="M2850" s="1">
        <v>0</v>
      </c>
      <c r="N2850" s="1">
        <v>0</v>
      </c>
      <c r="O2850" s="1">
        <v>0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</row>
    <row r="2851" spans="1:33" x14ac:dyDescent="0.35">
      <c r="A2851" s="1" t="s">
        <v>2875</v>
      </c>
      <c r="B2851" s="1" t="s">
        <v>25</v>
      </c>
      <c r="C2851" s="1">
        <v>0</v>
      </c>
      <c r="D2851" s="1">
        <v>0</v>
      </c>
      <c r="E2851" s="1">
        <v>0</v>
      </c>
      <c r="F2851" s="1">
        <v>0</v>
      </c>
      <c r="G2851" s="1">
        <v>0</v>
      </c>
      <c r="H2851" s="1">
        <v>0</v>
      </c>
      <c r="I2851" s="1">
        <v>0</v>
      </c>
      <c r="J2851" s="1">
        <v>0</v>
      </c>
      <c r="K2851" s="1">
        <v>0</v>
      </c>
      <c r="L2851" s="1">
        <v>0</v>
      </c>
      <c r="M2851" s="1">
        <v>0</v>
      </c>
      <c r="N2851" s="1">
        <v>0</v>
      </c>
      <c r="O2851" s="1">
        <v>0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</row>
    <row r="2852" spans="1:33" x14ac:dyDescent="0.35">
      <c r="A2852" s="1" t="s">
        <v>2876</v>
      </c>
      <c r="B2852" s="1" t="s">
        <v>25</v>
      </c>
      <c r="C2852" s="13">
        <v>2226220</v>
      </c>
      <c r="D2852" s="13">
        <v>2118770</v>
      </c>
      <c r="E2852" s="13">
        <v>2071540</v>
      </c>
      <c r="F2852" s="13">
        <v>2021970</v>
      </c>
      <c r="G2852" s="13">
        <v>1995770</v>
      </c>
      <c r="H2852" s="13">
        <v>1939930</v>
      </c>
      <c r="I2852" s="13">
        <v>1883200</v>
      </c>
      <c r="J2852" s="13">
        <v>1850380</v>
      </c>
      <c r="K2852" s="13">
        <v>1792280</v>
      </c>
      <c r="L2852" s="13">
        <v>1758110</v>
      </c>
      <c r="M2852" s="13">
        <v>1698270</v>
      </c>
      <c r="N2852" s="13">
        <v>1663150</v>
      </c>
      <c r="O2852" s="13">
        <v>1624260</v>
      </c>
      <c r="P2852" s="13">
        <v>1585380</v>
      </c>
      <c r="Q2852" s="13">
        <v>1546440</v>
      </c>
      <c r="R2852" s="13">
        <v>1507550</v>
      </c>
      <c r="S2852" s="13">
        <v>1468440</v>
      </c>
      <c r="T2852" s="13">
        <v>1429200</v>
      </c>
      <c r="U2852" s="13">
        <v>1389800</v>
      </c>
      <c r="V2852" s="13">
        <v>1377650</v>
      </c>
      <c r="W2852" s="13">
        <v>1327110</v>
      </c>
      <c r="X2852" s="13">
        <v>1276620</v>
      </c>
      <c r="Y2852" s="13">
        <v>1254180</v>
      </c>
      <c r="Z2852" s="13">
        <v>1204000</v>
      </c>
      <c r="AA2852" s="13">
        <v>1182030</v>
      </c>
      <c r="AB2852" s="13">
        <v>1135540</v>
      </c>
      <c r="AC2852" s="13">
        <v>1117290</v>
      </c>
      <c r="AD2852" s="13">
        <v>1099130</v>
      </c>
      <c r="AE2852" s="13">
        <v>1051840</v>
      </c>
      <c r="AF2852" s="13">
        <v>1033490</v>
      </c>
      <c r="AG2852" s="13">
        <v>1015200</v>
      </c>
    </row>
    <row r="2853" spans="1:33" x14ac:dyDescent="0.35">
      <c r="A2853" s="1" t="s">
        <v>2877</v>
      </c>
      <c r="B2853" s="1" t="s">
        <v>25</v>
      </c>
      <c r="C2853" s="1">
        <v>0</v>
      </c>
      <c r="D2853" s="1">
        <v>0</v>
      </c>
      <c r="E2853" s="1">
        <v>0</v>
      </c>
      <c r="F2853" s="1">
        <v>0</v>
      </c>
      <c r="G2853" s="1">
        <v>0</v>
      </c>
      <c r="H2853" s="1">
        <v>0</v>
      </c>
      <c r="I2853" s="1">
        <v>0</v>
      </c>
      <c r="J2853" s="1">
        <v>0</v>
      </c>
      <c r="K2853" s="1">
        <v>0</v>
      </c>
      <c r="L2853" s="1">
        <v>0</v>
      </c>
      <c r="M2853" s="1">
        <v>0</v>
      </c>
      <c r="N2853" s="1">
        <v>0</v>
      </c>
      <c r="O2853" s="1">
        <v>0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</row>
    <row r="2854" spans="1:33" x14ac:dyDescent="0.35">
      <c r="A2854" s="1" t="s">
        <v>2878</v>
      </c>
      <c r="B2854" s="1" t="s">
        <v>25</v>
      </c>
      <c r="C2854" s="1">
        <v>0</v>
      </c>
      <c r="D2854" s="1">
        <v>0</v>
      </c>
      <c r="E2854" s="1">
        <v>0</v>
      </c>
      <c r="F2854" s="1">
        <v>0</v>
      </c>
      <c r="G2854" s="1">
        <v>0</v>
      </c>
      <c r="H2854" s="1">
        <v>0</v>
      </c>
      <c r="I2854" s="1">
        <v>0</v>
      </c>
      <c r="J2854" s="1">
        <v>0</v>
      </c>
      <c r="K2854" s="1">
        <v>0</v>
      </c>
      <c r="L2854" s="1">
        <v>0</v>
      </c>
      <c r="M2854" s="1">
        <v>0</v>
      </c>
      <c r="N2854" s="1">
        <v>0</v>
      </c>
      <c r="O2854" s="1">
        <v>0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</row>
    <row r="2855" spans="1:33" x14ac:dyDescent="0.35">
      <c r="A2855" s="1" t="s">
        <v>2879</v>
      </c>
      <c r="B2855" s="1" t="s">
        <v>25</v>
      </c>
      <c r="C2855" s="1">
        <v>0</v>
      </c>
      <c r="D2855" s="1">
        <v>0</v>
      </c>
      <c r="E2855" s="1">
        <v>0</v>
      </c>
      <c r="F2855" s="1">
        <v>0</v>
      </c>
      <c r="G2855" s="1">
        <v>0</v>
      </c>
      <c r="H2855" s="1">
        <v>0</v>
      </c>
      <c r="I2855" s="1">
        <v>0</v>
      </c>
      <c r="J2855" s="1">
        <v>0</v>
      </c>
      <c r="K2855" s="1">
        <v>0</v>
      </c>
      <c r="L2855" s="1">
        <v>0</v>
      </c>
      <c r="M2855" s="1">
        <v>0</v>
      </c>
      <c r="N2855" s="1">
        <v>0</v>
      </c>
      <c r="O2855" s="1">
        <v>0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</row>
    <row r="2856" spans="1:33" x14ac:dyDescent="0.35">
      <c r="A2856" s="1" t="s">
        <v>2880</v>
      </c>
      <c r="B2856" s="1" t="s">
        <v>25</v>
      </c>
      <c r="C2856" s="1">
        <v>0</v>
      </c>
      <c r="D2856" s="1">
        <v>0</v>
      </c>
      <c r="E2856" s="1">
        <v>0</v>
      </c>
      <c r="F2856" s="1">
        <v>0</v>
      </c>
      <c r="G2856" s="1">
        <v>0</v>
      </c>
      <c r="H2856" s="1">
        <v>0</v>
      </c>
      <c r="I2856" s="1">
        <v>0</v>
      </c>
      <c r="J2856" s="1">
        <v>0</v>
      </c>
      <c r="K2856" s="1">
        <v>0</v>
      </c>
      <c r="L2856" s="1">
        <v>0</v>
      </c>
      <c r="M2856" s="1">
        <v>0</v>
      </c>
      <c r="N2856" s="1">
        <v>0</v>
      </c>
      <c r="O2856" s="1">
        <v>0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</row>
    <row r="2857" spans="1:33" x14ac:dyDescent="0.35">
      <c r="A2857" s="1" t="s">
        <v>2881</v>
      </c>
      <c r="B2857" s="1" t="s">
        <v>25</v>
      </c>
      <c r="C2857" s="1">
        <v>0</v>
      </c>
      <c r="D2857" s="1">
        <v>0</v>
      </c>
      <c r="E2857" s="1">
        <v>0</v>
      </c>
      <c r="F2857" s="1">
        <v>0</v>
      </c>
      <c r="G2857" s="1">
        <v>0</v>
      </c>
      <c r="H2857" s="1">
        <v>0</v>
      </c>
      <c r="I2857" s="1">
        <v>0</v>
      </c>
      <c r="J2857" s="1">
        <v>0</v>
      </c>
      <c r="K2857" s="1">
        <v>0</v>
      </c>
      <c r="L2857" s="1">
        <v>0</v>
      </c>
      <c r="M2857" s="1">
        <v>0</v>
      </c>
      <c r="N2857" s="1">
        <v>0</v>
      </c>
      <c r="O2857" s="1">
        <v>0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</row>
    <row r="2858" spans="1:33" x14ac:dyDescent="0.35">
      <c r="A2858" s="1" t="s">
        <v>2882</v>
      </c>
      <c r="B2858" s="1" t="s">
        <v>25</v>
      </c>
      <c r="C2858" s="1">
        <v>0</v>
      </c>
      <c r="D2858" s="1">
        <v>0</v>
      </c>
      <c r="E2858" s="1">
        <v>0</v>
      </c>
      <c r="F2858" s="1">
        <v>0</v>
      </c>
      <c r="G2858" s="1">
        <v>0</v>
      </c>
      <c r="H2858" s="1">
        <v>0</v>
      </c>
      <c r="I2858" s="1">
        <v>0</v>
      </c>
      <c r="J2858" s="1">
        <v>0</v>
      </c>
      <c r="K2858" s="1">
        <v>0</v>
      </c>
      <c r="L2858" s="1">
        <v>0</v>
      </c>
      <c r="M2858" s="1">
        <v>0</v>
      </c>
      <c r="N2858" s="1">
        <v>0</v>
      </c>
      <c r="O2858" s="1">
        <v>0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</row>
    <row r="2859" spans="1:33" x14ac:dyDescent="0.35">
      <c r="A2859" s="1" t="s">
        <v>2883</v>
      </c>
      <c r="B2859" s="1" t="s">
        <v>25</v>
      </c>
      <c r="C2859" s="1">
        <v>0</v>
      </c>
      <c r="D2859" s="1">
        <v>0</v>
      </c>
      <c r="E2859" s="1">
        <v>0</v>
      </c>
      <c r="F2859" s="1">
        <v>0</v>
      </c>
      <c r="G2859" s="1">
        <v>0</v>
      </c>
      <c r="H2859" s="1">
        <v>0</v>
      </c>
      <c r="I2859" s="1">
        <v>0</v>
      </c>
      <c r="J2859" s="1">
        <v>0</v>
      </c>
      <c r="K2859" s="1">
        <v>0</v>
      </c>
      <c r="L2859" s="1">
        <v>0</v>
      </c>
      <c r="M2859" s="1">
        <v>0</v>
      </c>
      <c r="N2859" s="1">
        <v>0</v>
      </c>
      <c r="O2859" s="1">
        <v>0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</row>
    <row r="2860" spans="1:33" x14ac:dyDescent="0.35">
      <c r="A2860" s="1" t="s">
        <v>2884</v>
      </c>
      <c r="B2860" s="1" t="s">
        <v>25</v>
      </c>
      <c r="C2860" s="1">
        <v>0</v>
      </c>
      <c r="D2860" s="1">
        <v>0</v>
      </c>
      <c r="E2860" s="1">
        <v>0</v>
      </c>
      <c r="F2860" s="1">
        <v>0</v>
      </c>
      <c r="G2860" s="1">
        <v>0</v>
      </c>
      <c r="H2860" s="1">
        <v>0</v>
      </c>
      <c r="I2860" s="1">
        <v>0</v>
      </c>
      <c r="J2860" s="1">
        <v>0</v>
      </c>
      <c r="K2860" s="1">
        <v>0</v>
      </c>
      <c r="L2860" s="1">
        <v>0</v>
      </c>
      <c r="M2860" s="1">
        <v>0</v>
      </c>
      <c r="N2860" s="1">
        <v>0</v>
      </c>
      <c r="O2860" s="1">
        <v>0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</row>
    <row r="2861" spans="1:33" x14ac:dyDescent="0.35">
      <c r="A2861" s="1" t="s">
        <v>2885</v>
      </c>
      <c r="B2861" s="1" t="s">
        <v>25</v>
      </c>
      <c r="C2861" s="1">
        <v>0</v>
      </c>
      <c r="D2861" s="1">
        <v>0</v>
      </c>
      <c r="E2861" s="1">
        <v>0</v>
      </c>
      <c r="F2861" s="1">
        <v>0</v>
      </c>
      <c r="G2861" s="1">
        <v>0</v>
      </c>
      <c r="H2861" s="1">
        <v>0</v>
      </c>
      <c r="I2861" s="1">
        <v>0</v>
      </c>
      <c r="J2861" s="1">
        <v>0</v>
      </c>
      <c r="K2861" s="1">
        <v>0</v>
      </c>
      <c r="L2861" s="1">
        <v>0</v>
      </c>
      <c r="M2861" s="1">
        <v>0</v>
      </c>
      <c r="N2861" s="1">
        <v>0</v>
      </c>
      <c r="O2861" s="1">
        <v>0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</row>
    <row r="2862" spans="1:33" x14ac:dyDescent="0.35">
      <c r="A2862" s="1" t="s">
        <v>2886</v>
      </c>
      <c r="B2862" s="1" t="s">
        <v>25</v>
      </c>
      <c r="C2862" s="13">
        <v>63791700</v>
      </c>
      <c r="D2862" s="13">
        <v>63482200</v>
      </c>
      <c r="E2862" s="13">
        <v>64584400</v>
      </c>
      <c r="F2862" s="13">
        <v>66504900</v>
      </c>
      <c r="G2862" s="13">
        <v>68386100</v>
      </c>
      <c r="H2862" s="13">
        <v>70145000</v>
      </c>
      <c r="I2862" s="13">
        <v>70983200</v>
      </c>
      <c r="J2862" s="13">
        <v>72715800</v>
      </c>
      <c r="K2862" s="13">
        <v>75171700</v>
      </c>
      <c r="L2862" s="13">
        <v>76731400</v>
      </c>
      <c r="M2862" s="13">
        <v>78174200</v>
      </c>
      <c r="N2862" s="13">
        <v>80413000</v>
      </c>
      <c r="O2862" s="13">
        <v>81800000</v>
      </c>
      <c r="P2862" s="13">
        <v>83918300</v>
      </c>
      <c r="Q2862" s="13">
        <v>86035000</v>
      </c>
      <c r="R2862" s="13">
        <v>88082600</v>
      </c>
      <c r="S2862" s="13">
        <v>89978000</v>
      </c>
      <c r="T2862" s="13">
        <v>92600000</v>
      </c>
      <c r="U2862" s="13">
        <v>94438700</v>
      </c>
      <c r="V2862" s="13">
        <v>96837500</v>
      </c>
      <c r="W2862" s="13">
        <v>99243900</v>
      </c>
      <c r="X2862" s="13">
        <v>101611000</v>
      </c>
      <c r="Y2862" s="13">
        <v>103961000</v>
      </c>
      <c r="Z2862" s="13">
        <v>107020000</v>
      </c>
      <c r="AA2862" s="13">
        <v>110309000</v>
      </c>
      <c r="AB2862" s="13">
        <v>113605000</v>
      </c>
      <c r="AC2862" s="13">
        <v>117127000</v>
      </c>
      <c r="AD2862" s="13">
        <v>120617000</v>
      </c>
      <c r="AE2862" s="13">
        <v>124862000</v>
      </c>
      <c r="AF2862" s="13">
        <v>129372000</v>
      </c>
      <c r="AG2862" s="13">
        <v>133938000</v>
      </c>
    </row>
    <row r="2863" spans="1:33" x14ac:dyDescent="0.35">
      <c r="A2863" s="1" t="s">
        <v>2887</v>
      </c>
      <c r="B2863" s="1" t="s">
        <v>25</v>
      </c>
      <c r="C2863" s="1">
        <v>0</v>
      </c>
      <c r="D2863" s="1">
        <v>0</v>
      </c>
      <c r="E2863" s="1">
        <v>0</v>
      </c>
      <c r="F2863" s="1">
        <v>0</v>
      </c>
      <c r="G2863" s="1">
        <v>0</v>
      </c>
      <c r="H2863" s="1">
        <v>0</v>
      </c>
      <c r="I2863" s="1">
        <v>0</v>
      </c>
      <c r="J2863" s="1">
        <v>0</v>
      </c>
      <c r="K2863" s="1">
        <v>0</v>
      </c>
      <c r="L2863" s="1">
        <v>0</v>
      </c>
      <c r="M2863" s="1">
        <v>0</v>
      </c>
      <c r="N2863" s="1">
        <v>0</v>
      </c>
      <c r="O2863" s="1">
        <v>0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</row>
    <row r="2864" spans="1:33" x14ac:dyDescent="0.35">
      <c r="A2864" s="1" t="s">
        <v>2888</v>
      </c>
      <c r="B2864" s="1" t="s">
        <v>25</v>
      </c>
      <c r="C2864" s="1">
        <v>0</v>
      </c>
      <c r="D2864" s="1">
        <v>0</v>
      </c>
      <c r="E2864" s="1">
        <v>0</v>
      </c>
      <c r="F2864" s="1">
        <v>0</v>
      </c>
      <c r="G2864" s="1">
        <v>0</v>
      </c>
      <c r="H2864" s="1">
        <v>0</v>
      </c>
      <c r="I2864" s="1">
        <v>0</v>
      </c>
      <c r="J2864" s="1">
        <v>0</v>
      </c>
      <c r="K2864" s="1">
        <v>0</v>
      </c>
      <c r="L2864" s="1">
        <v>0</v>
      </c>
      <c r="M2864" s="1">
        <v>0</v>
      </c>
      <c r="N2864" s="1">
        <v>0</v>
      </c>
      <c r="O2864" s="1">
        <v>0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</row>
    <row r="2865" spans="1:33" x14ac:dyDescent="0.35">
      <c r="A2865" s="1" t="s">
        <v>2889</v>
      </c>
      <c r="B2865" s="1" t="s">
        <v>25</v>
      </c>
      <c r="C2865" s="1">
        <v>0</v>
      </c>
      <c r="D2865" s="1">
        <v>0</v>
      </c>
      <c r="E2865" s="1">
        <v>0</v>
      </c>
      <c r="F2865" s="1">
        <v>0</v>
      </c>
      <c r="G2865" s="1">
        <v>0</v>
      </c>
      <c r="H2865" s="1">
        <v>0</v>
      </c>
      <c r="I2865" s="1">
        <v>0</v>
      </c>
      <c r="J2865" s="1">
        <v>0</v>
      </c>
      <c r="K2865" s="1">
        <v>0</v>
      </c>
      <c r="L2865" s="1">
        <v>0</v>
      </c>
      <c r="M2865" s="1">
        <v>0</v>
      </c>
      <c r="N2865" s="1">
        <v>0</v>
      </c>
      <c r="O2865" s="1">
        <v>0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</row>
    <row r="2866" spans="1:33" x14ac:dyDescent="0.35">
      <c r="A2866" s="1" t="s">
        <v>2890</v>
      </c>
      <c r="B2866" s="1" t="s">
        <v>25</v>
      </c>
      <c r="C2866" s="1">
        <v>0</v>
      </c>
      <c r="D2866" s="1">
        <v>0</v>
      </c>
      <c r="E2866" s="1">
        <v>0</v>
      </c>
      <c r="F2866" s="1">
        <v>0</v>
      </c>
      <c r="G2866" s="1">
        <v>0</v>
      </c>
      <c r="H2866" s="1">
        <v>0</v>
      </c>
      <c r="I2866" s="1">
        <v>0</v>
      </c>
      <c r="J2866" s="1">
        <v>0</v>
      </c>
      <c r="K2866" s="1">
        <v>0</v>
      </c>
      <c r="L2866" s="1">
        <v>0</v>
      </c>
      <c r="M2866" s="1">
        <v>0</v>
      </c>
      <c r="N2866" s="1">
        <v>0</v>
      </c>
      <c r="O2866" s="1">
        <v>0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</row>
    <row r="2867" spans="1:33" x14ac:dyDescent="0.35">
      <c r="A2867" s="1" t="s">
        <v>2891</v>
      </c>
      <c r="B2867" s="1" t="s">
        <v>25</v>
      </c>
      <c r="C2867" s="1">
        <v>0</v>
      </c>
      <c r="D2867" s="1">
        <v>0</v>
      </c>
      <c r="E2867" s="1">
        <v>0</v>
      </c>
      <c r="F2867" s="1">
        <v>0</v>
      </c>
      <c r="G2867" s="1">
        <v>0</v>
      </c>
      <c r="H2867" s="1">
        <v>0</v>
      </c>
      <c r="I2867" s="1">
        <v>0</v>
      </c>
      <c r="J2867" s="1">
        <v>0</v>
      </c>
      <c r="K2867" s="1">
        <v>0</v>
      </c>
      <c r="L2867" s="1">
        <v>0</v>
      </c>
      <c r="M2867" s="1">
        <v>0</v>
      </c>
      <c r="N2867" s="1">
        <v>0</v>
      </c>
      <c r="O2867" s="1">
        <v>0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</row>
    <row r="2868" spans="1:33" x14ac:dyDescent="0.35">
      <c r="A2868" s="1" t="s">
        <v>2892</v>
      </c>
      <c r="B2868" s="1" t="s">
        <v>25</v>
      </c>
      <c r="C2868" s="1">
        <v>0</v>
      </c>
      <c r="D2868" s="1">
        <v>0</v>
      </c>
      <c r="E2868" s="1">
        <v>0</v>
      </c>
      <c r="F2868" s="1">
        <v>0</v>
      </c>
      <c r="G2868" s="1">
        <v>0</v>
      </c>
      <c r="H2868" s="1">
        <v>0</v>
      </c>
      <c r="I2868" s="1">
        <v>0</v>
      </c>
      <c r="J2868" s="1">
        <v>0</v>
      </c>
      <c r="K2868" s="1">
        <v>0</v>
      </c>
      <c r="L2868" s="1">
        <v>0</v>
      </c>
      <c r="M2868" s="1">
        <v>0</v>
      </c>
      <c r="N2868" s="1">
        <v>0</v>
      </c>
      <c r="O2868" s="1">
        <v>0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</row>
    <row r="2869" spans="1:33" x14ac:dyDescent="0.35">
      <c r="A2869" s="1" t="s">
        <v>2893</v>
      </c>
      <c r="B2869" s="1" t="s">
        <v>25</v>
      </c>
      <c r="C2869" s="1">
        <v>0</v>
      </c>
      <c r="D2869" s="1">
        <v>0</v>
      </c>
      <c r="E2869" s="1">
        <v>0</v>
      </c>
      <c r="F2869" s="1">
        <v>0</v>
      </c>
      <c r="G2869" s="1">
        <v>0</v>
      </c>
      <c r="H2869" s="1">
        <v>0</v>
      </c>
      <c r="I2869" s="1">
        <v>0</v>
      </c>
      <c r="J2869" s="1">
        <v>0</v>
      </c>
      <c r="K2869" s="1">
        <v>0</v>
      </c>
      <c r="L2869" s="1">
        <v>0</v>
      </c>
      <c r="M2869" s="1">
        <v>0</v>
      </c>
      <c r="N2869" s="1">
        <v>0</v>
      </c>
      <c r="O2869" s="1">
        <v>0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</row>
    <row r="2870" spans="1:33" x14ac:dyDescent="0.35">
      <c r="A2870" s="1" t="s">
        <v>2894</v>
      </c>
      <c r="B2870" s="1" t="s">
        <v>25</v>
      </c>
      <c r="C2870" s="1">
        <v>0</v>
      </c>
      <c r="D2870" s="1">
        <v>0</v>
      </c>
      <c r="E2870" s="1">
        <v>0</v>
      </c>
      <c r="F2870" s="1">
        <v>0</v>
      </c>
      <c r="G2870" s="1">
        <v>0</v>
      </c>
      <c r="H2870" s="1">
        <v>0</v>
      </c>
      <c r="I2870" s="1">
        <v>0</v>
      </c>
      <c r="J2870" s="1">
        <v>0</v>
      </c>
      <c r="K2870" s="1">
        <v>0</v>
      </c>
      <c r="L2870" s="1">
        <v>0</v>
      </c>
      <c r="M2870" s="1">
        <v>0</v>
      </c>
      <c r="N2870" s="1">
        <v>0</v>
      </c>
      <c r="O2870" s="1">
        <v>0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</row>
    <row r="2871" spans="1:33" x14ac:dyDescent="0.35">
      <c r="A2871" s="1" t="s">
        <v>2895</v>
      </c>
      <c r="B2871" s="1" t="s">
        <v>25</v>
      </c>
      <c r="C2871" s="1">
        <v>0</v>
      </c>
      <c r="D2871" s="1">
        <v>0</v>
      </c>
      <c r="E2871" s="1">
        <v>0</v>
      </c>
      <c r="F2871" s="1">
        <v>0</v>
      </c>
      <c r="G2871" s="1">
        <v>0</v>
      </c>
      <c r="H2871" s="1">
        <v>0</v>
      </c>
      <c r="I2871" s="1">
        <v>0</v>
      </c>
      <c r="J2871" s="1">
        <v>0</v>
      </c>
      <c r="K2871" s="1">
        <v>0</v>
      </c>
      <c r="L2871" s="1">
        <v>0</v>
      </c>
      <c r="M2871" s="1">
        <v>0</v>
      </c>
      <c r="N2871" s="1">
        <v>0</v>
      </c>
      <c r="O2871" s="1">
        <v>0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</row>
    <row r="2872" spans="1:33" x14ac:dyDescent="0.35">
      <c r="A2872" s="1" t="s">
        <v>2896</v>
      </c>
      <c r="B2872" s="1" t="s">
        <v>25</v>
      </c>
      <c r="C2872" s="13">
        <v>39872800</v>
      </c>
      <c r="D2872" s="13">
        <v>37948300</v>
      </c>
      <c r="E2872" s="13">
        <v>37102500</v>
      </c>
      <c r="F2872" s="13">
        <v>36214600</v>
      </c>
      <c r="G2872" s="13">
        <v>35745400</v>
      </c>
      <c r="H2872" s="13">
        <v>34745300</v>
      </c>
      <c r="I2872" s="13">
        <v>33729100</v>
      </c>
      <c r="J2872" s="13">
        <v>33141200</v>
      </c>
      <c r="K2872" s="13">
        <v>32100800</v>
      </c>
      <c r="L2872" s="13">
        <v>31488600</v>
      </c>
      <c r="M2872" s="13">
        <v>30416900</v>
      </c>
      <c r="N2872" s="13">
        <v>29787900</v>
      </c>
      <c r="O2872" s="13">
        <v>29091400</v>
      </c>
      <c r="P2872" s="13">
        <v>28395000</v>
      </c>
      <c r="Q2872" s="13">
        <v>27697600</v>
      </c>
      <c r="R2872" s="13">
        <v>27001000</v>
      </c>
      <c r="S2872" s="13">
        <v>26300600</v>
      </c>
      <c r="T2872" s="13">
        <v>25597700</v>
      </c>
      <c r="U2872" s="13">
        <v>24892000</v>
      </c>
      <c r="V2872" s="13">
        <v>24674400</v>
      </c>
      <c r="W2872" s="13">
        <v>23769300</v>
      </c>
      <c r="X2872" s="13">
        <v>22865000</v>
      </c>
      <c r="Y2872" s="13">
        <v>22463100</v>
      </c>
      <c r="Z2872" s="13">
        <v>21564200</v>
      </c>
      <c r="AA2872" s="13">
        <v>21170800</v>
      </c>
      <c r="AB2872" s="13">
        <v>20338100</v>
      </c>
      <c r="AC2872" s="13">
        <v>20011400</v>
      </c>
      <c r="AD2872" s="13">
        <v>19686000</v>
      </c>
      <c r="AE2872" s="13">
        <v>18839100</v>
      </c>
      <c r="AF2872" s="13">
        <v>18510300</v>
      </c>
      <c r="AG2872" s="13">
        <v>18182700</v>
      </c>
    </row>
    <row r="2873" spans="1:33" x14ac:dyDescent="0.35">
      <c r="A2873" s="1" t="s">
        <v>2897</v>
      </c>
      <c r="B2873" s="1" t="s">
        <v>25</v>
      </c>
      <c r="C2873" s="1">
        <v>0</v>
      </c>
      <c r="D2873" s="1">
        <v>0</v>
      </c>
      <c r="E2873" s="1">
        <v>0</v>
      </c>
      <c r="F2873" s="1">
        <v>0</v>
      </c>
      <c r="G2873" s="1">
        <v>0</v>
      </c>
      <c r="H2873" s="1">
        <v>0</v>
      </c>
      <c r="I2873" s="1">
        <v>0</v>
      </c>
      <c r="J2873" s="1">
        <v>0</v>
      </c>
      <c r="K2873" s="1">
        <v>0</v>
      </c>
      <c r="L2873" s="1">
        <v>0</v>
      </c>
      <c r="M2873" s="1">
        <v>0</v>
      </c>
      <c r="N2873" s="1">
        <v>0</v>
      </c>
      <c r="O2873" s="1">
        <v>0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</row>
    <row r="2874" spans="1:33" x14ac:dyDescent="0.35">
      <c r="A2874" s="1" t="s">
        <v>2898</v>
      </c>
      <c r="B2874" s="1" t="s">
        <v>25</v>
      </c>
      <c r="C2874" s="1">
        <v>0</v>
      </c>
      <c r="D2874" s="1">
        <v>0</v>
      </c>
      <c r="E2874" s="1">
        <v>0</v>
      </c>
      <c r="F2874" s="1">
        <v>0</v>
      </c>
      <c r="G2874" s="1">
        <v>0</v>
      </c>
      <c r="H2874" s="1">
        <v>0</v>
      </c>
      <c r="I2874" s="1">
        <v>0</v>
      </c>
      <c r="J2874" s="1">
        <v>0</v>
      </c>
      <c r="K2874" s="1">
        <v>0</v>
      </c>
      <c r="L2874" s="1">
        <v>0</v>
      </c>
      <c r="M2874" s="1">
        <v>0</v>
      </c>
      <c r="N2874" s="1">
        <v>0</v>
      </c>
      <c r="O2874" s="1">
        <v>0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</row>
    <row r="2875" spans="1:33" x14ac:dyDescent="0.35">
      <c r="A2875" s="1" t="s">
        <v>2899</v>
      </c>
      <c r="B2875" s="1" t="s">
        <v>25</v>
      </c>
      <c r="C2875" s="1">
        <v>0</v>
      </c>
      <c r="D2875" s="1">
        <v>0</v>
      </c>
      <c r="E2875" s="1">
        <v>0</v>
      </c>
      <c r="F2875" s="1">
        <v>0</v>
      </c>
      <c r="G2875" s="1">
        <v>0</v>
      </c>
      <c r="H2875" s="1">
        <v>0</v>
      </c>
      <c r="I2875" s="1">
        <v>0</v>
      </c>
      <c r="J2875" s="1">
        <v>0</v>
      </c>
      <c r="K2875" s="1">
        <v>0</v>
      </c>
      <c r="L2875" s="1">
        <v>0</v>
      </c>
      <c r="M2875" s="1">
        <v>0</v>
      </c>
      <c r="N2875" s="1">
        <v>0</v>
      </c>
      <c r="O2875" s="1">
        <v>0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</row>
    <row r="2876" spans="1:33" x14ac:dyDescent="0.35">
      <c r="A2876" s="1" t="s">
        <v>2900</v>
      </c>
      <c r="B2876" s="1" t="s">
        <v>25</v>
      </c>
      <c r="C2876" s="1">
        <v>0</v>
      </c>
      <c r="D2876" s="1">
        <v>0</v>
      </c>
      <c r="E2876" s="1">
        <v>0</v>
      </c>
      <c r="F2876" s="1">
        <v>0</v>
      </c>
      <c r="G2876" s="1">
        <v>0</v>
      </c>
      <c r="H2876" s="1">
        <v>0</v>
      </c>
      <c r="I2876" s="1">
        <v>0</v>
      </c>
      <c r="J2876" s="1">
        <v>0</v>
      </c>
      <c r="K2876" s="1">
        <v>0</v>
      </c>
      <c r="L2876" s="1">
        <v>0</v>
      </c>
      <c r="M2876" s="1">
        <v>0</v>
      </c>
      <c r="N2876" s="1">
        <v>0</v>
      </c>
      <c r="O2876" s="1">
        <v>0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</row>
    <row r="2877" spans="1:33" x14ac:dyDescent="0.35">
      <c r="A2877" s="1" t="s">
        <v>2901</v>
      </c>
      <c r="B2877" s="1" t="s">
        <v>25</v>
      </c>
      <c r="C2877" s="1">
        <v>0</v>
      </c>
      <c r="D2877" s="1">
        <v>0</v>
      </c>
      <c r="E2877" s="1">
        <v>0</v>
      </c>
      <c r="F2877" s="1">
        <v>0</v>
      </c>
      <c r="G2877" s="1">
        <v>0</v>
      </c>
      <c r="H2877" s="1">
        <v>0</v>
      </c>
      <c r="I2877" s="1">
        <v>0</v>
      </c>
      <c r="J2877" s="1">
        <v>0</v>
      </c>
      <c r="K2877" s="1">
        <v>0</v>
      </c>
      <c r="L2877" s="1">
        <v>0</v>
      </c>
      <c r="M2877" s="1">
        <v>0</v>
      </c>
      <c r="N2877" s="1">
        <v>0</v>
      </c>
      <c r="O2877" s="1">
        <v>0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</row>
    <row r="2878" spans="1:33" x14ac:dyDescent="0.35">
      <c r="A2878" s="1" t="s">
        <v>2902</v>
      </c>
      <c r="B2878" s="1" t="s">
        <v>25</v>
      </c>
      <c r="C2878" s="1">
        <v>0</v>
      </c>
      <c r="D2878" s="1">
        <v>0</v>
      </c>
      <c r="E2878" s="1">
        <v>0</v>
      </c>
      <c r="F2878" s="1">
        <v>0</v>
      </c>
      <c r="G2878" s="1">
        <v>0</v>
      </c>
      <c r="H2878" s="1">
        <v>0</v>
      </c>
      <c r="I2878" s="1">
        <v>0</v>
      </c>
      <c r="J2878" s="1">
        <v>0</v>
      </c>
      <c r="K2878" s="1">
        <v>0</v>
      </c>
      <c r="L2878" s="1">
        <v>0</v>
      </c>
      <c r="M2878" s="1">
        <v>0</v>
      </c>
      <c r="N2878" s="1">
        <v>0</v>
      </c>
      <c r="O2878" s="1">
        <v>0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</row>
    <row r="2879" spans="1:33" x14ac:dyDescent="0.35">
      <c r="A2879" s="1" t="s">
        <v>2903</v>
      </c>
      <c r="B2879" s="1" t="s">
        <v>25</v>
      </c>
      <c r="C2879" s="1">
        <v>0</v>
      </c>
      <c r="D2879" s="1">
        <v>0</v>
      </c>
      <c r="E2879" s="1">
        <v>0</v>
      </c>
      <c r="F2879" s="1">
        <v>0</v>
      </c>
      <c r="G2879" s="1">
        <v>0</v>
      </c>
      <c r="H2879" s="1">
        <v>0</v>
      </c>
      <c r="I2879" s="1">
        <v>0</v>
      </c>
      <c r="J2879" s="1">
        <v>0</v>
      </c>
      <c r="K2879" s="1">
        <v>0</v>
      </c>
      <c r="L2879" s="1">
        <v>0</v>
      </c>
      <c r="M2879" s="1">
        <v>0</v>
      </c>
      <c r="N2879" s="1">
        <v>0</v>
      </c>
      <c r="O2879" s="1">
        <v>0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</row>
    <row r="2880" spans="1:33" x14ac:dyDescent="0.35">
      <c r="A2880" s="1" t="s">
        <v>2904</v>
      </c>
      <c r="B2880" s="1" t="s">
        <v>25</v>
      </c>
      <c r="C2880" s="1">
        <v>0</v>
      </c>
      <c r="D2880" s="1">
        <v>0</v>
      </c>
      <c r="E2880" s="1">
        <v>0</v>
      </c>
      <c r="F2880" s="1">
        <v>0</v>
      </c>
      <c r="G2880" s="1">
        <v>0</v>
      </c>
      <c r="H2880" s="1">
        <v>0</v>
      </c>
      <c r="I2880" s="1">
        <v>0</v>
      </c>
      <c r="J2880" s="1">
        <v>0</v>
      </c>
      <c r="K2880" s="1">
        <v>0</v>
      </c>
      <c r="L2880" s="1">
        <v>0</v>
      </c>
      <c r="M2880" s="1">
        <v>0</v>
      </c>
      <c r="N2880" s="1">
        <v>0</v>
      </c>
      <c r="O2880" s="1">
        <v>0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</row>
    <row r="2881" spans="1:33" x14ac:dyDescent="0.35">
      <c r="A2881" s="1" t="s">
        <v>2905</v>
      </c>
      <c r="B2881" s="1" t="s">
        <v>25</v>
      </c>
      <c r="C2881" s="1">
        <v>0</v>
      </c>
      <c r="D2881" s="1">
        <v>0</v>
      </c>
      <c r="E2881" s="1">
        <v>0</v>
      </c>
      <c r="F2881" s="1">
        <v>0</v>
      </c>
      <c r="G2881" s="1">
        <v>0</v>
      </c>
      <c r="H2881" s="1">
        <v>0</v>
      </c>
      <c r="I2881" s="1">
        <v>0</v>
      </c>
      <c r="J2881" s="1">
        <v>0</v>
      </c>
      <c r="K2881" s="1">
        <v>0</v>
      </c>
      <c r="L2881" s="1">
        <v>0</v>
      </c>
      <c r="M2881" s="1">
        <v>0</v>
      </c>
      <c r="N2881" s="1">
        <v>0</v>
      </c>
      <c r="O2881" s="1">
        <v>0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</row>
    <row r="2882" spans="1:33" x14ac:dyDescent="0.35">
      <c r="A2882" s="1" t="s">
        <v>2906</v>
      </c>
      <c r="B2882" s="1" t="s">
        <v>25</v>
      </c>
      <c r="C2882" s="13">
        <v>14526200</v>
      </c>
      <c r="D2882" s="13">
        <v>14455800</v>
      </c>
      <c r="E2882" s="13">
        <v>14706800</v>
      </c>
      <c r="F2882" s="13">
        <v>15144100</v>
      </c>
      <c r="G2882" s="13">
        <v>15572500</v>
      </c>
      <c r="H2882" s="13">
        <v>15973000</v>
      </c>
      <c r="I2882" s="13">
        <v>16163900</v>
      </c>
      <c r="J2882" s="13">
        <v>16558400</v>
      </c>
      <c r="K2882" s="13">
        <v>17117600</v>
      </c>
      <c r="L2882" s="13">
        <v>17472800</v>
      </c>
      <c r="M2882" s="13">
        <v>17801300</v>
      </c>
      <c r="N2882" s="13">
        <v>18311200</v>
      </c>
      <c r="O2882" s="13">
        <v>18627000</v>
      </c>
      <c r="P2882" s="13">
        <v>19109400</v>
      </c>
      <c r="Q2882" s="13">
        <v>19591400</v>
      </c>
      <c r="R2882" s="13">
        <v>20057600</v>
      </c>
      <c r="S2882" s="13">
        <v>20489200</v>
      </c>
      <c r="T2882" s="13">
        <v>21086300</v>
      </c>
      <c r="U2882" s="13">
        <v>21505000</v>
      </c>
      <c r="V2882" s="13">
        <v>22051300</v>
      </c>
      <c r="W2882" s="13">
        <v>22599200</v>
      </c>
      <c r="X2882" s="13">
        <v>23138200</v>
      </c>
      <c r="Y2882" s="13">
        <v>23673300</v>
      </c>
      <c r="Z2882" s="13">
        <v>24370100</v>
      </c>
      <c r="AA2882" s="13">
        <v>25118900</v>
      </c>
      <c r="AB2882" s="13">
        <v>25869400</v>
      </c>
      <c r="AC2882" s="13">
        <v>26671400</v>
      </c>
      <c r="AD2882" s="13">
        <v>27466100</v>
      </c>
      <c r="AE2882" s="13">
        <v>28432800</v>
      </c>
      <c r="AF2882" s="13">
        <v>29459700</v>
      </c>
      <c r="AG2882" s="13">
        <v>30499400</v>
      </c>
    </row>
    <row r="2883" spans="1:33" x14ac:dyDescent="0.35">
      <c r="A2883" s="1" t="s">
        <v>2907</v>
      </c>
      <c r="B2883" s="1" t="s">
        <v>25</v>
      </c>
      <c r="C2883" s="1">
        <v>0</v>
      </c>
      <c r="D2883" s="1">
        <v>0</v>
      </c>
      <c r="E2883" s="1">
        <v>0</v>
      </c>
      <c r="F2883" s="1">
        <v>0</v>
      </c>
      <c r="G2883" s="1">
        <v>0</v>
      </c>
      <c r="H2883" s="1">
        <v>0</v>
      </c>
      <c r="I2883" s="1">
        <v>0</v>
      </c>
      <c r="J2883" s="1">
        <v>0</v>
      </c>
      <c r="K2883" s="1">
        <v>0</v>
      </c>
      <c r="L2883" s="1">
        <v>0</v>
      </c>
      <c r="M2883" s="1">
        <v>0</v>
      </c>
      <c r="N2883" s="1">
        <v>0</v>
      </c>
      <c r="O2883" s="1">
        <v>0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</row>
    <row r="2884" spans="1:33" x14ac:dyDescent="0.35">
      <c r="A2884" s="1" t="s">
        <v>2908</v>
      </c>
      <c r="B2884" s="1" t="s">
        <v>25</v>
      </c>
      <c r="C2884" s="1">
        <v>0</v>
      </c>
      <c r="D2884" s="1">
        <v>0</v>
      </c>
      <c r="E2884" s="1">
        <v>0</v>
      </c>
      <c r="F2884" s="1">
        <v>0</v>
      </c>
      <c r="G2884" s="1">
        <v>0</v>
      </c>
      <c r="H2884" s="1">
        <v>0</v>
      </c>
      <c r="I2884" s="1">
        <v>0</v>
      </c>
      <c r="J2884" s="1">
        <v>0</v>
      </c>
      <c r="K2884" s="1">
        <v>0</v>
      </c>
      <c r="L2884" s="1">
        <v>0</v>
      </c>
      <c r="M2884" s="1">
        <v>0</v>
      </c>
      <c r="N2884" s="1">
        <v>0</v>
      </c>
      <c r="O2884" s="1">
        <v>0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</row>
    <row r="2885" spans="1:33" x14ac:dyDescent="0.35">
      <c r="A2885" s="1" t="s">
        <v>2909</v>
      </c>
      <c r="B2885" s="1" t="s">
        <v>25</v>
      </c>
      <c r="C2885" s="1">
        <v>0</v>
      </c>
      <c r="D2885" s="1">
        <v>0</v>
      </c>
      <c r="E2885" s="1">
        <v>0</v>
      </c>
      <c r="F2885" s="1">
        <v>0</v>
      </c>
      <c r="G2885" s="1">
        <v>0</v>
      </c>
      <c r="H2885" s="1">
        <v>0</v>
      </c>
      <c r="I2885" s="1">
        <v>0</v>
      </c>
      <c r="J2885" s="1">
        <v>0</v>
      </c>
      <c r="K2885" s="1">
        <v>0</v>
      </c>
      <c r="L2885" s="1">
        <v>0</v>
      </c>
      <c r="M2885" s="1">
        <v>0</v>
      </c>
      <c r="N2885" s="1">
        <v>0</v>
      </c>
      <c r="O2885" s="1">
        <v>0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</row>
    <row r="2886" spans="1:33" x14ac:dyDescent="0.35">
      <c r="A2886" s="1" t="s">
        <v>2910</v>
      </c>
      <c r="B2886" s="1" t="s">
        <v>25</v>
      </c>
      <c r="C2886" s="1">
        <v>0</v>
      </c>
      <c r="D2886" s="1">
        <v>0</v>
      </c>
      <c r="E2886" s="1">
        <v>0</v>
      </c>
      <c r="F2886" s="1">
        <v>0</v>
      </c>
      <c r="G2886" s="1">
        <v>0</v>
      </c>
      <c r="H2886" s="1">
        <v>0</v>
      </c>
      <c r="I2886" s="1">
        <v>0</v>
      </c>
      <c r="J2886" s="1">
        <v>0</v>
      </c>
      <c r="K2886" s="1">
        <v>0</v>
      </c>
      <c r="L2886" s="1">
        <v>0</v>
      </c>
      <c r="M2886" s="1">
        <v>0</v>
      </c>
      <c r="N2886" s="1">
        <v>0</v>
      </c>
      <c r="O2886" s="1">
        <v>0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</row>
    <row r="2887" spans="1:33" x14ac:dyDescent="0.35">
      <c r="A2887" s="1" t="s">
        <v>2911</v>
      </c>
      <c r="B2887" s="1" t="s">
        <v>25</v>
      </c>
      <c r="C2887" s="1">
        <v>0</v>
      </c>
      <c r="D2887" s="1">
        <v>0</v>
      </c>
      <c r="E2887" s="1">
        <v>0</v>
      </c>
      <c r="F2887" s="1">
        <v>0</v>
      </c>
      <c r="G2887" s="1">
        <v>0</v>
      </c>
      <c r="H2887" s="1">
        <v>0</v>
      </c>
      <c r="I2887" s="1">
        <v>0</v>
      </c>
      <c r="J2887" s="1">
        <v>0</v>
      </c>
      <c r="K2887" s="1">
        <v>0</v>
      </c>
      <c r="L2887" s="1">
        <v>0</v>
      </c>
      <c r="M2887" s="1">
        <v>0</v>
      </c>
      <c r="N2887" s="1">
        <v>0</v>
      </c>
      <c r="O2887" s="1">
        <v>0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</row>
    <row r="2888" spans="1:33" x14ac:dyDescent="0.35">
      <c r="A2888" s="1" t="s">
        <v>2912</v>
      </c>
      <c r="B2888" s="1" t="s">
        <v>25</v>
      </c>
      <c r="C2888" s="1">
        <v>0</v>
      </c>
      <c r="D2888" s="1">
        <v>0</v>
      </c>
      <c r="E2888" s="1">
        <v>0</v>
      </c>
      <c r="F2888" s="1">
        <v>0</v>
      </c>
      <c r="G2888" s="1">
        <v>0</v>
      </c>
      <c r="H2888" s="1">
        <v>0</v>
      </c>
      <c r="I2888" s="1">
        <v>0</v>
      </c>
      <c r="J2888" s="1">
        <v>0</v>
      </c>
      <c r="K2888" s="1">
        <v>0</v>
      </c>
      <c r="L2888" s="1">
        <v>0</v>
      </c>
      <c r="M2888" s="1">
        <v>0</v>
      </c>
      <c r="N2888" s="1">
        <v>0</v>
      </c>
      <c r="O2888" s="1">
        <v>0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</row>
    <row r="2889" spans="1:33" x14ac:dyDescent="0.35">
      <c r="A2889" s="1" t="s">
        <v>2913</v>
      </c>
      <c r="B2889" s="1" t="s">
        <v>25</v>
      </c>
      <c r="C2889" s="1">
        <v>0</v>
      </c>
      <c r="D2889" s="1">
        <v>0</v>
      </c>
      <c r="E2889" s="1">
        <v>0</v>
      </c>
      <c r="F2889" s="1">
        <v>0</v>
      </c>
      <c r="G2889" s="1">
        <v>0</v>
      </c>
      <c r="H2889" s="1">
        <v>0</v>
      </c>
      <c r="I2889" s="1">
        <v>0</v>
      </c>
      <c r="J2889" s="1">
        <v>0</v>
      </c>
      <c r="K2889" s="1">
        <v>0</v>
      </c>
      <c r="L2889" s="1">
        <v>0</v>
      </c>
      <c r="M2889" s="1">
        <v>0</v>
      </c>
      <c r="N2889" s="1">
        <v>0</v>
      </c>
      <c r="O2889" s="1">
        <v>0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</row>
    <row r="2890" spans="1:33" x14ac:dyDescent="0.35">
      <c r="A2890" s="1" t="s">
        <v>2914</v>
      </c>
      <c r="B2890" s="1" t="s">
        <v>25</v>
      </c>
      <c r="C2890" s="1">
        <v>0</v>
      </c>
      <c r="D2890" s="1">
        <v>0</v>
      </c>
      <c r="E2890" s="1">
        <v>0</v>
      </c>
      <c r="F2890" s="1">
        <v>0</v>
      </c>
      <c r="G2890" s="1">
        <v>0</v>
      </c>
      <c r="H2890" s="1">
        <v>0</v>
      </c>
      <c r="I2890" s="1">
        <v>0</v>
      </c>
      <c r="J2890" s="1">
        <v>0</v>
      </c>
      <c r="K2890" s="1">
        <v>0</v>
      </c>
      <c r="L2890" s="1">
        <v>0</v>
      </c>
      <c r="M2890" s="1">
        <v>0</v>
      </c>
      <c r="N2890" s="1">
        <v>0</v>
      </c>
      <c r="O2890" s="1">
        <v>0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</row>
    <row r="2891" spans="1:33" x14ac:dyDescent="0.35">
      <c r="A2891" s="1" t="s">
        <v>2915</v>
      </c>
      <c r="B2891" s="1" t="s">
        <v>25</v>
      </c>
      <c r="C2891" s="1">
        <v>0</v>
      </c>
      <c r="D2891" s="1">
        <v>0</v>
      </c>
      <c r="E2891" s="1">
        <v>0</v>
      </c>
      <c r="F2891" s="1">
        <v>0</v>
      </c>
      <c r="G2891" s="1">
        <v>0</v>
      </c>
      <c r="H2891" s="1">
        <v>0</v>
      </c>
      <c r="I2891" s="1">
        <v>0</v>
      </c>
      <c r="J2891" s="1">
        <v>0</v>
      </c>
      <c r="K2891" s="1">
        <v>0</v>
      </c>
      <c r="L2891" s="1">
        <v>0</v>
      </c>
      <c r="M2891" s="1">
        <v>0</v>
      </c>
      <c r="N2891" s="1">
        <v>0</v>
      </c>
      <c r="O2891" s="1">
        <v>0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</row>
    <row r="2892" spans="1:33" x14ac:dyDescent="0.35">
      <c r="A2892" s="1" t="s">
        <v>2916</v>
      </c>
      <c r="B2892" s="1" t="s">
        <v>25</v>
      </c>
      <c r="C2892" s="13">
        <v>9079590</v>
      </c>
      <c r="D2892" s="13">
        <v>8641350</v>
      </c>
      <c r="E2892" s="13">
        <v>8448750</v>
      </c>
      <c r="F2892" s="13">
        <v>8246570</v>
      </c>
      <c r="G2892" s="13">
        <v>8139730</v>
      </c>
      <c r="H2892" s="13">
        <v>7911980</v>
      </c>
      <c r="I2892" s="13">
        <v>7680600</v>
      </c>
      <c r="J2892" s="13">
        <v>7546720</v>
      </c>
      <c r="K2892" s="13">
        <v>7309800</v>
      </c>
      <c r="L2892" s="13">
        <v>7170400</v>
      </c>
      <c r="M2892" s="13">
        <v>6926340</v>
      </c>
      <c r="N2892" s="13">
        <v>6783120</v>
      </c>
      <c r="O2892" s="13">
        <v>6624520</v>
      </c>
      <c r="P2892" s="13">
        <v>6465930</v>
      </c>
      <c r="Q2892" s="13">
        <v>6307130</v>
      </c>
      <c r="R2892" s="13">
        <v>6148490</v>
      </c>
      <c r="S2892" s="13">
        <v>5989020</v>
      </c>
      <c r="T2892" s="13">
        <v>5828950</v>
      </c>
      <c r="U2892" s="13">
        <v>5668260</v>
      </c>
      <c r="V2892" s="13">
        <v>5618710</v>
      </c>
      <c r="W2892" s="13">
        <v>5412610</v>
      </c>
      <c r="X2892" s="13">
        <v>5206690</v>
      </c>
      <c r="Y2892" s="13">
        <v>5115160</v>
      </c>
      <c r="Z2892" s="13">
        <v>4910470</v>
      </c>
      <c r="AA2892" s="13">
        <v>4820890</v>
      </c>
      <c r="AB2892" s="13">
        <v>4631270</v>
      </c>
      <c r="AC2892" s="13">
        <v>4556870</v>
      </c>
      <c r="AD2892" s="13">
        <v>4482780</v>
      </c>
      <c r="AE2892" s="13">
        <v>4289920</v>
      </c>
      <c r="AF2892" s="13">
        <v>4215060</v>
      </c>
      <c r="AG2892" s="13">
        <v>4140460</v>
      </c>
    </row>
    <row r="2893" spans="1:33" x14ac:dyDescent="0.35">
      <c r="A2893" s="1" t="s">
        <v>2917</v>
      </c>
      <c r="B2893" s="1" t="s">
        <v>25</v>
      </c>
      <c r="C2893" s="1">
        <v>0</v>
      </c>
      <c r="D2893" s="1">
        <v>0</v>
      </c>
      <c r="E2893" s="1">
        <v>0</v>
      </c>
      <c r="F2893" s="1">
        <v>0</v>
      </c>
      <c r="G2893" s="1">
        <v>0</v>
      </c>
      <c r="H2893" s="1">
        <v>0</v>
      </c>
      <c r="I2893" s="1">
        <v>0</v>
      </c>
      <c r="J2893" s="1">
        <v>0</v>
      </c>
      <c r="K2893" s="1">
        <v>0</v>
      </c>
      <c r="L2893" s="1">
        <v>0</v>
      </c>
      <c r="M2893" s="1">
        <v>0</v>
      </c>
      <c r="N2893" s="1">
        <v>0</v>
      </c>
      <c r="O2893" s="1">
        <v>0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</row>
    <row r="2894" spans="1:33" x14ac:dyDescent="0.35">
      <c r="A2894" s="1" t="s">
        <v>2918</v>
      </c>
      <c r="B2894" s="1" t="s">
        <v>25</v>
      </c>
      <c r="C2894" s="1">
        <v>0</v>
      </c>
      <c r="D2894" s="1">
        <v>0</v>
      </c>
      <c r="E2894" s="1">
        <v>0</v>
      </c>
      <c r="F2894" s="1">
        <v>0</v>
      </c>
      <c r="G2894" s="1">
        <v>0</v>
      </c>
      <c r="H2894" s="1">
        <v>0</v>
      </c>
      <c r="I2894" s="1">
        <v>0</v>
      </c>
      <c r="J2894" s="1">
        <v>0</v>
      </c>
      <c r="K2894" s="1">
        <v>0</v>
      </c>
      <c r="L2894" s="1">
        <v>0</v>
      </c>
      <c r="M2894" s="1">
        <v>0</v>
      </c>
      <c r="N2894" s="1">
        <v>0</v>
      </c>
      <c r="O2894" s="1">
        <v>0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</row>
    <row r="2895" spans="1:33" x14ac:dyDescent="0.35">
      <c r="A2895" s="1" t="s">
        <v>2919</v>
      </c>
      <c r="B2895" s="1" t="s">
        <v>25</v>
      </c>
      <c r="C2895" s="1">
        <v>0</v>
      </c>
      <c r="D2895" s="1">
        <v>0</v>
      </c>
      <c r="E2895" s="1">
        <v>0</v>
      </c>
      <c r="F2895" s="1">
        <v>0</v>
      </c>
      <c r="G2895" s="1">
        <v>0</v>
      </c>
      <c r="H2895" s="1">
        <v>0</v>
      </c>
      <c r="I2895" s="1">
        <v>0</v>
      </c>
      <c r="J2895" s="1">
        <v>0</v>
      </c>
      <c r="K2895" s="1">
        <v>0</v>
      </c>
      <c r="L2895" s="1">
        <v>0</v>
      </c>
      <c r="M2895" s="1">
        <v>0</v>
      </c>
      <c r="N2895" s="1">
        <v>0</v>
      </c>
      <c r="O2895" s="1">
        <v>0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</row>
    <row r="2896" spans="1:33" x14ac:dyDescent="0.35">
      <c r="A2896" s="1" t="s">
        <v>2920</v>
      </c>
      <c r="B2896" s="1" t="s">
        <v>25</v>
      </c>
      <c r="C2896" s="1">
        <v>0</v>
      </c>
      <c r="D2896" s="1">
        <v>0</v>
      </c>
      <c r="E2896" s="1">
        <v>0</v>
      </c>
      <c r="F2896" s="1">
        <v>0</v>
      </c>
      <c r="G2896" s="1">
        <v>0</v>
      </c>
      <c r="H2896" s="1">
        <v>0</v>
      </c>
      <c r="I2896" s="1">
        <v>0</v>
      </c>
      <c r="J2896" s="1">
        <v>0</v>
      </c>
      <c r="K2896" s="1">
        <v>0</v>
      </c>
      <c r="L2896" s="1">
        <v>0</v>
      </c>
      <c r="M2896" s="1">
        <v>0</v>
      </c>
      <c r="N2896" s="1">
        <v>0</v>
      </c>
      <c r="O2896" s="1">
        <v>0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</row>
    <row r="2897" spans="1:33" x14ac:dyDescent="0.35">
      <c r="A2897" s="1" t="s">
        <v>2921</v>
      </c>
      <c r="B2897" s="1" t="s">
        <v>25</v>
      </c>
      <c r="C2897" s="1">
        <v>0</v>
      </c>
      <c r="D2897" s="1">
        <v>0</v>
      </c>
      <c r="E2897" s="1">
        <v>0</v>
      </c>
      <c r="F2897" s="1">
        <v>0</v>
      </c>
      <c r="G2897" s="1">
        <v>0</v>
      </c>
      <c r="H2897" s="1">
        <v>0</v>
      </c>
      <c r="I2897" s="1">
        <v>0</v>
      </c>
      <c r="J2897" s="1">
        <v>0</v>
      </c>
      <c r="K2897" s="1">
        <v>0</v>
      </c>
      <c r="L2897" s="1">
        <v>0</v>
      </c>
      <c r="M2897" s="1">
        <v>0</v>
      </c>
      <c r="N2897" s="1">
        <v>0</v>
      </c>
      <c r="O2897" s="1">
        <v>0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</row>
    <row r="2898" spans="1:33" x14ac:dyDescent="0.35">
      <c r="A2898" s="1" t="s">
        <v>2922</v>
      </c>
      <c r="B2898" s="1" t="s">
        <v>25</v>
      </c>
      <c r="C2898" s="1">
        <v>0</v>
      </c>
      <c r="D2898" s="1">
        <v>0</v>
      </c>
      <c r="E2898" s="1">
        <v>0</v>
      </c>
      <c r="F2898" s="1">
        <v>0</v>
      </c>
      <c r="G2898" s="1">
        <v>0</v>
      </c>
      <c r="H2898" s="1">
        <v>0</v>
      </c>
      <c r="I2898" s="1">
        <v>0</v>
      </c>
      <c r="J2898" s="1">
        <v>0</v>
      </c>
      <c r="K2898" s="1">
        <v>0</v>
      </c>
      <c r="L2898" s="1">
        <v>0</v>
      </c>
      <c r="M2898" s="1">
        <v>0</v>
      </c>
      <c r="N2898" s="1">
        <v>0</v>
      </c>
      <c r="O2898" s="1">
        <v>0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</row>
    <row r="2899" spans="1:33" x14ac:dyDescent="0.35">
      <c r="A2899" s="1" t="s">
        <v>2923</v>
      </c>
      <c r="B2899" s="1" t="s">
        <v>25</v>
      </c>
      <c r="C2899" s="1">
        <v>0</v>
      </c>
      <c r="D2899" s="1">
        <v>0</v>
      </c>
      <c r="E2899" s="1">
        <v>0</v>
      </c>
      <c r="F2899" s="1">
        <v>0</v>
      </c>
      <c r="G2899" s="1">
        <v>0</v>
      </c>
      <c r="H2899" s="1">
        <v>0</v>
      </c>
      <c r="I2899" s="1">
        <v>0</v>
      </c>
      <c r="J2899" s="1">
        <v>0</v>
      </c>
      <c r="K2899" s="1">
        <v>0</v>
      </c>
      <c r="L2899" s="1">
        <v>0</v>
      </c>
      <c r="M2899" s="1">
        <v>0</v>
      </c>
      <c r="N2899" s="1">
        <v>0</v>
      </c>
      <c r="O2899" s="1">
        <v>0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</row>
    <row r="2900" spans="1:33" x14ac:dyDescent="0.35">
      <c r="A2900" s="1" t="s">
        <v>2924</v>
      </c>
      <c r="B2900" s="1" t="s">
        <v>25</v>
      </c>
      <c r="C2900" s="1">
        <v>0</v>
      </c>
      <c r="D2900" s="1">
        <v>0</v>
      </c>
      <c r="E2900" s="1">
        <v>0</v>
      </c>
      <c r="F2900" s="1">
        <v>0</v>
      </c>
      <c r="G2900" s="1">
        <v>0</v>
      </c>
      <c r="H2900" s="1">
        <v>0</v>
      </c>
      <c r="I2900" s="1">
        <v>0</v>
      </c>
      <c r="J2900" s="1">
        <v>0</v>
      </c>
      <c r="K2900" s="1">
        <v>0</v>
      </c>
      <c r="L2900" s="1">
        <v>0</v>
      </c>
      <c r="M2900" s="1">
        <v>0</v>
      </c>
      <c r="N2900" s="1">
        <v>0</v>
      </c>
      <c r="O2900" s="1">
        <v>0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</row>
    <row r="2901" spans="1:33" x14ac:dyDescent="0.35">
      <c r="A2901" s="1" t="s">
        <v>2925</v>
      </c>
      <c r="B2901" s="1" t="s">
        <v>25</v>
      </c>
      <c r="C2901" s="1">
        <v>0</v>
      </c>
      <c r="D2901" s="1">
        <v>0</v>
      </c>
      <c r="E2901" s="1">
        <v>0</v>
      </c>
      <c r="F2901" s="1">
        <v>0</v>
      </c>
      <c r="G2901" s="1">
        <v>0</v>
      </c>
      <c r="H2901" s="1">
        <v>0</v>
      </c>
      <c r="I2901" s="1">
        <v>0</v>
      </c>
      <c r="J2901" s="1">
        <v>0</v>
      </c>
      <c r="K2901" s="1">
        <v>0</v>
      </c>
      <c r="L2901" s="1">
        <v>0</v>
      </c>
      <c r="M2901" s="1">
        <v>0</v>
      </c>
      <c r="N2901" s="1">
        <v>0</v>
      </c>
      <c r="O2901" s="1">
        <v>0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</row>
    <row r="2902" spans="1:33" x14ac:dyDescent="0.35">
      <c r="A2902" s="1" t="s">
        <v>2926</v>
      </c>
      <c r="B2902" s="1" t="s">
        <v>25</v>
      </c>
      <c r="C2902" s="13">
        <v>9016910</v>
      </c>
      <c r="D2902" s="13">
        <v>8973180</v>
      </c>
      <c r="E2902" s="13">
        <v>9128970</v>
      </c>
      <c r="F2902" s="13">
        <v>9400430</v>
      </c>
      <c r="G2902" s="13">
        <v>9666330</v>
      </c>
      <c r="H2902" s="13">
        <v>9914960</v>
      </c>
      <c r="I2902" s="13">
        <v>10033400</v>
      </c>
      <c r="J2902" s="13">
        <v>10278300</v>
      </c>
      <c r="K2902" s="13">
        <v>10625500</v>
      </c>
      <c r="L2902" s="13">
        <v>10845900</v>
      </c>
      <c r="M2902" s="13">
        <v>11049900</v>
      </c>
      <c r="N2902" s="13">
        <v>11366300</v>
      </c>
      <c r="O2902" s="13">
        <v>11562400</v>
      </c>
      <c r="P2902" s="13">
        <v>11861800</v>
      </c>
      <c r="Q2902" s="13">
        <v>12161000</v>
      </c>
      <c r="R2902" s="13">
        <v>12450400</v>
      </c>
      <c r="S2902" s="13">
        <v>12718300</v>
      </c>
      <c r="T2902" s="13">
        <v>13089000</v>
      </c>
      <c r="U2902" s="13">
        <v>13348900</v>
      </c>
      <c r="V2902" s="13">
        <v>13687900</v>
      </c>
      <c r="W2902" s="13">
        <v>14028100</v>
      </c>
      <c r="X2902" s="13">
        <v>14362600</v>
      </c>
      <c r="Y2902" s="13">
        <v>14694800</v>
      </c>
      <c r="Z2902" s="13">
        <v>15127300</v>
      </c>
      <c r="AA2902" s="13">
        <v>15592100</v>
      </c>
      <c r="AB2902" s="13">
        <v>16057900</v>
      </c>
      <c r="AC2902" s="13">
        <v>16555800</v>
      </c>
      <c r="AD2902" s="13">
        <v>17049100</v>
      </c>
      <c r="AE2902" s="13">
        <v>17649200</v>
      </c>
      <c r="AF2902" s="13">
        <v>18286600</v>
      </c>
      <c r="AG2902" s="13">
        <v>18932000</v>
      </c>
    </row>
    <row r="2903" spans="1:33" x14ac:dyDescent="0.35">
      <c r="A2903" s="1" t="s">
        <v>2927</v>
      </c>
      <c r="B2903" s="1" t="s">
        <v>25</v>
      </c>
      <c r="C2903" s="1">
        <v>0</v>
      </c>
      <c r="D2903" s="1">
        <v>0</v>
      </c>
      <c r="E2903" s="1">
        <v>0</v>
      </c>
      <c r="F2903" s="1">
        <v>0</v>
      </c>
      <c r="G2903" s="1">
        <v>0</v>
      </c>
      <c r="H2903" s="1">
        <v>0</v>
      </c>
      <c r="I2903" s="1">
        <v>0</v>
      </c>
      <c r="J2903" s="1">
        <v>0</v>
      </c>
      <c r="K2903" s="1">
        <v>0</v>
      </c>
      <c r="L2903" s="1">
        <v>0</v>
      </c>
      <c r="M2903" s="1">
        <v>0</v>
      </c>
      <c r="N2903" s="1">
        <v>0</v>
      </c>
      <c r="O2903" s="1">
        <v>0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</row>
    <row r="2904" spans="1:33" x14ac:dyDescent="0.35">
      <c r="A2904" s="1" t="s">
        <v>2928</v>
      </c>
      <c r="B2904" s="1" t="s">
        <v>25</v>
      </c>
      <c r="C2904" s="1">
        <v>0</v>
      </c>
      <c r="D2904" s="1">
        <v>0</v>
      </c>
      <c r="E2904" s="1">
        <v>0</v>
      </c>
      <c r="F2904" s="1">
        <v>0</v>
      </c>
      <c r="G2904" s="1">
        <v>0</v>
      </c>
      <c r="H2904" s="1">
        <v>0</v>
      </c>
      <c r="I2904" s="1">
        <v>0</v>
      </c>
      <c r="J2904" s="1">
        <v>0</v>
      </c>
      <c r="K2904" s="1">
        <v>0</v>
      </c>
      <c r="L2904" s="1">
        <v>0</v>
      </c>
      <c r="M2904" s="1">
        <v>0</v>
      </c>
      <c r="N2904" s="1">
        <v>0</v>
      </c>
      <c r="O2904" s="1">
        <v>0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</row>
    <row r="2905" spans="1:33" x14ac:dyDescent="0.35">
      <c r="A2905" s="1" t="s">
        <v>2929</v>
      </c>
      <c r="B2905" s="1" t="s">
        <v>25</v>
      </c>
      <c r="C2905" s="1">
        <v>0</v>
      </c>
      <c r="D2905" s="1">
        <v>0</v>
      </c>
      <c r="E2905" s="1">
        <v>0</v>
      </c>
      <c r="F2905" s="1">
        <v>0</v>
      </c>
      <c r="G2905" s="1">
        <v>0</v>
      </c>
      <c r="H2905" s="1">
        <v>0</v>
      </c>
      <c r="I2905" s="1">
        <v>0</v>
      </c>
      <c r="J2905" s="1">
        <v>0</v>
      </c>
      <c r="K2905" s="1">
        <v>0</v>
      </c>
      <c r="L2905" s="1">
        <v>0</v>
      </c>
      <c r="M2905" s="1">
        <v>0</v>
      </c>
      <c r="N2905" s="1">
        <v>0</v>
      </c>
      <c r="O2905" s="1">
        <v>0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</row>
    <row r="2906" spans="1:33" x14ac:dyDescent="0.35">
      <c r="A2906" s="1" t="s">
        <v>2930</v>
      </c>
      <c r="B2906" s="1" t="s">
        <v>25</v>
      </c>
      <c r="C2906" s="1">
        <v>0</v>
      </c>
      <c r="D2906" s="1">
        <v>0</v>
      </c>
      <c r="E2906" s="1">
        <v>0</v>
      </c>
      <c r="F2906" s="1">
        <v>0</v>
      </c>
      <c r="G2906" s="1">
        <v>0</v>
      </c>
      <c r="H2906" s="1">
        <v>0</v>
      </c>
      <c r="I2906" s="1">
        <v>0</v>
      </c>
      <c r="J2906" s="1">
        <v>0</v>
      </c>
      <c r="K2906" s="1">
        <v>0</v>
      </c>
      <c r="L2906" s="1">
        <v>0</v>
      </c>
      <c r="M2906" s="1">
        <v>0</v>
      </c>
      <c r="N2906" s="1">
        <v>0</v>
      </c>
      <c r="O2906" s="1">
        <v>0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</row>
    <row r="2907" spans="1:33" x14ac:dyDescent="0.35">
      <c r="A2907" s="1" t="s">
        <v>2931</v>
      </c>
      <c r="B2907" s="1" t="s">
        <v>25</v>
      </c>
      <c r="C2907" s="1">
        <v>0</v>
      </c>
      <c r="D2907" s="1">
        <v>0</v>
      </c>
      <c r="E2907" s="1">
        <v>0</v>
      </c>
      <c r="F2907" s="1">
        <v>0</v>
      </c>
      <c r="G2907" s="1">
        <v>0</v>
      </c>
      <c r="H2907" s="1">
        <v>0</v>
      </c>
      <c r="I2907" s="1">
        <v>0</v>
      </c>
      <c r="J2907" s="1">
        <v>0</v>
      </c>
      <c r="K2907" s="1">
        <v>0</v>
      </c>
      <c r="L2907" s="1">
        <v>0</v>
      </c>
      <c r="M2907" s="1">
        <v>0</v>
      </c>
      <c r="N2907" s="1">
        <v>0</v>
      </c>
      <c r="O2907" s="1">
        <v>0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</row>
    <row r="2908" spans="1:33" x14ac:dyDescent="0.35">
      <c r="A2908" s="1" t="s">
        <v>2932</v>
      </c>
      <c r="B2908" s="1" t="s">
        <v>25</v>
      </c>
      <c r="C2908" s="1">
        <v>0</v>
      </c>
      <c r="D2908" s="1">
        <v>0</v>
      </c>
      <c r="E2908" s="1">
        <v>0</v>
      </c>
      <c r="F2908" s="1">
        <v>0</v>
      </c>
      <c r="G2908" s="1">
        <v>0</v>
      </c>
      <c r="H2908" s="1">
        <v>0</v>
      </c>
      <c r="I2908" s="1">
        <v>0</v>
      </c>
      <c r="J2908" s="1">
        <v>0</v>
      </c>
      <c r="K2908" s="1">
        <v>0</v>
      </c>
      <c r="L2908" s="1">
        <v>0</v>
      </c>
      <c r="M2908" s="1">
        <v>0</v>
      </c>
      <c r="N2908" s="1">
        <v>0</v>
      </c>
      <c r="O2908" s="1">
        <v>0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</row>
    <row r="2909" spans="1:33" x14ac:dyDescent="0.35">
      <c r="A2909" s="1" t="s">
        <v>2933</v>
      </c>
      <c r="B2909" s="1" t="s">
        <v>25</v>
      </c>
      <c r="C2909" s="1">
        <v>0</v>
      </c>
      <c r="D2909" s="1">
        <v>0</v>
      </c>
      <c r="E2909" s="1">
        <v>0</v>
      </c>
      <c r="F2909" s="1">
        <v>0</v>
      </c>
      <c r="G2909" s="1">
        <v>0</v>
      </c>
      <c r="H2909" s="1">
        <v>0</v>
      </c>
      <c r="I2909" s="1">
        <v>0</v>
      </c>
      <c r="J2909" s="1">
        <v>0</v>
      </c>
      <c r="K2909" s="1">
        <v>0</v>
      </c>
      <c r="L2909" s="1">
        <v>0</v>
      </c>
      <c r="M2909" s="1">
        <v>0</v>
      </c>
      <c r="N2909" s="1">
        <v>0</v>
      </c>
      <c r="O2909" s="1">
        <v>0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</row>
    <row r="2910" spans="1:33" x14ac:dyDescent="0.35">
      <c r="A2910" s="1" t="s">
        <v>2934</v>
      </c>
      <c r="B2910" s="1" t="s">
        <v>25</v>
      </c>
      <c r="C2910" s="1">
        <v>0</v>
      </c>
      <c r="D2910" s="1">
        <v>0</v>
      </c>
      <c r="E2910" s="1">
        <v>0</v>
      </c>
      <c r="F2910" s="1">
        <v>0</v>
      </c>
      <c r="G2910" s="1">
        <v>0</v>
      </c>
      <c r="H2910" s="1">
        <v>0</v>
      </c>
      <c r="I2910" s="1">
        <v>0</v>
      </c>
      <c r="J2910" s="1">
        <v>0</v>
      </c>
      <c r="K2910" s="1">
        <v>0</v>
      </c>
      <c r="L2910" s="1">
        <v>0</v>
      </c>
      <c r="M2910" s="1">
        <v>0</v>
      </c>
      <c r="N2910" s="1">
        <v>0</v>
      </c>
      <c r="O2910" s="1">
        <v>0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</row>
    <row r="2911" spans="1:33" x14ac:dyDescent="0.35">
      <c r="A2911" s="1" t="s">
        <v>2935</v>
      </c>
      <c r="B2911" s="1" t="s">
        <v>25</v>
      </c>
      <c r="C2911" s="1">
        <v>0</v>
      </c>
      <c r="D2911" s="1">
        <v>0</v>
      </c>
      <c r="E2911" s="1">
        <v>0</v>
      </c>
      <c r="F2911" s="1">
        <v>0</v>
      </c>
      <c r="G2911" s="1">
        <v>0</v>
      </c>
      <c r="H2911" s="1">
        <v>0</v>
      </c>
      <c r="I2911" s="1">
        <v>0</v>
      </c>
      <c r="J2911" s="1">
        <v>0</v>
      </c>
      <c r="K2911" s="1">
        <v>0</v>
      </c>
      <c r="L2911" s="1">
        <v>0</v>
      </c>
      <c r="M2911" s="1">
        <v>0</v>
      </c>
      <c r="N2911" s="1">
        <v>0</v>
      </c>
      <c r="O2911" s="1">
        <v>0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</row>
    <row r="2912" spans="1:33" x14ac:dyDescent="0.35">
      <c r="A2912" s="1" t="s">
        <v>2936</v>
      </c>
      <c r="B2912" s="1" t="s">
        <v>25</v>
      </c>
      <c r="C2912" s="13">
        <v>5635990</v>
      </c>
      <c r="D2912" s="13">
        <v>5363970</v>
      </c>
      <c r="E2912" s="13">
        <v>5244410</v>
      </c>
      <c r="F2912" s="13">
        <v>5118920</v>
      </c>
      <c r="G2912" s="13">
        <v>5052590</v>
      </c>
      <c r="H2912" s="13">
        <v>4911220</v>
      </c>
      <c r="I2912" s="13">
        <v>4767600</v>
      </c>
      <c r="J2912" s="13">
        <v>4684500</v>
      </c>
      <c r="K2912" s="13">
        <v>4537430</v>
      </c>
      <c r="L2912" s="13">
        <v>4450900</v>
      </c>
      <c r="M2912" s="13">
        <v>4299410</v>
      </c>
      <c r="N2912" s="13">
        <v>4210500</v>
      </c>
      <c r="O2912" s="13">
        <v>4112050</v>
      </c>
      <c r="P2912" s="13">
        <v>4013610</v>
      </c>
      <c r="Q2912" s="13">
        <v>3915040</v>
      </c>
      <c r="R2912" s="13">
        <v>3816570</v>
      </c>
      <c r="S2912" s="13">
        <v>3717580</v>
      </c>
      <c r="T2912" s="13">
        <v>3618220</v>
      </c>
      <c r="U2912" s="13">
        <v>3518470</v>
      </c>
      <c r="V2912" s="13">
        <v>3487720</v>
      </c>
      <c r="W2912" s="13">
        <v>3359780</v>
      </c>
      <c r="X2912" s="13">
        <v>3231960</v>
      </c>
      <c r="Y2912" s="13">
        <v>3175150</v>
      </c>
      <c r="Z2912" s="13">
        <v>3048090</v>
      </c>
      <c r="AA2912" s="13">
        <v>2992480</v>
      </c>
      <c r="AB2912" s="13">
        <v>2874780</v>
      </c>
      <c r="AC2912" s="13">
        <v>2828590</v>
      </c>
      <c r="AD2912" s="13">
        <v>2782610</v>
      </c>
      <c r="AE2912" s="13">
        <v>2662900</v>
      </c>
      <c r="AF2912" s="13">
        <v>2616420</v>
      </c>
      <c r="AG2912" s="13">
        <v>2570120</v>
      </c>
    </row>
    <row r="2913" spans="1:33" x14ac:dyDescent="0.35">
      <c r="A2913" s="1" t="s">
        <v>2937</v>
      </c>
      <c r="B2913" s="1" t="s">
        <v>25</v>
      </c>
      <c r="C2913" s="1">
        <v>0</v>
      </c>
      <c r="D2913" s="1">
        <v>0</v>
      </c>
      <c r="E2913" s="1">
        <v>0</v>
      </c>
      <c r="F2913" s="1">
        <v>0</v>
      </c>
      <c r="G2913" s="1">
        <v>0</v>
      </c>
      <c r="H2913" s="1">
        <v>0</v>
      </c>
      <c r="I2913" s="1">
        <v>0</v>
      </c>
      <c r="J2913" s="1">
        <v>0</v>
      </c>
      <c r="K2913" s="1">
        <v>0</v>
      </c>
      <c r="L2913" s="1">
        <v>0</v>
      </c>
      <c r="M2913" s="1">
        <v>0</v>
      </c>
      <c r="N2913" s="1">
        <v>0</v>
      </c>
      <c r="O2913" s="1">
        <v>0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</row>
    <row r="2914" spans="1:33" x14ac:dyDescent="0.35">
      <c r="A2914" s="1" t="s">
        <v>2938</v>
      </c>
      <c r="B2914" s="1" t="s">
        <v>25</v>
      </c>
      <c r="C2914" s="1">
        <v>0</v>
      </c>
      <c r="D2914" s="1">
        <v>0</v>
      </c>
      <c r="E2914" s="1">
        <v>0</v>
      </c>
      <c r="F2914" s="1">
        <v>0</v>
      </c>
      <c r="G2914" s="1">
        <v>0</v>
      </c>
      <c r="H2914" s="1">
        <v>0</v>
      </c>
      <c r="I2914" s="1">
        <v>0</v>
      </c>
      <c r="J2914" s="1">
        <v>0</v>
      </c>
      <c r="K2914" s="1">
        <v>0</v>
      </c>
      <c r="L2914" s="1">
        <v>0</v>
      </c>
      <c r="M2914" s="1">
        <v>0</v>
      </c>
      <c r="N2914" s="1">
        <v>0</v>
      </c>
      <c r="O2914" s="1">
        <v>0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</row>
    <row r="2915" spans="1:33" x14ac:dyDescent="0.35">
      <c r="A2915" s="1" t="s">
        <v>2939</v>
      </c>
      <c r="B2915" s="1" t="s">
        <v>25</v>
      </c>
      <c r="C2915" s="1">
        <v>0</v>
      </c>
      <c r="D2915" s="1">
        <v>0</v>
      </c>
      <c r="E2915" s="1">
        <v>0</v>
      </c>
      <c r="F2915" s="1">
        <v>0</v>
      </c>
      <c r="G2915" s="1">
        <v>0</v>
      </c>
      <c r="H2915" s="1">
        <v>0</v>
      </c>
      <c r="I2915" s="1">
        <v>0</v>
      </c>
      <c r="J2915" s="1">
        <v>0</v>
      </c>
      <c r="K2915" s="1">
        <v>0</v>
      </c>
      <c r="L2915" s="1">
        <v>0</v>
      </c>
      <c r="M2915" s="1">
        <v>0</v>
      </c>
      <c r="N2915" s="1">
        <v>0</v>
      </c>
      <c r="O2915" s="1">
        <v>0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</row>
    <row r="2916" spans="1:33" x14ac:dyDescent="0.35">
      <c r="A2916" s="1" t="s">
        <v>2940</v>
      </c>
      <c r="B2916" s="1" t="s">
        <v>25</v>
      </c>
      <c r="C2916" s="1">
        <v>0</v>
      </c>
      <c r="D2916" s="1">
        <v>0</v>
      </c>
      <c r="E2916" s="1">
        <v>0</v>
      </c>
      <c r="F2916" s="1">
        <v>0</v>
      </c>
      <c r="G2916" s="1">
        <v>0</v>
      </c>
      <c r="H2916" s="1">
        <v>0</v>
      </c>
      <c r="I2916" s="1">
        <v>0</v>
      </c>
      <c r="J2916" s="1">
        <v>0</v>
      </c>
      <c r="K2916" s="1">
        <v>0</v>
      </c>
      <c r="L2916" s="1">
        <v>0</v>
      </c>
      <c r="M2916" s="1">
        <v>0</v>
      </c>
      <c r="N2916" s="1">
        <v>0</v>
      </c>
      <c r="O2916" s="1">
        <v>0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</row>
    <row r="2917" spans="1:33" x14ac:dyDescent="0.35">
      <c r="A2917" s="1" t="s">
        <v>2941</v>
      </c>
      <c r="B2917" s="1" t="s">
        <v>25</v>
      </c>
      <c r="C2917" s="1">
        <v>0</v>
      </c>
      <c r="D2917" s="1">
        <v>0</v>
      </c>
      <c r="E2917" s="1">
        <v>0</v>
      </c>
      <c r="F2917" s="1">
        <v>0</v>
      </c>
      <c r="G2917" s="1">
        <v>0</v>
      </c>
      <c r="H2917" s="1">
        <v>0</v>
      </c>
      <c r="I2917" s="1">
        <v>0</v>
      </c>
      <c r="J2917" s="1">
        <v>0</v>
      </c>
      <c r="K2917" s="1">
        <v>0</v>
      </c>
      <c r="L2917" s="1">
        <v>0</v>
      </c>
      <c r="M2917" s="1">
        <v>0</v>
      </c>
      <c r="N2917" s="1">
        <v>0</v>
      </c>
      <c r="O2917" s="1">
        <v>0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</row>
    <row r="2918" spans="1:33" x14ac:dyDescent="0.35">
      <c r="A2918" s="1" t="s">
        <v>2942</v>
      </c>
      <c r="B2918" s="1" t="s">
        <v>25</v>
      </c>
      <c r="C2918" s="1">
        <v>0</v>
      </c>
      <c r="D2918" s="1">
        <v>0</v>
      </c>
      <c r="E2918" s="1">
        <v>0</v>
      </c>
      <c r="F2918" s="1">
        <v>0</v>
      </c>
      <c r="G2918" s="1">
        <v>0</v>
      </c>
      <c r="H2918" s="1">
        <v>0</v>
      </c>
      <c r="I2918" s="1">
        <v>0</v>
      </c>
      <c r="J2918" s="1">
        <v>0</v>
      </c>
      <c r="K2918" s="1">
        <v>0</v>
      </c>
      <c r="L2918" s="1">
        <v>0</v>
      </c>
      <c r="M2918" s="1">
        <v>0</v>
      </c>
      <c r="N2918" s="1">
        <v>0</v>
      </c>
      <c r="O2918" s="1">
        <v>0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</row>
    <row r="2919" spans="1:33" x14ac:dyDescent="0.35">
      <c r="A2919" s="1" t="s">
        <v>2943</v>
      </c>
      <c r="B2919" s="1" t="s">
        <v>25</v>
      </c>
      <c r="C2919" s="1">
        <v>0</v>
      </c>
      <c r="D2919" s="1">
        <v>0</v>
      </c>
      <c r="E2919" s="1">
        <v>0</v>
      </c>
      <c r="F2919" s="1">
        <v>0</v>
      </c>
      <c r="G2919" s="1">
        <v>0</v>
      </c>
      <c r="H2919" s="1">
        <v>0</v>
      </c>
      <c r="I2919" s="1">
        <v>0</v>
      </c>
      <c r="J2919" s="1">
        <v>0</v>
      </c>
      <c r="K2919" s="1">
        <v>0</v>
      </c>
      <c r="L2919" s="1">
        <v>0</v>
      </c>
      <c r="M2919" s="1">
        <v>0</v>
      </c>
      <c r="N2919" s="1">
        <v>0</v>
      </c>
      <c r="O2919" s="1">
        <v>0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</row>
    <row r="2920" spans="1:33" x14ac:dyDescent="0.35">
      <c r="A2920" s="1" t="s">
        <v>2944</v>
      </c>
      <c r="B2920" s="1" t="s">
        <v>25</v>
      </c>
      <c r="C2920" s="1">
        <v>0</v>
      </c>
      <c r="D2920" s="1">
        <v>0</v>
      </c>
      <c r="E2920" s="1">
        <v>0</v>
      </c>
      <c r="F2920" s="1">
        <v>0</v>
      </c>
      <c r="G2920" s="1">
        <v>0</v>
      </c>
      <c r="H2920" s="1">
        <v>0</v>
      </c>
      <c r="I2920" s="1">
        <v>0</v>
      </c>
      <c r="J2920" s="1">
        <v>0</v>
      </c>
      <c r="K2920" s="1">
        <v>0</v>
      </c>
      <c r="L2920" s="1">
        <v>0</v>
      </c>
      <c r="M2920" s="1">
        <v>0</v>
      </c>
      <c r="N2920" s="1">
        <v>0</v>
      </c>
      <c r="O2920" s="1">
        <v>0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</row>
    <row r="2921" spans="1:33" x14ac:dyDescent="0.35">
      <c r="A2921" s="1" t="s">
        <v>2945</v>
      </c>
      <c r="B2921" s="1" t="s">
        <v>25</v>
      </c>
      <c r="C2921" s="1">
        <v>0</v>
      </c>
      <c r="D2921" s="1">
        <v>0</v>
      </c>
      <c r="E2921" s="1">
        <v>0</v>
      </c>
      <c r="F2921" s="1">
        <v>0</v>
      </c>
      <c r="G2921" s="1">
        <v>0</v>
      </c>
      <c r="H2921" s="1">
        <v>0</v>
      </c>
      <c r="I2921" s="1">
        <v>0</v>
      </c>
      <c r="J2921" s="1">
        <v>0</v>
      </c>
      <c r="K2921" s="1">
        <v>0</v>
      </c>
      <c r="L2921" s="1">
        <v>0</v>
      </c>
      <c r="M2921" s="1">
        <v>0</v>
      </c>
      <c r="N2921" s="1">
        <v>0</v>
      </c>
      <c r="O2921" s="1">
        <v>0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</row>
    <row r="2922" spans="1:33" x14ac:dyDescent="0.35">
      <c r="A2922" s="1" t="s">
        <v>2946</v>
      </c>
      <c r="B2922" s="1" t="s">
        <v>25</v>
      </c>
      <c r="C2922" s="13">
        <v>1803380</v>
      </c>
      <c r="D2922" s="13">
        <v>1794640</v>
      </c>
      <c r="E2922" s="13">
        <v>1825790</v>
      </c>
      <c r="F2922" s="13">
        <v>1880090</v>
      </c>
      <c r="G2922" s="13">
        <v>1933270</v>
      </c>
      <c r="H2922" s="13">
        <v>1982990</v>
      </c>
      <c r="I2922" s="13">
        <v>2006690</v>
      </c>
      <c r="J2922" s="13">
        <v>2055670</v>
      </c>
      <c r="K2922" s="13">
        <v>2125100</v>
      </c>
      <c r="L2922" s="13">
        <v>2169190</v>
      </c>
      <c r="M2922" s="13">
        <v>2209970</v>
      </c>
      <c r="N2922" s="13">
        <v>2273270</v>
      </c>
      <c r="O2922" s="13">
        <v>2312480</v>
      </c>
      <c r="P2922" s="13">
        <v>2372360</v>
      </c>
      <c r="Q2922" s="13">
        <v>2432200</v>
      </c>
      <c r="R2922" s="13">
        <v>2490080</v>
      </c>
      <c r="S2922" s="13">
        <v>2543670</v>
      </c>
      <c r="T2922" s="13">
        <v>2617790</v>
      </c>
      <c r="U2922" s="13">
        <v>2669770</v>
      </c>
      <c r="V2922" s="13">
        <v>2737590</v>
      </c>
      <c r="W2922" s="13">
        <v>2805610</v>
      </c>
      <c r="X2922" s="13">
        <v>2872520</v>
      </c>
      <c r="Y2922" s="13">
        <v>2938960</v>
      </c>
      <c r="Z2922" s="13">
        <v>3025460</v>
      </c>
      <c r="AA2922" s="13">
        <v>3118420</v>
      </c>
      <c r="AB2922" s="13">
        <v>3211590</v>
      </c>
      <c r="AC2922" s="13">
        <v>3311170</v>
      </c>
      <c r="AD2922" s="13">
        <v>3409810</v>
      </c>
      <c r="AE2922" s="13">
        <v>3529830</v>
      </c>
      <c r="AF2922" s="13">
        <v>3657320</v>
      </c>
      <c r="AG2922" s="13">
        <v>3786400</v>
      </c>
    </row>
    <row r="2923" spans="1:33" x14ac:dyDescent="0.35">
      <c r="A2923" s="1" t="s">
        <v>2947</v>
      </c>
      <c r="B2923" s="1" t="s">
        <v>25</v>
      </c>
      <c r="C2923" s="1">
        <v>0</v>
      </c>
      <c r="D2923" s="1">
        <v>0</v>
      </c>
      <c r="E2923" s="1">
        <v>0</v>
      </c>
      <c r="F2923" s="1">
        <v>0</v>
      </c>
      <c r="G2923" s="1">
        <v>0</v>
      </c>
      <c r="H2923" s="1">
        <v>0</v>
      </c>
      <c r="I2923" s="1">
        <v>0</v>
      </c>
      <c r="J2923" s="1">
        <v>0</v>
      </c>
      <c r="K2923" s="1">
        <v>0</v>
      </c>
      <c r="L2923" s="1">
        <v>0</v>
      </c>
      <c r="M2923" s="1">
        <v>0</v>
      </c>
      <c r="N2923" s="1">
        <v>0</v>
      </c>
      <c r="O2923" s="1">
        <v>0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</row>
    <row r="2924" spans="1:33" x14ac:dyDescent="0.35">
      <c r="A2924" s="1" t="s">
        <v>2948</v>
      </c>
      <c r="B2924" s="1" t="s">
        <v>25</v>
      </c>
      <c r="C2924" s="1">
        <v>0</v>
      </c>
      <c r="D2924" s="1">
        <v>0</v>
      </c>
      <c r="E2924" s="1">
        <v>0</v>
      </c>
      <c r="F2924" s="1">
        <v>0</v>
      </c>
      <c r="G2924" s="1">
        <v>0</v>
      </c>
      <c r="H2924" s="1">
        <v>0</v>
      </c>
      <c r="I2924" s="1">
        <v>0</v>
      </c>
      <c r="J2924" s="1">
        <v>0</v>
      </c>
      <c r="K2924" s="1">
        <v>0</v>
      </c>
      <c r="L2924" s="1">
        <v>0</v>
      </c>
      <c r="M2924" s="1">
        <v>0</v>
      </c>
      <c r="N2924" s="1">
        <v>0</v>
      </c>
      <c r="O2924" s="1">
        <v>0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</row>
    <row r="2925" spans="1:33" x14ac:dyDescent="0.35">
      <c r="A2925" s="1" t="s">
        <v>2949</v>
      </c>
      <c r="B2925" s="1" t="s">
        <v>25</v>
      </c>
      <c r="C2925" s="1">
        <v>0</v>
      </c>
      <c r="D2925" s="1">
        <v>0</v>
      </c>
      <c r="E2925" s="1">
        <v>0</v>
      </c>
      <c r="F2925" s="1">
        <v>0</v>
      </c>
      <c r="G2925" s="1">
        <v>0</v>
      </c>
      <c r="H2925" s="1">
        <v>0</v>
      </c>
      <c r="I2925" s="1">
        <v>0</v>
      </c>
      <c r="J2925" s="1">
        <v>0</v>
      </c>
      <c r="K2925" s="1">
        <v>0</v>
      </c>
      <c r="L2925" s="1">
        <v>0</v>
      </c>
      <c r="M2925" s="1">
        <v>0</v>
      </c>
      <c r="N2925" s="1">
        <v>0</v>
      </c>
      <c r="O2925" s="1">
        <v>0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</row>
    <row r="2926" spans="1:33" x14ac:dyDescent="0.35">
      <c r="A2926" s="1" t="s">
        <v>2950</v>
      </c>
      <c r="B2926" s="1" t="s">
        <v>25</v>
      </c>
      <c r="C2926" s="1">
        <v>0</v>
      </c>
      <c r="D2926" s="1">
        <v>0</v>
      </c>
      <c r="E2926" s="1">
        <v>0</v>
      </c>
      <c r="F2926" s="1">
        <v>0</v>
      </c>
      <c r="G2926" s="1">
        <v>0</v>
      </c>
      <c r="H2926" s="1">
        <v>0</v>
      </c>
      <c r="I2926" s="1">
        <v>0</v>
      </c>
      <c r="J2926" s="1">
        <v>0</v>
      </c>
      <c r="K2926" s="1">
        <v>0</v>
      </c>
      <c r="L2926" s="1">
        <v>0</v>
      </c>
      <c r="M2926" s="1">
        <v>0</v>
      </c>
      <c r="N2926" s="1">
        <v>0</v>
      </c>
      <c r="O2926" s="1">
        <v>0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</row>
    <row r="2927" spans="1:33" x14ac:dyDescent="0.35">
      <c r="A2927" s="1" t="s">
        <v>2951</v>
      </c>
      <c r="B2927" s="1" t="s">
        <v>25</v>
      </c>
      <c r="C2927" s="1">
        <v>0</v>
      </c>
      <c r="D2927" s="1">
        <v>0</v>
      </c>
      <c r="E2927" s="1">
        <v>0</v>
      </c>
      <c r="F2927" s="1">
        <v>0</v>
      </c>
      <c r="G2927" s="1">
        <v>0</v>
      </c>
      <c r="H2927" s="1">
        <v>0</v>
      </c>
      <c r="I2927" s="1">
        <v>0</v>
      </c>
      <c r="J2927" s="1">
        <v>0</v>
      </c>
      <c r="K2927" s="1">
        <v>0</v>
      </c>
      <c r="L2927" s="1">
        <v>0</v>
      </c>
      <c r="M2927" s="1">
        <v>0</v>
      </c>
      <c r="N2927" s="1">
        <v>0</v>
      </c>
      <c r="O2927" s="1">
        <v>0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</row>
    <row r="2928" spans="1:33" x14ac:dyDescent="0.35">
      <c r="A2928" s="1" t="s">
        <v>2952</v>
      </c>
      <c r="B2928" s="1" t="s">
        <v>25</v>
      </c>
      <c r="C2928" s="1">
        <v>0</v>
      </c>
      <c r="D2928" s="1">
        <v>0</v>
      </c>
      <c r="E2928" s="1">
        <v>0</v>
      </c>
      <c r="F2928" s="1">
        <v>0</v>
      </c>
      <c r="G2928" s="1">
        <v>0</v>
      </c>
      <c r="H2928" s="1">
        <v>0</v>
      </c>
      <c r="I2928" s="1">
        <v>0</v>
      </c>
      <c r="J2928" s="1">
        <v>0</v>
      </c>
      <c r="K2928" s="1">
        <v>0</v>
      </c>
      <c r="L2928" s="1">
        <v>0</v>
      </c>
      <c r="M2928" s="1">
        <v>0</v>
      </c>
      <c r="N2928" s="1">
        <v>0</v>
      </c>
      <c r="O2928" s="1">
        <v>0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</row>
    <row r="2929" spans="1:33" x14ac:dyDescent="0.35">
      <c r="A2929" s="1" t="s">
        <v>2953</v>
      </c>
      <c r="B2929" s="1" t="s">
        <v>25</v>
      </c>
      <c r="C2929" s="1">
        <v>0</v>
      </c>
      <c r="D2929" s="1">
        <v>0</v>
      </c>
      <c r="E2929" s="1">
        <v>0</v>
      </c>
      <c r="F2929" s="1">
        <v>0</v>
      </c>
      <c r="G2929" s="1">
        <v>0</v>
      </c>
      <c r="H2929" s="1">
        <v>0</v>
      </c>
      <c r="I2929" s="1">
        <v>0</v>
      </c>
      <c r="J2929" s="1">
        <v>0</v>
      </c>
      <c r="K2929" s="1">
        <v>0</v>
      </c>
      <c r="L2929" s="1">
        <v>0</v>
      </c>
      <c r="M2929" s="1">
        <v>0</v>
      </c>
      <c r="N2929" s="1">
        <v>0</v>
      </c>
      <c r="O2929" s="1">
        <v>0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</row>
    <row r="2930" spans="1:33" x14ac:dyDescent="0.35">
      <c r="A2930" s="1" t="s">
        <v>2954</v>
      </c>
      <c r="B2930" s="1" t="s">
        <v>25</v>
      </c>
      <c r="C2930" s="1">
        <v>0</v>
      </c>
      <c r="D2930" s="1">
        <v>0</v>
      </c>
      <c r="E2930" s="1">
        <v>0</v>
      </c>
      <c r="F2930" s="1">
        <v>0</v>
      </c>
      <c r="G2930" s="1">
        <v>0</v>
      </c>
      <c r="H2930" s="1">
        <v>0</v>
      </c>
      <c r="I2930" s="1">
        <v>0</v>
      </c>
      <c r="J2930" s="1">
        <v>0</v>
      </c>
      <c r="K2930" s="1">
        <v>0</v>
      </c>
      <c r="L2930" s="1">
        <v>0</v>
      </c>
      <c r="M2930" s="1">
        <v>0</v>
      </c>
      <c r="N2930" s="1">
        <v>0</v>
      </c>
      <c r="O2930" s="1">
        <v>0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</row>
    <row r="2931" spans="1:33" x14ac:dyDescent="0.35">
      <c r="A2931" s="1" t="s">
        <v>2955</v>
      </c>
      <c r="B2931" s="1" t="s">
        <v>25</v>
      </c>
      <c r="C2931" s="1">
        <v>0</v>
      </c>
      <c r="D2931" s="1">
        <v>0</v>
      </c>
      <c r="E2931" s="1">
        <v>0</v>
      </c>
      <c r="F2931" s="1">
        <v>0</v>
      </c>
      <c r="G2931" s="1">
        <v>0</v>
      </c>
      <c r="H2931" s="1">
        <v>0</v>
      </c>
      <c r="I2931" s="1">
        <v>0</v>
      </c>
      <c r="J2931" s="1">
        <v>0</v>
      </c>
      <c r="K2931" s="1">
        <v>0</v>
      </c>
      <c r="L2931" s="1">
        <v>0</v>
      </c>
      <c r="M2931" s="1">
        <v>0</v>
      </c>
      <c r="N2931" s="1">
        <v>0</v>
      </c>
      <c r="O2931" s="1">
        <v>0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</row>
    <row r="2932" spans="1:33" x14ac:dyDescent="0.35">
      <c r="A2932" s="1" t="s">
        <v>2956</v>
      </c>
      <c r="B2932" s="1" t="s">
        <v>25</v>
      </c>
      <c r="C2932" s="13">
        <v>1127200</v>
      </c>
      <c r="D2932" s="13">
        <v>1072790</v>
      </c>
      <c r="E2932" s="13">
        <v>1048880</v>
      </c>
      <c r="F2932" s="13">
        <v>1023780</v>
      </c>
      <c r="G2932" s="13">
        <v>1010520</v>
      </c>
      <c r="H2932" s="1">
        <v>982245</v>
      </c>
      <c r="I2932" s="1">
        <v>953519</v>
      </c>
      <c r="J2932" s="1">
        <v>936899</v>
      </c>
      <c r="K2932" s="1">
        <v>907486</v>
      </c>
      <c r="L2932" s="1">
        <v>890180</v>
      </c>
      <c r="M2932" s="1">
        <v>859881</v>
      </c>
      <c r="N2932" s="1">
        <v>842101</v>
      </c>
      <c r="O2932" s="1">
        <v>822411</v>
      </c>
      <c r="P2932" s="1">
        <v>802723</v>
      </c>
      <c r="Q2932" s="1">
        <v>783008</v>
      </c>
      <c r="R2932" s="1">
        <v>763314</v>
      </c>
      <c r="S2932" s="1">
        <v>743516</v>
      </c>
      <c r="T2932" s="1">
        <v>723644</v>
      </c>
      <c r="U2932" s="1">
        <v>703695</v>
      </c>
      <c r="V2932" s="1">
        <v>697543</v>
      </c>
      <c r="W2932" s="1">
        <v>671956</v>
      </c>
      <c r="X2932" s="1">
        <v>646392</v>
      </c>
      <c r="Y2932" s="1">
        <v>635029</v>
      </c>
      <c r="Z2932" s="1">
        <v>609618</v>
      </c>
      <c r="AA2932" s="1">
        <v>598497</v>
      </c>
      <c r="AB2932" s="1">
        <v>574956</v>
      </c>
      <c r="AC2932" s="1">
        <v>565719</v>
      </c>
      <c r="AD2932" s="1">
        <v>556521</v>
      </c>
      <c r="AE2932" s="1">
        <v>532579</v>
      </c>
      <c r="AF2932" s="1">
        <v>523285</v>
      </c>
      <c r="AG2932" s="1">
        <v>514024</v>
      </c>
    </row>
    <row r="2933" spans="1:33" x14ac:dyDescent="0.35">
      <c r="A2933" s="1" t="s">
        <v>2957</v>
      </c>
      <c r="B2933" s="1" t="s">
        <v>25</v>
      </c>
      <c r="C2933" s="1">
        <v>0</v>
      </c>
      <c r="D2933" s="1">
        <v>0</v>
      </c>
      <c r="E2933" s="1">
        <v>0</v>
      </c>
      <c r="F2933" s="1">
        <v>0</v>
      </c>
      <c r="G2933" s="1">
        <v>0</v>
      </c>
      <c r="H2933" s="1">
        <v>0</v>
      </c>
      <c r="I2933" s="1">
        <v>0</v>
      </c>
      <c r="J2933" s="1">
        <v>0</v>
      </c>
      <c r="K2933" s="1">
        <v>0</v>
      </c>
      <c r="L2933" s="1">
        <v>0</v>
      </c>
      <c r="M2933" s="1">
        <v>0</v>
      </c>
      <c r="N2933" s="1">
        <v>0</v>
      </c>
      <c r="O2933" s="1">
        <v>0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</row>
    <row r="2934" spans="1:33" x14ac:dyDescent="0.35">
      <c r="A2934" s="1" t="s">
        <v>2958</v>
      </c>
      <c r="B2934" s="1" t="s">
        <v>25</v>
      </c>
      <c r="C2934" s="1">
        <v>0</v>
      </c>
      <c r="D2934" s="1">
        <v>0</v>
      </c>
      <c r="E2934" s="1">
        <v>0</v>
      </c>
      <c r="F2934" s="1">
        <v>0</v>
      </c>
      <c r="G2934" s="1">
        <v>0</v>
      </c>
      <c r="H2934" s="1">
        <v>0</v>
      </c>
      <c r="I2934" s="1">
        <v>0</v>
      </c>
      <c r="J2934" s="1">
        <v>0</v>
      </c>
      <c r="K2934" s="1">
        <v>0</v>
      </c>
      <c r="L2934" s="1">
        <v>0</v>
      </c>
      <c r="M2934" s="1">
        <v>0</v>
      </c>
      <c r="N2934" s="1">
        <v>0</v>
      </c>
      <c r="O2934" s="1">
        <v>0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</row>
    <row r="2935" spans="1:33" x14ac:dyDescent="0.35">
      <c r="A2935" s="1" t="s">
        <v>2959</v>
      </c>
      <c r="B2935" s="1" t="s">
        <v>25</v>
      </c>
      <c r="C2935" s="1">
        <v>0</v>
      </c>
      <c r="D2935" s="1">
        <v>0</v>
      </c>
      <c r="E2935" s="1">
        <v>0</v>
      </c>
      <c r="F2935" s="1">
        <v>0</v>
      </c>
      <c r="G2935" s="1">
        <v>0</v>
      </c>
      <c r="H2935" s="1">
        <v>0</v>
      </c>
      <c r="I2935" s="1">
        <v>0</v>
      </c>
      <c r="J2935" s="1">
        <v>0</v>
      </c>
      <c r="K2935" s="1">
        <v>0</v>
      </c>
      <c r="L2935" s="1">
        <v>0</v>
      </c>
      <c r="M2935" s="1">
        <v>0</v>
      </c>
      <c r="N2935" s="1">
        <v>0</v>
      </c>
      <c r="O2935" s="1">
        <v>0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</row>
    <row r="2936" spans="1:33" x14ac:dyDescent="0.35">
      <c r="A2936" s="1" t="s">
        <v>2960</v>
      </c>
      <c r="B2936" s="1" t="s">
        <v>25</v>
      </c>
      <c r="C2936" s="1">
        <v>0</v>
      </c>
      <c r="D2936" s="1">
        <v>0</v>
      </c>
      <c r="E2936" s="1">
        <v>0</v>
      </c>
      <c r="F2936" s="1">
        <v>0</v>
      </c>
      <c r="G2936" s="1">
        <v>0</v>
      </c>
      <c r="H2936" s="1">
        <v>0</v>
      </c>
      <c r="I2936" s="1">
        <v>0</v>
      </c>
      <c r="J2936" s="1">
        <v>0</v>
      </c>
      <c r="K2936" s="1">
        <v>0</v>
      </c>
      <c r="L2936" s="1">
        <v>0</v>
      </c>
      <c r="M2936" s="1">
        <v>0</v>
      </c>
      <c r="N2936" s="1">
        <v>0</v>
      </c>
      <c r="O2936" s="1">
        <v>0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</row>
    <row r="2937" spans="1:33" x14ac:dyDescent="0.35">
      <c r="A2937" s="1" t="s">
        <v>2961</v>
      </c>
      <c r="B2937" s="1" t="s">
        <v>25</v>
      </c>
      <c r="C2937" s="1">
        <v>0</v>
      </c>
      <c r="D2937" s="1">
        <v>0</v>
      </c>
      <c r="E2937" s="1">
        <v>0</v>
      </c>
      <c r="F2937" s="1">
        <v>0</v>
      </c>
      <c r="G2937" s="1">
        <v>0</v>
      </c>
      <c r="H2937" s="1">
        <v>0</v>
      </c>
      <c r="I2937" s="1">
        <v>0</v>
      </c>
      <c r="J2937" s="1">
        <v>0</v>
      </c>
      <c r="K2937" s="1">
        <v>0</v>
      </c>
      <c r="L2937" s="1">
        <v>0</v>
      </c>
      <c r="M2937" s="1">
        <v>0</v>
      </c>
      <c r="N2937" s="1">
        <v>0</v>
      </c>
      <c r="O2937" s="1">
        <v>0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</row>
    <row r="2938" spans="1:33" x14ac:dyDescent="0.35">
      <c r="A2938" s="1" t="s">
        <v>2962</v>
      </c>
      <c r="B2938" s="1" t="s">
        <v>25</v>
      </c>
      <c r="C2938" s="1">
        <v>0</v>
      </c>
      <c r="D2938" s="1">
        <v>0</v>
      </c>
      <c r="E2938" s="1">
        <v>0</v>
      </c>
      <c r="F2938" s="1">
        <v>0</v>
      </c>
      <c r="G2938" s="1">
        <v>0</v>
      </c>
      <c r="H2938" s="1">
        <v>0</v>
      </c>
      <c r="I2938" s="1">
        <v>0</v>
      </c>
      <c r="J2938" s="1">
        <v>0</v>
      </c>
      <c r="K2938" s="1">
        <v>0</v>
      </c>
      <c r="L2938" s="1">
        <v>0</v>
      </c>
      <c r="M2938" s="1">
        <v>0</v>
      </c>
      <c r="N2938" s="1">
        <v>0</v>
      </c>
      <c r="O2938" s="1">
        <v>0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</row>
    <row r="2939" spans="1:33" x14ac:dyDescent="0.35">
      <c r="A2939" s="1" t="s">
        <v>2963</v>
      </c>
      <c r="B2939" s="1" t="s">
        <v>25</v>
      </c>
      <c r="C2939" s="1">
        <v>0</v>
      </c>
      <c r="D2939" s="1">
        <v>0</v>
      </c>
      <c r="E2939" s="1">
        <v>0</v>
      </c>
      <c r="F2939" s="1">
        <v>0</v>
      </c>
      <c r="G2939" s="1">
        <v>0</v>
      </c>
      <c r="H2939" s="1">
        <v>0</v>
      </c>
      <c r="I2939" s="1">
        <v>0</v>
      </c>
      <c r="J2939" s="1">
        <v>0</v>
      </c>
      <c r="K2939" s="1">
        <v>0</v>
      </c>
      <c r="L2939" s="1">
        <v>0</v>
      </c>
      <c r="M2939" s="1">
        <v>0</v>
      </c>
      <c r="N2939" s="1">
        <v>0</v>
      </c>
      <c r="O2939" s="1">
        <v>0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</row>
    <row r="2940" spans="1:33" x14ac:dyDescent="0.35">
      <c r="A2940" s="1" t="s">
        <v>2964</v>
      </c>
      <c r="B2940" s="1" t="s">
        <v>25</v>
      </c>
      <c r="C2940" s="1">
        <v>0</v>
      </c>
      <c r="D2940" s="1">
        <v>0</v>
      </c>
      <c r="E2940" s="1">
        <v>0</v>
      </c>
      <c r="F2940" s="1">
        <v>0</v>
      </c>
      <c r="G2940" s="1">
        <v>0</v>
      </c>
      <c r="H2940" s="1">
        <v>0</v>
      </c>
      <c r="I2940" s="1">
        <v>0</v>
      </c>
      <c r="J2940" s="1">
        <v>0</v>
      </c>
      <c r="K2940" s="1">
        <v>0</v>
      </c>
      <c r="L2940" s="1">
        <v>0</v>
      </c>
      <c r="M2940" s="1">
        <v>0</v>
      </c>
      <c r="N2940" s="1">
        <v>0</v>
      </c>
      <c r="O2940" s="1">
        <v>0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</row>
    <row r="2941" spans="1:33" x14ac:dyDescent="0.35">
      <c r="A2941" s="1" t="s">
        <v>2965</v>
      </c>
      <c r="B2941" s="1" t="s">
        <v>25</v>
      </c>
      <c r="C2941" s="1">
        <v>0</v>
      </c>
      <c r="D2941" s="1">
        <v>0</v>
      </c>
      <c r="E2941" s="1">
        <v>0</v>
      </c>
      <c r="F2941" s="1">
        <v>0</v>
      </c>
      <c r="G2941" s="1">
        <v>0</v>
      </c>
      <c r="H2941" s="1">
        <v>0</v>
      </c>
      <c r="I2941" s="1">
        <v>0</v>
      </c>
      <c r="J2941" s="1">
        <v>0</v>
      </c>
      <c r="K2941" s="1">
        <v>0</v>
      </c>
      <c r="L2941" s="1">
        <v>0</v>
      </c>
      <c r="M2941" s="1">
        <v>0</v>
      </c>
      <c r="N2941" s="1">
        <v>0</v>
      </c>
      <c r="O2941" s="1">
        <v>0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</row>
    <row r="2942" spans="1:33" x14ac:dyDescent="0.35">
      <c r="A2942" s="1" t="s">
        <v>2966</v>
      </c>
      <c r="B2942" s="1" t="s">
        <v>25</v>
      </c>
      <c r="C2942" s="1">
        <v>0</v>
      </c>
      <c r="D2942" s="1">
        <v>0</v>
      </c>
      <c r="E2942" s="1">
        <v>0</v>
      </c>
      <c r="F2942" s="1">
        <v>0</v>
      </c>
      <c r="G2942" s="1">
        <v>0</v>
      </c>
      <c r="H2942" s="1">
        <v>0</v>
      </c>
      <c r="I2942" s="1">
        <v>0</v>
      </c>
      <c r="J2942" s="1">
        <v>0</v>
      </c>
      <c r="K2942" s="1">
        <v>0</v>
      </c>
      <c r="L2942" s="1">
        <v>0</v>
      </c>
      <c r="M2942" s="1">
        <v>0</v>
      </c>
      <c r="N2942" s="1">
        <v>0</v>
      </c>
      <c r="O2942" s="1">
        <v>0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</row>
    <row r="2943" spans="1:33" x14ac:dyDescent="0.35">
      <c r="A2943" s="1" t="s">
        <v>2967</v>
      </c>
      <c r="B2943" s="1" t="s">
        <v>25</v>
      </c>
      <c r="C2943" s="1">
        <v>0</v>
      </c>
      <c r="D2943" s="1">
        <v>0</v>
      </c>
      <c r="E2943" s="1">
        <v>0</v>
      </c>
      <c r="F2943" s="1">
        <v>0</v>
      </c>
      <c r="G2943" s="1">
        <v>0</v>
      </c>
      <c r="H2943" s="1">
        <v>0</v>
      </c>
      <c r="I2943" s="1">
        <v>0</v>
      </c>
      <c r="J2943" s="1">
        <v>0</v>
      </c>
      <c r="K2943" s="1">
        <v>0</v>
      </c>
      <c r="L2943" s="1">
        <v>0</v>
      </c>
      <c r="M2943" s="1">
        <v>0</v>
      </c>
      <c r="N2943" s="1">
        <v>0</v>
      </c>
      <c r="O2943" s="1">
        <v>0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</row>
    <row r="2944" spans="1:33" x14ac:dyDescent="0.35">
      <c r="A2944" s="1" t="s">
        <v>2968</v>
      </c>
      <c r="B2944" s="1" t="s">
        <v>25</v>
      </c>
      <c r="C2944" s="1">
        <v>0</v>
      </c>
      <c r="D2944" s="1">
        <v>0</v>
      </c>
      <c r="E2944" s="1">
        <v>0</v>
      </c>
      <c r="F2944" s="1">
        <v>0</v>
      </c>
      <c r="G2944" s="1">
        <v>0</v>
      </c>
      <c r="H2944" s="1">
        <v>0</v>
      </c>
      <c r="I2944" s="1">
        <v>0</v>
      </c>
      <c r="J2944" s="1">
        <v>0</v>
      </c>
      <c r="K2944" s="1">
        <v>0</v>
      </c>
      <c r="L2944" s="1">
        <v>0</v>
      </c>
      <c r="M2944" s="1">
        <v>0</v>
      </c>
      <c r="N2944" s="1">
        <v>0</v>
      </c>
      <c r="O2944" s="1">
        <v>0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</row>
    <row r="2945" spans="1:33" x14ac:dyDescent="0.35">
      <c r="A2945" s="1" t="s">
        <v>2969</v>
      </c>
      <c r="B2945" s="1" t="s">
        <v>25</v>
      </c>
      <c r="C2945" s="1">
        <v>0</v>
      </c>
      <c r="D2945" s="1">
        <v>0</v>
      </c>
      <c r="E2945" s="1">
        <v>0</v>
      </c>
      <c r="F2945" s="1">
        <v>0</v>
      </c>
      <c r="G2945" s="1">
        <v>0</v>
      </c>
      <c r="H2945" s="1">
        <v>0</v>
      </c>
      <c r="I2945" s="1">
        <v>0</v>
      </c>
      <c r="J2945" s="1">
        <v>0</v>
      </c>
      <c r="K2945" s="1">
        <v>0</v>
      </c>
      <c r="L2945" s="1">
        <v>0</v>
      </c>
      <c r="M2945" s="1">
        <v>0</v>
      </c>
      <c r="N2945" s="1">
        <v>0</v>
      </c>
      <c r="O2945" s="1">
        <v>0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</row>
    <row r="2946" spans="1:33" x14ac:dyDescent="0.35">
      <c r="A2946" s="1" t="s">
        <v>2970</v>
      </c>
      <c r="B2946" s="1" t="s">
        <v>25</v>
      </c>
      <c r="C2946" s="1">
        <v>0</v>
      </c>
      <c r="D2946" s="1">
        <v>0</v>
      </c>
      <c r="E2946" s="1">
        <v>0</v>
      </c>
      <c r="F2946" s="1">
        <v>0</v>
      </c>
      <c r="G2946" s="1">
        <v>0</v>
      </c>
      <c r="H2946" s="1">
        <v>0</v>
      </c>
      <c r="I2946" s="1">
        <v>0</v>
      </c>
      <c r="J2946" s="1">
        <v>0</v>
      </c>
      <c r="K2946" s="1">
        <v>0</v>
      </c>
      <c r="L2946" s="1">
        <v>0</v>
      </c>
      <c r="M2946" s="1">
        <v>0</v>
      </c>
      <c r="N2946" s="1">
        <v>0</v>
      </c>
      <c r="O2946" s="1">
        <v>0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</row>
    <row r="2947" spans="1:33" x14ac:dyDescent="0.35">
      <c r="A2947" s="1" t="s">
        <v>2971</v>
      </c>
      <c r="B2947" s="1" t="s">
        <v>25</v>
      </c>
      <c r="C2947" s="1">
        <v>0</v>
      </c>
      <c r="D2947" s="1">
        <v>0</v>
      </c>
      <c r="E2947" s="1">
        <v>0</v>
      </c>
      <c r="F2947" s="1">
        <v>0</v>
      </c>
      <c r="G2947" s="1">
        <v>0</v>
      </c>
      <c r="H2947" s="1">
        <v>0</v>
      </c>
      <c r="I2947" s="1">
        <v>0</v>
      </c>
      <c r="J2947" s="1">
        <v>0</v>
      </c>
      <c r="K2947" s="1">
        <v>0</v>
      </c>
      <c r="L2947" s="1">
        <v>0</v>
      </c>
      <c r="M2947" s="1">
        <v>0</v>
      </c>
      <c r="N2947" s="1">
        <v>0</v>
      </c>
      <c r="O2947" s="1">
        <v>0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</row>
    <row r="2948" spans="1:33" x14ac:dyDescent="0.35">
      <c r="A2948" s="1" t="s">
        <v>2972</v>
      </c>
      <c r="B2948" s="1" t="s">
        <v>25</v>
      </c>
      <c r="C2948" s="1">
        <v>0</v>
      </c>
      <c r="D2948" s="1">
        <v>0</v>
      </c>
      <c r="E2948" s="1">
        <v>0</v>
      </c>
      <c r="F2948" s="1">
        <v>0</v>
      </c>
      <c r="G2948" s="1">
        <v>0</v>
      </c>
      <c r="H2948" s="1">
        <v>0</v>
      </c>
      <c r="I2948" s="1">
        <v>0</v>
      </c>
      <c r="J2948" s="1">
        <v>0</v>
      </c>
      <c r="K2948" s="1">
        <v>0</v>
      </c>
      <c r="L2948" s="1">
        <v>0</v>
      </c>
      <c r="M2948" s="1">
        <v>0</v>
      </c>
      <c r="N2948" s="1">
        <v>0</v>
      </c>
      <c r="O2948" s="1">
        <v>0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</row>
    <row r="2949" spans="1:33" x14ac:dyDescent="0.35">
      <c r="A2949" s="1" t="s">
        <v>2973</v>
      </c>
      <c r="B2949" s="1" t="s">
        <v>25</v>
      </c>
      <c r="C2949" s="1">
        <v>0</v>
      </c>
      <c r="D2949" s="1">
        <v>0</v>
      </c>
      <c r="E2949" s="1">
        <v>0</v>
      </c>
      <c r="F2949" s="1">
        <v>0</v>
      </c>
      <c r="G2949" s="1">
        <v>0</v>
      </c>
      <c r="H2949" s="1">
        <v>0</v>
      </c>
      <c r="I2949" s="1">
        <v>0</v>
      </c>
      <c r="J2949" s="1">
        <v>0</v>
      </c>
      <c r="K2949" s="1">
        <v>0</v>
      </c>
      <c r="L2949" s="1">
        <v>0</v>
      </c>
      <c r="M2949" s="1">
        <v>0</v>
      </c>
      <c r="N2949" s="1">
        <v>0</v>
      </c>
      <c r="O2949" s="1">
        <v>0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</row>
    <row r="2950" spans="1:33" x14ac:dyDescent="0.35">
      <c r="A2950" s="1" t="s">
        <v>2974</v>
      </c>
      <c r="B2950" s="1" t="s">
        <v>25</v>
      </c>
      <c r="C2950" s="1">
        <v>0</v>
      </c>
      <c r="D2950" s="1">
        <v>0</v>
      </c>
      <c r="E2950" s="1">
        <v>0</v>
      </c>
      <c r="F2950" s="1">
        <v>0</v>
      </c>
      <c r="G2950" s="1">
        <v>0</v>
      </c>
      <c r="H2950" s="1">
        <v>0</v>
      </c>
      <c r="I2950" s="1">
        <v>0</v>
      </c>
      <c r="J2950" s="1">
        <v>0</v>
      </c>
      <c r="K2950" s="1">
        <v>0</v>
      </c>
      <c r="L2950" s="1">
        <v>0</v>
      </c>
      <c r="M2950" s="1">
        <v>0</v>
      </c>
      <c r="N2950" s="1">
        <v>0</v>
      </c>
      <c r="O2950" s="1">
        <v>0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</row>
    <row r="2951" spans="1:33" x14ac:dyDescent="0.35">
      <c r="A2951" s="1" t="s">
        <v>2975</v>
      </c>
      <c r="B2951" s="1" t="s">
        <v>25</v>
      </c>
      <c r="C2951" s="1">
        <v>0</v>
      </c>
      <c r="D2951" s="1">
        <v>0</v>
      </c>
      <c r="E2951" s="1">
        <v>0</v>
      </c>
      <c r="F2951" s="1">
        <v>0</v>
      </c>
      <c r="G2951" s="1">
        <v>0</v>
      </c>
      <c r="H2951" s="1">
        <v>0</v>
      </c>
      <c r="I2951" s="1">
        <v>0</v>
      </c>
      <c r="J2951" s="1">
        <v>0</v>
      </c>
      <c r="K2951" s="1">
        <v>0</v>
      </c>
      <c r="L2951" s="1">
        <v>0</v>
      </c>
      <c r="M2951" s="1">
        <v>0</v>
      </c>
      <c r="N2951" s="1">
        <v>0</v>
      </c>
      <c r="O2951" s="1">
        <v>0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</row>
    <row r="2952" spans="1:33" x14ac:dyDescent="0.35">
      <c r="A2952" s="1" t="s">
        <v>2976</v>
      </c>
      <c r="B2952" s="1" t="s">
        <v>25</v>
      </c>
      <c r="C2952" s="1">
        <v>0</v>
      </c>
      <c r="D2952" s="1">
        <v>0</v>
      </c>
      <c r="E2952" s="1">
        <v>0</v>
      </c>
      <c r="F2952" s="1">
        <v>0</v>
      </c>
      <c r="G2952" s="1">
        <v>0</v>
      </c>
      <c r="H2952" s="1">
        <v>0</v>
      </c>
      <c r="I2952" s="1">
        <v>0</v>
      </c>
      <c r="J2952" s="1">
        <v>0</v>
      </c>
      <c r="K2952" s="1">
        <v>0</v>
      </c>
      <c r="L2952" s="1">
        <v>0</v>
      </c>
      <c r="M2952" s="1">
        <v>0</v>
      </c>
      <c r="N2952" s="1">
        <v>0</v>
      </c>
      <c r="O2952" s="1">
        <v>0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</row>
    <row r="2953" spans="1:33" x14ac:dyDescent="0.35">
      <c r="A2953" s="1" t="s">
        <v>2977</v>
      </c>
      <c r="B2953" s="1" t="s">
        <v>25</v>
      </c>
      <c r="C2953" s="1">
        <v>0</v>
      </c>
      <c r="D2953" s="1">
        <v>0</v>
      </c>
      <c r="E2953" s="1">
        <v>0</v>
      </c>
      <c r="F2953" s="1">
        <v>0</v>
      </c>
      <c r="G2953" s="1">
        <v>0</v>
      </c>
      <c r="H2953" s="1">
        <v>0</v>
      </c>
      <c r="I2953" s="1">
        <v>0</v>
      </c>
      <c r="J2953" s="1">
        <v>0</v>
      </c>
      <c r="K2953" s="1">
        <v>0</v>
      </c>
      <c r="L2953" s="1">
        <v>0</v>
      </c>
      <c r="M2953" s="1">
        <v>0</v>
      </c>
      <c r="N2953" s="1">
        <v>0</v>
      </c>
      <c r="O2953" s="1">
        <v>0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</row>
    <row r="2954" spans="1:33" x14ac:dyDescent="0.35">
      <c r="A2954" s="1" t="s">
        <v>2978</v>
      </c>
      <c r="B2954" s="1" t="s">
        <v>25</v>
      </c>
      <c r="C2954" s="1">
        <v>0</v>
      </c>
      <c r="D2954" s="1">
        <v>0</v>
      </c>
      <c r="E2954" s="1">
        <v>0</v>
      </c>
      <c r="F2954" s="1">
        <v>0</v>
      </c>
      <c r="G2954" s="1">
        <v>0</v>
      </c>
      <c r="H2954" s="1">
        <v>0</v>
      </c>
      <c r="I2954" s="1">
        <v>0</v>
      </c>
      <c r="J2954" s="1">
        <v>0</v>
      </c>
      <c r="K2954" s="1">
        <v>0</v>
      </c>
      <c r="L2954" s="1">
        <v>0</v>
      </c>
      <c r="M2954" s="1">
        <v>0</v>
      </c>
      <c r="N2954" s="1">
        <v>0</v>
      </c>
      <c r="O2954" s="1">
        <v>0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</row>
    <row r="2955" spans="1:33" x14ac:dyDescent="0.35">
      <c r="A2955" s="1" t="s">
        <v>2979</v>
      </c>
      <c r="B2955" s="1" t="s">
        <v>25</v>
      </c>
      <c r="C2955" s="1">
        <v>0</v>
      </c>
      <c r="D2955" s="1">
        <v>0</v>
      </c>
      <c r="E2955" s="1">
        <v>0</v>
      </c>
      <c r="F2955" s="1">
        <v>0</v>
      </c>
      <c r="G2955" s="1">
        <v>0</v>
      </c>
      <c r="H2955" s="1">
        <v>0</v>
      </c>
      <c r="I2955" s="1">
        <v>0</v>
      </c>
      <c r="J2955" s="1">
        <v>0</v>
      </c>
      <c r="K2955" s="1">
        <v>0</v>
      </c>
      <c r="L2955" s="1">
        <v>0</v>
      </c>
      <c r="M2955" s="1">
        <v>0</v>
      </c>
      <c r="N2955" s="1">
        <v>0</v>
      </c>
      <c r="O2955" s="1">
        <v>0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</row>
    <row r="2956" spans="1:33" x14ac:dyDescent="0.35">
      <c r="A2956" s="1" t="s">
        <v>2980</v>
      </c>
      <c r="B2956" s="1" t="s">
        <v>25</v>
      </c>
      <c r="C2956" s="1">
        <v>0</v>
      </c>
      <c r="D2956" s="1">
        <v>0</v>
      </c>
      <c r="E2956" s="1">
        <v>0</v>
      </c>
      <c r="F2956" s="1">
        <v>0</v>
      </c>
      <c r="G2956" s="1">
        <v>0</v>
      </c>
      <c r="H2956" s="1">
        <v>0</v>
      </c>
      <c r="I2956" s="1">
        <v>0</v>
      </c>
      <c r="J2956" s="1">
        <v>0</v>
      </c>
      <c r="K2956" s="1">
        <v>0</v>
      </c>
      <c r="L2956" s="1">
        <v>0</v>
      </c>
      <c r="M2956" s="1">
        <v>0</v>
      </c>
      <c r="N2956" s="1">
        <v>0</v>
      </c>
      <c r="O2956" s="1">
        <v>0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</row>
    <row r="2957" spans="1:33" x14ac:dyDescent="0.35">
      <c r="A2957" s="1" t="s">
        <v>2981</v>
      </c>
      <c r="B2957" s="1" t="s">
        <v>25</v>
      </c>
      <c r="C2957" s="1">
        <v>0</v>
      </c>
      <c r="D2957" s="1">
        <v>0</v>
      </c>
      <c r="E2957" s="1">
        <v>0</v>
      </c>
      <c r="F2957" s="1">
        <v>0</v>
      </c>
      <c r="G2957" s="1">
        <v>0</v>
      </c>
      <c r="H2957" s="1">
        <v>0</v>
      </c>
      <c r="I2957" s="1">
        <v>0</v>
      </c>
      <c r="J2957" s="1">
        <v>0</v>
      </c>
      <c r="K2957" s="1">
        <v>0</v>
      </c>
      <c r="L2957" s="1">
        <v>0</v>
      </c>
      <c r="M2957" s="1">
        <v>0</v>
      </c>
      <c r="N2957" s="1">
        <v>0</v>
      </c>
      <c r="O2957" s="1">
        <v>0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</row>
    <row r="2958" spans="1:33" x14ac:dyDescent="0.35">
      <c r="A2958" s="1" t="s">
        <v>2982</v>
      </c>
      <c r="B2958" s="1" t="s">
        <v>25</v>
      </c>
      <c r="C2958" s="1">
        <v>0</v>
      </c>
      <c r="D2958" s="1">
        <v>0</v>
      </c>
      <c r="E2958" s="1">
        <v>0</v>
      </c>
      <c r="F2958" s="1">
        <v>0</v>
      </c>
      <c r="G2958" s="1">
        <v>0</v>
      </c>
      <c r="H2958" s="1">
        <v>0</v>
      </c>
      <c r="I2958" s="1">
        <v>0</v>
      </c>
      <c r="J2958" s="1">
        <v>0</v>
      </c>
      <c r="K2958" s="1">
        <v>0</v>
      </c>
      <c r="L2958" s="1">
        <v>0</v>
      </c>
      <c r="M2958" s="1">
        <v>0</v>
      </c>
      <c r="N2958" s="1">
        <v>0</v>
      </c>
      <c r="O2958" s="1">
        <v>0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</row>
    <row r="2959" spans="1:33" x14ac:dyDescent="0.35">
      <c r="A2959" s="1" t="s">
        <v>2983</v>
      </c>
      <c r="B2959" s="1" t="s">
        <v>25</v>
      </c>
      <c r="C2959" s="1">
        <v>0</v>
      </c>
      <c r="D2959" s="1">
        <v>0</v>
      </c>
      <c r="E2959" s="1">
        <v>0</v>
      </c>
      <c r="F2959" s="1">
        <v>0</v>
      </c>
      <c r="G2959" s="1">
        <v>0</v>
      </c>
      <c r="H2959" s="1">
        <v>0</v>
      </c>
      <c r="I2959" s="1">
        <v>0</v>
      </c>
      <c r="J2959" s="1">
        <v>0</v>
      </c>
      <c r="K2959" s="1">
        <v>0</v>
      </c>
      <c r="L2959" s="1">
        <v>0</v>
      </c>
      <c r="M2959" s="1">
        <v>0</v>
      </c>
      <c r="N2959" s="1">
        <v>0</v>
      </c>
      <c r="O2959" s="1">
        <v>0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</row>
    <row r="2960" spans="1:33" x14ac:dyDescent="0.35">
      <c r="A2960" s="1" t="s">
        <v>2984</v>
      </c>
      <c r="B2960" s="1" t="s">
        <v>25</v>
      </c>
      <c r="C2960" s="1">
        <v>0</v>
      </c>
      <c r="D2960" s="1">
        <v>0</v>
      </c>
      <c r="E2960" s="1">
        <v>0</v>
      </c>
      <c r="F2960" s="1">
        <v>0</v>
      </c>
      <c r="G2960" s="1">
        <v>0</v>
      </c>
      <c r="H2960" s="1">
        <v>0</v>
      </c>
      <c r="I2960" s="1">
        <v>0</v>
      </c>
      <c r="J2960" s="1">
        <v>0</v>
      </c>
      <c r="K2960" s="1">
        <v>0</v>
      </c>
      <c r="L2960" s="1">
        <v>0</v>
      </c>
      <c r="M2960" s="1">
        <v>0</v>
      </c>
      <c r="N2960" s="1">
        <v>0</v>
      </c>
      <c r="O2960" s="1">
        <v>0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</row>
    <row r="2961" spans="1:33" x14ac:dyDescent="0.35">
      <c r="A2961" s="1" t="s">
        <v>2985</v>
      </c>
      <c r="B2961" s="1" t="s">
        <v>25</v>
      </c>
      <c r="C2961" s="13">
        <v>101034000</v>
      </c>
      <c r="D2961" s="13">
        <v>200129000</v>
      </c>
      <c r="E2961" s="13">
        <v>298396000</v>
      </c>
      <c r="F2961" s="13">
        <v>395182000</v>
      </c>
      <c r="G2961" s="13">
        <v>472521000</v>
      </c>
      <c r="H2961" s="13">
        <v>549310000</v>
      </c>
      <c r="I2961" s="13">
        <v>625447000</v>
      </c>
      <c r="J2961" s="13">
        <v>700842000</v>
      </c>
      <c r="K2961" s="13">
        <v>766976000</v>
      </c>
      <c r="L2961" s="13">
        <v>839770000</v>
      </c>
      <c r="M2961" s="13">
        <v>922122000</v>
      </c>
      <c r="N2961" s="13">
        <v>978275000</v>
      </c>
      <c r="O2961" s="13">
        <v>1034220000</v>
      </c>
      <c r="P2961" s="13">
        <v>1089960000</v>
      </c>
      <c r="Q2961" s="13">
        <v>1145480000</v>
      </c>
      <c r="R2961" s="13">
        <v>1200770000</v>
      </c>
      <c r="S2961" s="13">
        <v>1255830000</v>
      </c>
      <c r="T2961" s="13">
        <v>1310660000</v>
      </c>
      <c r="U2961" s="13">
        <v>1365230000</v>
      </c>
      <c r="V2961" s="13">
        <v>1419560000</v>
      </c>
      <c r="W2961" s="13">
        <v>1473620000</v>
      </c>
      <c r="X2961" s="13">
        <v>1527410000</v>
      </c>
      <c r="Y2961" s="13">
        <v>1580920000</v>
      </c>
      <c r="Z2961" s="13">
        <v>1642720000</v>
      </c>
      <c r="AA2961" s="13">
        <v>1684230000</v>
      </c>
      <c r="AB2961" s="13">
        <v>1725990000</v>
      </c>
      <c r="AC2961" s="13">
        <v>1768020000</v>
      </c>
      <c r="AD2961" s="13">
        <v>1810330000</v>
      </c>
      <c r="AE2961" s="13">
        <v>1852930000</v>
      </c>
      <c r="AF2961" s="13">
        <v>1922550000</v>
      </c>
      <c r="AG2961" s="13">
        <v>1966780000</v>
      </c>
    </row>
    <row r="2962" spans="1:33" x14ac:dyDescent="0.35">
      <c r="A2962" s="1" t="s">
        <v>2986</v>
      </c>
      <c r="B2962" s="1" t="s">
        <v>25</v>
      </c>
      <c r="C2962" s="13">
        <v>6568070000</v>
      </c>
      <c r="D2962" s="13">
        <v>6362450000</v>
      </c>
      <c r="E2962" s="13">
        <v>6202870000</v>
      </c>
      <c r="F2962" s="13">
        <v>6040440000</v>
      </c>
      <c r="G2962" s="13">
        <v>5898600000</v>
      </c>
      <c r="H2962" s="13">
        <v>5757780000</v>
      </c>
      <c r="I2962" s="13">
        <v>5617010000</v>
      </c>
      <c r="J2962" s="13">
        <v>5475880000</v>
      </c>
      <c r="K2962" s="13">
        <v>5276260000</v>
      </c>
      <c r="L2962" s="13">
        <v>5135310000</v>
      </c>
      <c r="M2962" s="13">
        <v>5051690000</v>
      </c>
      <c r="N2962" s="13">
        <v>4926930000</v>
      </c>
      <c r="O2962" s="13">
        <v>4802370000</v>
      </c>
      <c r="P2962" s="13">
        <v>4678040000</v>
      </c>
      <c r="Q2962" s="13">
        <v>4553930000</v>
      </c>
      <c r="R2962" s="13">
        <v>4430050000</v>
      </c>
      <c r="S2962" s="13">
        <v>4306400000</v>
      </c>
      <c r="T2962" s="13">
        <v>4183000000</v>
      </c>
      <c r="U2962" s="13">
        <v>4059850000</v>
      </c>
      <c r="V2962" s="13">
        <v>3936970000</v>
      </c>
      <c r="W2962" s="13">
        <v>3814350000</v>
      </c>
      <c r="X2962" s="13">
        <v>3692000000</v>
      </c>
      <c r="Y2962" s="13">
        <v>3569950000</v>
      </c>
      <c r="Z2962" s="13">
        <v>3506600000</v>
      </c>
      <c r="AA2962" s="13">
        <v>3396630000</v>
      </c>
      <c r="AB2962" s="13">
        <v>3286410000</v>
      </c>
      <c r="AC2962" s="13">
        <v>3175910000</v>
      </c>
      <c r="AD2962" s="13">
        <v>3065130000</v>
      </c>
      <c r="AE2962" s="13">
        <v>2954050000</v>
      </c>
      <c r="AF2962" s="13">
        <v>2882700000</v>
      </c>
      <c r="AG2962" s="13">
        <v>2769950000</v>
      </c>
    </row>
    <row r="2963" spans="1:33" x14ac:dyDescent="0.35">
      <c r="A2963" s="1" t="s">
        <v>2987</v>
      </c>
      <c r="B2963" s="1" t="s">
        <v>25</v>
      </c>
      <c r="C2963" s="1">
        <v>0</v>
      </c>
      <c r="D2963" s="1">
        <v>0</v>
      </c>
      <c r="E2963" s="1">
        <v>0</v>
      </c>
      <c r="F2963" s="1">
        <v>0</v>
      </c>
      <c r="G2963" s="1">
        <v>0</v>
      </c>
      <c r="H2963" s="1">
        <v>0</v>
      </c>
      <c r="I2963" s="1">
        <v>0</v>
      </c>
      <c r="J2963" s="1">
        <v>0</v>
      </c>
      <c r="K2963" s="1">
        <v>0</v>
      </c>
      <c r="L2963" s="1">
        <v>0</v>
      </c>
      <c r="M2963" s="1">
        <v>0</v>
      </c>
      <c r="N2963" s="1">
        <v>0</v>
      </c>
      <c r="O2963" s="1">
        <v>0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</row>
    <row r="2964" spans="1:33" x14ac:dyDescent="0.35">
      <c r="A2964" s="1" t="s">
        <v>2988</v>
      </c>
      <c r="B2964" s="1" t="s">
        <v>25</v>
      </c>
      <c r="C2964" s="1">
        <v>0</v>
      </c>
      <c r="D2964" s="1">
        <v>0</v>
      </c>
      <c r="E2964" s="1">
        <v>0</v>
      </c>
      <c r="F2964" s="1">
        <v>0</v>
      </c>
      <c r="G2964" s="1">
        <v>0</v>
      </c>
      <c r="H2964" s="1">
        <v>0</v>
      </c>
      <c r="I2964" s="1">
        <v>0</v>
      </c>
      <c r="J2964" s="1">
        <v>0</v>
      </c>
      <c r="K2964" s="1">
        <v>0</v>
      </c>
      <c r="L2964" s="1">
        <v>0</v>
      </c>
      <c r="M2964" s="1">
        <v>0</v>
      </c>
      <c r="N2964" s="1">
        <v>0</v>
      </c>
      <c r="O2964" s="1">
        <v>0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</row>
    <row r="2965" spans="1:33" x14ac:dyDescent="0.35">
      <c r="A2965" s="1" t="s">
        <v>2989</v>
      </c>
      <c r="B2965" s="1" t="s">
        <v>25</v>
      </c>
      <c r="C2965" s="1">
        <v>0</v>
      </c>
      <c r="D2965" s="1">
        <v>0</v>
      </c>
      <c r="E2965" s="1">
        <v>0</v>
      </c>
      <c r="F2965" s="1">
        <v>0</v>
      </c>
      <c r="G2965" s="1">
        <v>0</v>
      </c>
      <c r="H2965" s="1">
        <v>0</v>
      </c>
      <c r="I2965" s="1">
        <v>0</v>
      </c>
      <c r="J2965" s="1">
        <v>0</v>
      </c>
      <c r="K2965" s="1">
        <v>0</v>
      </c>
      <c r="L2965" s="1">
        <v>0</v>
      </c>
      <c r="M2965" s="1">
        <v>0</v>
      </c>
      <c r="N2965" s="1">
        <v>0</v>
      </c>
      <c r="O2965" s="1">
        <v>0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</row>
    <row r="2966" spans="1:33" x14ac:dyDescent="0.35">
      <c r="A2966" s="1" t="s">
        <v>2990</v>
      </c>
      <c r="B2966" s="1" t="s">
        <v>25</v>
      </c>
      <c r="C2966" s="1">
        <v>0</v>
      </c>
      <c r="D2966" s="1">
        <v>0</v>
      </c>
      <c r="E2966" s="1">
        <v>0</v>
      </c>
      <c r="F2966" s="1">
        <v>0</v>
      </c>
      <c r="G2966" s="1">
        <v>0</v>
      </c>
      <c r="H2966" s="1">
        <v>0</v>
      </c>
      <c r="I2966" s="1">
        <v>0</v>
      </c>
      <c r="J2966" s="1">
        <v>0</v>
      </c>
      <c r="K2966" s="1">
        <v>0</v>
      </c>
      <c r="L2966" s="1">
        <v>0</v>
      </c>
      <c r="M2966" s="1">
        <v>0</v>
      </c>
      <c r="N2966" s="1">
        <v>0</v>
      </c>
      <c r="O2966" s="1">
        <v>0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</row>
    <row r="2967" spans="1:33" x14ac:dyDescent="0.35">
      <c r="A2967" s="1" t="s">
        <v>2991</v>
      </c>
      <c r="B2967" s="1" t="s">
        <v>25</v>
      </c>
      <c r="C2967" s="1">
        <v>0</v>
      </c>
      <c r="D2967" s="1">
        <v>0</v>
      </c>
      <c r="E2967" s="1">
        <v>0</v>
      </c>
      <c r="F2967" s="1">
        <v>0</v>
      </c>
      <c r="G2967" s="1">
        <v>0</v>
      </c>
      <c r="H2967" s="1">
        <v>0</v>
      </c>
      <c r="I2967" s="1">
        <v>0</v>
      </c>
      <c r="J2967" s="1">
        <v>0</v>
      </c>
      <c r="K2967" s="1">
        <v>0</v>
      </c>
      <c r="L2967" s="1">
        <v>0</v>
      </c>
      <c r="M2967" s="1">
        <v>0</v>
      </c>
      <c r="N2967" s="1">
        <v>0</v>
      </c>
      <c r="O2967" s="1">
        <v>0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</row>
    <row r="2968" spans="1:33" x14ac:dyDescent="0.35">
      <c r="A2968" s="1" t="s">
        <v>2992</v>
      </c>
      <c r="B2968" s="1" t="s">
        <v>25</v>
      </c>
      <c r="C2968" s="1">
        <v>0</v>
      </c>
      <c r="D2968" s="1">
        <v>0</v>
      </c>
      <c r="E2968" s="1">
        <v>0</v>
      </c>
      <c r="F2968" s="1">
        <v>0</v>
      </c>
      <c r="G2968" s="1">
        <v>0</v>
      </c>
      <c r="H2968" s="1">
        <v>0</v>
      </c>
      <c r="I2968" s="1">
        <v>0</v>
      </c>
      <c r="J2968" s="1">
        <v>0</v>
      </c>
      <c r="K2968" s="1">
        <v>0</v>
      </c>
      <c r="L2968" s="1">
        <v>0</v>
      </c>
      <c r="M2968" s="1">
        <v>0</v>
      </c>
      <c r="N2968" s="1">
        <v>0</v>
      </c>
      <c r="O2968" s="1">
        <v>0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</row>
    <row r="2969" spans="1:33" x14ac:dyDescent="0.35">
      <c r="A2969" s="1" t="s">
        <v>2993</v>
      </c>
      <c r="B2969" s="1" t="s">
        <v>25</v>
      </c>
      <c r="C2969" s="1">
        <v>0</v>
      </c>
      <c r="D2969" s="1">
        <v>0</v>
      </c>
      <c r="E2969" s="1">
        <v>0</v>
      </c>
      <c r="F2969" s="1">
        <v>0</v>
      </c>
      <c r="G2969" s="1">
        <v>0</v>
      </c>
      <c r="H2969" s="1">
        <v>0</v>
      </c>
      <c r="I2969" s="1">
        <v>0</v>
      </c>
      <c r="J2969" s="1">
        <v>0</v>
      </c>
      <c r="K2969" s="1">
        <v>0</v>
      </c>
      <c r="L2969" s="1">
        <v>0</v>
      </c>
      <c r="M2969" s="1">
        <v>0</v>
      </c>
      <c r="N2969" s="1">
        <v>0</v>
      </c>
      <c r="O2969" s="1">
        <v>0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</row>
    <row r="2970" spans="1:33" x14ac:dyDescent="0.35">
      <c r="A2970" s="1" t="s">
        <v>2994</v>
      </c>
      <c r="B2970" s="1" t="s">
        <v>25</v>
      </c>
      <c r="C2970" s="1">
        <v>0</v>
      </c>
      <c r="D2970" s="1">
        <v>0</v>
      </c>
      <c r="E2970" s="1">
        <v>0</v>
      </c>
      <c r="F2970" s="1">
        <v>0</v>
      </c>
      <c r="G2970" s="1">
        <v>0</v>
      </c>
      <c r="H2970" s="1">
        <v>0</v>
      </c>
      <c r="I2970" s="1">
        <v>0</v>
      </c>
      <c r="J2970" s="1">
        <v>0</v>
      </c>
      <c r="K2970" s="1">
        <v>0</v>
      </c>
      <c r="L2970" s="1">
        <v>0</v>
      </c>
      <c r="M2970" s="1">
        <v>0</v>
      </c>
      <c r="N2970" s="1">
        <v>0</v>
      </c>
      <c r="O2970" s="1">
        <v>0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</row>
    <row r="2971" spans="1:33" x14ac:dyDescent="0.35">
      <c r="A2971" s="1" t="s">
        <v>2995</v>
      </c>
      <c r="B2971" s="1" t="s">
        <v>25</v>
      </c>
      <c r="C2971" s="13">
        <v>3260150000</v>
      </c>
      <c r="D2971" s="1">
        <v>0</v>
      </c>
      <c r="E2971" s="1">
        <v>0</v>
      </c>
      <c r="F2971" s="1">
        <v>0</v>
      </c>
      <c r="G2971" s="1">
        <v>0</v>
      </c>
      <c r="H2971" s="1">
        <v>0</v>
      </c>
      <c r="I2971" s="1">
        <v>0</v>
      </c>
      <c r="J2971" s="1">
        <v>0</v>
      </c>
      <c r="K2971" s="1">
        <v>0</v>
      </c>
      <c r="L2971" s="1">
        <v>0</v>
      </c>
      <c r="M2971" s="1">
        <v>0</v>
      </c>
      <c r="N2971" s="1">
        <v>0</v>
      </c>
      <c r="O2971" s="1">
        <v>0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</row>
    <row r="2972" spans="1:33" x14ac:dyDescent="0.35">
      <c r="A2972" s="1" t="s">
        <v>2996</v>
      </c>
      <c r="B2972" s="1" t="s">
        <v>25</v>
      </c>
      <c r="C2972" s="13">
        <v>5071700000000</v>
      </c>
      <c r="D2972" s="13">
        <v>4663380000000</v>
      </c>
      <c r="E2972" s="13">
        <v>3187960000000</v>
      </c>
      <c r="F2972" s="13">
        <v>2906430000000</v>
      </c>
      <c r="G2972" s="13">
        <v>3774420000000</v>
      </c>
      <c r="H2972" s="13">
        <v>3744680000000</v>
      </c>
      <c r="I2972" s="13">
        <v>3542100000000</v>
      </c>
      <c r="J2972" s="13">
        <v>3944210000000</v>
      </c>
      <c r="K2972" s="13">
        <v>3955660000000</v>
      </c>
      <c r="L2972" s="13">
        <v>4099650000000</v>
      </c>
      <c r="M2972" s="13">
        <v>4113080000000</v>
      </c>
      <c r="N2972" s="13">
        <v>3823290000000</v>
      </c>
      <c r="O2972" s="13">
        <v>4102400000000</v>
      </c>
      <c r="P2972" s="13">
        <v>4127590000000</v>
      </c>
      <c r="Q2972" s="13">
        <v>4209800000000</v>
      </c>
      <c r="R2972" s="13">
        <v>3927740000000</v>
      </c>
      <c r="S2972" s="13">
        <v>4252520000000</v>
      </c>
      <c r="T2972" s="13">
        <v>4297360000000</v>
      </c>
      <c r="U2972" s="13">
        <v>4084030000000</v>
      </c>
      <c r="V2972" s="13">
        <v>4395840000000</v>
      </c>
      <c r="W2972" s="13">
        <v>4447640000000</v>
      </c>
      <c r="X2972" s="13">
        <v>4178330000000</v>
      </c>
      <c r="Y2972" s="13">
        <v>4536410000000</v>
      </c>
      <c r="Z2972" s="13">
        <v>4584780000000</v>
      </c>
      <c r="AA2972" s="13">
        <v>4709240000000</v>
      </c>
      <c r="AB2972" s="13">
        <v>4718970000000</v>
      </c>
      <c r="AC2972" s="13">
        <v>4830740000000</v>
      </c>
      <c r="AD2972" s="13">
        <v>4871540000000</v>
      </c>
      <c r="AE2972" s="13">
        <v>4898220000000</v>
      </c>
      <c r="AF2972" s="13">
        <v>4955020000000</v>
      </c>
      <c r="AG2972" s="13">
        <v>4996790000000</v>
      </c>
    </row>
    <row r="2973" spans="1:33" x14ac:dyDescent="0.35">
      <c r="A2973" s="1" t="s">
        <v>2997</v>
      </c>
      <c r="B2973" s="1" t="s">
        <v>25</v>
      </c>
      <c r="C2973" s="1">
        <v>0</v>
      </c>
      <c r="D2973" s="1">
        <v>0</v>
      </c>
      <c r="E2973" s="1">
        <v>0</v>
      </c>
      <c r="F2973" s="1">
        <v>0</v>
      </c>
      <c r="G2973" s="1">
        <v>0</v>
      </c>
      <c r="H2973" s="1">
        <v>0</v>
      </c>
      <c r="I2973" s="1">
        <v>0</v>
      </c>
      <c r="J2973" s="1">
        <v>0</v>
      </c>
      <c r="K2973" s="1">
        <v>0</v>
      </c>
      <c r="L2973" s="1">
        <v>0</v>
      </c>
      <c r="M2973" s="1">
        <v>0</v>
      </c>
      <c r="N2973" s="1">
        <v>0</v>
      </c>
      <c r="O2973" s="1">
        <v>0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</row>
    <row r="2974" spans="1:33" x14ac:dyDescent="0.35">
      <c r="A2974" s="1" t="s">
        <v>2998</v>
      </c>
      <c r="B2974" s="1" t="s">
        <v>25</v>
      </c>
      <c r="C2974" s="1">
        <v>0</v>
      </c>
      <c r="D2974" s="1">
        <v>0</v>
      </c>
      <c r="E2974" s="1">
        <v>0</v>
      </c>
      <c r="F2974" s="1">
        <v>0</v>
      </c>
      <c r="G2974" s="1">
        <v>0</v>
      </c>
      <c r="H2974" s="1">
        <v>0</v>
      </c>
      <c r="I2974" s="1">
        <v>0</v>
      </c>
      <c r="J2974" s="1">
        <v>0</v>
      </c>
      <c r="K2974" s="1">
        <v>0</v>
      </c>
      <c r="L2974" s="1">
        <v>0</v>
      </c>
      <c r="M2974" s="1">
        <v>0</v>
      </c>
      <c r="N2974" s="1">
        <v>0</v>
      </c>
      <c r="O2974" s="1">
        <v>0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</row>
    <row r="2975" spans="1:33" x14ac:dyDescent="0.35">
      <c r="A2975" s="1" t="s">
        <v>2999</v>
      </c>
      <c r="B2975" s="1" t="s">
        <v>25</v>
      </c>
      <c r="C2975" s="1">
        <v>0</v>
      </c>
      <c r="D2975" s="1">
        <v>0</v>
      </c>
      <c r="E2975" s="1">
        <v>0</v>
      </c>
      <c r="F2975" s="1">
        <v>0</v>
      </c>
      <c r="G2975" s="1">
        <v>0</v>
      </c>
      <c r="H2975" s="1">
        <v>0</v>
      </c>
      <c r="I2975" s="1">
        <v>0</v>
      </c>
      <c r="J2975" s="1">
        <v>0</v>
      </c>
      <c r="K2975" s="1">
        <v>0</v>
      </c>
      <c r="L2975" s="1">
        <v>0</v>
      </c>
      <c r="M2975" s="1">
        <v>0</v>
      </c>
      <c r="N2975" s="1">
        <v>0</v>
      </c>
      <c r="O2975" s="1">
        <v>0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</row>
    <row r="2976" spans="1:33" x14ac:dyDescent="0.35">
      <c r="A2976" s="1" t="s">
        <v>3000</v>
      </c>
      <c r="B2976" s="1" t="s">
        <v>25</v>
      </c>
      <c r="C2976" s="13">
        <v>4271300000000</v>
      </c>
      <c r="D2976" s="13">
        <v>5037710000000</v>
      </c>
      <c r="E2976" s="13">
        <v>6943850000000</v>
      </c>
      <c r="F2976" s="13">
        <v>7327220000000</v>
      </c>
      <c r="G2976" s="13">
        <v>6444480000000</v>
      </c>
      <c r="H2976" s="13">
        <v>6575100000000</v>
      </c>
      <c r="I2976" s="13">
        <v>6880470000000</v>
      </c>
      <c r="J2976" s="13">
        <v>6469250000000</v>
      </c>
      <c r="K2976" s="13">
        <v>6555070000000</v>
      </c>
      <c r="L2976" s="13">
        <v>6401930000000</v>
      </c>
      <c r="M2976" s="13">
        <v>6482560000000</v>
      </c>
      <c r="N2976" s="13">
        <v>6870060000000</v>
      </c>
      <c r="O2976" s="13">
        <v>6579240000000</v>
      </c>
      <c r="P2976" s="13">
        <v>6647530000000</v>
      </c>
      <c r="Q2976" s="13">
        <v>6657950000000</v>
      </c>
      <c r="R2976" s="13">
        <v>6936900000000</v>
      </c>
      <c r="S2976" s="13">
        <v>6701570000000</v>
      </c>
      <c r="T2976" s="13">
        <v>6750340000000</v>
      </c>
      <c r="U2976" s="13">
        <v>6960210000000</v>
      </c>
      <c r="V2976" s="13">
        <v>6738320000000</v>
      </c>
      <c r="W2976" s="13">
        <v>6780340000000</v>
      </c>
      <c r="X2976" s="13">
        <v>7047460000000</v>
      </c>
      <c r="Y2976" s="13">
        <v>6778950000000</v>
      </c>
      <c r="Z2976" s="13">
        <v>6824750000000</v>
      </c>
      <c r="AA2976" s="13">
        <v>6692870000000</v>
      </c>
      <c r="AB2976" s="13">
        <v>6778150000000</v>
      </c>
      <c r="AC2976" s="13">
        <v>6759920000000</v>
      </c>
      <c r="AD2976" s="13">
        <v>6713340000000</v>
      </c>
      <c r="AE2976" s="13">
        <v>6781720000000</v>
      </c>
      <c r="AF2976" s="13">
        <v>6819550000000</v>
      </c>
      <c r="AG2976" s="13">
        <v>6772400000000</v>
      </c>
    </row>
    <row r="2977" spans="1:33" x14ac:dyDescent="0.35">
      <c r="A2977" s="1" t="s">
        <v>3001</v>
      </c>
      <c r="B2977" s="1" t="s">
        <v>25</v>
      </c>
      <c r="C2977" s="1">
        <v>0</v>
      </c>
      <c r="D2977" s="1">
        <v>0</v>
      </c>
      <c r="E2977" s="1">
        <v>0</v>
      </c>
      <c r="F2977" s="1">
        <v>0</v>
      </c>
      <c r="G2977" s="1">
        <v>0</v>
      </c>
      <c r="H2977" s="1">
        <v>0</v>
      </c>
      <c r="I2977" s="1">
        <v>0</v>
      </c>
      <c r="J2977" s="1">
        <v>0</v>
      </c>
      <c r="K2977" s="1">
        <v>0</v>
      </c>
      <c r="L2977" s="1">
        <v>0</v>
      </c>
      <c r="M2977" s="1">
        <v>0</v>
      </c>
      <c r="N2977" s="1">
        <v>0</v>
      </c>
      <c r="O2977" s="1">
        <v>0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</row>
    <row r="2978" spans="1:33" x14ac:dyDescent="0.35">
      <c r="A2978" s="1" t="s">
        <v>3002</v>
      </c>
      <c r="B2978" s="1" t="s">
        <v>25</v>
      </c>
      <c r="C2978" s="1">
        <v>0</v>
      </c>
      <c r="D2978" s="1">
        <v>0</v>
      </c>
      <c r="E2978" s="1">
        <v>0</v>
      </c>
      <c r="F2978" s="1">
        <v>0</v>
      </c>
      <c r="G2978" s="1">
        <v>0</v>
      </c>
      <c r="H2978" s="1">
        <v>0</v>
      </c>
      <c r="I2978" s="1">
        <v>0</v>
      </c>
      <c r="J2978" s="1">
        <v>0</v>
      </c>
      <c r="K2978" s="1">
        <v>0</v>
      </c>
      <c r="L2978" s="1">
        <v>0</v>
      </c>
      <c r="M2978" s="1">
        <v>0</v>
      </c>
      <c r="N2978" s="1">
        <v>0</v>
      </c>
      <c r="O2978" s="1">
        <v>0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</row>
    <row r="2979" spans="1:33" x14ac:dyDescent="0.35">
      <c r="A2979" s="1" t="s">
        <v>3003</v>
      </c>
      <c r="B2979" s="1" t="s">
        <v>25</v>
      </c>
      <c r="C2979" s="1">
        <v>0</v>
      </c>
      <c r="D2979" s="1">
        <v>0</v>
      </c>
      <c r="E2979" s="1">
        <v>0</v>
      </c>
      <c r="F2979" s="1">
        <v>0</v>
      </c>
      <c r="G2979" s="1">
        <v>0</v>
      </c>
      <c r="H2979" s="1">
        <v>0</v>
      </c>
      <c r="I2979" s="1">
        <v>0</v>
      </c>
      <c r="J2979" s="1">
        <v>0</v>
      </c>
      <c r="K2979" s="1">
        <v>0</v>
      </c>
      <c r="L2979" s="1">
        <v>0</v>
      </c>
      <c r="M2979" s="1">
        <v>0</v>
      </c>
      <c r="N2979" s="1">
        <v>0</v>
      </c>
      <c r="O2979" s="1">
        <v>0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</row>
    <row r="2980" spans="1:33" x14ac:dyDescent="0.35">
      <c r="A2980" s="1" t="s">
        <v>3004</v>
      </c>
      <c r="B2980" s="1" t="s">
        <v>25</v>
      </c>
      <c r="C2980" s="1">
        <v>0</v>
      </c>
      <c r="D2980" s="1">
        <v>0</v>
      </c>
      <c r="E2980" s="1">
        <v>0</v>
      </c>
      <c r="F2980" s="1">
        <v>0</v>
      </c>
      <c r="G2980" s="1">
        <v>0</v>
      </c>
      <c r="H2980" s="1">
        <v>0</v>
      </c>
      <c r="I2980" s="1">
        <v>0</v>
      </c>
      <c r="J2980" s="1">
        <v>0</v>
      </c>
      <c r="K2980" s="1">
        <v>0</v>
      </c>
      <c r="L2980" s="1">
        <v>0</v>
      </c>
      <c r="M2980" s="1">
        <v>0</v>
      </c>
      <c r="N2980" s="1">
        <v>0</v>
      </c>
      <c r="O2980" s="1">
        <v>0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</row>
    <row r="2981" spans="1:33" x14ac:dyDescent="0.35">
      <c r="A2981" s="1" t="s">
        <v>3005</v>
      </c>
      <c r="B2981" s="1" t="s">
        <v>25</v>
      </c>
      <c r="C2981" s="1">
        <v>71673.899999999994</v>
      </c>
      <c r="D2981" s="1">
        <v>141972</v>
      </c>
      <c r="E2981" s="1">
        <v>211682</v>
      </c>
      <c r="F2981" s="1">
        <v>280343</v>
      </c>
      <c r="G2981" s="1">
        <v>335207</v>
      </c>
      <c r="H2981" s="1">
        <v>389681</v>
      </c>
      <c r="I2981" s="1">
        <v>443693</v>
      </c>
      <c r="J2981" s="1">
        <v>497178</v>
      </c>
      <c r="K2981" s="1">
        <v>544093</v>
      </c>
      <c r="L2981" s="1">
        <v>595733</v>
      </c>
      <c r="M2981" s="1">
        <v>654154</v>
      </c>
      <c r="N2981" s="1">
        <v>693989</v>
      </c>
      <c r="O2981" s="1">
        <v>733678</v>
      </c>
      <c r="P2981" s="1">
        <v>773217</v>
      </c>
      <c r="Q2981" s="1">
        <v>812602</v>
      </c>
      <c r="R2981" s="1">
        <v>851828</v>
      </c>
      <c r="S2981" s="1">
        <v>890889</v>
      </c>
      <c r="T2981" s="1">
        <v>929781</v>
      </c>
      <c r="U2981" s="1">
        <v>968498</v>
      </c>
      <c r="V2981" s="13">
        <v>1007030</v>
      </c>
      <c r="W2981" s="13">
        <v>1045390</v>
      </c>
      <c r="X2981" s="13">
        <v>1083540</v>
      </c>
      <c r="Y2981" s="13">
        <v>1121500</v>
      </c>
      <c r="Z2981" s="13">
        <v>1165340</v>
      </c>
      <c r="AA2981" s="13">
        <v>1194790</v>
      </c>
      <c r="AB2981" s="13">
        <v>1224420</v>
      </c>
      <c r="AC2981" s="13">
        <v>1254240</v>
      </c>
      <c r="AD2981" s="13">
        <v>1284250</v>
      </c>
      <c r="AE2981" s="13">
        <v>1314470</v>
      </c>
      <c r="AF2981" s="13">
        <v>1363860</v>
      </c>
      <c r="AG2981" s="13">
        <v>1395230</v>
      </c>
    </row>
    <row r="2982" spans="1:33" x14ac:dyDescent="0.35">
      <c r="A2982" s="1" t="s">
        <v>3006</v>
      </c>
      <c r="B2982" s="1" t="s">
        <v>25</v>
      </c>
      <c r="C2982" s="13">
        <v>3139340</v>
      </c>
      <c r="D2982" s="13">
        <v>3041060</v>
      </c>
      <c r="E2982" s="13">
        <v>2964780</v>
      </c>
      <c r="F2982" s="13">
        <v>2887150</v>
      </c>
      <c r="G2982" s="13">
        <v>2819350</v>
      </c>
      <c r="H2982" s="13">
        <v>2752040</v>
      </c>
      <c r="I2982" s="13">
        <v>2684760</v>
      </c>
      <c r="J2982" s="13">
        <v>2617310</v>
      </c>
      <c r="K2982" s="13">
        <v>2521890</v>
      </c>
      <c r="L2982" s="13">
        <v>2454520</v>
      </c>
      <c r="M2982" s="13">
        <v>2414550</v>
      </c>
      <c r="N2982" s="13">
        <v>2354920</v>
      </c>
      <c r="O2982" s="13">
        <v>2295390</v>
      </c>
      <c r="P2982" s="13">
        <v>2235960</v>
      </c>
      <c r="Q2982" s="13">
        <v>2176640</v>
      </c>
      <c r="R2982" s="13">
        <v>2117430</v>
      </c>
      <c r="S2982" s="13">
        <v>2058330</v>
      </c>
      <c r="T2982" s="13">
        <v>1999350</v>
      </c>
      <c r="U2982" s="13">
        <v>1940490</v>
      </c>
      <c r="V2982" s="13">
        <v>1881750</v>
      </c>
      <c r="W2982" s="13">
        <v>1823140</v>
      </c>
      <c r="X2982" s="13">
        <v>1764670</v>
      </c>
      <c r="Y2982" s="13">
        <v>1706330</v>
      </c>
      <c r="Z2982" s="13">
        <v>1676050</v>
      </c>
      <c r="AA2982" s="13">
        <v>1623490</v>
      </c>
      <c r="AB2982" s="13">
        <v>1570800</v>
      </c>
      <c r="AC2982" s="13">
        <v>1517990</v>
      </c>
      <c r="AD2982" s="13">
        <v>1465040</v>
      </c>
      <c r="AE2982" s="13">
        <v>1411950</v>
      </c>
      <c r="AF2982" s="13">
        <v>1377840</v>
      </c>
      <c r="AG2982" s="13">
        <v>1323950</v>
      </c>
    </row>
    <row r="2983" spans="1:33" x14ac:dyDescent="0.35">
      <c r="A2983" s="1" t="s">
        <v>3007</v>
      </c>
      <c r="B2983" s="1" t="s">
        <v>25</v>
      </c>
      <c r="C2983" s="1">
        <v>0</v>
      </c>
      <c r="D2983" s="1">
        <v>0</v>
      </c>
      <c r="E2983" s="1">
        <v>0</v>
      </c>
      <c r="F2983" s="1">
        <v>0</v>
      </c>
      <c r="G2983" s="1">
        <v>0</v>
      </c>
      <c r="H2983" s="1">
        <v>0</v>
      </c>
      <c r="I2983" s="1">
        <v>0</v>
      </c>
      <c r="J2983" s="1">
        <v>0</v>
      </c>
      <c r="K2983" s="1">
        <v>0</v>
      </c>
      <c r="L2983" s="1">
        <v>0</v>
      </c>
      <c r="M2983" s="1">
        <v>0</v>
      </c>
      <c r="N2983" s="1">
        <v>0</v>
      </c>
      <c r="O2983" s="1">
        <v>0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</row>
    <row r="2984" spans="1:33" x14ac:dyDescent="0.35">
      <c r="A2984" s="1" t="s">
        <v>3008</v>
      </c>
      <c r="B2984" s="1" t="s">
        <v>25</v>
      </c>
      <c r="C2984" s="1">
        <v>0</v>
      </c>
      <c r="D2984" s="1">
        <v>0</v>
      </c>
      <c r="E2984" s="1">
        <v>0</v>
      </c>
      <c r="F2984" s="1">
        <v>0</v>
      </c>
      <c r="G2984" s="1">
        <v>0</v>
      </c>
      <c r="H2984" s="1">
        <v>0</v>
      </c>
      <c r="I2984" s="1">
        <v>0</v>
      </c>
      <c r="J2984" s="1">
        <v>0</v>
      </c>
      <c r="K2984" s="1">
        <v>0</v>
      </c>
      <c r="L2984" s="1">
        <v>0</v>
      </c>
      <c r="M2984" s="1">
        <v>0</v>
      </c>
      <c r="N2984" s="1">
        <v>0</v>
      </c>
      <c r="O2984" s="1">
        <v>0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</row>
    <row r="2985" spans="1:33" x14ac:dyDescent="0.35">
      <c r="A2985" s="1" t="s">
        <v>3009</v>
      </c>
      <c r="B2985" s="1" t="s">
        <v>25</v>
      </c>
      <c r="C2985" s="1">
        <v>0</v>
      </c>
      <c r="D2985" s="1">
        <v>0</v>
      </c>
      <c r="E2985" s="1">
        <v>0</v>
      </c>
      <c r="F2985" s="1">
        <v>0</v>
      </c>
      <c r="G2985" s="1">
        <v>0</v>
      </c>
      <c r="H2985" s="1">
        <v>0</v>
      </c>
      <c r="I2985" s="1">
        <v>0</v>
      </c>
      <c r="J2985" s="1">
        <v>0</v>
      </c>
      <c r="K2985" s="1">
        <v>0</v>
      </c>
      <c r="L2985" s="1">
        <v>0</v>
      </c>
      <c r="M2985" s="1">
        <v>0</v>
      </c>
      <c r="N2985" s="1">
        <v>0</v>
      </c>
      <c r="O2985" s="1">
        <v>0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</row>
    <row r="2986" spans="1:33" x14ac:dyDescent="0.35">
      <c r="A2986" s="1" t="s">
        <v>3010</v>
      </c>
      <c r="B2986" s="1" t="s">
        <v>25</v>
      </c>
      <c r="C2986" s="1">
        <v>0</v>
      </c>
      <c r="D2986" s="1">
        <v>0</v>
      </c>
      <c r="E2986" s="1">
        <v>0</v>
      </c>
      <c r="F2986" s="1">
        <v>0</v>
      </c>
      <c r="G2986" s="1">
        <v>0</v>
      </c>
      <c r="H2986" s="1">
        <v>0</v>
      </c>
      <c r="I2986" s="1">
        <v>0</v>
      </c>
      <c r="J2986" s="1">
        <v>0</v>
      </c>
      <c r="K2986" s="1">
        <v>0</v>
      </c>
      <c r="L2986" s="1">
        <v>0</v>
      </c>
      <c r="M2986" s="1">
        <v>0</v>
      </c>
      <c r="N2986" s="1">
        <v>0</v>
      </c>
      <c r="O2986" s="1">
        <v>0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</row>
    <row r="2987" spans="1:33" x14ac:dyDescent="0.35">
      <c r="A2987" s="1" t="s">
        <v>3011</v>
      </c>
      <c r="B2987" s="1" t="s">
        <v>25</v>
      </c>
      <c r="C2987" s="1">
        <v>0</v>
      </c>
      <c r="D2987" s="1">
        <v>0</v>
      </c>
      <c r="E2987" s="1">
        <v>0</v>
      </c>
      <c r="F2987" s="1">
        <v>0</v>
      </c>
      <c r="G2987" s="1">
        <v>0</v>
      </c>
      <c r="H2987" s="1">
        <v>0</v>
      </c>
      <c r="I2987" s="1">
        <v>0</v>
      </c>
      <c r="J2987" s="1">
        <v>0</v>
      </c>
      <c r="K2987" s="1">
        <v>0</v>
      </c>
      <c r="L2987" s="1">
        <v>0</v>
      </c>
      <c r="M2987" s="1">
        <v>0</v>
      </c>
      <c r="N2987" s="1">
        <v>0</v>
      </c>
      <c r="O2987" s="1">
        <v>0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</row>
    <row r="2988" spans="1:33" x14ac:dyDescent="0.35">
      <c r="A2988" s="1" t="s">
        <v>3012</v>
      </c>
      <c r="B2988" s="1" t="s">
        <v>25</v>
      </c>
      <c r="C2988" s="1">
        <v>0</v>
      </c>
      <c r="D2988" s="1">
        <v>0</v>
      </c>
      <c r="E2988" s="1">
        <v>0</v>
      </c>
      <c r="F2988" s="1">
        <v>0</v>
      </c>
      <c r="G2988" s="1">
        <v>0</v>
      </c>
      <c r="H2988" s="1">
        <v>0</v>
      </c>
      <c r="I2988" s="1">
        <v>0</v>
      </c>
      <c r="J2988" s="1">
        <v>0</v>
      </c>
      <c r="K2988" s="1">
        <v>0</v>
      </c>
      <c r="L2988" s="1">
        <v>0</v>
      </c>
      <c r="M2988" s="1">
        <v>0</v>
      </c>
      <c r="N2988" s="1">
        <v>0</v>
      </c>
      <c r="O2988" s="1">
        <v>0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</row>
    <row r="2989" spans="1:33" x14ac:dyDescent="0.35">
      <c r="A2989" s="1" t="s">
        <v>3013</v>
      </c>
      <c r="B2989" s="1" t="s">
        <v>25</v>
      </c>
      <c r="C2989" s="1">
        <v>0</v>
      </c>
      <c r="D2989" s="1">
        <v>0</v>
      </c>
      <c r="E2989" s="1">
        <v>0</v>
      </c>
      <c r="F2989" s="1">
        <v>0</v>
      </c>
      <c r="G2989" s="1">
        <v>0</v>
      </c>
      <c r="H2989" s="1">
        <v>0</v>
      </c>
      <c r="I2989" s="1">
        <v>0</v>
      </c>
      <c r="J2989" s="1">
        <v>0</v>
      </c>
      <c r="K2989" s="1">
        <v>0</v>
      </c>
      <c r="L2989" s="1">
        <v>0</v>
      </c>
      <c r="M2989" s="1">
        <v>0</v>
      </c>
      <c r="N2989" s="1">
        <v>0</v>
      </c>
      <c r="O2989" s="1">
        <v>0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</row>
    <row r="2990" spans="1:33" x14ac:dyDescent="0.35">
      <c r="A2990" s="1" t="s">
        <v>3014</v>
      </c>
      <c r="B2990" s="1" t="s">
        <v>25</v>
      </c>
      <c r="C2990" s="1">
        <v>0</v>
      </c>
      <c r="D2990" s="1">
        <v>0</v>
      </c>
      <c r="E2990" s="1">
        <v>0</v>
      </c>
      <c r="F2990" s="1">
        <v>0</v>
      </c>
      <c r="G2990" s="1">
        <v>0</v>
      </c>
      <c r="H2990" s="1">
        <v>0</v>
      </c>
      <c r="I2990" s="1">
        <v>0</v>
      </c>
      <c r="J2990" s="1">
        <v>0</v>
      </c>
      <c r="K2990" s="1">
        <v>0</v>
      </c>
      <c r="L2990" s="1">
        <v>0</v>
      </c>
      <c r="M2990" s="1">
        <v>0</v>
      </c>
      <c r="N2990" s="1">
        <v>0</v>
      </c>
      <c r="O2990" s="1">
        <v>0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</row>
    <row r="2991" spans="1:33" x14ac:dyDescent="0.35">
      <c r="A2991" s="1" t="s">
        <v>3015</v>
      </c>
      <c r="B2991" s="1" t="s">
        <v>25</v>
      </c>
      <c r="C2991" s="13">
        <v>2312750</v>
      </c>
      <c r="D2991" s="1">
        <v>0</v>
      </c>
      <c r="E2991" s="1">
        <v>0</v>
      </c>
      <c r="F2991" s="1">
        <v>0</v>
      </c>
      <c r="G2991" s="1">
        <v>0</v>
      </c>
      <c r="H2991" s="1">
        <v>0</v>
      </c>
      <c r="I2991" s="1">
        <v>0</v>
      </c>
      <c r="J2991" s="1">
        <v>0</v>
      </c>
      <c r="K2991" s="1">
        <v>0</v>
      </c>
      <c r="L2991" s="1">
        <v>0</v>
      </c>
      <c r="M2991" s="1">
        <v>0</v>
      </c>
      <c r="N2991" s="1">
        <v>0</v>
      </c>
      <c r="O2991" s="1">
        <v>0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</row>
    <row r="2992" spans="1:33" x14ac:dyDescent="0.35">
      <c r="A2992" s="1" t="s">
        <v>3016</v>
      </c>
      <c r="B2992" s="1" t="s">
        <v>25</v>
      </c>
      <c r="C2992" s="13">
        <v>2424120000</v>
      </c>
      <c r="D2992" s="13">
        <v>2228960000</v>
      </c>
      <c r="E2992" s="13">
        <v>1523750000</v>
      </c>
      <c r="F2992" s="13">
        <v>1389180000</v>
      </c>
      <c r="G2992" s="13">
        <v>1804060000</v>
      </c>
      <c r="H2992" s="13">
        <v>1789850000</v>
      </c>
      <c r="I2992" s="13">
        <v>1693020000</v>
      </c>
      <c r="J2992" s="13">
        <v>1885210000</v>
      </c>
      <c r="K2992" s="13">
        <v>1890690000</v>
      </c>
      <c r="L2992" s="13">
        <v>1959510000</v>
      </c>
      <c r="M2992" s="13">
        <v>1965930000</v>
      </c>
      <c r="N2992" s="13">
        <v>1827420000</v>
      </c>
      <c r="O2992" s="13">
        <v>1960820000</v>
      </c>
      <c r="P2992" s="13">
        <v>1972870000</v>
      </c>
      <c r="Q2992" s="13">
        <v>2012160000</v>
      </c>
      <c r="R2992" s="13">
        <v>1877340000</v>
      </c>
      <c r="S2992" s="13">
        <v>2032580000</v>
      </c>
      <c r="T2992" s="13">
        <v>2054010000</v>
      </c>
      <c r="U2992" s="13">
        <v>1952040000</v>
      </c>
      <c r="V2992" s="13">
        <v>2101080000</v>
      </c>
      <c r="W2992" s="13">
        <v>2125840000</v>
      </c>
      <c r="X2992" s="13">
        <v>1997120000</v>
      </c>
      <c r="Y2992" s="13">
        <v>2168270000</v>
      </c>
      <c r="Z2992" s="13">
        <v>2191380000</v>
      </c>
      <c r="AA2992" s="13">
        <v>2250870000</v>
      </c>
      <c r="AB2992" s="13">
        <v>2255530000</v>
      </c>
      <c r="AC2992" s="13">
        <v>2308950000</v>
      </c>
      <c r="AD2992" s="13">
        <v>2328450000</v>
      </c>
      <c r="AE2992" s="13">
        <v>2341200000</v>
      </c>
      <c r="AF2992" s="13">
        <v>2368350000</v>
      </c>
      <c r="AG2992" s="13">
        <v>2388310000</v>
      </c>
    </row>
    <row r="2993" spans="1:33" x14ac:dyDescent="0.35">
      <c r="A2993" s="1" t="s">
        <v>3017</v>
      </c>
      <c r="B2993" s="1" t="s">
        <v>25</v>
      </c>
      <c r="C2993" s="1">
        <v>0</v>
      </c>
      <c r="D2993" s="1">
        <v>0</v>
      </c>
      <c r="E2993" s="1">
        <v>0</v>
      </c>
      <c r="F2993" s="1">
        <v>0</v>
      </c>
      <c r="G2993" s="1">
        <v>0</v>
      </c>
      <c r="H2993" s="1">
        <v>0</v>
      </c>
      <c r="I2993" s="1">
        <v>0</v>
      </c>
      <c r="J2993" s="1">
        <v>0</v>
      </c>
      <c r="K2993" s="1">
        <v>0</v>
      </c>
      <c r="L2993" s="1">
        <v>0</v>
      </c>
      <c r="M2993" s="1">
        <v>0</v>
      </c>
      <c r="N2993" s="1">
        <v>0</v>
      </c>
      <c r="O2993" s="1">
        <v>0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</row>
    <row r="2994" spans="1:33" x14ac:dyDescent="0.35">
      <c r="A2994" s="1" t="s">
        <v>3018</v>
      </c>
      <c r="B2994" s="1" t="s">
        <v>25</v>
      </c>
      <c r="C2994" s="1">
        <v>0</v>
      </c>
      <c r="D2994" s="1">
        <v>0</v>
      </c>
      <c r="E2994" s="1">
        <v>0</v>
      </c>
      <c r="F2994" s="1">
        <v>0</v>
      </c>
      <c r="G2994" s="1">
        <v>0</v>
      </c>
      <c r="H2994" s="1">
        <v>0</v>
      </c>
      <c r="I2994" s="1">
        <v>0</v>
      </c>
      <c r="J2994" s="1">
        <v>0</v>
      </c>
      <c r="K2994" s="1">
        <v>0</v>
      </c>
      <c r="L2994" s="1">
        <v>0</v>
      </c>
      <c r="M2994" s="1">
        <v>0</v>
      </c>
      <c r="N2994" s="1">
        <v>0</v>
      </c>
      <c r="O2994" s="1">
        <v>0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</row>
    <row r="2995" spans="1:33" x14ac:dyDescent="0.35">
      <c r="A2995" s="1" t="s">
        <v>3019</v>
      </c>
      <c r="B2995" s="1" t="s">
        <v>25</v>
      </c>
      <c r="C2995" s="1">
        <v>0</v>
      </c>
      <c r="D2995" s="1">
        <v>0</v>
      </c>
      <c r="E2995" s="1">
        <v>0</v>
      </c>
      <c r="F2995" s="1">
        <v>0</v>
      </c>
      <c r="G2995" s="1">
        <v>0</v>
      </c>
      <c r="H2995" s="1">
        <v>0</v>
      </c>
      <c r="I2995" s="1">
        <v>0</v>
      </c>
      <c r="J2995" s="1">
        <v>0</v>
      </c>
      <c r="K2995" s="1">
        <v>0</v>
      </c>
      <c r="L2995" s="1">
        <v>0</v>
      </c>
      <c r="M2995" s="1">
        <v>0</v>
      </c>
      <c r="N2995" s="1">
        <v>0</v>
      </c>
      <c r="O2995" s="1">
        <v>0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</row>
    <row r="2996" spans="1:33" x14ac:dyDescent="0.35">
      <c r="A2996" s="1" t="s">
        <v>3020</v>
      </c>
      <c r="B2996" s="1" t="s">
        <v>25</v>
      </c>
      <c r="C2996" s="13">
        <v>2012460000</v>
      </c>
      <c r="D2996" s="13">
        <v>2373570000</v>
      </c>
      <c r="E2996" s="13">
        <v>3271660000</v>
      </c>
      <c r="F2996" s="13">
        <v>3452290000</v>
      </c>
      <c r="G2996" s="13">
        <v>3036380000</v>
      </c>
      <c r="H2996" s="13">
        <v>3097920000</v>
      </c>
      <c r="I2996" s="13">
        <v>3241800000</v>
      </c>
      <c r="J2996" s="13">
        <v>3048050000</v>
      </c>
      <c r="K2996" s="13">
        <v>3088480000</v>
      </c>
      <c r="L2996" s="13">
        <v>3016330000</v>
      </c>
      <c r="M2996" s="13">
        <v>3054320000</v>
      </c>
      <c r="N2996" s="13">
        <v>3236900000</v>
      </c>
      <c r="O2996" s="13">
        <v>3099870000</v>
      </c>
      <c r="P2996" s="13">
        <v>3132050000</v>
      </c>
      <c r="Q2996" s="13">
        <v>3136960000</v>
      </c>
      <c r="R2996" s="13">
        <v>3268390000</v>
      </c>
      <c r="S2996" s="13">
        <v>3157510000</v>
      </c>
      <c r="T2996" s="13">
        <v>3180490000</v>
      </c>
      <c r="U2996" s="13">
        <v>3279370000</v>
      </c>
      <c r="V2996" s="13">
        <v>3174830000</v>
      </c>
      <c r="W2996" s="13">
        <v>3194620000</v>
      </c>
      <c r="X2996" s="13">
        <v>3320480000</v>
      </c>
      <c r="Y2996" s="13">
        <v>3193970000</v>
      </c>
      <c r="Z2996" s="13">
        <v>3215550000</v>
      </c>
      <c r="AA2996" s="13">
        <v>3153410000</v>
      </c>
      <c r="AB2996" s="13">
        <v>3193590000</v>
      </c>
      <c r="AC2996" s="13">
        <v>3185000000</v>
      </c>
      <c r="AD2996" s="13">
        <v>3163060000</v>
      </c>
      <c r="AE2996" s="13">
        <v>3195270000</v>
      </c>
      <c r="AF2996" s="13">
        <v>3213100000</v>
      </c>
      <c r="AG2996" s="13">
        <v>3190880000</v>
      </c>
    </row>
    <row r="2997" spans="1:33" x14ac:dyDescent="0.35">
      <c r="A2997" s="1" t="s">
        <v>3021</v>
      </c>
      <c r="B2997" s="1" t="s">
        <v>25</v>
      </c>
      <c r="C2997" s="1">
        <v>0</v>
      </c>
      <c r="D2997" s="1">
        <v>0</v>
      </c>
      <c r="E2997" s="1">
        <v>0</v>
      </c>
      <c r="F2997" s="1">
        <v>0</v>
      </c>
      <c r="G2997" s="1">
        <v>0</v>
      </c>
      <c r="H2997" s="1">
        <v>0</v>
      </c>
      <c r="I2997" s="1">
        <v>0</v>
      </c>
      <c r="J2997" s="1">
        <v>0</v>
      </c>
      <c r="K2997" s="1">
        <v>0</v>
      </c>
      <c r="L2997" s="1">
        <v>0</v>
      </c>
      <c r="M2997" s="1">
        <v>0</v>
      </c>
      <c r="N2997" s="1">
        <v>0</v>
      </c>
      <c r="O2997" s="1">
        <v>0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</row>
    <row r="2998" spans="1:33" x14ac:dyDescent="0.35">
      <c r="A2998" s="1" t="s">
        <v>3022</v>
      </c>
      <c r="B2998" s="1" t="s">
        <v>25</v>
      </c>
      <c r="C2998" s="1">
        <v>0</v>
      </c>
      <c r="D2998" s="1">
        <v>0</v>
      </c>
      <c r="E2998" s="1">
        <v>0</v>
      </c>
      <c r="F2998" s="1">
        <v>0</v>
      </c>
      <c r="G2998" s="1">
        <v>0</v>
      </c>
      <c r="H2998" s="1">
        <v>0</v>
      </c>
      <c r="I2998" s="1">
        <v>0</v>
      </c>
      <c r="J2998" s="1">
        <v>0</v>
      </c>
      <c r="K2998" s="1">
        <v>0</v>
      </c>
      <c r="L2998" s="1">
        <v>0</v>
      </c>
      <c r="M2998" s="1">
        <v>0</v>
      </c>
      <c r="N2998" s="1">
        <v>0</v>
      </c>
      <c r="O2998" s="1">
        <v>0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</row>
    <row r="2999" spans="1:33" x14ac:dyDescent="0.35">
      <c r="A2999" s="1" t="s">
        <v>3023</v>
      </c>
      <c r="B2999" s="1" t="s">
        <v>25</v>
      </c>
      <c r="C2999" s="1">
        <v>0</v>
      </c>
      <c r="D2999" s="1">
        <v>0</v>
      </c>
      <c r="E2999" s="1">
        <v>0</v>
      </c>
      <c r="F2999" s="1">
        <v>0</v>
      </c>
      <c r="G2999" s="1">
        <v>0</v>
      </c>
      <c r="H2999" s="1">
        <v>0</v>
      </c>
      <c r="I2999" s="1">
        <v>0</v>
      </c>
      <c r="J2999" s="1">
        <v>0</v>
      </c>
      <c r="K2999" s="1">
        <v>0</v>
      </c>
      <c r="L2999" s="1">
        <v>0</v>
      </c>
      <c r="M2999" s="1">
        <v>0</v>
      </c>
      <c r="N2999" s="1">
        <v>0</v>
      </c>
      <c r="O2999" s="1">
        <v>0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</row>
    <row r="3000" spans="1:33" x14ac:dyDescent="0.35">
      <c r="A3000" s="1" t="s">
        <v>3024</v>
      </c>
      <c r="B3000" s="1" t="s">
        <v>25</v>
      </c>
      <c r="C3000" s="1">
        <v>0</v>
      </c>
      <c r="D3000" s="1">
        <v>0</v>
      </c>
      <c r="E3000" s="1">
        <v>0</v>
      </c>
      <c r="F3000" s="1">
        <v>0</v>
      </c>
      <c r="G3000" s="1">
        <v>0</v>
      </c>
      <c r="H3000" s="1">
        <v>0</v>
      </c>
      <c r="I3000" s="1">
        <v>0</v>
      </c>
      <c r="J3000" s="1">
        <v>0</v>
      </c>
      <c r="K3000" s="1">
        <v>0</v>
      </c>
      <c r="L3000" s="1">
        <v>0</v>
      </c>
      <c r="M3000" s="1">
        <v>0</v>
      </c>
      <c r="N3000" s="1">
        <v>0</v>
      </c>
      <c r="O3000" s="1">
        <v>0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</row>
    <row r="3001" spans="1:33" x14ac:dyDescent="0.35">
      <c r="A3001" s="1" t="s">
        <v>3025</v>
      </c>
      <c r="B3001" s="1" t="s">
        <v>25</v>
      </c>
      <c r="C3001" s="1">
        <v>811119</v>
      </c>
      <c r="D3001" s="13">
        <v>1606670</v>
      </c>
      <c r="E3001" s="13">
        <v>2395560</v>
      </c>
      <c r="F3001" s="13">
        <v>3172580</v>
      </c>
      <c r="G3001" s="13">
        <v>3793470</v>
      </c>
      <c r="H3001" s="13">
        <v>4409940</v>
      </c>
      <c r="I3001" s="13">
        <v>5021180</v>
      </c>
      <c r="J3001" s="13">
        <v>5626460</v>
      </c>
      <c r="K3001" s="13">
        <v>6157390</v>
      </c>
      <c r="L3001" s="13">
        <v>6741790</v>
      </c>
      <c r="M3001" s="13">
        <v>7402930</v>
      </c>
      <c r="N3001" s="13">
        <v>7853730</v>
      </c>
      <c r="O3001" s="13">
        <v>8302890</v>
      </c>
      <c r="P3001" s="13">
        <v>8750350</v>
      </c>
      <c r="Q3001" s="13">
        <v>9196060</v>
      </c>
      <c r="R3001" s="13">
        <v>9639960</v>
      </c>
      <c r="S3001" s="13">
        <v>10082000</v>
      </c>
      <c r="T3001" s="13">
        <v>10522100</v>
      </c>
      <c r="U3001" s="13">
        <v>10960300</v>
      </c>
      <c r="V3001" s="13">
        <v>11396400</v>
      </c>
      <c r="W3001" s="13">
        <v>11830400</v>
      </c>
      <c r="X3001" s="13">
        <v>12262200</v>
      </c>
      <c r="Y3001" s="13">
        <v>12691800</v>
      </c>
      <c r="Z3001" s="13">
        <v>13188000</v>
      </c>
      <c r="AA3001" s="13">
        <v>13521200</v>
      </c>
      <c r="AB3001" s="13">
        <v>13856500</v>
      </c>
      <c r="AC3001" s="13">
        <v>14193900</v>
      </c>
      <c r="AD3001" s="13">
        <v>14533600</v>
      </c>
      <c r="AE3001" s="13">
        <v>14875600</v>
      </c>
      <c r="AF3001" s="13">
        <v>15434500</v>
      </c>
      <c r="AG3001" s="13">
        <v>15789600</v>
      </c>
    </row>
    <row r="3002" spans="1:33" x14ac:dyDescent="0.35">
      <c r="A3002" s="1" t="s">
        <v>3026</v>
      </c>
      <c r="B3002" s="1" t="s">
        <v>25</v>
      </c>
      <c r="C3002" s="13">
        <v>7070930</v>
      </c>
      <c r="D3002" s="13">
        <v>6849560</v>
      </c>
      <c r="E3002" s="13">
        <v>6677760</v>
      </c>
      <c r="F3002" s="13">
        <v>6502900</v>
      </c>
      <c r="G3002" s="13">
        <v>6350200</v>
      </c>
      <c r="H3002" s="13">
        <v>6198590</v>
      </c>
      <c r="I3002" s="13">
        <v>6047050</v>
      </c>
      <c r="J3002" s="13">
        <v>5895120</v>
      </c>
      <c r="K3002" s="13">
        <v>5680220</v>
      </c>
      <c r="L3002" s="13">
        <v>5528470</v>
      </c>
      <c r="M3002" s="13">
        <v>5438450</v>
      </c>
      <c r="N3002" s="13">
        <v>5304130</v>
      </c>
      <c r="O3002" s="13">
        <v>5170050</v>
      </c>
      <c r="P3002" s="13">
        <v>5036190</v>
      </c>
      <c r="Q3002" s="13">
        <v>4902580</v>
      </c>
      <c r="R3002" s="13">
        <v>4769210</v>
      </c>
      <c r="S3002" s="13">
        <v>4636100</v>
      </c>
      <c r="T3002" s="13">
        <v>4503250</v>
      </c>
      <c r="U3002" s="13">
        <v>4370680</v>
      </c>
      <c r="V3002" s="13">
        <v>4238380</v>
      </c>
      <c r="W3002" s="13">
        <v>4106370</v>
      </c>
      <c r="X3002" s="13">
        <v>3974670</v>
      </c>
      <c r="Y3002" s="13">
        <v>3843270</v>
      </c>
      <c r="Z3002" s="13">
        <v>3775060</v>
      </c>
      <c r="AA3002" s="13">
        <v>3656680</v>
      </c>
      <c r="AB3002" s="13">
        <v>3538020</v>
      </c>
      <c r="AC3002" s="13">
        <v>3419060</v>
      </c>
      <c r="AD3002" s="13">
        <v>3299800</v>
      </c>
      <c r="AE3002" s="13">
        <v>3180220</v>
      </c>
      <c r="AF3002" s="13">
        <v>3103400</v>
      </c>
      <c r="AG3002" s="13">
        <v>2982020</v>
      </c>
    </row>
    <row r="3003" spans="1:33" x14ac:dyDescent="0.35">
      <c r="A3003" s="1" t="s">
        <v>3027</v>
      </c>
      <c r="B3003" s="1" t="s">
        <v>25</v>
      </c>
      <c r="C3003" s="1">
        <v>0</v>
      </c>
      <c r="D3003" s="1">
        <v>0</v>
      </c>
      <c r="E3003" s="1">
        <v>0</v>
      </c>
      <c r="F3003" s="1">
        <v>0</v>
      </c>
      <c r="G3003" s="1">
        <v>0</v>
      </c>
      <c r="H3003" s="1">
        <v>0</v>
      </c>
      <c r="I3003" s="1">
        <v>0</v>
      </c>
      <c r="J3003" s="1">
        <v>0</v>
      </c>
      <c r="K3003" s="1">
        <v>0</v>
      </c>
      <c r="L3003" s="1">
        <v>0</v>
      </c>
      <c r="M3003" s="1">
        <v>0</v>
      </c>
      <c r="N3003" s="1">
        <v>0</v>
      </c>
      <c r="O3003" s="1">
        <v>0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</row>
    <row r="3004" spans="1:33" x14ac:dyDescent="0.35">
      <c r="A3004" s="1" t="s">
        <v>3028</v>
      </c>
      <c r="B3004" s="1" t="s">
        <v>25</v>
      </c>
      <c r="C3004" s="1">
        <v>0</v>
      </c>
      <c r="D3004" s="1">
        <v>0</v>
      </c>
      <c r="E3004" s="1">
        <v>0</v>
      </c>
      <c r="F3004" s="1">
        <v>0</v>
      </c>
      <c r="G3004" s="1">
        <v>0</v>
      </c>
      <c r="H3004" s="1">
        <v>0</v>
      </c>
      <c r="I3004" s="1">
        <v>0</v>
      </c>
      <c r="J3004" s="1">
        <v>0</v>
      </c>
      <c r="K3004" s="1">
        <v>0</v>
      </c>
      <c r="L3004" s="1">
        <v>0</v>
      </c>
      <c r="M3004" s="1">
        <v>0</v>
      </c>
      <c r="N3004" s="1">
        <v>0</v>
      </c>
      <c r="O3004" s="1">
        <v>0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</row>
    <row r="3005" spans="1:33" x14ac:dyDescent="0.35">
      <c r="A3005" s="1" t="s">
        <v>3029</v>
      </c>
      <c r="B3005" s="1" t="s">
        <v>25</v>
      </c>
      <c r="C3005" s="1">
        <v>0</v>
      </c>
      <c r="D3005" s="1">
        <v>0</v>
      </c>
      <c r="E3005" s="1">
        <v>0</v>
      </c>
      <c r="F3005" s="1">
        <v>0</v>
      </c>
      <c r="G3005" s="1">
        <v>0</v>
      </c>
      <c r="H3005" s="1">
        <v>0</v>
      </c>
      <c r="I3005" s="1">
        <v>0</v>
      </c>
      <c r="J3005" s="1">
        <v>0</v>
      </c>
      <c r="K3005" s="1">
        <v>0</v>
      </c>
      <c r="L3005" s="1">
        <v>0</v>
      </c>
      <c r="M3005" s="1">
        <v>0</v>
      </c>
      <c r="N3005" s="1">
        <v>0</v>
      </c>
      <c r="O3005" s="1">
        <v>0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</row>
    <row r="3006" spans="1:33" x14ac:dyDescent="0.35">
      <c r="A3006" s="1" t="s">
        <v>3030</v>
      </c>
      <c r="B3006" s="1" t="s">
        <v>25</v>
      </c>
      <c r="C3006" s="1">
        <v>0</v>
      </c>
      <c r="D3006" s="1">
        <v>0</v>
      </c>
      <c r="E3006" s="1">
        <v>0</v>
      </c>
      <c r="F3006" s="1">
        <v>0</v>
      </c>
      <c r="G3006" s="1">
        <v>0</v>
      </c>
      <c r="H3006" s="1">
        <v>0</v>
      </c>
      <c r="I3006" s="1">
        <v>0</v>
      </c>
      <c r="J3006" s="1">
        <v>0</v>
      </c>
      <c r="K3006" s="1">
        <v>0</v>
      </c>
      <c r="L3006" s="1">
        <v>0</v>
      </c>
      <c r="M3006" s="1">
        <v>0</v>
      </c>
      <c r="N3006" s="1">
        <v>0</v>
      </c>
      <c r="O3006" s="1">
        <v>0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</row>
    <row r="3007" spans="1:33" x14ac:dyDescent="0.35">
      <c r="A3007" s="1" t="s">
        <v>3031</v>
      </c>
      <c r="B3007" s="1" t="s">
        <v>25</v>
      </c>
      <c r="C3007" s="1">
        <v>0</v>
      </c>
      <c r="D3007" s="1">
        <v>0</v>
      </c>
      <c r="E3007" s="1">
        <v>0</v>
      </c>
      <c r="F3007" s="1">
        <v>0</v>
      </c>
      <c r="G3007" s="1">
        <v>0</v>
      </c>
      <c r="H3007" s="1">
        <v>0</v>
      </c>
      <c r="I3007" s="1">
        <v>0</v>
      </c>
      <c r="J3007" s="1">
        <v>0</v>
      </c>
      <c r="K3007" s="1">
        <v>0</v>
      </c>
      <c r="L3007" s="1">
        <v>0</v>
      </c>
      <c r="M3007" s="1">
        <v>0</v>
      </c>
      <c r="N3007" s="1">
        <v>0</v>
      </c>
      <c r="O3007" s="1">
        <v>0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</row>
    <row r="3008" spans="1:33" x14ac:dyDescent="0.35">
      <c r="A3008" s="1" t="s">
        <v>3032</v>
      </c>
      <c r="B3008" s="1" t="s">
        <v>25</v>
      </c>
      <c r="C3008" s="1">
        <v>0</v>
      </c>
      <c r="D3008" s="1">
        <v>0</v>
      </c>
      <c r="E3008" s="1">
        <v>0</v>
      </c>
      <c r="F3008" s="1">
        <v>0</v>
      </c>
      <c r="G3008" s="1">
        <v>0</v>
      </c>
      <c r="H3008" s="1">
        <v>0</v>
      </c>
      <c r="I3008" s="1">
        <v>0</v>
      </c>
      <c r="J3008" s="1">
        <v>0</v>
      </c>
      <c r="K3008" s="1">
        <v>0</v>
      </c>
      <c r="L3008" s="1">
        <v>0</v>
      </c>
      <c r="M3008" s="1">
        <v>0</v>
      </c>
      <c r="N3008" s="1">
        <v>0</v>
      </c>
      <c r="O3008" s="1">
        <v>0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</row>
    <row r="3009" spans="1:33" x14ac:dyDescent="0.35">
      <c r="A3009" s="1" t="s">
        <v>3033</v>
      </c>
      <c r="B3009" s="1" t="s">
        <v>25</v>
      </c>
      <c r="C3009" s="1">
        <v>0</v>
      </c>
      <c r="D3009" s="1">
        <v>0</v>
      </c>
      <c r="E3009" s="1">
        <v>0</v>
      </c>
      <c r="F3009" s="1">
        <v>0</v>
      </c>
      <c r="G3009" s="1">
        <v>0</v>
      </c>
      <c r="H3009" s="1">
        <v>0</v>
      </c>
      <c r="I3009" s="1">
        <v>0</v>
      </c>
      <c r="J3009" s="1">
        <v>0</v>
      </c>
      <c r="K3009" s="1">
        <v>0</v>
      </c>
      <c r="L3009" s="1">
        <v>0</v>
      </c>
      <c r="M3009" s="1">
        <v>0</v>
      </c>
      <c r="N3009" s="1">
        <v>0</v>
      </c>
      <c r="O3009" s="1">
        <v>0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</row>
    <row r="3010" spans="1:33" x14ac:dyDescent="0.35">
      <c r="A3010" s="1" t="s">
        <v>3034</v>
      </c>
      <c r="B3010" s="1" t="s">
        <v>25</v>
      </c>
      <c r="C3010" s="1">
        <v>0</v>
      </c>
      <c r="D3010" s="1">
        <v>0</v>
      </c>
      <c r="E3010" s="1">
        <v>0</v>
      </c>
      <c r="F3010" s="1">
        <v>0</v>
      </c>
      <c r="G3010" s="1">
        <v>0</v>
      </c>
      <c r="H3010" s="1">
        <v>0</v>
      </c>
      <c r="I3010" s="1">
        <v>0</v>
      </c>
      <c r="J3010" s="1">
        <v>0</v>
      </c>
      <c r="K3010" s="1">
        <v>0</v>
      </c>
      <c r="L3010" s="1">
        <v>0</v>
      </c>
      <c r="M3010" s="1">
        <v>0</v>
      </c>
      <c r="N3010" s="1">
        <v>0</v>
      </c>
      <c r="O3010" s="1">
        <v>0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</row>
    <row r="3011" spans="1:33" x14ac:dyDescent="0.35">
      <c r="A3011" s="1" t="s">
        <v>3035</v>
      </c>
      <c r="B3011" s="1" t="s">
        <v>25</v>
      </c>
      <c r="C3011" s="13">
        <v>26173000</v>
      </c>
      <c r="D3011" s="1">
        <v>0</v>
      </c>
      <c r="E3011" s="1">
        <v>0</v>
      </c>
      <c r="F3011" s="1">
        <v>0</v>
      </c>
      <c r="G3011" s="1">
        <v>0</v>
      </c>
      <c r="H3011" s="1">
        <v>0</v>
      </c>
      <c r="I3011" s="1">
        <v>0</v>
      </c>
      <c r="J3011" s="1">
        <v>0</v>
      </c>
      <c r="K3011" s="1">
        <v>0</v>
      </c>
      <c r="L3011" s="1">
        <v>0</v>
      </c>
      <c r="M3011" s="1">
        <v>0</v>
      </c>
      <c r="N3011" s="1">
        <v>0</v>
      </c>
      <c r="O3011" s="1">
        <v>0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</row>
    <row r="3012" spans="1:33" x14ac:dyDescent="0.35">
      <c r="A3012" s="1" t="s">
        <v>3036</v>
      </c>
      <c r="B3012" s="1" t="s">
        <v>25</v>
      </c>
      <c r="C3012" s="13">
        <v>5459990000</v>
      </c>
      <c r="D3012" s="13">
        <v>5020410000</v>
      </c>
      <c r="E3012" s="13">
        <v>3432040000</v>
      </c>
      <c r="F3012" s="13">
        <v>3128940000</v>
      </c>
      <c r="G3012" s="13">
        <v>4063390000</v>
      </c>
      <c r="H3012" s="13">
        <v>4031380000</v>
      </c>
      <c r="I3012" s="13">
        <v>3813290000</v>
      </c>
      <c r="J3012" s="13">
        <v>4246180000</v>
      </c>
      <c r="K3012" s="13">
        <v>4258510000</v>
      </c>
      <c r="L3012" s="13">
        <v>4413520000</v>
      </c>
      <c r="M3012" s="13">
        <v>4427980000</v>
      </c>
      <c r="N3012" s="13">
        <v>4116010000</v>
      </c>
      <c r="O3012" s="13">
        <v>4416480000</v>
      </c>
      <c r="P3012" s="13">
        <v>4443600000</v>
      </c>
      <c r="Q3012" s="13">
        <v>4532100000</v>
      </c>
      <c r="R3012" s="13">
        <v>4228450000</v>
      </c>
      <c r="S3012" s="13">
        <v>4578090000</v>
      </c>
      <c r="T3012" s="13">
        <v>4626370000</v>
      </c>
      <c r="U3012" s="13">
        <v>4396700000</v>
      </c>
      <c r="V3012" s="13">
        <v>4732390000</v>
      </c>
      <c r="W3012" s="13">
        <v>4788150000</v>
      </c>
      <c r="X3012" s="13">
        <v>4498230000</v>
      </c>
      <c r="Y3012" s="13">
        <v>4883720000</v>
      </c>
      <c r="Z3012" s="13">
        <v>4935790000</v>
      </c>
      <c r="AA3012" s="13">
        <v>5069780000</v>
      </c>
      <c r="AB3012" s="13">
        <v>5080260000</v>
      </c>
      <c r="AC3012" s="13">
        <v>5200590000</v>
      </c>
      <c r="AD3012" s="13">
        <v>5244510000</v>
      </c>
      <c r="AE3012" s="13">
        <v>5273230000</v>
      </c>
      <c r="AF3012" s="13">
        <v>5334380000</v>
      </c>
      <c r="AG3012" s="13">
        <v>5379340000</v>
      </c>
    </row>
    <row r="3013" spans="1:33" x14ac:dyDescent="0.35">
      <c r="A3013" s="1" t="s">
        <v>3037</v>
      </c>
      <c r="B3013" s="1" t="s">
        <v>25</v>
      </c>
      <c r="C3013" s="1">
        <v>0</v>
      </c>
      <c r="D3013" s="1">
        <v>0</v>
      </c>
      <c r="E3013" s="1">
        <v>0</v>
      </c>
      <c r="F3013" s="1">
        <v>0</v>
      </c>
      <c r="G3013" s="1">
        <v>0</v>
      </c>
      <c r="H3013" s="1">
        <v>0</v>
      </c>
      <c r="I3013" s="1">
        <v>0</v>
      </c>
      <c r="J3013" s="1">
        <v>0</v>
      </c>
      <c r="K3013" s="1">
        <v>0</v>
      </c>
      <c r="L3013" s="1">
        <v>0</v>
      </c>
      <c r="M3013" s="1">
        <v>0</v>
      </c>
      <c r="N3013" s="1">
        <v>0</v>
      </c>
      <c r="O3013" s="1">
        <v>0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</row>
    <row r="3014" spans="1:33" x14ac:dyDescent="0.35">
      <c r="A3014" s="1" t="s">
        <v>3038</v>
      </c>
      <c r="B3014" s="1" t="s">
        <v>25</v>
      </c>
      <c r="C3014" s="1">
        <v>0</v>
      </c>
      <c r="D3014" s="1">
        <v>0</v>
      </c>
      <c r="E3014" s="1">
        <v>0</v>
      </c>
      <c r="F3014" s="1">
        <v>0</v>
      </c>
      <c r="G3014" s="1">
        <v>0</v>
      </c>
      <c r="H3014" s="1">
        <v>0</v>
      </c>
      <c r="I3014" s="1">
        <v>0</v>
      </c>
      <c r="J3014" s="1">
        <v>0</v>
      </c>
      <c r="K3014" s="1">
        <v>0</v>
      </c>
      <c r="L3014" s="1">
        <v>0</v>
      </c>
      <c r="M3014" s="1">
        <v>0</v>
      </c>
      <c r="N3014" s="1">
        <v>0</v>
      </c>
      <c r="O3014" s="1">
        <v>0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</row>
    <row r="3015" spans="1:33" x14ac:dyDescent="0.35">
      <c r="A3015" s="1" t="s">
        <v>3039</v>
      </c>
      <c r="B3015" s="1" t="s">
        <v>25</v>
      </c>
      <c r="C3015" s="1">
        <v>0</v>
      </c>
      <c r="D3015" s="1">
        <v>0</v>
      </c>
      <c r="E3015" s="1">
        <v>0</v>
      </c>
      <c r="F3015" s="1">
        <v>0</v>
      </c>
      <c r="G3015" s="1">
        <v>0</v>
      </c>
      <c r="H3015" s="1">
        <v>0</v>
      </c>
      <c r="I3015" s="1">
        <v>0</v>
      </c>
      <c r="J3015" s="1">
        <v>0</v>
      </c>
      <c r="K3015" s="1">
        <v>0</v>
      </c>
      <c r="L3015" s="1">
        <v>0</v>
      </c>
      <c r="M3015" s="1">
        <v>0</v>
      </c>
      <c r="N3015" s="1">
        <v>0</v>
      </c>
      <c r="O3015" s="1">
        <v>0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</row>
    <row r="3016" spans="1:33" x14ac:dyDescent="0.35">
      <c r="A3016" s="1" t="s">
        <v>3040</v>
      </c>
      <c r="B3016" s="1" t="s">
        <v>25</v>
      </c>
      <c r="C3016" s="13">
        <v>4532800000</v>
      </c>
      <c r="D3016" s="13">
        <v>5346130000</v>
      </c>
      <c r="E3016" s="13">
        <v>7368960000</v>
      </c>
      <c r="F3016" s="13">
        <v>7775810000</v>
      </c>
      <c r="G3016" s="13">
        <v>6839020000</v>
      </c>
      <c r="H3016" s="13">
        <v>6977640000</v>
      </c>
      <c r="I3016" s="13">
        <v>7301710000</v>
      </c>
      <c r="J3016" s="13">
        <v>6865310000</v>
      </c>
      <c r="K3016" s="13">
        <v>6956380000</v>
      </c>
      <c r="L3016" s="13">
        <v>6793870000</v>
      </c>
      <c r="M3016" s="13">
        <v>6879440000</v>
      </c>
      <c r="N3016" s="13">
        <v>7290660000</v>
      </c>
      <c r="O3016" s="13">
        <v>6982030000</v>
      </c>
      <c r="P3016" s="13">
        <v>7054500000</v>
      </c>
      <c r="Q3016" s="13">
        <v>7065560000</v>
      </c>
      <c r="R3016" s="13">
        <v>7361590000</v>
      </c>
      <c r="S3016" s="13">
        <v>7111850000</v>
      </c>
      <c r="T3016" s="13">
        <v>7163610000</v>
      </c>
      <c r="U3016" s="13">
        <v>7386330000</v>
      </c>
      <c r="V3016" s="13">
        <v>7150850000</v>
      </c>
      <c r="W3016" s="13">
        <v>7195450000</v>
      </c>
      <c r="X3016" s="13">
        <v>7478920000</v>
      </c>
      <c r="Y3016" s="13">
        <v>7193970000</v>
      </c>
      <c r="Z3016" s="13">
        <v>7242580000</v>
      </c>
      <c r="AA3016" s="13">
        <v>7102620000</v>
      </c>
      <c r="AB3016" s="13">
        <v>7193120000</v>
      </c>
      <c r="AC3016" s="13">
        <v>7173780000</v>
      </c>
      <c r="AD3016" s="13">
        <v>7124350000</v>
      </c>
      <c r="AE3016" s="13">
        <v>7196900000</v>
      </c>
      <c r="AF3016" s="13">
        <v>7237050000</v>
      </c>
      <c r="AG3016" s="13">
        <v>7187020000</v>
      </c>
    </row>
    <row r="3017" spans="1:33" x14ac:dyDescent="0.35">
      <c r="A3017" s="1" t="s">
        <v>3041</v>
      </c>
      <c r="B3017" s="1" t="s">
        <v>25</v>
      </c>
      <c r="C3017" s="1">
        <v>0</v>
      </c>
      <c r="D3017" s="1">
        <v>0</v>
      </c>
      <c r="E3017" s="1">
        <v>0</v>
      </c>
      <c r="F3017" s="1">
        <v>0</v>
      </c>
      <c r="G3017" s="1">
        <v>0</v>
      </c>
      <c r="H3017" s="1">
        <v>0</v>
      </c>
      <c r="I3017" s="1">
        <v>0</v>
      </c>
      <c r="J3017" s="1">
        <v>0</v>
      </c>
      <c r="K3017" s="1">
        <v>0</v>
      </c>
      <c r="L3017" s="1">
        <v>0</v>
      </c>
      <c r="M3017" s="1">
        <v>0</v>
      </c>
      <c r="N3017" s="1">
        <v>0</v>
      </c>
      <c r="O3017" s="1">
        <v>0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</row>
    <row r="3018" spans="1:33" x14ac:dyDescent="0.35">
      <c r="A3018" s="1" t="s">
        <v>3042</v>
      </c>
      <c r="B3018" s="1" t="s">
        <v>25</v>
      </c>
      <c r="C3018" s="1">
        <v>0</v>
      </c>
      <c r="D3018" s="1">
        <v>0</v>
      </c>
      <c r="E3018" s="1">
        <v>0</v>
      </c>
      <c r="F3018" s="1">
        <v>0</v>
      </c>
      <c r="G3018" s="1">
        <v>0</v>
      </c>
      <c r="H3018" s="1">
        <v>0</v>
      </c>
      <c r="I3018" s="1">
        <v>0</v>
      </c>
      <c r="J3018" s="1">
        <v>0</v>
      </c>
      <c r="K3018" s="1">
        <v>0</v>
      </c>
      <c r="L3018" s="1">
        <v>0</v>
      </c>
      <c r="M3018" s="1">
        <v>0</v>
      </c>
      <c r="N3018" s="1">
        <v>0</v>
      </c>
      <c r="O3018" s="1">
        <v>0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</row>
    <row r="3019" spans="1:33" x14ac:dyDescent="0.35">
      <c r="A3019" s="1" t="s">
        <v>3043</v>
      </c>
      <c r="B3019" s="1" t="s">
        <v>25</v>
      </c>
      <c r="C3019" s="1">
        <v>0</v>
      </c>
      <c r="D3019" s="1">
        <v>0</v>
      </c>
      <c r="E3019" s="1">
        <v>0</v>
      </c>
      <c r="F3019" s="1">
        <v>0</v>
      </c>
      <c r="G3019" s="1">
        <v>0</v>
      </c>
      <c r="H3019" s="1">
        <v>0</v>
      </c>
      <c r="I3019" s="1">
        <v>0</v>
      </c>
      <c r="J3019" s="1">
        <v>0</v>
      </c>
      <c r="K3019" s="1">
        <v>0</v>
      </c>
      <c r="L3019" s="1">
        <v>0</v>
      </c>
      <c r="M3019" s="1">
        <v>0</v>
      </c>
      <c r="N3019" s="1">
        <v>0</v>
      </c>
      <c r="O3019" s="1">
        <v>0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</row>
    <row r="3020" spans="1:33" x14ac:dyDescent="0.35">
      <c r="A3020" s="1" t="s">
        <v>3044</v>
      </c>
      <c r="B3020" s="1" t="s">
        <v>25</v>
      </c>
      <c r="C3020" s="1">
        <v>0</v>
      </c>
      <c r="D3020" s="1">
        <v>0</v>
      </c>
      <c r="E3020" s="1">
        <v>0</v>
      </c>
      <c r="F3020" s="1">
        <v>0</v>
      </c>
      <c r="G3020" s="1">
        <v>0</v>
      </c>
      <c r="H3020" s="1">
        <v>0</v>
      </c>
      <c r="I3020" s="1">
        <v>0</v>
      </c>
      <c r="J3020" s="1">
        <v>0</v>
      </c>
      <c r="K3020" s="1">
        <v>0</v>
      </c>
      <c r="L3020" s="1">
        <v>0</v>
      </c>
      <c r="M3020" s="1">
        <v>0</v>
      </c>
      <c r="N3020" s="1">
        <v>0</v>
      </c>
      <c r="O3020" s="1">
        <v>0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</row>
    <row r="3021" spans="1:33" x14ac:dyDescent="0.35">
      <c r="A3021" s="1" t="s">
        <v>3045</v>
      </c>
      <c r="B3021" s="1" t="s">
        <v>25</v>
      </c>
      <c r="C3021" s="1">
        <v>36014.300000000003</v>
      </c>
      <c r="D3021" s="1">
        <v>71337.2</v>
      </c>
      <c r="E3021" s="1">
        <v>106365</v>
      </c>
      <c r="F3021" s="1">
        <v>140865</v>
      </c>
      <c r="G3021" s="1">
        <v>168433</v>
      </c>
      <c r="H3021" s="1">
        <v>195805</v>
      </c>
      <c r="I3021" s="1">
        <v>222944</v>
      </c>
      <c r="J3021" s="1">
        <v>249819</v>
      </c>
      <c r="K3021" s="1">
        <v>273393</v>
      </c>
      <c r="L3021" s="1">
        <v>299341</v>
      </c>
      <c r="M3021" s="1">
        <v>328696</v>
      </c>
      <c r="N3021" s="1">
        <v>348712</v>
      </c>
      <c r="O3021" s="1">
        <v>368654</v>
      </c>
      <c r="P3021" s="1">
        <v>388522</v>
      </c>
      <c r="Q3021" s="1">
        <v>408312</v>
      </c>
      <c r="R3021" s="1">
        <v>428022</v>
      </c>
      <c r="S3021" s="1">
        <v>447649</v>
      </c>
      <c r="T3021" s="1">
        <v>467191</v>
      </c>
      <c r="U3021" s="1">
        <v>486645</v>
      </c>
      <c r="V3021" s="1">
        <v>506009</v>
      </c>
      <c r="W3021" s="1">
        <v>525279</v>
      </c>
      <c r="X3021" s="1">
        <v>544453</v>
      </c>
      <c r="Y3021" s="1">
        <v>563527</v>
      </c>
      <c r="Z3021" s="1">
        <v>585555</v>
      </c>
      <c r="AA3021" s="1">
        <v>600352</v>
      </c>
      <c r="AB3021" s="1">
        <v>615239</v>
      </c>
      <c r="AC3021" s="1">
        <v>630221</v>
      </c>
      <c r="AD3021" s="1">
        <v>645303</v>
      </c>
      <c r="AE3021" s="1">
        <v>660489</v>
      </c>
      <c r="AF3021" s="1">
        <v>685302</v>
      </c>
      <c r="AG3021" s="1">
        <v>701069</v>
      </c>
    </row>
    <row r="3022" spans="1:33" x14ac:dyDescent="0.35">
      <c r="A3022" s="1" t="s">
        <v>3046</v>
      </c>
      <c r="B3022" s="1" t="s">
        <v>25</v>
      </c>
      <c r="C3022" s="13">
        <v>61302400</v>
      </c>
      <c r="D3022" s="13">
        <v>59383200</v>
      </c>
      <c r="E3022" s="13">
        <v>57893800</v>
      </c>
      <c r="F3022" s="13">
        <v>56377800</v>
      </c>
      <c r="G3022" s="13">
        <v>55053900</v>
      </c>
      <c r="H3022" s="13">
        <v>53739600</v>
      </c>
      <c r="I3022" s="13">
        <v>52425700</v>
      </c>
      <c r="J3022" s="13">
        <v>51108600</v>
      </c>
      <c r="K3022" s="13">
        <v>49245400</v>
      </c>
      <c r="L3022" s="13">
        <v>47929800</v>
      </c>
      <c r="M3022" s="13">
        <v>47149400</v>
      </c>
      <c r="N3022" s="13">
        <v>45984900</v>
      </c>
      <c r="O3022" s="13">
        <v>44822400</v>
      </c>
      <c r="P3022" s="13">
        <v>43662000</v>
      </c>
      <c r="Q3022" s="13">
        <v>42503600</v>
      </c>
      <c r="R3022" s="13">
        <v>41347400</v>
      </c>
      <c r="S3022" s="13">
        <v>40193300</v>
      </c>
      <c r="T3022" s="13">
        <v>39041600</v>
      </c>
      <c r="U3022" s="13">
        <v>37892200</v>
      </c>
      <c r="V3022" s="13">
        <v>36745200</v>
      </c>
      <c r="W3022" s="13">
        <v>35600800</v>
      </c>
      <c r="X3022" s="13">
        <v>34458900</v>
      </c>
      <c r="Y3022" s="13">
        <v>33319700</v>
      </c>
      <c r="Z3022" s="13">
        <v>32728500</v>
      </c>
      <c r="AA3022" s="13">
        <v>31702100</v>
      </c>
      <c r="AB3022" s="13">
        <v>30673400</v>
      </c>
      <c r="AC3022" s="13">
        <v>29642100</v>
      </c>
      <c r="AD3022" s="13">
        <v>28608100</v>
      </c>
      <c r="AE3022" s="13">
        <v>27571300</v>
      </c>
      <c r="AF3022" s="13">
        <v>26905300</v>
      </c>
      <c r="AG3022" s="13">
        <v>25853000</v>
      </c>
    </row>
    <row r="3023" spans="1:33" x14ac:dyDescent="0.35">
      <c r="A3023" s="1" t="s">
        <v>3047</v>
      </c>
      <c r="B3023" s="1" t="s">
        <v>25</v>
      </c>
      <c r="C3023" s="1">
        <v>0</v>
      </c>
      <c r="D3023" s="1">
        <v>0</v>
      </c>
      <c r="E3023" s="1">
        <v>0</v>
      </c>
      <c r="F3023" s="1">
        <v>0</v>
      </c>
      <c r="G3023" s="1">
        <v>0</v>
      </c>
      <c r="H3023" s="1">
        <v>0</v>
      </c>
      <c r="I3023" s="1">
        <v>0</v>
      </c>
      <c r="J3023" s="1">
        <v>0</v>
      </c>
      <c r="K3023" s="1">
        <v>0</v>
      </c>
      <c r="L3023" s="1">
        <v>0</v>
      </c>
      <c r="M3023" s="1">
        <v>0</v>
      </c>
      <c r="N3023" s="1">
        <v>0</v>
      </c>
      <c r="O3023" s="1">
        <v>0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</row>
    <row r="3024" spans="1:33" x14ac:dyDescent="0.35">
      <c r="A3024" s="1" t="s">
        <v>3048</v>
      </c>
      <c r="B3024" s="1" t="s">
        <v>25</v>
      </c>
      <c r="C3024" s="1">
        <v>0</v>
      </c>
      <c r="D3024" s="1">
        <v>0</v>
      </c>
      <c r="E3024" s="1">
        <v>0</v>
      </c>
      <c r="F3024" s="1">
        <v>0</v>
      </c>
      <c r="G3024" s="1">
        <v>0</v>
      </c>
      <c r="H3024" s="1">
        <v>0</v>
      </c>
      <c r="I3024" s="1">
        <v>0</v>
      </c>
      <c r="J3024" s="1">
        <v>0</v>
      </c>
      <c r="K3024" s="1">
        <v>0</v>
      </c>
      <c r="L3024" s="1">
        <v>0</v>
      </c>
      <c r="M3024" s="1">
        <v>0</v>
      </c>
      <c r="N3024" s="1">
        <v>0</v>
      </c>
      <c r="O3024" s="1">
        <v>0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</row>
    <row r="3025" spans="1:33" x14ac:dyDescent="0.35">
      <c r="A3025" s="1" t="s">
        <v>3049</v>
      </c>
      <c r="B3025" s="1" t="s">
        <v>25</v>
      </c>
      <c r="C3025" s="1">
        <v>0</v>
      </c>
      <c r="D3025" s="1">
        <v>0</v>
      </c>
      <c r="E3025" s="1">
        <v>0</v>
      </c>
      <c r="F3025" s="1">
        <v>0</v>
      </c>
      <c r="G3025" s="1">
        <v>0</v>
      </c>
      <c r="H3025" s="1">
        <v>0</v>
      </c>
      <c r="I3025" s="1">
        <v>0</v>
      </c>
      <c r="J3025" s="1">
        <v>0</v>
      </c>
      <c r="K3025" s="1">
        <v>0</v>
      </c>
      <c r="L3025" s="1">
        <v>0</v>
      </c>
      <c r="M3025" s="1">
        <v>0</v>
      </c>
      <c r="N3025" s="1">
        <v>0</v>
      </c>
      <c r="O3025" s="1">
        <v>0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</row>
    <row r="3026" spans="1:33" x14ac:dyDescent="0.35">
      <c r="A3026" s="1" t="s">
        <v>3050</v>
      </c>
      <c r="B3026" s="1" t="s">
        <v>25</v>
      </c>
      <c r="C3026" s="1">
        <v>0</v>
      </c>
      <c r="D3026" s="1">
        <v>0</v>
      </c>
      <c r="E3026" s="1">
        <v>0</v>
      </c>
      <c r="F3026" s="1">
        <v>0</v>
      </c>
      <c r="G3026" s="1">
        <v>0</v>
      </c>
      <c r="H3026" s="1">
        <v>0</v>
      </c>
      <c r="I3026" s="1">
        <v>0</v>
      </c>
      <c r="J3026" s="1">
        <v>0</v>
      </c>
      <c r="K3026" s="1">
        <v>0</v>
      </c>
      <c r="L3026" s="1">
        <v>0</v>
      </c>
      <c r="M3026" s="1">
        <v>0</v>
      </c>
      <c r="N3026" s="1">
        <v>0</v>
      </c>
      <c r="O3026" s="1">
        <v>0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</row>
    <row r="3027" spans="1:33" x14ac:dyDescent="0.35">
      <c r="A3027" s="1" t="s">
        <v>3051</v>
      </c>
      <c r="B3027" s="1" t="s">
        <v>25</v>
      </c>
      <c r="C3027" s="1">
        <v>0</v>
      </c>
      <c r="D3027" s="1">
        <v>0</v>
      </c>
      <c r="E3027" s="1">
        <v>0</v>
      </c>
      <c r="F3027" s="1">
        <v>0</v>
      </c>
      <c r="G3027" s="1">
        <v>0</v>
      </c>
      <c r="H3027" s="1">
        <v>0</v>
      </c>
      <c r="I3027" s="1">
        <v>0</v>
      </c>
      <c r="J3027" s="1">
        <v>0</v>
      </c>
      <c r="K3027" s="1">
        <v>0</v>
      </c>
      <c r="L3027" s="1">
        <v>0</v>
      </c>
      <c r="M3027" s="1">
        <v>0</v>
      </c>
      <c r="N3027" s="1">
        <v>0</v>
      </c>
      <c r="O3027" s="1">
        <v>0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</row>
    <row r="3028" spans="1:33" x14ac:dyDescent="0.35">
      <c r="A3028" s="1" t="s">
        <v>3052</v>
      </c>
      <c r="B3028" s="1" t="s">
        <v>25</v>
      </c>
      <c r="C3028" s="1">
        <v>0</v>
      </c>
      <c r="D3028" s="1">
        <v>0</v>
      </c>
      <c r="E3028" s="1">
        <v>0</v>
      </c>
      <c r="F3028" s="1">
        <v>0</v>
      </c>
      <c r="G3028" s="1">
        <v>0</v>
      </c>
      <c r="H3028" s="1">
        <v>0</v>
      </c>
      <c r="I3028" s="1">
        <v>0</v>
      </c>
      <c r="J3028" s="1">
        <v>0</v>
      </c>
      <c r="K3028" s="1">
        <v>0</v>
      </c>
      <c r="L3028" s="1">
        <v>0</v>
      </c>
      <c r="M3028" s="1">
        <v>0</v>
      </c>
      <c r="N3028" s="1">
        <v>0</v>
      </c>
      <c r="O3028" s="1">
        <v>0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</row>
    <row r="3029" spans="1:33" x14ac:dyDescent="0.35">
      <c r="A3029" s="1" t="s">
        <v>3053</v>
      </c>
      <c r="B3029" s="1" t="s">
        <v>25</v>
      </c>
      <c r="C3029" s="1">
        <v>0</v>
      </c>
      <c r="D3029" s="1">
        <v>0</v>
      </c>
      <c r="E3029" s="1">
        <v>0</v>
      </c>
      <c r="F3029" s="1">
        <v>0</v>
      </c>
      <c r="G3029" s="1">
        <v>0</v>
      </c>
      <c r="H3029" s="1">
        <v>0</v>
      </c>
      <c r="I3029" s="1">
        <v>0</v>
      </c>
      <c r="J3029" s="1">
        <v>0</v>
      </c>
      <c r="K3029" s="1">
        <v>0</v>
      </c>
      <c r="L3029" s="1">
        <v>0</v>
      </c>
      <c r="M3029" s="1">
        <v>0</v>
      </c>
      <c r="N3029" s="1">
        <v>0</v>
      </c>
      <c r="O3029" s="1">
        <v>0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</row>
    <row r="3030" spans="1:33" x14ac:dyDescent="0.35">
      <c r="A3030" s="1" t="s">
        <v>3054</v>
      </c>
      <c r="B3030" s="1" t="s">
        <v>25</v>
      </c>
      <c r="C3030" s="1">
        <v>0</v>
      </c>
      <c r="D3030" s="1">
        <v>0</v>
      </c>
      <c r="E3030" s="1">
        <v>0</v>
      </c>
      <c r="F3030" s="1">
        <v>0</v>
      </c>
      <c r="G3030" s="1">
        <v>0</v>
      </c>
      <c r="H3030" s="1">
        <v>0</v>
      </c>
      <c r="I3030" s="1">
        <v>0</v>
      </c>
      <c r="J3030" s="1">
        <v>0</v>
      </c>
      <c r="K3030" s="1">
        <v>0</v>
      </c>
      <c r="L3030" s="1">
        <v>0</v>
      </c>
      <c r="M3030" s="1">
        <v>0</v>
      </c>
      <c r="N3030" s="1">
        <v>0</v>
      </c>
      <c r="O3030" s="1">
        <v>0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</row>
    <row r="3031" spans="1:33" x14ac:dyDescent="0.35">
      <c r="A3031" s="1" t="s">
        <v>3055</v>
      </c>
      <c r="B3031" s="1" t="s">
        <v>25</v>
      </c>
      <c r="C3031" s="13">
        <v>1162100</v>
      </c>
      <c r="D3031" s="1">
        <v>0</v>
      </c>
      <c r="E3031" s="1">
        <v>0</v>
      </c>
      <c r="F3031" s="1">
        <v>0</v>
      </c>
      <c r="G3031" s="1">
        <v>0</v>
      </c>
      <c r="H3031" s="1">
        <v>0</v>
      </c>
      <c r="I3031" s="1">
        <v>0</v>
      </c>
      <c r="J3031" s="1">
        <v>0</v>
      </c>
      <c r="K3031" s="1">
        <v>0</v>
      </c>
      <c r="L3031" s="1">
        <v>0</v>
      </c>
      <c r="M3031" s="1">
        <v>0</v>
      </c>
      <c r="N3031" s="1">
        <v>0</v>
      </c>
      <c r="O3031" s="1">
        <v>0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</row>
    <row r="3032" spans="1:33" x14ac:dyDescent="0.35">
      <c r="A3032" s="1" t="s">
        <v>3056</v>
      </c>
      <c r="B3032" s="1" t="s">
        <v>25</v>
      </c>
      <c r="C3032" s="13">
        <v>47336200000</v>
      </c>
      <c r="D3032" s="13">
        <v>43525200000</v>
      </c>
      <c r="E3032" s="13">
        <v>29754500000</v>
      </c>
      <c r="F3032" s="13">
        <v>27126800000</v>
      </c>
      <c r="G3032" s="13">
        <v>35228200000</v>
      </c>
      <c r="H3032" s="13">
        <v>34950600000</v>
      </c>
      <c r="I3032" s="13">
        <v>33059800000</v>
      </c>
      <c r="J3032" s="13">
        <v>36812900000</v>
      </c>
      <c r="K3032" s="13">
        <v>36919800000</v>
      </c>
      <c r="L3032" s="13">
        <v>38263600000</v>
      </c>
      <c r="M3032" s="13">
        <v>38389000000</v>
      </c>
      <c r="N3032" s="13">
        <v>35684300000</v>
      </c>
      <c r="O3032" s="13">
        <v>38289300000</v>
      </c>
      <c r="P3032" s="13">
        <v>38524500000</v>
      </c>
      <c r="Q3032" s="13">
        <v>39291700000</v>
      </c>
      <c r="R3032" s="13">
        <v>36659100000</v>
      </c>
      <c r="S3032" s="13">
        <v>39690400000</v>
      </c>
      <c r="T3032" s="13">
        <v>40109000000</v>
      </c>
      <c r="U3032" s="13">
        <v>38117800000</v>
      </c>
      <c r="V3032" s="13">
        <v>41028100000</v>
      </c>
      <c r="W3032" s="13">
        <v>41511600000</v>
      </c>
      <c r="X3032" s="13">
        <v>38998000000</v>
      </c>
      <c r="Y3032" s="13">
        <v>42340100000</v>
      </c>
      <c r="Z3032" s="13">
        <v>42791500000</v>
      </c>
      <c r="AA3032" s="13">
        <v>43953200000</v>
      </c>
      <c r="AB3032" s="13">
        <v>44044000000</v>
      </c>
      <c r="AC3032" s="13">
        <v>45087200000</v>
      </c>
      <c r="AD3032" s="13">
        <v>45468000000</v>
      </c>
      <c r="AE3032" s="13">
        <v>45717000000</v>
      </c>
      <c r="AF3032" s="13">
        <v>46247200000</v>
      </c>
      <c r="AG3032" s="13">
        <v>46637000000</v>
      </c>
    </row>
    <row r="3033" spans="1:33" x14ac:dyDescent="0.35">
      <c r="A3033" s="1" t="s">
        <v>3057</v>
      </c>
      <c r="B3033" s="1" t="s">
        <v>25</v>
      </c>
      <c r="C3033" s="1">
        <v>0</v>
      </c>
      <c r="D3033" s="1">
        <v>0</v>
      </c>
      <c r="E3033" s="1">
        <v>0</v>
      </c>
      <c r="F3033" s="1">
        <v>0</v>
      </c>
      <c r="G3033" s="1">
        <v>0</v>
      </c>
      <c r="H3033" s="1">
        <v>0</v>
      </c>
      <c r="I3033" s="1">
        <v>0</v>
      </c>
      <c r="J3033" s="1">
        <v>0</v>
      </c>
      <c r="K3033" s="1">
        <v>0</v>
      </c>
      <c r="L3033" s="1">
        <v>0</v>
      </c>
      <c r="M3033" s="1">
        <v>0</v>
      </c>
      <c r="N3033" s="1">
        <v>0</v>
      </c>
      <c r="O3033" s="1">
        <v>0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</row>
    <row r="3034" spans="1:33" x14ac:dyDescent="0.35">
      <c r="A3034" s="1" t="s">
        <v>3058</v>
      </c>
      <c r="B3034" s="1" t="s">
        <v>25</v>
      </c>
      <c r="C3034" s="1">
        <v>0</v>
      </c>
      <c r="D3034" s="1">
        <v>0</v>
      </c>
      <c r="E3034" s="1">
        <v>0</v>
      </c>
      <c r="F3034" s="1">
        <v>0</v>
      </c>
      <c r="G3034" s="1">
        <v>0</v>
      </c>
      <c r="H3034" s="1">
        <v>0</v>
      </c>
      <c r="I3034" s="1">
        <v>0</v>
      </c>
      <c r="J3034" s="1">
        <v>0</v>
      </c>
      <c r="K3034" s="1">
        <v>0</v>
      </c>
      <c r="L3034" s="1">
        <v>0</v>
      </c>
      <c r="M3034" s="1">
        <v>0</v>
      </c>
      <c r="N3034" s="1">
        <v>0</v>
      </c>
      <c r="O3034" s="1">
        <v>0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</row>
    <row r="3035" spans="1:33" x14ac:dyDescent="0.35">
      <c r="A3035" s="1" t="s">
        <v>3059</v>
      </c>
      <c r="B3035" s="1" t="s">
        <v>25</v>
      </c>
      <c r="C3035" s="1">
        <v>0</v>
      </c>
      <c r="D3035" s="1">
        <v>0</v>
      </c>
      <c r="E3035" s="1">
        <v>0</v>
      </c>
      <c r="F3035" s="1">
        <v>0</v>
      </c>
      <c r="G3035" s="1">
        <v>0</v>
      </c>
      <c r="H3035" s="1">
        <v>0</v>
      </c>
      <c r="I3035" s="1">
        <v>0</v>
      </c>
      <c r="J3035" s="1">
        <v>0</v>
      </c>
      <c r="K3035" s="1">
        <v>0</v>
      </c>
      <c r="L3035" s="1">
        <v>0</v>
      </c>
      <c r="M3035" s="1">
        <v>0</v>
      </c>
      <c r="N3035" s="1">
        <v>0</v>
      </c>
      <c r="O3035" s="1">
        <v>0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</row>
    <row r="3036" spans="1:33" x14ac:dyDescent="0.35">
      <c r="A3036" s="1" t="s">
        <v>3060</v>
      </c>
      <c r="B3036" s="1" t="s">
        <v>25</v>
      </c>
      <c r="C3036" s="13">
        <v>39297700000</v>
      </c>
      <c r="D3036" s="13">
        <v>46349000000</v>
      </c>
      <c r="E3036" s="13">
        <v>63886300000</v>
      </c>
      <c r="F3036" s="13">
        <v>67413400000</v>
      </c>
      <c r="G3036" s="13">
        <v>59291800000</v>
      </c>
      <c r="H3036" s="13">
        <v>60493600000</v>
      </c>
      <c r="I3036" s="13">
        <v>63303200000</v>
      </c>
      <c r="J3036" s="13">
        <v>59519800000</v>
      </c>
      <c r="K3036" s="13">
        <v>60309300000</v>
      </c>
      <c r="L3036" s="13">
        <v>58900400000</v>
      </c>
      <c r="M3036" s="13">
        <v>59642300000</v>
      </c>
      <c r="N3036" s="13">
        <v>63207400000</v>
      </c>
      <c r="O3036" s="13">
        <v>60531700000</v>
      </c>
      <c r="P3036" s="13">
        <v>61160000000</v>
      </c>
      <c r="Q3036" s="13">
        <v>61255900000</v>
      </c>
      <c r="R3036" s="13">
        <v>63822400000</v>
      </c>
      <c r="S3036" s="13">
        <v>61657200000</v>
      </c>
      <c r="T3036" s="13">
        <v>62105900000</v>
      </c>
      <c r="U3036" s="13">
        <v>64036800000</v>
      </c>
      <c r="V3036" s="13">
        <v>61995300000</v>
      </c>
      <c r="W3036" s="13">
        <v>62381900000</v>
      </c>
      <c r="X3036" s="13">
        <v>64839500000</v>
      </c>
      <c r="Y3036" s="13">
        <v>62369100000</v>
      </c>
      <c r="Z3036" s="13">
        <v>62790500000</v>
      </c>
      <c r="AA3036" s="13">
        <v>61577100000</v>
      </c>
      <c r="AB3036" s="13">
        <v>62361800000</v>
      </c>
      <c r="AC3036" s="13">
        <v>62194100000</v>
      </c>
      <c r="AD3036" s="13">
        <v>61765500000</v>
      </c>
      <c r="AE3036" s="13">
        <v>62394600000</v>
      </c>
      <c r="AF3036" s="13">
        <v>62742600000</v>
      </c>
      <c r="AG3036" s="13">
        <v>62308900000</v>
      </c>
    </row>
    <row r="3037" spans="1:33" x14ac:dyDescent="0.35">
      <c r="A3037" s="1" t="s">
        <v>3061</v>
      </c>
      <c r="B3037" s="1" t="s">
        <v>25</v>
      </c>
      <c r="C3037" s="1">
        <v>0</v>
      </c>
      <c r="D3037" s="1">
        <v>0</v>
      </c>
      <c r="E3037" s="1">
        <v>0</v>
      </c>
      <c r="F3037" s="1">
        <v>0</v>
      </c>
      <c r="G3037" s="1">
        <v>0</v>
      </c>
      <c r="H3037" s="1">
        <v>0</v>
      </c>
      <c r="I3037" s="1">
        <v>0</v>
      </c>
      <c r="J3037" s="1">
        <v>0</v>
      </c>
      <c r="K3037" s="1">
        <v>0</v>
      </c>
      <c r="L3037" s="1">
        <v>0</v>
      </c>
      <c r="M3037" s="1">
        <v>0</v>
      </c>
      <c r="N3037" s="1">
        <v>0</v>
      </c>
      <c r="O3037" s="1">
        <v>0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</row>
    <row r="3038" spans="1:33" x14ac:dyDescent="0.35">
      <c r="A3038" s="1" t="s">
        <v>3062</v>
      </c>
      <c r="B3038" s="1" t="s">
        <v>25</v>
      </c>
      <c r="C3038" s="1">
        <v>0</v>
      </c>
      <c r="D3038" s="1">
        <v>0</v>
      </c>
      <c r="E3038" s="1">
        <v>0</v>
      </c>
      <c r="F3038" s="1">
        <v>0</v>
      </c>
      <c r="G3038" s="1">
        <v>0</v>
      </c>
      <c r="H3038" s="1">
        <v>0</v>
      </c>
      <c r="I3038" s="1">
        <v>0</v>
      </c>
      <c r="J3038" s="1">
        <v>0</v>
      </c>
      <c r="K3038" s="1">
        <v>0</v>
      </c>
      <c r="L3038" s="1">
        <v>0</v>
      </c>
      <c r="M3038" s="1">
        <v>0</v>
      </c>
      <c r="N3038" s="1">
        <v>0</v>
      </c>
      <c r="O3038" s="1">
        <v>0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</row>
    <row r="3039" spans="1:33" x14ac:dyDescent="0.35">
      <c r="A3039" s="1" t="s">
        <v>3063</v>
      </c>
      <c r="B3039" s="1" t="s">
        <v>25</v>
      </c>
      <c r="C3039" s="1">
        <v>0</v>
      </c>
      <c r="D3039" s="1">
        <v>0</v>
      </c>
      <c r="E3039" s="1">
        <v>0</v>
      </c>
      <c r="F3039" s="1">
        <v>0</v>
      </c>
      <c r="G3039" s="1">
        <v>0</v>
      </c>
      <c r="H3039" s="1">
        <v>0</v>
      </c>
      <c r="I3039" s="1">
        <v>0</v>
      </c>
      <c r="J3039" s="1">
        <v>0</v>
      </c>
      <c r="K3039" s="1">
        <v>0</v>
      </c>
      <c r="L3039" s="1">
        <v>0</v>
      </c>
      <c r="M3039" s="1">
        <v>0</v>
      </c>
      <c r="N3039" s="1">
        <v>0</v>
      </c>
      <c r="O3039" s="1">
        <v>0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</row>
    <row r="3040" spans="1:33" x14ac:dyDescent="0.35">
      <c r="A3040" s="1" t="s">
        <v>3064</v>
      </c>
      <c r="B3040" s="1" t="s">
        <v>25</v>
      </c>
      <c r="C3040" s="1">
        <v>0</v>
      </c>
      <c r="D3040" s="1">
        <v>0</v>
      </c>
      <c r="E3040" s="1">
        <v>0</v>
      </c>
      <c r="F3040" s="1">
        <v>0</v>
      </c>
      <c r="G3040" s="1">
        <v>0</v>
      </c>
      <c r="H3040" s="1">
        <v>0</v>
      </c>
      <c r="I3040" s="1">
        <v>0</v>
      </c>
      <c r="J3040" s="1">
        <v>0</v>
      </c>
      <c r="K3040" s="1">
        <v>0</v>
      </c>
      <c r="L3040" s="1">
        <v>0</v>
      </c>
      <c r="M3040" s="1">
        <v>0</v>
      </c>
      <c r="N3040" s="1">
        <v>0</v>
      </c>
      <c r="O3040" s="1">
        <v>0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</row>
    <row r="3041" spans="1:33" x14ac:dyDescent="0.35">
      <c r="A3041" s="1" t="s">
        <v>3065</v>
      </c>
      <c r="B3041" s="1" t="s">
        <v>25</v>
      </c>
      <c r="C3041" s="1">
        <v>7021.91</v>
      </c>
      <c r="D3041" s="1">
        <v>13909</v>
      </c>
      <c r="E3041" s="1">
        <v>20738.599999999999</v>
      </c>
      <c r="F3041" s="1">
        <v>27465.200000000001</v>
      </c>
      <c r="G3041" s="1">
        <v>32840.300000000003</v>
      </c>
      <c r="H3041" s="1">
        <v>38177.1</v>
      </c>
      <c r="I3041" s="1">
        <v>43468.7</v>
      </c>
      <c r="J3041" s="1">
        <v>48708.6</v>
      </c>
      <c r="K3041" s="1">
        <v>53304.9</v>
      </c>
      <c r="L3041" s="1">
        <v>58364.1</v>
      </c>
      <c r="M3041" s="1">
        <v>64087.6</v>
      </c>
      <c r="N3041" s="1">
        <v>67990.3</v>
      </c>
      <c r="O3041" s="1">
        <v>71878.600000000006</v>
      </c>
      <c r="P3041" s="1">
        <v>75752.3</v>
      </c>
      <c r="Q3041" s="1">
        <v>79610.8</v>
      </c>
      <c r="R3041" s="1">
        <v>83453.7</v>
      </c>
      <c r="S3041" s="1">
        <v>87280.6</v>
      </c>
      <c r="T3041" s="1">
        <v>91090.8</v>
      </c>
      <c r="U3041" s="1">
        <v>94884</v>
      </c>
      <c r="V3041" s="1">
        <v>98659.4</v>
      </c>
      <c r="W3041" s="1">
        <v>102417</v>
      </c>
      <c r="X3041" s="1">
        <v>106155</v>
      </c>
      <c r="Y3041" s="1">
        <v>109874</v>
      </c>
      <c r="Z3041" s="1">
        <v>114169</v>
      </c>
      <c r="AA3041" s="1">
        <v>117054</v>
      </c>
      <c r="AB3041" s="1">
        <v>119957</v>
      </c>
      <c r="AC3041" s="1">
        <v>122878</v>
      </c>
      <c r="AD3041" s="1">
        <v>125818</v>
      </c>
      <c r="AE3041" s="1">
        <v>128779</v>
      </c>
      <c r="AF3041" s="1">
        <v>133617</v>
      </c>
      <c r="AG3041" s="1">
        <v>136691</v>
      </c>
    </row>
    <row r="3042" spans="1:33" x14ac:dyDescent="0.35">
      <c r="A3042" s="1" t="s">
        <v>3066</v>
      </c>
      <c r="B3042" s="1" t="s">
        <v>25</v>
      </c>
      <c r="C3042" s="13">
        <v>2543120</v>
      </c>
      <c r="D3042" s="13">
        <v>2463500</v>
      </c>
      <c r="E3042" s="13">
        <v>2401710</v>
      </c>
      <c r="F3042" s="13">
        <v>2338830</v>
      </c>
      <c r="G3042" s="13">
        <v>2283900</v>
      </c>
      <c r="H3042" s="13">
        <v>2229380</v>
      </c>
      <c r="I3042" s="13">
        <v>2174870</v>
      </c>
      <c r="J3042" s="13">
        <v>2120230</v>
      </c>
      <c r="K3042" s="13">
        <v>2042940</v>
      </c>
      <c r="L3042" s="13">
        <v>1988360</v>
      </c>
      <c r="M3042" s="13">
        <v>1955980</v>
      </c>
      <c r="N3042" s="13">
        <v>1907680</v>
      </c>
      <c r="O3042" s="13">
        <v>1859450</v>
      </c>
      <c r="P3042" s="13">
        <v>1811310</v>
      </c>
      <c r="Q3042" s="13">
        <v>1763250</v>
      </c>
      <c r="R3042" s="13">
        <v>1715290</v>
      </c>
      <c r="S3042" s="13">
        <v>1667410</v>
      </c>
      <c r="T3042" s="13">
        <v>1619630</v>
      </c>
      <c r="U3042" s="13">
        <v>1571950</v>
      </c>
      <c r="V3042" s="13">
        <v>1524370</v>
      </c>
      <c r="W3042" s="13">
        <v>1476890</v>
      </c>
      <c r="X3042" s="13">
        <v>1429520</v>
      </c>
      <c r="Y3042" s="13">
        <v>1382260</v>
      </c>
      <c r="Z3042" s="13">
        <v>1357730</v>
      </c>
      <c r="AA3042" s="13">
        <v>1315160</v>
      </c>
      <c r="AB3042" s="13">
        <v>1272480</v>
      </c>
      <c r="AC3042" s="13">
        <v>1229700</v>
      </c>
      <c r="AD3042" s="13">
        <v>1186800</v>
      </c>
      <c r="AE3042" s="13">
        <v>1143790</v>
      </c>
      <c r="AF3042" s="13">
        <v>1116160</v>
      </c>
      <c r="AG3042" s="13">
        <v>1072510</v>
      </c>
    </row>
    <row r="3043" spans="1:33" x14ac:dyDescent="0.35">
      <c r="A3043" s="1" t="s">
        <v>3067</v>
      </c>
      <c r="B3043" s="1" t="s">
        <v>25</v>
      </c>
      <c r="C3043" s="1">
        <v>0</v>
      </c>
      <c r="D3043" s="1">
        <v>0</v>
      </c>
      <c r="E3043" s="1">
        <v>0</v>
      </c>
      <c r="F3043" s="1">
        <v>0</v>
      </c>
      <c r="G3043" s="1">
        <v>0</v>
      </c>
      <c r="H3043" s="1">
        <v>0</v>
      </c>
      <c r="I3043" s="1">
        <v>0</v>
      </c>
      <c r="J3043" s="1">
        <v>0</v>
      </c>
      <c r="K3043" s="1">
        <v>0</v>
      </c>
      <c r="L3043" s="1">
        <v>0</v>
      </c>
      <c r="M3043" s="1">
        <v>0</v>
      </c>
      <c r="N3043" s="1">
        <v>0</v>
      </c>
      <c r="O3043" s="1">
        <v>0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</row>
    <row r="3044" spans="1:33" x14ac:dyDescent="0.35">
      <c r="A3044" s="1" t="s">
        <v>3068</v>
      </c>
      <c r="B3044" s="1" t="s">
        <v>25</v>
      </c>
      <c r="C3044" s="1">
        <v>0</v>
      </c>
      <c r="D3044" s="1">
        <v>0</v>
      </c>
      <c r="E3044" s="1">
        <v>0</v>
      </c>
      <c r="F3044" s="1">
        <v>0</v>
      </c>
      <c r="G3044" s="1">
        <v>0</v>
      </c>
      <c r="H3044" s="1">
        <v>0</v>
      </c>
      <c r="I3044" s="1">
        <v>0</v>
      </c>
      <c r="J3044" s="1">
        <v>0</v>
      </c>
      <c r="K3044" s="1">
        <v>0</v>
      </c>
      <c r="L3044" s="1">
        <v>0</v>
      </c>
      <c r="M3044" s="1">
        <v>0</v>
      </c>
      <c r="N3044" s="1">
        <v>0</v>
      </c>
      <c r="O3044" s="1">
        <v>0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</row>
    <row r="3045" spans="1:33" x14ac:dyDescent="0.35">
      <c r="A3045" s="1" t="s">
        <v>3069</v>
      </c>
      <c r="B3045" s="1" t="s">
        <v>25</v>
      </c>
      <c r="C3045" s="1">
        <v>0</v>
      </c>
      <c r="D3045" s="1">
        <v>0</v>
      </c>
      <c r="E3045" s="1">
        <v>0</v>
      </c>
      <c r="F3045" s="1">
        <v>0</v>
      </c>
      <c r="G3045" s="1">
        <v>0</v>
      </c>
      <c r="H3045" s="1">
        <v>0</v>
      </c>
      <c r="I3045" s="1">
        <v>0</v>
      </c>
      <c r="J3045" s="1">
        <v>0</v>
      </c>
      <c r="K3045" s="1">
        <v>0</v>
      </c>
      <c r="L3045" s="1">
        <v>0</v>
      </c>
      <c r="M3045" s="1">
        <v>0</v>
      </c>
      <c r="N3045" s="1">
        <v>0</v>
      </c>
      <c r="O3045" s="1">
        <v>0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</row>
    <row r="3046" spans="1:33" x14ac:dyDescent="0.35">
      <c r="A3046" s="1" t="s">
        <v>3070</v>
      </c>
      <c r="B3046" s="1" t="s">
        <v>25</v>
      </c>
      <c r="C3046" s="1">
        <v>0</v>
      </c>
      <c r="D3046" s="1">
        <v>0</v>
      </c>
      <c r="E3046" s="1">
        <v>0</v>
      </c>
      <c r="F3046" s="1">
        <v>0</v>
      </c>
      <c r="G3046" s="1">
        <v>0</v>
      </c>
      <c r="H3046" s="1">
        <v>0</v>
      </c>
      <c r="I3046" s="1">
        <v>0</v>
      </c>
      <c r="J3046" s="1">
        <v>0</v>
      </c>
      <c r="K3046" s="1">
        <v>0</v>
      </c>
      <c r="L3046" s="1">
        <v>0</v>
      </c>
      <c r="M3046" s="1">
        <v>0</v>
      </c>
      <c r="N3046" s="1">
        <v>0</v>
      </c>
      <c r="O3046" s="1">
        <v>0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</row>
    <row r="3047" spans="1:33" x14ac:dyDescent="0.35">
      <c r="A3047" s="1" t="s">
        <v>3071</v>
      </c>
      <c r="B3047" s="1" t="s">
        <v>25</v>
      </c>
      <c r="C3047" s="1">
        <v>0</v>
      </c>
      <c r="D3047" s="1">
        <v>0</v>
      </c>
      <c r="E3047" s="1">
        <v>0</v>
      </c>
      <c r="F3047" s="1">
        <v>0</v>
      </c>
      <c r="G3047" s="1">
        <v>0</v>
      </c>
      <c r="H3047" s="1">
        <v>0</v>
      </c>
      <c r="I3047" s="1">
        <v>0</v>
      </c>
      <c r="J3047" s="1">
        <v>0</v>
      </c>
      <c r="K3047" s="1">
        <v>0</v>
      </c>
      <c r="L3047" s="1">
        <v>0</v>
      </c>
      <c r="M3047" s="1">
        <v>0</v>
      </c>
      <c r="N3047" s="1">
        <v>0</v>
      </c>
      <c r="O3047" s="1">
        <v>0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</row>
    <row r="3048" spans="1:33" x14ac:dyDescent="0.35">
      <c r="A3048" s="1" t="s">
        <v>3072</v>
      </c>
      <c r="B3048" s="1" t="s">
        <v>25</v>
      </c>
      <c r="C3048" s="1">
        <v>0</v>
      </c>
      <c r="D3048" s="1">
        <v>0</v>
      </c>
      <c r="E3048" s="1">
        <v>0</v>
      </c>
      <c r="F3048" s="1">
        <v>0</v>
      </c>
      <c r="G3048" s="1">
        <v>0</v>
      </c>
      <c r="H3048" s="1">
        <v>0</v>
      </c>
      <c r="I3048" s="1">
        <v>0</v>
      </c>
      <c r="J3048" s="1">
        <v>0</v>
      </c>
      <c r="K3048" s="1">
        <v>0</v>
      </c>
      <c r="L3048" s="1">
        <v>0</v>
      </c>
      <c r="M3048" s="1">
        <v>0</v>
      </c>
      <c r="N3048" s="1">
        <v>0</v>
      </c>
      <c r="O3048" s="1">
        <v>0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</row>
    <row r="3049" spans="1:33" x14ac:dyDescent="0.35">
      <c r="A3049" s="1" t="s">
        <v>3073</v>
      </c>
      <c r="B3049" s="1" t="s">
        <v>25</v>
      </c>
      <c r="C3049" s="1">
        <v>0</v>
      </c>
      <c r="D3049" s="1">
        <v>0</v>
      </c>
      <c r="E3049" s="1">
        <v>0</v>
      </c>
      <c r="F3049" s="1">
        <v>0</v>
      </c>
      <c r="G3049" s="1">
        <v>0</v>
      </c>
      <c r="H3049" s="1">
        <v>0</v>
      </c>
      <c r="I3049" s="1">
        <v>0</v>
      </c>
      <c r="J3049" s="1">
        <v>0</v>
      </c>
      <c r="K3049" s="1">
        <v>0</v>
      </c>
      <c r="L3049" s="1">
        <v>0</v>
      </c>
      <c r="M3049" s="1">
        <v>0</v>
      </c>
      <c r="N3049" s="1">
        <v>0</v>
      </c>
      <c r="O3049" s="1">
        <v>0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</row>
    <row r="3050" spans="1:33" x14ac:dyDescent="0.35">
      <c r="A3050" s="1" t="s">
        <v>3074</v>
      </c>
      <c r="B3050" s="1" t="s">
        <v>25</v>
      </c>
      <c r="C3050" s="1">
        <v>0</v>
      </c>
      <c r="D3050" s="1">
        <v>0</v>
      </c>
      <c r="E3050" s="1">
        <v>0</v>
      </c>
      <c r="F3050" s="1">
        <v>0</v>
      </c>
      <c r="G3050" s="1">
        <v>0</v>
      </c>
      <c r="H3050" s="1">
        <v>0</v>
      </c>
      <c r="I3050" s="1">
        <v>0</v>
      </c>
      <c r="J3050" s="1">
        <v>0</v>
      </c>
      <c r="K3050" s="1">
        <v>0</v>
      </c>
      <c r="L3050" s="1">
        <v>0</v>
      </c>
      <c r="M3050" s="1">
        <v>0</v>
      </c>
      <c r="N3050" s="1">
        <v>0</v>
      </c>
      <c r="O3050" s="1">
        <v>0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</row>
    <row r="3051" spans="1:33" x14ac:dyDescent="0.35">
      <c r="A3051" s="1" t="s">
        <v>3075</v>
      </c>
      <c r="B3051" s="1" t="s">
        <v>25</v>
      </c>
      <c r="C3051" s="1">
        <v>226581</v>
      </c>
      <c r="D3051" s="1">
        <v>0</v>
      </c>
      <c r="E3051" s="1">
        <v>0</v>
      </c>
      <c r="F3051" s="1">
        <v>0</v>
      </c>
      <c r="G3051" s="1">
        <v>0</v>
      </c>
      <c r="H3051" s="1">
        <v>0</v>
      </c>
      <c r="I3051" s="1">
        <v>0</v>
      </c>
      <c r="J3051" s="1">
        <v>0</v>
      </c>
      <c r="K3051" s="1">
        <v>0</v>
      </c>
      <c r="L3051" s="1">
        <v>0</v>
      </c>
      <c r="M3051" s="1">
        <v>0</v>
      </c>
      <c r="N3051" s="1">
        <v>0</v>
      </c>
      <c r="O3051" s="1">
        <v>0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</row>
    <row r="3052" spans="1:33" x14ac:dyDescent="0.35">
      <c r="A3052" s="1" t="s">
        <v>3076</v>
      </c>
      <c r="B3052" s="1" t="s">
        <v>25</v>
      </c>
      <c r="C3052" s="13">
        <v>1963730000</v>
      </c>
      <c r="D3052" s="13">
        <v>1805630000</v>
      </c>
      <c r="E3052" s="13">
        <v>1234360000</v>
      </c>
      <c r="F3052" s="13">
        <v>1125350000</v>
      </c>
      <c r="G3052" s="13">
        <v>1461430000</v>
      </c>
      <c r="H3052" s="13">
        <v>1449920000</v>
      </c>
      <c r="I3052" s="13">
        <v>1371480000</v>
      </c>
      <c r="J3052" s="13">
        <v>1527170000</v>
      </c>
      <c r="K3052" s="13">
        <v>1531610000</v>
      </c>
      <c r="L3052" s="13">
        <v>1587360000</v>
      </c>
      <c r="M3052" s="13">
        <v>1592560000</v>
      </c>
      <c r="N3052" s="13">
        <v>1480360000</v>
      </c>
      <c r="O3052" s="13">
        <v>1588430000</v>
      </c>
      <c r="P3052" s="13">
        <v>1598180000</v>
      </c>
      <c r="Q3052" s="13">
        <v>1630010000</v>
      </c>
      <c r="R3052" s="13">
        <v>1520800000</v>
      </c>
      <c r="S3052" s="13">
        <v>1646550000</v>
      </c>
      <c r="T3052" s="13">
        <v>1663910000</v>
      </c>
      <c r="U3052" s="13">
        <v>1581310000</v>
      </c>
      <c r="V3052" s="13">
        <v>1702050000</v>
      </c>
      <c r="W3052" s="13">
        <v>1722100000</v>
      </c>
      <c r="X3052" s="13">
        <v>1617830000</v>
      </c>
      <c r="Y3052" s="13">
        <v>1756470000</v>
      </c>
      <c r="Z3052" s="13">
        <v>1775200000</v>
      </c>
      <c r="AA3052" s="13">
        <v>1823390000</v>
      </c>
      <c r="AB3052" s="13">
        <v>1827160000</v>
      </c>
      <c r="AC3052" s="13">
        <v>1870440000</v>
      </c>
      <c r="AD3052" s="13">
        <v>1886230000</v>
      </c>
      <c r="AE3052" s="13">
        <v>1896560000</v>
      </c>
      <c r="AF3052" s="13">
        <v>1918560000</v>
      </c>
      <c r="AG3052" s="13">
        <v>1934730000</v>
      </c>
    </row>
    <row r="3053" spans="1:33" x14ac:dyDescent="0.35">
      <c r="A3053" s="1" t="s">
        <v>3077</v>
      </c>
      <c r="B3053" s="1" t="s">
        <v>25</v>
      </c>
      <c r="C3053" s="1">
        <v>0</v>
      </c>
      <c r="D3053" s="1">
        <v>0</v>
      </c>
      <c r="E3053" s="1">
        <v>0</v>
      </c>
      <c r="F3053" s="1">
        <v>0</v>
      </c>
      <c r="G3053" s="1">
        <v>0</v>
      </c>
      <c r="H3053" s="1">
        <v>0</v>
      </c>
      <c r="I3053" s="1">
        <v>0</v>
      </c>
      <c r="J3053" s="1">
        <v>0</v>
      </c>
      <c r="K3053" s="1">
        <v>0</v>
      </c>
      <c r="L3053" s="1">
        <v>0</v>
      </c>
      <c r="M3053" s="1">
        <v>0</v>
      </c>
      <c r="N3053" s="1">
        <v>0</v>
      </c>
      <c r="O3053" s="1">
        <v>0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</row>
    <row r="3054" spans="1:33" x14ac:dyDescent="0.35">
      <c r="A3054" s="1" t="s">
        <v>3078</v>
      </c>
      <c r="B3054" s="1" t="s">
        <v>25</v>
      </c>
      <c r="C3054" s="1">
        <v>0</v>
      </c>
      <c r="D3054" s="1">
        <v>0</v>
      </c>
      <c r="E3054" s="1">
        <v>0</v>
      </c>
      <c r="F3054" s="1">
        <v>0</v>
      </c>
      <c r="G3054" s="1">
        <v>0</v>
      </c>
      <c r="H3054" s="1">
        <v>0</v>
      </c>
      <c r="I3054" s="1">
        <v>0</v>
      </c>
      <c r="J3054" s="1">
        <v>0</v>
      </c>
      <c r="K3054" s="1">
        <v>0</v>
      </c>
      <c r="L3054" s="1">
        <v>0</v>
      </c>
      <c r="M3054" s="1">
        <v>0</v>
      </c>
      <c r="N3054" s="1">
        <v>0</v>
      </c>
      <c r="O3054" s="1">
        <v>0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</row>
    <row r="3055" spans="1:33" x14ac:dyDescent="0.35">
      <c r="A3055" s="1" t="s">
        <v>3079</v>
      </c>
      <c r="B3055" s="1" t="s">
        <v>25</v>
      </c>
      <c r="C3055" s="1">
        <v>0</v>
      </c>
      <c r="D3055" s="1">
        <v>0</v>
      </c>
      <c r="E3055" s="1">
        <v>0</v>
      </c>
      <c r="F3055" s="1">
        <v>0</v>
      </c>
      <c r="G3055" s="1">
        <v>0</v>
      </c>
      <c r="H3055" s="1">
        <v>0</v>
      </c>
      <c r="I3055" s="1">
        <v>0</v>
      </c>
      <c r="J3055" s="1">
        <v>0</v>
      </c>
      <c r="K3055" s="1">
        <v>0</v>
      </c>
      <c r="L3055" s="1">
        <v>0</v>
      </c>
      <c r="M3055" s="1">
        <v>0</v>
      </c>
      <c r="N3055" s="1">
        <v>0</v>
      </c>
      <c r="O3055" s="1">
        <v>0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</row>
    <row r="3056" spans="1:33" x14ac:dyDescent="0.35">
      <c r="A3056" s="1" t="s">
        <v>3080</v>
      </c>
      <c r="B3056" s="1" t="s">
        <v>25</v>
      </c>
      <c r="C3056" s="13">
        <v>1630260000</v>
      </c>
      <c r="D3056" s="13">
        <v>1922780000</v>
      </c>
      <c r="E3056" s="13">
        <v>2650310000</v>
      </c>
      <c r="F3056" s="13">
        <v>2796630000</v>
      </c>
      <c r="G3056" s="13">
        <v>2459710000</v>
      </c>
      <c r="H3056" s="13">
        <v>2509570000</v>
      </c>
      <c r="I3056" s="13">
        <v>2626120000</v>
      </c>
      <c r="J3056" s="13">
        <v>2469170000</v>
      </c>
      <c r="K3056" s="13">
        <v>2501920000</v>
      </c>
      <c r="L3056" s="13">
        <v>2443470000</v>
      </c>
      <c r="M3056" s="13">
        <v>2474250000</v>
      </c>
      <c r="N3056" s="13">
        <v>2622150000</v>
      </c>
      <c r="O3056" s="13">
        <v>2511150000</v>
      </c>
      <c r="P3056" s="13">
        <v>2537210000</v>
      </c>
      <c r="Q3056" s="13">
        <v>2541190000</v>
      </c>
      <c r="R3056" s="13">
        <v>2647660000</v>
      </c>
      <c r="S3056" s="13">
        <v>2557840000</v>
      </c>
      <c r="T3056" s="13">
        <v>2576450000</v>
      </c>
      <c r="U3056" s="13">
        <v>2656560000</v>
      </c>
      <c r="V3056" s="13">
        <v>2571870000</v>
      </c>
      <c r="W3056" s="13">
        <v>2587900000</v>
      </c>
      <c r="X3056" s="13">
        <v>2689860000</v>
      </c>
      <c r="Y3056" s="13">
        <v>2587370000</v>
      </c>
      <c r="Z3056" s="13">
        <v>2604850000</v>
      </c>
      <c r="AA3056" s="13">
        <v>2554520000</v>
      </c>
      <c r="AB3056" s="13">
        <v>2587070000</v>
      </c>
      <c r="AC3056" s="13">
        <v>2580110000</v>
      </c>
      <c r="AD3056" s="13">
        <v>2562330000</v>
      </c>
      <c r="AE3056" s="13">
        <v>2588430000</v>
      </c>
      <c r="AF3056" s="13">
        <v>2602870000</v>
      </c>
      <c r="AG3056" s="13">
        <v>2584870000</v>
      </c>
    </row>
    <row r="3057" spans="1:33" x14ac:dyDescent="0.35">
      <c r="A3057" s="1" t="s">
        <v>3081</v>
      </c>
      <c r="B3057" s="1" t="s">
        <v>25</v>
      </c>
      <c r="C3057" s="1">
        <v>0</v>
      </c>
      <c r="D3057" s="1">
        <v>0</v>
      </c>
      <c r="E3057" s="1">
        <v>0</v>
      </c>
      <c r="F3057" s="1">
        <v>0</v>
      </c>
      <c r="G3057" s="1">
        <v>0</v>
      </c>
      <c r="H3057" s="1">
        <v>0</v>
      </c>
      <c r="I3057" s="1">
        <v>0</v>
      </c>
      <c r="J3057" s="1">
        <v>0</v>
      </c>
      <c r="K3057" s="1">
        <v>0</v>
      </c>
      <c r="L3057" s="1">
        <v>0</v>
      </c>
      <c r="M3057" s="1">
        <v>0</v>
      </c>
      <c r="N3057" s="1">
        <v>0</v>
      </c>
      <c r="O3057" s="1">
        <v>0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</row>
    <row r="3058" spans="1:33" x14ac:dyDescent="0.35">
      <c r="A3058" s="1" t="s">
        <v>3082</v>
      </c>
      <c r="B3058" s="1" t="s">
        <v>25</v>
      </c>
      <c r="C3058" s="1">
        <v>0</v>
      </c>
      <c r="D3058" s="1">
        <v>0</v>
      </c>
      <c r="E3058" s="1">
        <v>0</v>
      </c>
      <c r="F3058" s="1">
        <v>0</v>
      </c>
      <c r="G3058" s="1">
        <v>0</v>
      </c>
      <c r="H3058" s="1">
        <v>0</v>
      </c>
      <c r="I3058" s="1">
        <v>0</v>
      </c>
      <c r="J3058" s="1">
        <v>0</v>
      </c>
      <c r="K3058" s="1">
        <v>0</v>
      </c>
      <c r="L3058" s="1">
        <v>0</v>
      </c>
      <c r="M3058" s="1">
        <v>0</v>
      </c>
      <c r="N3058" s="1">
        <v>0</v>
      </c>
      <c r="O3058" s="1">
        <v>0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</row>
    <row r="3059" spans="1:33" x14ac:dyDescent="0.35">
      <c r="A3059" s="1" t="s">
        <v>3083</v>
      </c>
      <c r="B3059" s="1" t="s">
        <v>25</v>
      </c>
      <c r="C3059" s="1">
        <v>0</v>
      </c>
      <c r="D3059" s="1">
        <v>0</v>
      </c>
      <c r="E3059" s="1">
        <v>0</v>
      </c>
      <c r="F3059" s="1">
        <v>0</v>
      </c>
      <c r="G3059" s="1">
        <v>0</v>
      </c>
      <c r="H3059" s="1">
        <v>0</v>
      </c>
      <c r="I3059" s="1">
        <v>0</v>
      </c>
      <c r="J3059" s="1">
        <v>0</v>
      </c>
      <c r="K3059" s="1">
        <v>0</v>
      </c>
      <c r="L3059" s="1">
        <v>0</v>
      </c>
      <c r="M3059" s="1">
        <v>0</v>
      </c>
      <c r="N3059" s="1">
        <v>0</v>
      </c>
      <c r="O3059" s="1">
        <v>0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</row>
    <row r="3060" spans="1:33" x14ac:dyDescent="0.35">
      <c r="A3060" s="1" t="s">
        <v>3084</v>
      </c>
      <c r="B3060" s="1" t="s">
        <v>25</v>
      </c>
      <c r="C3060" s="1">
        <v>0</v>
      </c>
      <c r="D3060" s="1">
        <v>0</v>
      </c>
      <c r="E3060" s="1">
        <v>0</v>
      </c>
      <c r="F3060" s="1">
        <v>0</v>
      </c>
      <c r="G3060" s="1">
        <v>0</v>
      </c>
      <c r="H3060" s="1">
        <v>0</v>
      </c>
      <c r="I3060" s="1">
        <v>0</v>
      </c>
      <c r="J3060" s="1">
        <v>0</v>
      </c>
      <c r="K3060" s="1">
        <v>0</v>
      </c>
      <c r="L3060" s="1">
        <v>0</v>
      </c>
      <c r="M3060" s="1">
        <v>0</v>
      </c>
      <c r="N3060" s="1">
        <v>0</v>
      </c>
      <c r="O3060" s="1">
        <v>0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</row>
    <row r="3061" spans="1:33" x14ac:dyDescent="0.35">
      <c r="A3061" s="1" t="s">
        <v>3085</v>
      </c>
      <c r="B3061" s="1" t="s">
        <v>25</v>
      </c>
      <c r="C3061" s="1">
        <v>2815.41</v>
      </c>
      <c r="D3061" s="1">
        <v>5576.78</v>
      </c>
      <c r="E3061" s="1">
        <v>8315.06</v>
      </c>
      <c r="F3061" s="1">
        <v>11012.1</v>
      </c>
      <c r="G3061" s="1">
        <v>13167.2</v>
      </c>
      <c r="H3061" s="1">
        <v>15307</v>
      </c>
      <c r="I3061" s="1">
        <v>17428.599999999999</v>
      </c>
      <c r="J3061" s="1">
        <v>19529.599999999999</v>
      </c>
      <c r="K3061" s="1">
        <v>21372.5</v>
      </c>
      <c r="L3061" s="1">
        <v>23400.9</v>
      </c>
      <c r="M3061" s="1">
        <v>25695.7</v>
      </c>
      <c r="N3061" s="1">
        <v>27260.5</v>
      </c>
      <c r="O3061" s="1">
        <v>28819.5</v>
      </c>
      <c r="P3061" s="1">
        <v>30372.7</v>
      </c>
      <c r="Q3061" s="1">
        <v>31919.7</v>
      </c>
      <c r="R3061" s="1">
        <v>33460.5</v>
      </c>
      <c r="S3061" s="1">
        <v>34994.9</v>
      </c>
      <c r="T3061" s="1">
        <v>36522.6</v>
      </c>
      <c r="U3061" s="1">
        <v>38043.5</v>
      </c>
      <c r="V3061" s="1">
        <v>39557.199999999997</v>
      </c>
      <c r="W3061" s="1">
        <v>41063.699999999997</v>
      </c>
      <c r="X3061" s="1">
        <v>42562.6</v>
      </c>
      <c r="Y3061" s="1">
        <v>44053.599999999999</v>
      </c>
      <c r="Z3061" s="1">
        <v>45775.7</v>
      </c>
      <c r="AA3061" s="1">
        <v>46932.4</v>
      </c>
      <c r="AB3061" s="1">
        <v>48096.2</v>
      </c>
      <c r="AC3061" s="1">
        <v>49267.5</v>
      </c>
      <c r="AD3061" s="1">
        <v>50446.5</v>
      </c>
      <c r="AE3061" s="1">
        <v>51633.599999999999</v>
      </c>
      <c r="AF3061" s="1">
        <v>53573.4</v>
      </c>
      <c r="AG3061" s="1">
        <v>54806</v>
      </c>
    </row>
    <row r="3062" spans="1:33" x14ac:dyDescent="0.35">
      <c r="A3062" s="1" t="s">
        <v>3086</v>
      </c>
      <c r="B3062" s="1" t="s">
        <v>25</v>
      </c>
      <c r="C3062" s="13">
        <v>2360460</v>
      </c>
      <c r="D3062" s="13">
        <v>2286560</v>
      </c>
      <c r="E3062" s="13">
        <v>2229210</v>
      </c>
      <c r="F3062" s="13">
        <v>2170840</v>
      </c>
      <c r="G3062" s="13">
        <v>2119860</v>
      </c>
      <c r="H3062" s="13">
        <v>2069250</v>
      </c>
      <c r="I3062" s="13">
        <v>2018660</v>
      </c>
      <c r="J3062" s="13">
        <v>1967940</v>
      </c>
      <c r="K3062" s="13">
        <v>1896200</v>
      </c>
      <c r="L3062" s="13">
        <v>1845540</v>
      </c>
      <c r="M3062" s="13">
        <v>1815490</v>
      </c>
      <c r="N3062" s="13">
        <v>1770660</v>
      </c>
      <c r="O3062" s="13">
        <v>1725890</v>
      </c>
      <c r="P3062" s="13">
        <v>1681210</v>
      </c>
      <c r="Q3062" s="13">
        <v>1636610</v>
      </c>
      <c r="R3062" s="13">
        <v>1592090</v>
      </c>
      <c r="S3062" s="13">
        <v>1547650</v>
      </c>
      <c r="T3062" s="13">
        <v>1503300</v>
      </c>
      <c r="U3062" s="13">
        <v>1459040</v>
      </c>
      <c r="V3062" s="13">
        <v>1414880</v>
      </c>
      <c r="W3062" s="13">
        <v>1370810</v>
      </c>
      <c r="X3062" s="13">
        <v>1326850</v>
      </c>
      <c r="Y3062" s="13">
        <v>1282980</v>
      </c>
      <c r="Z3062" s="13">
        <v>1260210</v>
      </c>
      <c r="AA3062" s="13">
        <v>1220690</v>
      </c>
      <c r="AB3062" s="13">
        <v>1181080</v>
      </c>
      <c r="AC3062" s="13">
        <v>1141370</v>
      </c>
      <c r="AD3062" s="13">
        <v>1101560</v>
      </c>
      <c r="AE3062" s="13">
        <v>1061640</v>
      </c>
      <c r="AF3062" s="13">
        <v>1035990</v>
      </c>
      <c r="AG3062" s="1">
        <v>995474</v>
      </c>
    </row>
    <row r="3063" spans="1:33" x14ac:dyDescent="0.35">
      <c r="A3063" s="1" t="s">
        <v>3087</v>
      </c>
      <c r="B3063" s="1" t="s">
        <v>25</v>
      </c>
      <c r="C3063" s="1">
        <v>0</v>
      </c>
      <c r="D3063" s="1">
        <v>0</v>
      </c>
      <c r="E3063" s="1">
        <v>0</v>
      </c>
      <c r="F3063" s="1">
        <v>0</v>
      </c>
      <c r="G3063" s="1">
        <v>0</v>
      </c>
      <c r="H3063" s="1">
        <v>0</v>
      </c>
      <c r="I3063" s="1">
        <v>0</v>
      </c>
      <c r="J3063" s="1">
        <v>0</v>
      </c>
      <c r="K3063" s="1">
        <v>0</v>
      </c>
      <c r="L3063" s="1">
        <v>0</v>
      </c>
      <c r="M3063" s="1">
        <v>0</v>
      </c>
      <c r="N3063" s="1">
        <v>0</v>
      </c>
      <c r="O3063" s="1">
        <v>0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</row>
    <row r="3064" spans="1:33" x14ac:dyDescent="0.35">
      <c r="A3064" s="1" t="s">
        <v>3088</v>
      </c>
      <c r="B3064" s="1" t="s">
        <v>25</v>
      </c>
      <c r="C3064" s="1">
        <v>0</v>
      </c>
      <c r="D3064" s="1">
        <v>0</v>
      </c>
      <c r="E3064" s="1">
        <v>0</v>
      </c>
      <c r="F3064" s="1">
        <v>0</v>
      </c>
      <c r="G3064" s="1">
        <v>0</v>
      </c>
      <c r="H3064" s="1">
        <v>0</v>
      </c>
      <c r="I3064" s="1">
        <v>0</v>
      </c>
      <c r="J3064" s="1">
        <v>0</v>
      </c>
      <c r="K3064" s="1">
        <v>0</v>
      </c>
      <c r="L3064" s="1">
        <v>0</v>
      </c>
      <c r="M3064" s="1">
        <v>0</v>
      </c>
      <c r="N3064" s="1">
        <v>0</v>
      </c>
      <c r="O3064" s="1">
        <v>0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</row>
    <row r="3065" spans="1:33" x14ac:dyDescent="0.35">
      <c r="A3065" s="1" t="s">
        <v>3089</v>
      </c>
      <c r="B3065" s="1" t="s">
        <v>25</v>
      </c>
      <c r="C3065" s="1">
        <v>0</v>
      </c>
      <c r="D3065" s="1">
        <v>0</v>
      </c>
      <c r="E3065" s="1">
        <v>0</v>
      </c>
      <c r="F3065" s="1">
        <v>0</v>
      </c>
      <c r="G3065" s="1">
        <v>0</v>
      </c>
      <c r="H3065" s="1">
        <v>0</v>
      </c>
      <c r="I3065" s="1">
        <v>0</v>
      </c>
      <c r="J3065" s="1">
        <v>0</v>
      </c>
      <c r="K3065" s="1">
        <v>0</v>
      </c>
      <c r="L3065" s="1">
        <v>0</v>
      </c>
      <c r="M3065" s="1">
        <v>0</v>
      </c>
      <c r="N3065" s="1">
        <v>0</v>
      </c>
      <c r="O3065" s="1">
        <v>0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</row>
    <row r="3066" spans="1:33" x14ac:dyDescent="0.35">
      <c r="A3066" s="1" t="s">
        <v>3090</v>
      </c>
      <c r="B3066" s="1" t="s">
        <v>25</v>
      </c>
      <c r="C3066" s="1">
        <v>0</v>
      </c>
      <c r="D3066" s="1">
        <v>0</v>
      </c>
      <c r="E3066" s="1">
        <v>0</v>
      </c>
      <c r="F3066" s="1">
        <v>0</v>
      </c>
      <c r="G3066" s="1">
        <v>0</v>
      </c>
      <c r="H3066" s="1">
        <v>0</v>
      </c>
      <c r="I3066" s="1">
        <v>0</v>
      </c>
      <c r="J3066" s="1">
        <v>0</v>
      </c>
      <c r="K3066" s="1">
        <v>0</v>
      </c>
      <c r="L3066" s="1">
        <v>0</v>
      </c>
      <c r="M3066" s="1">
        <v>0</v>
      </c>
      <c r="N3066" s="1">
        <v>0</v>
      </c>
      <c r="O3066" s="1">
        <v>0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</row>
    <row r="3067" spans="1:33" x14ac:dyDescent="0.35">
      <c r="A3067" s="1" t="s">
        <v>3091</v>
      </c>
      <c r="B3067" s="1" t="s">
        <v>25</v>
      </c>
      <c r="C3067" s="1">
        <v>0</v>
      </c>
      <c r="D3067" s="1">
        <v>0</v>
      </c>
      <c r="E3067" s="1">
        <v>0</v>
      </c>
      <c r="F3067" s="1">
        <v>0</v>
      </c>
      <c r="G3067" s="1">
        <v>0</v>
      </c>
      <c r="H3067" s="1">
        <v>0</v>
      </c>
      <c r="I3067" s="1">
        <v>0</v>
      </c>
      <c r="J3067" s="1">
        <v>0</v>
      </c>
      <c r="K3067" s="1">
        <v>0</v>
      </c>
      <c r="L3067" s="1">
        <v>0</v>
      </c>
      <c r="M3067" s="1">
        <v>0</v>
      </c>
      <c r="N3067" s="1">
        <v>0</v>
      </c>
      <c r="O3067" s="1">
        <v>0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</row>
    <row r="3068" spans="1:33" x14ac:dyDescent="0.35">
      <c r="A3068" s="1" t="s">
        <v>3092</v>
      </c>
      <c r="B3068" s="1" t="s">
        <v>25</v>
      </c>
      <c r="C3068" s="1">
        <v>0</v>
      </c>
      <c r="D3068" s="1">
        <v>0</v>
      </c>
      <c r="E3068" s="1">
        <v>0</v>
      </c>
      <c r="F3068" s="1">
        <v>0</v>
      </c>
      <c r="G3068" s="1">
        <v>0</v>
      </c>
      <c r="H3068" s="1">
        <v>0</v>
      </c>
      <c r="I3068" s="1">
        <v>0</v>
      </c>
      <c r="J3068" s="1">
        <v>0</v>
      </c>
      <c r="K3068" s="1">
        <v>0</v>
      </c>
      <c r="L3068" s="1">
        <v>0</v>
      </c>
      <c r="M3068" s="1">
        <v>0</v>
      </c>
      <c r="N3068" s="1">
        <v>0</v>
      </c>
      <c r="O3068" s="1">
        <v>0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</row>
    <row r="3069" spans="1:33" x14ac:dyDescent="0.35">
      <c r="A3069" s="1" t="s">
        <v>3093</v>
      </c>
      <c r="B3069" s="1" t="s">
        <v>25</v>
      </c>
      <c r="C3069" s="1">
        <v>0</v>
      </c>
      <c r="D3069" s="1">
        <v>0</v>
      </c>
      <c r="E3069" s="1">
        <v>0</v>
      </c>
      <c r="F3069" s="1">
        <v>0</v>
      </c>
      <c r="G3069" s="1">
        <v>0</v>
      </c>
      <c r="H3069" s="1">
        <v>0</v>
      </c>
      <c r="I3069" s="1">
        <v>0</v>
      </c>
      <c r="J3069" s="1">
        <v>0</v>
      </c>
      <c r="K3069" s="1">
        <v>0</v>
      </c>
      <c r="L3069" s="1">
        <v>0</v>
      </c>
      <c r="M3069" s="1">
        <v>0</v>
      </c>
      <c r="N3069" s="1">
        <v>0</v>
      </c>
      <c r="O3069" s="1">
        <v>0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</row>
    <row r="3070" spans="1:33" x14ac:dyDescent="0.35">
      <c r="A3070" s="1" t="s">
        <v>3094</v>
      </c>
      <c r="B3070" s="1" t="s">
        <v>25</v>
      </c>
      <c r="C3070" s="1">
        <v>0</v>
      </c>
      <c r="D3070" s="1">
        <v>0</v>
      </c>
      <c r="E3070" s="1">
        <v>0</v>
      </c>
      <c r="F3070" s="1">
        <v>0</v>
      </c>
      <c r="G3070" s="1">
        <v>0</v>
      </c>
      <c r="H3070" s="1">
        <v>0</v>
      </c>
      <c r="I3070" s="1">
        <v>0</v>
      </c>
      <c r="J3070" s="1">
        <v>0</v>
      </c>
      <c r="K3070" s="1">
        <v>0</v>
      </c>
      <c r="L3070" s="1">
        <v>0</v>
      </c>
      <c r="M3070" s="1">
        <v>0</v>
      </c>
      <c r="N3070" s="1">
        <v>0</v>
      </c>
      <c r="O3070" s="1">
        <v>0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</row>
    <row r="3071" spans="1:33" x14ac:dyDescent="0.35">
      <c r="A3071" s="1" t="s">
        <v>3095</v>
      </c>
      <c r="B3071" s="1" t="s">
        <v>25</v>
      </c>
      <c r="C3071" s="1">
        <v>90847.1</v>
      </c>
      <c r="D3071" s="1">
        <v>0</v>
      </c>
      <c r="E3071" s="1">
        <v>0</v>
      </c>
      <c r="F3071" s="1">
        <v>0</v>
      </c>
      <c r="G3071" s="1">
        <v>0</v>
      </c>
      <c r="H3071" s="1">
        <v>0</v>
      </c>
      <c r="I3071" s="1">
        <v>0</v>
      </c>
      <c r="J3071" s="1">
        <v>0</v>
      </c>
      <c r="K3071" s="1">
        <v>0</v>
      </c>
      <c r="L3071" s="1">
        <v>0</v>
      </c>
      <c r="M3071" s="1">
        <v>0</v>
      </c>
      <c r="N3071" s="1">
        <v>0</v>
      </c>
      <c r="O3071" s="1">
        <v>0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</row>
    <row r="3072" spans="1:33" x14ac:dyDescent="0.35">
      <c r="A3072" s="1" t="s">
        <v>3096</v>
      </c>
      <c r="B3072" s="1" t="s">
        <v>25</v>
      </c>
      <c r="C3072" s="13">
        <v>1822680000</v>
      </c>
      <c r="D3072" s="13">
        <v>1675940000</v>
      </c>
      <c r="E3072" s="13">
        <v>1145700000</v>
      </c>
      <c r="F3072" s="13">
        <v>1044520000</v>
      </c>
      <c r="G3072" s="13">
        <v>1356470000</v>
      </c>
      <c r="H3072" s="13">
        <v>1345780000</v>
      </c>
      <c r="I3072" s="13">
        <v>1272970000</v>
      </c>
      <c r="J3072" s="13">
        <v>1417480000</v>
      </c>
      <c r="K3072" s="13">
        <v>1421600000</v>
      </c>
      <c r="L3072" s="13">
        <v>1473350000</v>
      </c>
      <c r="M3072" s="13">
        <v>1478170000</v>
      </c>
      <c r="N3072" s="13">
        <v>1374030000</v>
      </c>
      <c r="O3072" s="13">
        <v>1474330000</v>
      </c>
      <c r="P3072" s="13">
        <v>1483390000</v>
      </c>
      <c r="Q3072" s="13">
        <v>1512930000</v>
      </c>
      <c r="R3072" s="13">
        <v>1411560000</v>
      </c>
      <c r="S3072" s="13">
        <v>1528280000</v>
      </c>
      <c r="T3072" s="13">
        <v>1544400000</v>
      </c>
      <c r="U3072" s="13">
        <v>1467730000</v>
      </c>
      <c r="V3072" s="13">
        <v>1579790000</v>
      </c>
      <c r="W3072" s="13">
        <v>1598410000</v>
      </c>
      <c r="X3072" s="13">
        <v>1501620000</v>
      </c>
      <c r="Y3072" s="13">
        <v>1630310000</v>
      </c>
      <c r="Z3072" s="13">
        <v>1647690000</v>
      </c>
      <c r="AA3072" s="13">
        <v>1692420000</v>
      </c>
      <c r="AB3072" s="13">
        <v>1695920000</v>
      </c>
      <c r="AC3072" s="13">
        <v>1736090000</v>
      </c>
      <c r="AD3072" s="13">
        <v>1750750000</v>
      </c>
      <c r="AE3072" s="13">
        <v>1760340000</v>
      </c>
      <c r="AF3072" s="13">
        <v>1780750000</v>
      </c>
      <c r="AG3072" s="13">
        <v>1795760000</v>
      </c>
    </row>
    <row r="3073" spans="1:33" x14ac:dyDescent="0.35">
      <c r="A3073" s="1" t="s">
        <v>3097</v>
      </c>
      <c r="B3073" s="1" t="s">
        <v>25</v>
      </c>
      <c r="C3073" s="1">
        <v>0</v>
      </c>
      <c r="D3073" s="1">
        <v>0</v>
      </c>
      <c r="E3073" s="1">
        <v>0</v>
      </c>
      <c r="F3073" s="1">
        <v>0</v>
      </c>
      <c r="G3073" s="1">
        <v>0</v>
      </c>
      <c r="H3073" s="1">
        <v>0</v>
      </c>
      <c r="I3073" s="1">
        <v>0</v>
      </c>
      <c r="J3073" s="1">
        <v>0</v>
      </c>
      <c r="K3073" s="1">
        <v>0</v>
      </c>
      <c r="L3073" s="1">
        <v>0</v>
      </c>
      <c r="M3073" s="1">
        <v>0</v>
      </c>
      <c r="N3073" s="1">
        <v>0</v>
      </c>
      <c r="O3073" s="1">
        <v>0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</row>
    <row r="3074" spans="1:33" x14ac:dyDescent="0.35">
      <c r="A3074" s="1" t="s">
        <v>3098</v>
      </c>
      <c r="B3074" s="1" t="s">
        <v>25</v>
      </c>
      <c r="C3074" s="1">
        <v>0</v>
      </c>
      <c r="D3074" s="1">
        <v>0</v>
      </c>
      <c r="E3074" s="1">
        <v>0</v>
      </c>
      <c r="F3074" s="1">
        <v>0</v>
      </c>
      <c r="G3074" s="1">
        <v>0</v>
      </c>
      <c r="H3074" s="1">
        <v>0</v>
      </c>
      <c r="I3074" s="1">
        <v>0</v>
      </c>
      <c r="J3074" s="1">
        <v>0</v>
      </c>
      <c r="K3074" s="1">
        <v>0</v>
      </c>
      <c r="L3074" s="1">
        <v>0</v>
      </c>
      <c r="M3074" s="1">
        <v>0</v>
      </c>
      <c r="N3074" s="1">
        <v>0</v>
      </c>
      <c r="O3074" s="1">
        <v>0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</row>
    <row r="3075" spans="1:33" x14ac:dyDescent="0.35">
      <c r="A3075" s="1" t="s">
        <v>3099</v>
      </c>
      <c r="B3075" s="1" t="s">
        <v>25</v>
      </c>
      <c r="C3075" s="1">
        <v>0</v>
      </c>
      <c r="D3075" s="1">
        <v>0</v>
      </c>
      <c r="E3075" s="1">
        <v>0</v>
      </c>
      <c r="F3075" s="1">
        <v>0</v>
      </c>
      <c r="G3075" s="1">
        <v>0</v>
      </c>
      <c r="H3075" s="1">
        <v>0</v>
      </c>
      <c r="I3075" s="1">
        <v>0</v>
      </c>
      <c r="J3075" s="1">
        <v>0</v>
      </c>
      <c r="K3075" s="1">
        <v>0</v>
      </c>
      <c r="L3075" s="1">
        <v>0</v>
      </c>
      <c r="M3075" s="1">
        <v>0</v>
      </c>
      <c r="N3075" s="1">
        <v>0</v>
      </c>
      <c r="O3075" s="1">
        <v>0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</row>
    <row r="3076" spans="1:33" x14ac:dyDescent="0.35">
      <c r="A3076" s="1" t="s">
        <v>3100</v>
      </c>
      <c r="B3076" s="1" t="s">
        <v>25</v>
      </c>
      <c r="C3076" s="13">
        <v>1513160000</v>
      </c>
      <c r="D3076" s="13">
        <v>1784670000</v>
      </c>
      <c r="E3076" s="13">
        <v>2459950000</v>
      </c>
      <c r="F3076" s="13">
        <v>2595760000</v>
      </c>
      <c r="G3076" s="13">
        <v>2283040000</v>
      </c>
      <c r="H3076" s="13">
        <v>2329320000</v>
      </c>
      <c r="I3076" s="13">
        <v>2437500000</v>
      </c>
      <c r="J3076" s="13">
        <v>2291820000</v>
      </c>
      <c r="K3076" s="13">
        <v>2322220000</v>
      </c>
      <c r="L3076" s="13">
        <v>2267970000</v>
      </c>
      <c r="M3076" s="13">
        <v>2296530000</v>
      </c>
      <c r="N3076" s="13">
        <v>2433810000</v>
      </c>
      <c r="O3076" s="13">
        <v>2330780000</v>
      </c>
      <c r="P3076" s="13">
        <v>2354970000</v>
      </c>
      <c r="Q3076" s="13">
        <v>2358660000</v>
      </c>
      <c r="R3076" s="13">
        <v>2457490000</v>
      </c>
      <c r="S3076" s="13">
        <v>2374120000</v>
      </c>
      <c r="T3076" s="13">
        <v>2391400000</v>
      </c>
      <c r="U3076" s="13">
        <v>2465740000</v>
      </c>
      <c r="V3076" s="13">
        <v>2387140000</v>
      </c>
      <c r="W3076" s="13">
        <v>2402020000</v>
      </c>
      <c r="X3076" s="13">
        <v>2496650000</v>
      </c>
      <c r="Y3076" s="13">
        <v>2401530000</v>
      </c>
      <c r="Z3076" s="13">
        <v>2417760000</v>
      </c>
      <c r="AA3076" s="13">
        <v>2371040000</v>
      </c>
      <c r="AB3076" s="13">
        <v>2401250000</v>
      </c>
      <c r="AC3076" s="13">
        <v>2394790000</v>
      </c>
      <c r="AD3076" s="13">
        <v>2378290000</v>
      </c>
      <c r="AE3076" s="13">
        <v>2402510000</v>
      </c>
      <c r="AF3076" s="13">
        <v>2415910000</v>
      </c>
      <c r="AG3076" s="13">
        <v>2399210000</v>
      </c>
    </row>
    <row r="3077" spans="1:33" x14ac:dyDescent="0.35">
      <c r="A3077" s="1" t="s">
        <v>3101</v>
      </c>
      <c r="B3077" s="1" t="s">
        <v>25</v>
      </c>
      <c r="C3077" s="1">
        <v>0</v>
      </c>
      <c r="D3077" s="1">
        <v>0</v>
      </c>
      <c r="E3077" s="1">
        <v>0</v>
      </c>
      <c r="F3077" s="1">
        <v>0</v>
      </c>
      <c r="G3077" s="1">
        <v>0</v>
      </c>
      <c r="H3077" s="1">
        <v>0</v>
      </c>
      <c r="I3077" s="1">
        <v>0</v>
      </c>
      <c r="J3077" s="1">
        <v>0</v>
      </c>
      <c r="K3077" s="1">
        <v>0</v>
      </c>
      <c r="L3077" s="1">
        <v>0</v>
      </c>
      <c r="M3077" s="1">
        <v>0</v>
      </c>
      <c r="N3077" s="1">
        <v>0</v>
      </c>
      <c r="O3077" s="1">
        <v>0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</row>
    <row r="3078" spans="1:33" x14ac:dyDescent="0.35">
      <c r="A3078" s="1" t="s">
        <v>3102</v>
      </c>
      <c r="B3078" s="1" t="s">
        <v>25</v>
      </c>
      <c r="C3078" s="1">
        <v>0</v>
      </c>
      <c r="D3078" s="1">
        <v>0</v>
      </c>
      <c r="E3078" s="1">
        <v>0</v>
      </c>
      <c r="F3078" s="1">
        <v>0</v>
      </c>
      <c r="G3078" s="1">
        <v>0</v>
      </c>
      <c r="H3078" s="1">
        <v>0</v>
      </c>
      <c r="I3078" s="1">
        <v>0</v>
      </c>
      <c r="J3078" s="1">
        <v>0</v>
      </c>
      <c r="K3078" s="1">
        <v>0</v>
      </c>
      <c r="L3078" s="1">
        <v>0</v>
      </c>
      <c r="M3078" s="1">
        <v>0</v>
      </c>
      <c r="N3078" s="1">
        <v>0</v>
      </c>
      <c r="O3078" s="1">
        <v>0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</row>
    <row r="3079" spans="1:33" x14ac:dyDescent="0.35">
      <c r="A3079" s="1" t="s">
        <v>3103</v>
      </c>
      <c r="B3079" s="1" t="s">
        <v>25</v>
      </c>
      <c r="C3079" s="1">
        <v>0</v>
      </c>
      <c r="D3079" s="1">
        <v>0</v>
      </c>
      <c r="E3079" s="1">
        <v>0</v>
      </c>
      <c r="F3079" s="1">
        <v>0</v>
      </c>
      <c r="G3079" s="1">
        <v>0</v>
      </c>
      <c r="H3079" s="1">
        <v>0</v>
      </c>
      <c r="I3079" s="1">
        <v>0</v>
      </c>
      <c r="J3079" s="1">
        <v>0</v>
      </c>
      <c r="K3079" s="1">
        <v>0</v>
      </c>
      <c r="L3079" s="1">
        <v>0</v>
      </c>
      <c r="M3079" s="1">
        <v>0</v>
      </c>
      <c r="N3079" s="1">
        <v>0</v>
      </c>
      <c r="O3079" s="1">
        <v>0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</row>
    <row r="3080" spans="1:33" x14ac:dyDescent="0.35">
      <c r="A3080" s="1" t="s">
        <v>3104</v>
      </c>
      <c r="B3080" s="1" t="s">
        <v>25</v>
      </c>
      <c r="C3080" s="1">
        <v>0</v>
      </c>
      <c r="D3080" s="1">
        <v>0</v>
      </c>
      <c r="E3080" s="1">
        <v>0</v>
      </c>
      <c r="F3080" s="1">
        <v>0</v>
      </c>
      <c r="G3080" s="1">
        <v>0</v>
      </c>
      <c r="H3080" s="1">
        <v>0</v>
      </c>
      <c r="I3080" s="1">
        <v>0</v>
      </c>
      <c r="J3080" s="1">
        <v>0</v>
      </c>
      <c r="K3080" s="1">
        <v>0</v>
      </c>
      <c r="L3080" s="1">
        <v>0</v>
      </c>
      <c r="M3080" s="1">
        <v>0</v>
      </c>
      <c r="N3080" s="1">
        <v>0</v>
      </c>
      <c r="O3080" s="1">
        <v>0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</row>
    <row r="3081" spans="1:33" x14ac:dyDescent="0.35">
      <c r="A3081" s="1" t="s">
        <v>3105</v>
      </c>
      <c r="B3081" s="1" t="s">
        <v>25</v>
      </c>
      <c r="C3081" s="1">
        <v>588.85400000000004</v>
      </c>
      <c r="D3081" s="1">
        <v>1166.4000000000001</v>
      </c>
      <c r="E3081" s="1">
        <v>1739.13</v>
      </c>
      <c r="F3081" s="1">
        <v>2303.2199999999998</v>
      </c>
      <c r="G3081" s="1">
        <v>2753.97</v>
      </c>
      <c r="H3081" s="1">
        <v>3201.51</v>
      </c>
      <c r="I3081" s="1">
        <v>3645.26</v>
      </c>
      <c r="J3081" s="1">
        <v>4084.68</v>
      </c>
      <c r="K3081" s="1">
        <v>4470.12</v>
      </c>
      <c r="L3081" s="1">
        <v>4894.3900000000003</v>
      </c>
      <c r="M3081" s="1">
        <v>5374.36</v>
      </c>
      <c r="N3081" s="1">
        <v>5701.63</v>
      </c>
      <c r="O3081" s="1">
        <v>6027.71</v>
      </c>
      <c r="P3081" s="1">
        <v>6352.55</v>
      </c>
      <c r="Q3081" s="1">
        <v>6676.12</v>
      </c>
      <c r="R3081" s="1">
        <v>6998.39</v>
      </c>
      <c r="S3081" s="1">
        <v>7319.31</v>
      </c>
      <c r="T3081" s="1">
        <v>7638.83</v>
      </c>
      <c r="U3081" s="1">
        <v>7956.92</v>
      </c>
      <c r="V3081" s="1">
        <v>8273.5300000000007</v>
      </c>
      <c r="W3081" s="1">
        <v>8588.61</v>
      </c>
      <c r="X3081" s="1">
        <v>8902.11</v>
      </c>
      <c r="Y3081" s="1">
        <v>9213.98</v>
      </c>
      <c r="Z3081" s="1">
        <v>9574.15</v>
      </c>
      <c r="AA3081" s="1">
        <v>9816.08</v>
      </c>
      <c r="AB3081" s="1">
        <v>10059.5</v>
      </c>
      <c r="AC3081" s="1">
        <v>10304.5</v>
      </c>
      <c r="AD3081" s="1">
        <v>10551.1</v>
      </c>
      <c r="AE3081" s="1">
        <v>10799.4</v>
      </c>
      <c r="AF3081" s="1">
        <v>11205.1</v>
      </c>
      <c r="AG3081" s="1">
        <v>11462.9</v>
      </c>
    </row>
    <row r="3082" spans="1:33" x14ac:dyDescent="0.35">
      <c r="A3082" s="1" t="s">
        <v>3106</v>
      </c>
      <c r="B3082" s="1" t="s">
        <v>25</v>
      </c>
      <c r="C3082" s="13">
        <v>13260700</v>
      </c>
      <c r="D3082" s="13">
        <v>12845500</v>
      </c>
      <c r="E3082" s="13">
        <v>12523300</v>
      </c>
      <c r="F3082" s="13">
        <v>12195400</v>
      </c>
      <c r="G3082" s="13">
        <v>11909000</v>
      </c>
      <c r="H3082" s="13">
        <v>11624700</v>
      </c>
      <c r="I3082" s="13">
        <v>11340500</v>
      </c>
      <c r="J3082" s="13">
        <v>11055600</v>
      </c>
      <c r="K3082" s="13">
        <v>10652600</v>
      </c>
      <c r="L3082" s="13">
        <v>10368000</v>
      </c>
      <c r="M3082" s="13">
        <v>10199100</v>
      </c>
      <c r="N3082" s="13">
        <v>9947260</v>
      </c>
      <c r="O3082" s="13">
        <v>9695790</v>
      </c>
      <c r="P3082" s="13">
        <v>9444770</v>
      </c>
      <c r="Q3082" s="13">
        <v>9194190</v>
      </c>
      <c r="R3082" s="13">
        <v>8944080</v>
      </c>
      <c r="S3082" s="13">
        <v>8694450</v>
      </c>
      <c r="T3082" s="13">
        <v>8445310</v>
      </c>
      <c r="U3082" s="13">
        <v>8196680</v>
      </c>
      <c r="V3082" s="13">
        <v>7948570</v>
      </c>
      <c r="W3082" s="13">
        <v>7701010</v>
      </c>
      <c r="X3082" s="13">
        <v>7454000</v>
      </c>
      <c r="Y3082" s="13">
        <v>7207580</v>
      </c>
      <c r="Z3082" s="13">
        <v>7079670</v>
      </c>
      <c r="AA3082" s="13">
        <v>6857660</v>
      </c>
      <c r="AB3082" s="13">
        <v>6635130</v>
      </c>
      <c r="AC3082" s="13">
        <v>6412040</v>
      </c>
      <c r="AD3082" s="13">
        <v>6188380</v>
      </c>
      <c r="AE3082" s="13">
        <v>5964110</v>
      </c>
      <c r="AF3082" s="13">
        <v>5820040</v>
      </c>
      <c r="AG3082" s="13">
        <v>5592410</v>
      </c>
    </row>
    <row r="3083" spans="1:33" x14ac:dyDescent="0.35">
      <c r="A3083" s="1" t="s">
        <v>3107</v>
      </c>
      <c r="B3083" s="1" t="s">
        <v>25</v>
      </c>
      <c r="C3083" s="1">
        <v>0</v>
      </c>
      <c r="D3083" s="1">
        <v>0</v>
      </c>
      <c r="E3083" s="1">
        <v>0</v>
      </c>
      <c r="F3083" s="1">
        <v>0</v>
      </c>
      <c r="G3083" s="1">
        <v>0</v>
      </c>
      <c r="H3083" s="1">
        <v>0</v>
      </c>
      <c r="I3083" s="1">
        <v>0</v>
      </c>
      <c r="J3083" s="1">
        <v>0</v>
      </c>
      <c r="K3083" s="1">
        <v>0</v>
      </c>
      <c r="L3083" s="1">
        <v>0</v>
      </c>
      <c r="M3083" s="1">
        <v>0</v>
      </c>
      <c r="N3083" s="1">
        <v>0</v>
      </c>
      <c r="O3083" s="1">
        <v>0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</row>
    <row r="3084" spans="1:33" x14ac:dyDescent="0.35">
      <c r="A3084" s="1" t="s">
        <v>3108</v>
      </c>
      <c r="B3084" s="1" t="s">
        <v>25</v>
      </c>
      <c r="C3084" s="1">
        <v>0</v>
      </c>
      <c r="D3084" s="1">
        <v>0</v>
      </c>
      <c r="E3084" s="1">
        <v>0</v>
      </c>
      <c r="F3084" s="1">
        <v>0</v>
      </c>
      <c r="G3084" s="1">
        <v>0</v>
      </c>
      <c r="H3084" s="1">
        <v>0</v>
      </c>
      <c r="I3084" s="1">
        <v>0</v>
      </c>
      <c r="J3084" s="1">
        <v>0</v>
      </c>
      <c r="K3084" s="1">
        <v>0</v>
      </c>
      <c r="L3084" s="1">
        <v>0</v>
      </c>
      <c r="M3084" s="1">
        <v>0</v>
      </c>
      <c r="N3084" s="1">
        <v>0</v>
      </c>
      <c r="O3084" s="1">
        <v>0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</row>
    <row r="3085" spans="1:33" x14ac:dyDescent="0.35">
      <c r="A3085" s="1" t="s">
        <v>3109</v>
      </c>
      <c r="B3085" s="1" t="s">
        <v>25</v>
      </c>
      <c r="C3085" s="1">
        <v>0</v>
      </c>
      <c r="D3085" s="1">
        <v>0</v>
      </c>
      <c r="E3085" s="1">
        <v>0</v>
      </c>
      <c r="F3085" s="1">
        <v>0</v>
      </c>
      <c r="G3085" s="1">
        <v>0</v>
      </c>
      <c r="H3085" s="1">
        <v>0</v>
      </c>
      <c r="I3085" s="1">
        <v>0</v>
      </c>
      <c r="J3085" s="1">
        <v>0</v>
      </c>
      <c r="K3085" s="1">
        <v>0</v>
      </c>
      <c r="L3085" s="1">
        <v>0</v>
      </c>
      <c r="M3085" s="1">
        <v>0</v>
      </c>
      <c r="N3085" s="1">
        <v>0</v>
      </c>
      <c r="O3085" s="1">
        <v>0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</row>
    <row r="3086" spans="1:33" x14ac:dyDescent="0.35">
      <c r="A3086" s="1" t="s">
        <v>3110</v>
      </c>
      <c r="B3086" s="1" t="s">
        <v>25</v>
      </c>
      <c r="C3086" s="1">
        <v>0</v>
      </c>
      <c r="D3086" s="1">
        <v>0</v>
      </c>
      <c r="E3086" s="1">
        <v>0</v>
      </c>
      <c r="F3086" s="1">
        <v>0</v>
      </c>
      <c r="G3086" s="1">
        <v>0</v>
      </c>
      <c r="H3086" s="1">
        <v>0</v>
      </c>
      <c r="I3086" s="1">
        <v>0</v>
      </c>
      <c r="J3086" s="1">
        <v>0</v>
      </c>
      <c r="K3086" s="1">
        <v>0</v>
      </c>
      <c r="L3086" s="1">
        <v>0</v>
      </c>
      <c r="M3086" s="1">
        <v>0</v>
      </c>
      <c r="N3086" s="1">
        <v>0</v>
      </c>
      <c r="O3086" s="1">
        <v>0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</row>
    <row r="3087" spans="1:33" x14ac:dyDescent="0.35">
      <c r="A3087" s="1" t="s">
        <v>3111</v>
      </c>
      <c r="B3087" s="1" t="s">
        <v>25</v>
      </c>
      <c r="C3087" s="1">
        <v>0</v>
      </c>
      <c r="D3087" s="1">
        <v>0</v>
      </c>
      <c r="E3087" s="1">
        <v>0</v>
      </c>
      <c r="F3087" s="1">
        <v>0</v>
      </c>
      <c r="G3087" s="1">
        <v>0</v>
      </c>
      <c r="H3087" s="1">
        <v>0</v>
      </c>
      <c r="I3087" s="1">
        <v>0</v>
      </c>
      <c r="J3087" s="1">
        <v>0</v>
      </c>
      <c r="K3087" s="1">
        <v>0</v>
      </c>
      <c r="L3087" s="1">
        <v>0</v>
      </c>
      <c r="M3087" s="1">
        <v>0</v>
      </c>
      <c r="N3087" s="1">
        <v>0</v>
      </c>
      <c r="O3087" s="1">
        <v>0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</row>
    <row r="3088" spans="1:33" x14ac:dyDescent="0.35">
      <c r="A3088" s="1" t="s">
        <v>3112</v>
      </c>
      <c r="B3088" s="1" t="s">
        <v>25</v>
      </c>
      <c r="C3088" s="1">
        <v>0</v>
      </c>
      <c r="D3088" s="1">
        <v>0</v>
      </c>
      <c r="E3088" s="1">
        <v>0</v>
      </c>
      <c r="F3088" s="1">
        <v>0</v>
      </c>
      <c r="G3088" s="1">
        <v>0</v>
      </c>
      <c r="H3088" s="1">
        <v>0</v>
      </c>
      <c r="I3088" s="1">
        <v>0</v>
      </c>
      <c r="J3088" s="1">
        <v>0</v>
      </c>
      <c r="K3088" s="1">
        <v>0</v>
      </c>
      <c r="L3088" s="1">
        <v>0</v>
      </c>
      <c r="M3088" s="1">
        <v>0</v>
      </c>
      <c r="N3088" s="1">
        <v>0</v>
      </c>
      <c r="O3088" s="1">
        <v>0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</row>
    <row r="3089" spans="1:33" x14ac:dyDescent="0.35">
      <c r="A3089" s="1" t="s">
        <v>3113</v>
      </c>
      <c r="B3089" s="1" t="s">
        <v>25</v>
      </c>
      <c r="C3089" s="1">
        <v>0</v>
      </c>
      <c r="D3089" s="1">
        <v>0</v>
      </c>
      <c r="E3089" s="1">
        <v>0</v>
      </c>
      <c r="F3089" s="1">
        <v>0</v>
      </c>
      <c r="G3089" s="1">
        <v>0</v>
      </c>
      <c r="H3089" s="1">
        <v>0</v>
      </c>
      <c r="I3089" s="1">
        <v>0</v>
      </c>
      <c r="J3089" s="1">
        <v>0</v>
      </c>
      <c r="K3089" s="1">
        <v>0</v>
      </c>
      <c r="L3089" s="1">
        <v>0</v>
      </c>
      <c r="M3089" s="1">
        <v>0</v>
      </c>
      <c r="N3089" s="1">
        <v>0</v>
      </c>
      <c r="O3089" s="1">
        <v>0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</row>
    <row r="3090" spans="1:33" x14ac:dyDescent="0.35">
      <c r="A3090" s="1" t="s">
        <v>3114</v>
      </c>
      <c r="B3090" s="1" t="s">
        <v>25</v>
      </c>
      <c r="C3090" s="1">
        <v>0</v>
      </c>
      <c r="D3090" s="1">
        <v>0</v>
      </c>
      <c r="E3090" s="1">
        <v>0</v>
      </c>
      <c r="F3090" s="1">
        <v>0</v>
      </c>
      <c r="G3090" s="1">
        <v>0</v>
      </c>
      <c r="H3090" s="1">
        <v>0</v>
      </c>
      <c r="I3090" s="1">
        <v>0</v>
      </c>
      <c r="J3090" s="1">
        <v>0</v>
      </c>
      <c r="K3090" s="1">
        <v>0</v>
      </c>
      <c r="L3090" s="1">
        <v>0</v>
      </c>
      <c r="M3090" s="1">
        <v>0</v>
      </c>
      <c r="N3090" s="1">
        <v>0</v>
      </c>
      <c r="O3090" s="1">
        <v>0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</row>
    <row r="3091" spans="1:33" x14ac:dyDescent="0.35">
      <c r="A3091" s="1" t="s">
        <v>3115</v>
      </c>
      <c r="B3091" s="1" t="s">
        <v>25</v>
      </c>
      <c r="C3091" s="1">
        <v>19001</v>
      </c>
      <c r="D3091" s="1">
        <v>0</v>
      </c>
      <c r="E3091" s="1">
        <v>0</v>
      </c>
      <c r="F3091" s="1">
        <v>0</v>
      </c>
      <c r="G3091" s="1">
        <v>0</v>
      </c>
      <c r="H3091" s="1">
        <v>0</v>
      </c>
      <c r="I3091" s="1">
        <v>0</v>
      </c>
      <c r="J3091" s="1">
        <v>0</v>
      </c>
      <c r="K3091" s="1">
        <v>0</v>
      </c>
      <c r="L3091" s="1">
        <v>0</v>
      </c>
      <c r="M3091" s="1">
        <v>0</v>
      </c>
      <c r="N3091" s="1">
        <v>0</v>
      </c>
      <c r="O3091" s="1">
        <v>0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</row>
    <row r="3092" spans="1:33" x14ac:dyDescent="0.35">
      <c r="A3092" s="1" t="s">
        <v>3116</v>
      </c>
      <c r="B3092" s="1" t="s">
        <v>25</v>
      </c>
      <c r="C3092" s="13">
        <v>10239500000</v>
      </c>
      <c r="D3092" s="13">
        <v>9415180000</v>
      </c>
      <c r="E3092" s="13">
        <v>6436370000</v>
      </c>
      <c r="F3092" s="13">
        <v>5867960000</v>
      </c>
      <c r="G3092" s="13">
        <v>7620400000</v>
      </c>
      <c r="H3092" s="13">
        <v>7560360000</v>
      </c>
      <c r="I3092" s="13">
        <v>7151360000</v>
      </c>
      <c r="J3092" s="13">
        <v>7963190000</v>
      </c>
      <c r="K3092" s="13">
        <v>7986320000</v>
      </c>
      <c r="L3092" s="13">
        <v>8277020000</v>
      </c>
      <c r="M3092" s="13">
        <v>8304150000</v>
      </c>
      <c r="N3092" s="13">
        <v>7719070000</v>
      </c>
      <c r="O3092" s="13">
        <v>8282580000</v>
      </c>
      <c r="P3092" s="13">
        <v>8333440000</v>
      </c>
      <c r="Q3092" s="13">
        <v>8499410000</v>
      </c>
      <c r="R3092" s="13">
        <v>7929940000</v>
      </c>
      <c r="S3092" s="13">
        <v>8585660000</v>
      </c>
      <c r="T3092" s="13">
        <v>8676200000</v>
      </c>
      <c r="U3092" s="13">
        <v>8245480000</v>
      </c>
      <c r="V3092" s="13">
        <v>8875030000</v>
      </c>
      <c r="W3092" s="13">
        <v>8979600000</v>
      </c>
      <c r="X3092" s="13">
        <v>8435880000</v>
      </c>
      <c r="Y3092" s="13">
        <v>9158830000</v>
      </c>
      <c r="Z3092" s="13">
        <v>9256470000</v>
      </c>
      <c r="AA3092" s="13">
        <v>9507760000</v>
      </c>
      <c r="AB3092" s="13">
        <v>9527410000</v>
      </c>
      <c r="AC3092" s="13">
        <v>9753070000</v>
      </c>
      <c r="AD3092" s="13">
        <v>9835440000</v>
      </c>
      <c r="AE3092" s="13">
        <v>9889310000</v>
      </c>
      <c r="AF3092" s="13">
        <v>10004000000</v>
      </c>
      <c r="AG3092" s="13">
        <v>10088300000</v>
      </c>
    </row>
    <row r="3093" spans="1:33" x14ac:dyDescent="0.35">
      <c r="A3093" s="1" t="s">
        <v>3117</v>
      </c>
      <c r="B3093" s="1" t="s">
        <v>25</v>
      </c>
      <c r="C3093" s="1">
        <v>0</v>
      </c>
      <c r="D3093" s="1">
        <v>0</v>
      </c>
      <c r="E3093" s="1">
        <v>0</v>
      </c>
      <c r="F3093" s="1">
        <v>0</v>
      </c>
      <c r="G3093" s="1">
        <v>0</v>
      </c>
      <c r="H3093" s="1">
        <v>0</v>
      </c>
      <c r="I3093" s="1">
        <v>0</v>
      </c>
      <c r="J3093" s="1">
        <v>0</v>
      </c>
      <c r="K3093" s="1">
        <v>0</v>
      </c>
      <c r="L3093" s="1">
        <v>0</v>
      </c>
      <c r="M3093" s="1">
        <v>0</v>
      </c>
      <c r="N3093" s="1">
        <v>0</v>
      </c>
      <c r="O3093" s="1">
        <v>0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</row>
    <row r="3094" spans="1:33" x14ac:dyDescent="0.35">
      <c r="A3094" s="1" t="s">
        <v>3118</v>
      </c>
      <c r="B3094" s="1" t="s">
        <v>25</v>
      </c>
      <c r="C3094" s="1">
        <v>0</v>
      </c>
      <c r="D3094" s="1">
        <v>0</v>
      </c>
      <c r="E3094" s="1">
        <v>0</v>
      </c>
      <c r="F3094" s="1">
        <v>0</v>
      </c>
      <c r="G3094" s="1">
        <v>0</v>
      </c>
      <c r="H3094" s="1">
        <v>0</v>
      </c>
      <c r="I3094" s="1">
        <v>0</v>
      </c>
      <c r="J3094" s="1">
        <v>0</v>
      </c>
      <c r="K3094" s="1">
        <v>0</v>
      </c>
      <c r="L3094" s="1">
        <v>0</v>
      </c>
      <c r="M3094" s="1">
        <v>0</v>
      </c>
      <c r="N3094" s="1">
        <v>0</v>
      </c>
      <c r="O3094" s="1">
        <v>0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</row>
    <row r="3095" spans="1:33" x14ac:dyDescent="0.35">
      <c r="A3095" s="1" t="s">
        <v>3119</v>
      </c>
      <c r="B3095" s="1" t="s">
        <v>25</v>
      </c>
      <c r="C3095" s="1">
        <v>0</v>
      </c>
      <c r="D3095" s="1">
        <v>0</v>
      </c>
      <c r="E3095" s="1">
        <v>0</v>
      </c>
      <c r="F3095" s="1">
        <v>0</v>
      </c>
      <c r="G3095" s="1">
        <v>0</v>
      </c>
      <c r="H3095" s="1">
        <v>0</v>
      </c>
      <c r="I3095" s="1">
        <v>0</v>
      </c>
      <c r="J3095" s="1">
        <v>0</v>
      </c>
      <c r="K3095" s="1">
        <v>0</v>
      </c>
      <c r="L3095" s="1">
        <v>0</v>
      </c>
      <c r="M3095" s="1">
        <v>0</v>
      </c>
      <c r="N3095" s="1">
        <v>0</v>
      </c>
      <c r="O3095" s="1">
        <v>0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</row>
    <row r="3096" spans="1:33" x14ac:dyDescent="0.35">
      <c r="A3096" s="1" t="s">
        <v>3120</v>
      </c>
      <c r="B3096" s="1" t="s">
        <v>25</v>
      </c>
      <c r="C3096" s="13">
        <v>8500710000</v>
      </c>
      <c r="D3096" s="13">
        <v>10026000000</v>
      </c>
      <c r="E3096" s="13">
        <v>13819600000</v>
      </c>
      <c r="F3096" s="13">
        <v>14582600000</v>
      </c>
      <c r="G3096" s="13">
        <v>12825700000</v>
      </c>
      <c r="H3096" s="13">
        <v>13085700000</v>
      </c>
      <c r="I3096" s="13">
        <v>13693500000</v>
      </c>
      <c r="J3096" s="13">
        <v>12875100000</v>
      </c>
      <c r="K3096" s="13">
        <v>13045800000</v>
      </c>
      <c r="L3096" s="13">
        <v>12741100000</v>
      </c>
      <c r="M3096" s="13">
        <v>12901600000</v>
      </c>
      <c r="N3096" s="13">
        <v>13672700000</v>
      </c>
      <c r="O3096" s="13">
        <v>13094000000</v>
      </c>
      <c r="P3096" s="13">
        <v>13229900000</v>
      </c>
      <c r="Q3096" s="13">
        <v>13250600000</v>
      </c>
      <c r="R3096" s="13">
        <v>13805800000</v>
      </c>
      <c r="S3096" s="13">
        <v>13337400000</v>
      </c>
      <c r="T3096" s="13">
        <v>13434500000</v>
      </c>
      <c r="U3096" s="13">
        <v>13852200000</v>
      </c>
      <c r="V3096" s="13">
        <v>13410600000</v>
      </c>
      <c r="W3096" s="13">
        <v>13494200000</v>
      </c>
      <c r="X3096" s="13">
        <v>14025800000</v>
      </c>
      <c r="Y3096" s="13">
        <v>13491400000</v>
      </c>
      <c r="Z3096" s="13">
        <v>13582600000</v>
      </c>
      <c r="AA3096" s="13">
        <v>13320100000</v>
      </c>
      <c r="AB3096" s="13">
        <v>13489800000</v>
      </c>
      <c r="AC3096" s="13">
        <v>13453600000</v>
      </c>
      <c r="AD3096" s="13">
        <v>13360800000</v>
      </c>
      <c r="AE3096" s="13">
        <v>13496900000</v>
      </c>
      <c r="AF3096" s="13">
        <v>13572200000</v>
      </c>
      <c r="AG3096" s="13">
        <v>13478400000</v>
      </c>
    </row>
    <row r="3097" spans="1:33" x14ac:dyDescent="0.35">
      <c r="A3097" s="1" t="s">
        <v>3121</v>
      </c>
      <c r="B3097" s="1" t="s">
        <v>25</v>
      </c>
      <c r="C3097" s="1">
        <v>0</v>
      </c>
      <c r="D3097" s="1">
        <v>0</v>
      </c>
      <c r="E3097" s="1">
        <v>0</v>
      </c>
      <c r="F3097" s="1">
        <v>0</v>
      </c>
      <c r="G3097" s="1">
        <v>0</v>
      </c>
      <c r="H3097" s="1">
        <v>0</v>
      </c>
      <c r="I3097" s="1">
        <v>0</v>
      </c>
      <c r="J3097" s="1">
        <v>0</v>
      </c>
      <c r="K3097" s="1">
        <v>0</v>
      </c>
      <c r="L3097" s="1">
        <v>0</v>
      </c>
      <c r="M3097" s="1">
        <v>0</v>
      </c>
      <c r="N3097" s="1">
        <v>0</v>
      </c>
      <c r="O3097" s="1">
        <v>0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</row>
    <row r="3098" spans="1:33" x14ac:dyDescent="0.35">
      <c r="A3098" s="1" t="s">
        <v>3122</v>
      </c>
      <c r="B3098" s="1" t="s">
        <v>25</v>
      </c>
      <c r="C3098" s="1">
        <v>0</v>
      </c>
      <c r="D3098" s="1">
        <v>0</v>
      </c>
      <c r="E3098" s="1">
        <v>0</v>
      </c>
      <c r="F3098" s="1">
        <v>0</v>
      </c>
      <c r="G3098" s="1">
        <v>0</v>
      </c>
      <c r="H3098" s="1">
        <v>0</v>
      </c>
      <c r="I3098" s="1">
        <v>0</v>
      </c>
      <c r="J3098" s="1">
        <v>0</v>
      </c>
      <c r="K3098" s="1">
        <v>0</v>
      </c>
      <c r="L3098" s="1">
        <v>0</v>
      </c>
      <c r="M3098" s="1">
        <v>0</v>
      </c>
      <c r="N3098" s="1">
        <v>0</v>
      </c>
      <c r="O3098" s="1">
        <v>0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</row>
    <row r="3099" spans="1:33" x14ac:dyDescent="0.35">
      <c r="A3099" s="1" t="s">
        <v>3123</v>
      </c>
      <c r="B3099" s="1" t="s">
        <v>25</v>
      </c>
      <c r="C3099" s="1">
        <v>0</v>
      </c>
      <c r="D3099" s="1">
        <v>0</v>
      </c>
      <c r="E3099" s="1">
        <v>0</v>
      </c>
      <c r="F3099" s="1">
        <v>0</v>
      </c>
      <c r="G3099" s="1">
        <v>0</v>
      </c>
      <c r="H3099" s="1">
        <v>0</v>
      </c>
      <c r="I3099" s="1">
        <v>0</v>
      </c>
      <c r="J3099" s="1">
        <v>0</v>
      </c>
      <c r="K3099" s="1">
        <v>0</v>
      </c>
      <c r="L3099" s="1">
        <v>0</v>
      </c>
      <c r="M3099" s="1">
        <v>0</v>
      </c>
      <c r="N3099" s="1">
        <v>0</v>
      </c>
      <c r="O3099" s="1">
        <v>0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</row>
    <row r="3100" spans="1:33" x14ac:dyDescent="0.35">
      <c r="A3100" s="1" t="s">
        <v>3124</v>
      </c>
      <c r="B3100" s="1" t="s">
        <v>25</v>
      </c>
      <c r="C3100" s="1">
        <v>0</v>
      </c>
      <c r="D3100" s="1">
        <v>0</v>
      </c>
      <c r="E3100" s="1">
        <v>0</v>
      </c>
      <c r="F3100" s="1">
        <v>0</v>
      </c>
      <c r="G3100" s="1">
        <v>0</v>
      </c>
      <c r="H3100" s="1">
        <v>0</v>
      </c>
      <c r="I3100" s="1">
        <v>0</v>
      </c>
      <c r="J3100" s="1">
        <v>0</v>
      </c>
      <c r="K3100" s="1">
        <v>0</v>
      </c>
      <c r="L3100" s="1">
        <v>0</v>
      </c>
      <c r="M3100" s="1">
        <v>0</v>
      </c>
      <c r="N3100" s="1">
        <v>0</v>
      </c>
      <c r="O3100" s="1">
        <v>0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</row>
    <row r="3101" spans="1:33" x14ac:dyDescent="0.35">
      <c r="A3101" s="1" t="s">
        <v>3125</v>
      </c>
      <c r="B3101" s="1" t="s">
        <v>25</v>
      </c>
      <c r="C3101" s="1">
        <v>520.96199999999999</v>
      </c>
      <c r="D3101" s="1">
        <v>1031.92</v>
      </c>
      <c r="E3101" s="1">
        <v>1538.61</v>
      </c>
      <c r="F3101" s="1">
        <v>2037.67</v>
      </c>
      <c r="G3101" s="1">
        <v>2436.4499999999998</v>
      </c>
      <c r="H3101" s="1">
        <v>2832.4</v>
      </c>
      <c r="I3101" s="1">
        <v>3224.99</v>
      </c>
      <c r="J3101" s="1">
        <v>3613.74</v>
      </c>
      <c r="K3101" s="1">
        <v>3954.75</v>
      </c>
      <c r="L3101" s="1">
        <v>4330.09</v>
      </c>
      <c r="M3101" s="1">
        <v>4754.7299999999996</v>
      </c>
      <c r="N3101" s="1">
        <v>5044.26</v>
      </c>
      <c r="O3101" s="1">
        <v>5332.75</v>
      </c>
      <c r="P3101" s="1">
        <v>5620.14</v>
      </c>
      <c r="Q3101" s="1">
        <v>5906.41</v>
      </c>
      <c r="R3101" s="1">
        <v>6191.52</v>
      </c>
      <c r="S3101" s="1">
        <v>6475.43</v>
      </c>
      <c r="T3101" s="1">
        <v>6758.12</v>
      </c>
      <c r="U3101" s="1">
        <v>7039.54</v>
      </c>
      <c r="V3101" s="1">
        <v>7319.64</v>
      </c>
      <c r="W3101" s="1">
        <v>7598.39</v>
      </c>
      <c r="X3101" s="1">
        <v>7875.75</v>
      </c>
      <c r="Y3101" s="1">
        <v>8151.66</v>
      </c>
      <c r="Z3101" s="1">
        <v>8470.31</v>
      </c>
      <c r="AA3101" s="1">
        <v>8684.35</v>
      </c>
      <c r="AB3101" s="1">
        <v>8899.7000000000007</v>
      </c>
      <c r="AC3101" s="1">
        <v>9116.42</v>
      </c>
      <c r="AD3101" s="1">
        <v>9334.59</v>
      </c>
      <c r="AE3101" s="1">
        <v>9554.26</v>
      </c>
      <c r="AF3101" s="1">
        <v>9913.19</v>
      </c>
      <c r="AG3101" s="1">
        <v>10141.299999999999</v>
      </c>
    </row>
    <row r="3102" spans="1:33" x14ac:dyDescent="0.35">
      <c r="A3102" s="1" t="s">
        <v>3126</v>
      </c>
      <c r="B3102" s="1" t="s">
        <v>25</v>
      </c>
      <c r="C3102" s="1">
        <v>752334</v>
      </c>
      <c r="D3102" s="1">
        <v>728781</v>
      </c>
      <c r="E3102" s="1">
        <v>710502</v>
      </c>
      <c r="F3102" s="1">
        <v>691897</v>
      </c>
      <c r="G3102" s="1">
        <v>675649</v>
      </c>
      <c r="H3102" s="1">
        <v>659519</v>
      </c>
      <c r="I3102" s="1">
        <v>643395</v>
      </c>
      <c r="J3102" s="1">
        <v>627230</v>
      </c>
      <c r="K3102" s="1">
        <v>604364</v>
      </c>
      <c r="L3102" s="1">
        <v>588219</v>
      </c>
      <c r="M3102" s="1">
        <v>578641</v>
      </c>
      <c r="N3102" s="1">
        <v>564350</v>
      </c>
      <c r="O3102" s="1">
        <v>550083</v>
      </c>
      <c r="P3102" s="1">
        <v>535842</v>
      </c>
      <c r="Q3102" s="1">
        <v>521625</v>
      </c>
      <c r="R3102" s="1">
        <v>507435</v>
      </c>
      <c r="S3102" s="1">
        <v>493273</v>
      </c>
      <c r="T3102" s="1">
        <v>479138</v>
      </c>
      <c r="U3102" s="1">
        <v>465032</v>
      </c>
      <c r="V3102" s="1">
        <v>450956</v>
      </c>
      <c r="W3102" s="1">
        <v>436911</v>
      </c>
      <c r="X3102" s="1">
        <v>422897</v>
      </c>
      <c r="Y3102" s="1">
        <v>408916</v>
      </c>
      <c r="Z3102" s="1">
        <v>401660</v>
      </c>
      <c r="AA3102" s="1">
        <v>389064</v>
      </c>
      <c r="AB3102" s="1">
        <v>376439</v>
      </c>
      <c r="AC3102" s="1">
        <v>363782</v>
      </c>
      <c r="AD3102" s="1">
        <v>351093</v>
      </c>
      <c r="AE3102" s="1">
        <v>338369</v>
      </c>
      <c r="AF3102" s="1">
        <v>330196</v>
      </c>
      <c r="AG3102" s="1">
        <v>317281</v>
      </c>
    </row>
    <row r="3103" spans="1:33" x14ac:dyDescent="0.35">
      <c r="A3103" s="1" t="s">
        <v>3127</v>
      </c>
      <c r="B3103" s="1" t="s">
        <v>25</v>
      </c>
      <c r="C3103" s="1">
        <v>0</v>
      </c>
      <c r="D3103" s="1">
        <v>0</v>
      </c>
      <c r="E3103" s="1">
        <v>0</v>
      </c>
      <c r="F3103" s="1">
        <v>0</v>
      </c>
      <c r="G3103" s="1">
        <v>0</v>
      </c>
      <c r="H3103" s="1">
        <v>0</v>
      </c>
      <c r="I3103" s="1">
        <v>0</v>
      </c>
      <c r="J3103" s="1">
        <v>0</v>
      </c>
      <c r="K3103" s="1">
        <v>0</v>
      </c>
      <c r="L3103" s="1">
        <v>0</v>
      </c>
      <c r="M3103" s="1">
        <v>0</v>
      </c>
      <c r="N3103" s="1">
        <v>0</v>
      </c>
      <c r="O3103" s="1">
        <v>0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</row>
    <row r="3104" spans="1:33" x14ac:dyDescent="0.35">
      <c r="A3104" s="1" t="s">
        <v>3128</v>
      </c>
      <c r="B3104" s="1" t="s">
        <v>25</v>
      </c>
      <c r="C3104" s="1">
        <v>0</v>
      </c>
      <c r="D3104" s="1">
        <v>0</v>
      </c>
      <c r="E3104" s="1">
        <v>0</v>
      </c>
      <c r="F3104" s="1">
        <v>0</v>
      </c>
      <c r="G3104" s="1">
        <v>0</v>
      </c>
      <c r="H3104" s="1">
        <v>0</v>
      </c>
      <c r="I3104" s="1">
        <v>0</v>
      </c>
      <c r="J3104" s="1">
        <v>0</v>
      </c>
      <c r="K3104" s="1">
        <v>0</v>
      </c>
      <c r="L3104" s="1">
        <v>0</v>
      </c>
      <c r="M3104" s="1">
        <v>0</v>
      </c>
      <c r="N3104" s="1">
        <v>0</v>
      </c>
      <c r="O3104" s="1">
        <v>0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</row>
    <row r="3105" spans="1:33" x14ac:dyDescent="0.35">
      <c r="A3105" s="1" t="s">
        <v>3129</v>
      </c>
      <c r="B3105" s="1" t="s">
        <v>25</v>
      </c>
      <c r="C3105" s="1">
        <v>0</v>
      </c>
      <c r="D3105" s="1">
        <v>0</v>
      </c>
      <c r="E3105" s="1">
        <v>0</v>
      </c>
      <c r="F3105" s="1">
        <v>0</v>
      </c>
      <c r="G3105" s="1">
        <v>0</v>
      </c>
      <c r="H3105" s="1">
        <v>0</v>
      </c>
      <c r="I3105" s="1">
        <v>0</v>
      </c>
      <c r="J3105" s="1">
        <v>0</v>
      </c>
      <c r="K3105" s="1">
        <v>0</v>
      </c>
      <c r="L3105" s="1">
        <v>0</v>
      </c>
      <c r="M3105" s="1">
        <v>0</v>
      </c>
      <c r="N3105" s="1">
        <v>0</v>
      </c>
      <c r="O3105" s="1">
        <v>0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</row>
    <row r="3106" spans="1:33" x14ac:dyDescent="0.35">
      <c r="A3106" s="1" t="s">
        <v>3130</v>
      </c>
      <c r="B3106" s="1" t="s">
        <v>25</v>
      </c>
      <c r="C3106" s="1">
        <v>0</v>
      </c>
      <c r="D3106" s="1">
        <v>0</v>
      </c>
      <c r="E3106" s="1">
        <v>0</v>
      </c>
      <c r="F3106" s="1">
        <v>0</v>
      </c>
      <c r="G3106" s="1">
        <v>0</v>
      </c>
      <c r="H3106" s="1">
        <v>0</v>
      </c>
      <c r="I3106" s="1">
        <v>0</v>
      </c>
      <c r="J3106" s="1">
        <v>0</v>
      </c>
      <c r="K3106" s="1">
        <v>0</v>
      </c>
      <c r="L3106" s="1">
        <v>0</v>
      </c>
      <c r="M3106" s="1">
        <v>0</v>
      </c>
      <c r="N3106" s="1">
        <v>0</v>
      </c>
      <c r="O3106" s="1">
        <v>0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</row>
    <row r="3107" spans="1:33" x14ac:dyDescent="0.35">
      <c r="A3107" s="1" t="s">
        <v>3131</v>
      </c>
      <c r="B3107" s="1" t="s">
        <v>25</v>
      </c>
      <c r="C3107" s="1">
        <v>0</v>
      </c>
      <c r="D3107" s="1">
        <v>0</v>
      </c>
      <c r="E3107" s="1">
        <v>0</v>
      </c>
      <c r="F3107" s="1">
        <v>0</v>
      </c>
      <c r="G3107" s="1">
        <v>0</v>
      </c>
      <c r="H3107" s="1">
        <v>0</v>
      </c>
      <c r="I3107" s="1">
        <v>0</v>
      </c>
      <c r="J3107" s="1">
        <v>0</v>
      </c>
      <c r="K3107" s="1">
        <v>0</v>
      </c>
      <c r="L3107" s="1">
        <v>0</v>
      </c>
      <c r="M3107" s="1">
        <v>0</v>
      </c>
      <c r="N3107" s="1">
        <v>0</v>
      </c>
      <c r="O3107" s="1">
        <v>0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</row>
    <row r="3108" spans="1:33" x14ac:dyDescent="0.35">
      <c r="A3108" s="1" t="s">
        <v>3132</v>
      </c>
      <c r="B3108" s="1" t="s">
        <v>25</v>
      </c>
      <c r="C3108" s="1">
        <v>0</v>
      </c>
      <c r="D3108" s="1">
        <v>0</v>
      </c>
      <c r="E3108" s="1">
        <v>0</v>
      </c>
      <c r="F3108" s="1">
        <v>0</v>
      </c>
      <c r="G3108" s="1">
        <v>0</v>
      </c>
      <c r="H3108" s="1">
        <v>0</v>
      </c>
      <c r="I3108" s="1">
        <v>0</v>
      </c>
      <c r="J3108" s="1">
        <v>0</v>
      </c>
      <c r="K3108" s="1">
        <v>0</v>
      </c>
      <c r="L3108" s="1">
        <v>0</v>
      </c>
      <c r="M3108" s="1">
        <v>0</v>
      </c>
      <c r="N3108" s="1">
        <v>0</v>
      </c>
      <c r="O3108" s="1">
        <v>0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</row>
    <row r="3109" spans="1:33" x14ac:dyDescent="0.35">
      <c r="A3109" s="1" t="s">
        <v>3133</v>
      </c>
      <c r="B3109" s="1" t="s">
        <v>25</v>
      </c>
      <c r="C3109" s="1">
        <v>0</v>
      </c>
      <c r="D3109" s="1">
        <v>0</v>
      </c>
      <c r="E3109" s="1">
        <v>0</v>
      </c>
      <c r="F3109" s="1">
        <v>0</v>
      </c>
      <c r="G3109" s="1">
        <v>0</v>
      </c>
      <c r="H3109" s="1">
        <v>0</v>
      </c>
      <c r="I3109" s="1">
        <v>0</v>
      </c>
      <c r="J3109" s="1">
        <v>0</v>
      </c>
      <c r="K3109" s="1">
        <v>0</v>
      </c>
      <c r="L3109" s="1">
        <v>0</v>
      </c>
      <c r="M3109" s="1">
        <v>0</v>
      </c>
      <c r="N3109" s="1">
        <v>0</v>
      </c>
      <c r="O3109" s="1">
        <v>0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</row>
    <row r="3110" spans="1:33" x14ac:dyDescent="0.35">
      <c r="A3110" s="1" t="s">
        <v>3134</v>
      </c>
      <c r="B3110" s="1" t="s">
        <v>25</v>
      </c>
      <c r="C3110" s="1">
        <v>0</v>
      </c>
      <c r="D3110" s="1">
        <v>0</v>
      </c>
      <c r="E3110" s="1">
        <v>0</v>
      </c>
      <c r="F3110" s="1">
        <v>0</v>
      </c>
      <c r="G3110" s="1">
        <v>0</v>
      </c>
      <c r="H3110" s="1">
        <v>0</v>
      </c>
      <c r="I3110" s="1">
        <v>0</v>
      </c>
      <c r="J3110" s="1">
        <v>0</v>
      </c>
      <c r="K3110" s="1">
        <v>0</v>
      </c>
      <c r="L3110" s="1">
        <v>0</v>
      </c>
      <c r="M3110" s="1">
        <v>0</v>
      </c>
      <c r="N3110" s="1">
        <v>0</v>
      </c>
      <c r="O3110" s="1">
        <v>0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</row>
    <row r="3111" spans="1:33" x14ac:dyDescent="0.35">
      <c r="A3111" s="1" t="s">
        <v>3135</v>
      </c>
      <c r="B3111" s="1" t="s">
        <v>25</v>
      </c>
      <c r="C3111" s="1">
        <v>16810.3</v>
      </c>
      <c r="D3111" s="1">
        <v>0</v>
      </c>
      <c r="E3111" s="1">
        <v>0</v>
      </c>
      <c r="F3111" s="1">
        <v>0</v>
      </c>
      <c r="G3111" s="1">
        <v>0</v>
      </c>
      <c r="H3111" s="1">
        <v>0</v>
      </c>
      <c r="I3111" s="1">
        <v>0</v>
      </c>
      <c r="J3111" s="1">
        <v>0</v>
      </c>
      <c r="K3111" s="1">
        <v>0</v>
      </c>
      <c r="L3111" s="1">
        <v>0</v>
      </c>
      <c r="M3111" s="1">
        <v>0</v>
      </c>
      <c r="N3111" s="1">
        <v>0</v>
      </c>
      <c r="O3111" s="1">
        <v>0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</row>
    <row r="3112" spans="1:33" x14ac:dyDescent="0.35">
      <c r="A3112" s="1" t="s">
        <v>3136</v>
      </c>
      <c r="B3112" s="1" t="s">
        <v>25</v>
      </c>
      <c r="C3112" s="13">
        <v>580933000</v>
      </c>
      <c r="D3112" s="13">
        <v>534163000</v>
      </c>
      <c r="E3112" s="13">
        <v>365162000</v>
      </c>
      <c r="F3112" s="13">
        <v>332914000</v>
      </c>
      <c r="G3112" s="13">
        <v>432338000</v>
      </c>
      <c r="H3112" s="13">
        <v>428931000</v>
      </c>
      <c r="I3112" s="13">
        <v>405727000</v>
      </c>
      <c r="J3112" s="13">
        <v>451786000</v>
      </c>
      <c r="K3112" s="13">
        <v>453098000</v>
      </c>
      <c r="L3112" s="13">
        <v>469590000</v>
      </c>
      <c r="M3112" s="13">
        <v>471129000</v>
      </c>
      <c r="N3112" s="13">
        <v>437936000</v>
      </c>
      <c r="O3112" s="13">
        <v>469906000</v>
      </c>
      <c r="P3112" s="13">
        <v>472791000</v>
      </c>
      <c r="Q3112" s="13">
        <v>482207000</v>
      </c>
      <c r="R3112" s="13">
        <v>449899000</v>
      </c>
      <c r="S3112" s="13">
        <v>487101000</v>
      </c>
      <c r="T3112" s="13">
        <v>492237000</v>
      </c>
      <c r="U3112" s="13">
        <v>467801000</v>
      </c>
      <c r="V3112" s="13">
        <v>503518000</v>
      </c>
      <c r="W3112" s="13">
        <v>509451000</v>
      </c>
      <c r="X3112" s="13">
        <v>478603000</v>
      </c>
      <c r="Y3112" s="13">
        <v>519619000</v>
      </c>
      <c r="Z3112" s="13">
        <v>525159000</v>
      </c>
      <c r="AA3112" s="13">
        <v>539415000</v>
      </c>
      <c r="AB3112" s="13">
        <v>540530000</v>
      </c>
      <c r="AC3112" s="13">
        <v>553333000</v>
      </c>
      <c r="AD3112" s="13">
        <v>558006000</v>
      </c>
      <c r="AE3112" s="13">
        <v>561062000</v>
      </c>
      <c r="AF3112" s="13">
        <v>567569000</v>
      </c>
      <c r="AG3112" s="13">
        <v>572352000</v>
      </c>
    </row>
    <row r="3113" spans="1:33" x14ac:dyDescent="0.35">
      <c r="A3113" s="1" t="s">
        <v>3137</v>
      </c>
      <c r="B3113" s="1" t="s">
        <v>25</v>
      </c>
      <c r="C3113" s="1">
        <v>0</v>
      </c>
      <c r="D3113" s="1">
        <v>0</v>
      </c>
      <c r="E3113" s="1">
        <v>0</v>
      </c>
      <c r="F3113" s="1">
        <v>0</v>
      </c>
      <c r="G3113" s="1">
        <v>0</v>
      </c>
      <c r="H3113" s="1">
        <v>0</v>
      </c>
      <c r="I3113" s="1">
        <v>0</v>
      </c>
      <c r="J3113" s="1">
        <v>0</v>
      </c>
      <c r="K3113" s="1">
        <v>0</v>
      </c>
      <c r="L3113" s="1">
        <v>0</v>
      </c>
      <c r="M3113" s="1">
        <v>0</v>
      </c>
      <c r="N3113" s="1">
        <v>0</v>
      </c>
      <c r="O3113" s="1">
        <v>0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</row>
    <row r="3114" spans="1:33" x14ac:dyDescent="0.35">
      <c r="A3114" s="1" t="s">
        <v>3138</v>
      </c>
      <c r="B3114" s="1" t="s">
        <v>25</v>
      </c>
      <c r="C3114" s="1">
        <v>0</v>
      </c>
      <c r="D3114" s="1">
        <v>0</v>
      </c>
      <c r="E3114" s="1">
        <v>0</v>
      </c>
      <c r="F3114" s="1">
        <v>0</v>
      </c>
      <c r="G3114" s="1">
        <v>0</v>
      </c>
      <c r="H3114" s="1">
        <v>0</v>
      </c>
      <c r="I3114" s="1">
        <v>0</v>
      </c>
      <c r="J3114" s="1">
        <v>0</v>
      </c>
      <c r="K3114" s="1">
        <v>0</v>
      </c>
      <c r="L3114" s="1">
        <v>0</v>
      </c>
      <c r="M3114" s="1">
        <v>0</v>
      </c>
      <c r="N3114" s="1">
        <v>0</v>
      </c>
      <c r="O3114" s="1">
        <v>0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</row>
    <row r="3115" spans="1:33" x14ac:dyDescent="0.35">
      <c r="A3115" s="1" t="s">
        <v>3139</v>
      </c>
      <c r="B3115" s="1" t="s">
        <v>25</v>
      </c>
      <c r="C3115" s="1">
        <v>0</v>
      </c>
      <c r="D3115" s="1">
        <v>0</v>
      </c>
      <c r="E3115" s="1">
        <v>0</v>
      </c>
      <c r="F3115" s="1">
        <v>0</v>
      </c>
      <c r="G3115" s="1">
        <v>0</v>
      </c>
      <c r="H3115" s="1">
        <v>0</v>
      </c>
      <c r="I3115" s="1">
        <v>0</v>
      </c>
      <c r="J3115" s="1">
        <v>0</v>
      </c>
      <c r="K3115" s="1">
        <v>0</v>
      </c>
      <c r="L3115" s="1">
        <v>0</v>
      </c>
      <c r="M3115" s="1">
        <v>0</v>
      </c>
      <c r="N3115" s="1">
        <v>0</v>
      </c>
      <c r="O3115" s="1">
        <v>0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</row>
    <row r="3116" spans="1:33" x14ac:dyDescent="0.35">
      <c r="A3116" s="1" t="s">
        <v>3140</v>
      </c>
      <c r="B3116" s="1" t="s">
        <v>25</v>
      </c>
      <c r="C3116" s="13">
        <v>482281000</v>
      </c>
      <c r="D3116" s="13">
        <v>568818000</v>
      </c>
      <c r="E3116" s="13">
        <v>784044000</v>
      </c>
      <c r="F3116" s="13">
        <v>827331000</v>
      </c>
      <c r="G3116" s="13">
        <v>727659000</v>
      </c>
      <c r="H3116" s="13">
        <v>742408000</v>
      </c>
      <c r="I3116" s="13">
        <v>776888000</v>
      </c>
      <c r="J3116" s="13">
        <v>730457000</v>
      </c>
      <c r="K3116" s="13">
        <v>740146000</v>
      </c>
      <c r="L3116" s="13">
        <v>722855000</v>
      </c>
      <c r="M3116" s="13">
        <v>731960000</v>
      </c>
      <c r="N3116" s="13">
        <v>775713000</v>
      </c>
      <c r="O3116" s="13">
        <v>742875000</v>
      </c>
      <c r="P3116" s="13">
        <v>750586000</v>
      </c>
      <c r="Q3116" s="13">
        <v>751762000</v>
      </c>
      <c r="R3116" s="13">
        <v>783260000</v>
      </c>
      <c r="S3116" s="13">
        <v>756688000</v>
      </c>
      <c r="T3116" s="13">
        <v>762194000</v>
      </c>
      <c r="U3116" s="13">
        <v>785891000</v>
      </c>
      <c r="V3116" s="13">
        <v>760838000</v>
      </c>
      <c r="W3116" s="13">
        <v>765582000</v>
      </c>
      <c r="X3116" s="13">
        <v>795743000</v>
      </c>
      <c r="Y3116" s="13">
        <v>765425000</v>
      </c>
      <c r="Z3116" s="13">
        <v>770597000</v>
      </c>
      <c r="AA3116" s="13">
        <v>755705000</v>
      </c>
      <c r="AB3116" s="13">
        <v>765335000</v>
      </c>
      <c r="AC3116" s="13">
        <v>763277000</v>
      </c>
      <c r="AD3116" s="13">
        <v>758017000</v>
      </c>
      <c r="AE3116" s="13">
        <v>765737000</v>
      </c>
      <c r="AF3116" s="13">
        <v>770009000</v>
      </c>
      <c r="AG3116" s="13">
        <v>764685000</v>
      </c>
    </row>
    <row r="3117" spans="1:33" x14ac:dyDescent="0.35">
      <c r="A3117" s="1" t="s">
        <v>3141</v>
      </c>
      <c r="B3117" s="1" t="s">
        <v>25</v>
      </c>
      <c r="C3117" s="1">
        <v>0</v>
      </c>
      <c r="D3117" s="1">
        <v>0</v>
      </c>
      <c r="E3117" s="1">
        <v>0</v>
      </c>
      <c r="F3117" s="1">
        <v>0</v>
      </c>
      <c r="G3117" s="1">
        <v>0</v>
      </c>
      <c r="H3117" s="1">
        <v>0</v>
      </c>
      <c r="I3117" s="1">
        <v>0</v>
      </c>
      <c r="J3117" s="1">
        <v>0</v>
      </c>
      <c r="K3117" s="1">
        <v>0</v>
      </c>
      <c r="L3117" s="1">
        <v>0</v>
      </c>
      <c r="M3117" s="1">
        <v>0</v>
      </c>
      <c r="N3117" s="1">
        <v>0</v>
      </c>
      <c r="O3117" s="1">
        <v>0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</row>
    <row r="3118" spans="1:33" x14ac:dyDescent="0.35">
      <c r="A3118" s="1" t="s">
        <v>3142</v>
      </c>
      <c r="B3118" s="1" t="s">
        <v>25</v>
      </c>
      <c r="C3118" s="1">
        <v>0</v>
      </c>
      <c r="D3118" s="1">
        <v>0</v>
      </c>
      <c r="E3118" s="1">
        <v>0</v>
      </c>
      <c r="F3118" s="1">
        <v>0</v>
      </c>
      <c r="G3118" s="1">
        <v>0</v>
      </c>
      <c r="H3118" s="1">
        <v>0</v>
      </c>
      <c r="I3118" s="1">
        <v>0</v>
      </c>
      <c r="J3118" s="1">
        <v>0</v>
      </c>
      <c r="K3118" s="1">
        <v>0</v>
      </c>
      <c r="L3118" s="1">
        <v>0</v>
      </c>
      <c r="M3118" s="1">
        <v>0</v>
      </c>
      <c r="N3118" s="1">
        <v>0</v>
      </c>
      <c r="O3118" s="1">
        <v>0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</row>
    <row r="3119" spans="1:33" x14ac:dyDescent="0.35">
      <c r="A3119" s="1" t="s">
        <v>3143</v>
      </c>
      <c r="B3119" s="1" t="s">
        <v>25</v>
      </c>
      <c r="C3119" s="1">
        <v>0</v>
      </c>
      <c r="D3119" s="1">
        <v>0</v>
      </c>
      <c r="E3119" s="1">
        <v>0</v>
      </c>
      <c r="F3119" s="1">
        <v>0</v>
      </c>
      <c r="G3119" s="1">
        <v>0</v>
      </c>
      <c r="H3119" s="1">
        <v>0</v>
      </c>
      <c r="I3119" s="1">
        <v>0</v>
      </c>
      <c r="J3119" s="1">
        <v>0</v>
      </c>
      <c r="K3119" s="1">
        <v>0</v>
      </c>
      <c r="L3119" s="1">
        <v>0</v>
      </c>
      <c r="M3119" s="1">
        <v>0</v>
      </c>
      <c r="N3119" s="1">
        <v>0</v>
      </c>
      <c r="O3119" s="1">
        <v>0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</row>
    <row r="3120" spans="1:33" x14ac:dyDescent="0.35">
      <c r="A3120" s="1" t="s">
        <v>3144</v>
      </c>
      <c r="B3120" s="1" t="s">
        <v>25</v>
      </c>
      <c r="C3120" s="1">
        <v>0</v>
      </c>
      <c r="D3120" s="1">
        <v>0</v>
      </c>
      <c r="E3120" s="1">
        <v>0</v>
      </c>
      <c r="F3120" s="1">
        <v>0</v>
      </c>
      <c r="G3120" s="1">
        <v>0</v>
      </c>
      <c r="H3120" s="1">
        <v>0</v>
      </c>
      <c r="I3120" s="1">
        <v>0</v>
      </c>
      <c r="J3120" s="1">
        <v>0</v>
      </c>
      <c r="K3120" s="1">
        <v>0</v>
      </c>
      <c r="L3120" s="1">
        <v>0</v>
      </c>
      <c r="M3120" s="1">
        <v>0</v>
      </c>
      <c r="N3120" s="1">
        <v>0</v>
      </c>
      <c r="O3120" s="1">
        <v>0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</row>
    <row r="3121" spans="1:33" x14ac:dyDescent="0.35">
      <c r="A3121" s="1" t="s">
        <v>3145</v>
      </c>
      <c r="B3121" s="1" t="s">
        <v>25</v>
      </c>
      <c r="C3121" s="1">
        <v>986.50300000000004</v>
      </c>
      <c r="D3121" s="1">
        <v>1954.07</v>
      </c>
      <c r="E3121" s="1">
        <v>2913.55</v>
      </c>
      <c r="F3121" s="1">
        <v>3858.57</v>
      </c>
      <c r="G3121" s="1">
        <v>4613.71</v>
      </c>
      <c r="H3121" s="1">
        <v>5363.48</v>
      </c>
      <c r="I3121" s="1">
        <v>6106.89</v>
      </c>
      <c r="J3121" s="1">
        <v>6843.04</v>
      </c>
      <c r="K3121" s="1">
        <v>7488.77</v>
      </c>
      <c r="L3121" s="1">
        <v>8199.5400000000009</v>
      </c>
      <c r="M3121" s="1">
        <v>9003.6299999999992</v>
      </c>
      <c r="N3121" s="1">
        <v>9551.91</v>
      </c>
      <c r="O3121" s="1">
        <v>10098.200000000001</v>
      </c>
      <c r="P3121" s="1">
        <v>10642.4</v>
      </c>
      <c r="Q3121" s="1">
        <v>11184.5</v>
      </c>
      <c r="R3121" s="1">
        <v>11724.4</v>
      </c>
      <c r="S3121" s="1">
        <v>12262</v>
      </c>
      <c r="T3121" s="1">
        <v>12797.3</v>
      </c>
      <c r="U3121" s="1">
        <v>13330.2</v>
      </c>
      <c r="V3121" s="1">
        <v>13860.6</v>
      </c>
      <c r="W3121" s="1">
        <v>14388.4</v>
      </c>
      <c r="X3121" s="1">
        <v>14913.7</v>
      </c>
      <c r="Y3121" s="1">
        <v>15436.1</v>
      </c>
      <c r="Z3121" s="1">
        <v>16039.5</v>
      </c>
      <c r="AA3121" s="1">
        <v>16444.8</v>
      </c>
      <c r="AB3121" s="1">
        <v>16852.599999999999</v>
      </c>
      <c r="AC3121" s="1">
        <v>17263</v>
      </c>
      <c r="AD3121" s="1">
        <v>17676.099999999999</v>
      </c>
      <c r="AE3121" s="1">
        <v>18092.099999999999</v>
      </c>
      <c r="AF3121" s="1">
        <v>18771.8</v>
      </c>
      <c r="AG3121" s="1">
        <v>19203.7</v>
      </c>
    </row>
    <row r="3122" spans="1:33" x14ac:dyDescent="0.35">
      <c r="A3122" s="1" t="s">
        <v>3146</v>
      </c>
      <c r="B3122" s="1" t="s">
        <v>25</v>
      </c>
      <c r="C3122" s="1">
        <v>795698</v>
      </c>
      <c r="D3122" s="1">
        <v>770788</v>
      </c>
      <c r="E3122" s="1">
        <v>751455</v>
      </c>
      <c r="F3122" s="1">
        <v>731778</v>
      </c>
      <c r="G3122" s="1">
        <v>714594</v>
      </c>
      <c r="H3122" s="1">
        <v>697534</v>
      </c>
      <c r="I3122" s="1">
        <v>680480</v>
      </c>
      <c r="J3122" s="1">
        <v>663384</v>
      </c>
      <c r="K3122" s="1">
        <v>639200</v>
      </c>
      <c r="L3122" s="1">
        <v>622124</v>
      </c>
      <c r="M3122" s="1">
        <v>611994</v>
      </c>
      <c r="N3122" s="1">
        <v>596879</v>
      </c>
      <c r="O3122" s="1">
        <v>581790</v>
      </c>
      <c r="P3122" s="1">
        <v>566728</v>
      </c>
      <c r="Q3122" s="1">
        <v>551692</v>
      </c>
      <c r="R3122" s="1">
        <v>536684</v>
      </c>
      <c r="S3122" s="1">
        <v>521705</v>
      </c>
      <c r="T3122" s="1">
        <v>506756</v>
      </c>
      <c r="U3122" s="1">
        <v>491837</v>
      </c>
      <c r="V3122" s="1">
        <v>476949</v>
      </c>
      <c r="W3122" s="1">
        <v>462094</v>
      </c>
      <c r="X3122" s="1">
        <v>447273</v>
      </c>
      <c r="Y3122" s="1">
        <v>432487</v>
      </c>
      <c r="Z3122" s="1">
        <v>424812</v>
      </c>
      <c r="AA3122" s="1">
        <v>411490</v>
      </c>
      <c r="AB3122" s="1">
        <v>398137</v>
      </c>
      <c r="AC3122" s="1">
        <v>384751</v>
      </c>
      <c r="AD3122" s="1">
        <v>371330</v>
      </c>
      <c r="AE3122" s="1">
        <v>357873</v>
      </c>
      <c r="AF3122" s="1">
        <v>349228</v>
      </c>
      <c r="AG3122" s="1">
        <v>335569</v>
      </c>
    </row>
    <row r="3123" spans="1:33" x14ac:dyDescent="0.35">
      <c r="A3123" s="1" t="s">
        <v>3147</v>
      </c>
      <c r="B3123" s="1" t="s">
        <v>25</v>
      </c>
      <c r="C3123" s="1">
        <v>0</v>
      </c>
      <c r="D3123" s="1">
        <v>0</v>
      </c>
      <c r="E3123" s="1">
        <v>0</v>
      </c>
      <c r="F3123" s="1">
        <v>0</v>
      </c>
      <c r="G3123" s="1">
        <v>0</v>
      </c>
      <c r="H3123" s="1">
        <v>0</v>
      </c>
      <c r="I3123" s="1">
        <v>0</v>
      </c>
      <c r="J3123" s="1">
        <v>0</v>
      </c>
      <c r="K3123" s="1">
        <v>0</v>
      </c>
      <c r="L3123" s="1">
        <v>0</v>
      </c>
      <c r="M3123" s="1">
        <v>0</v>
      </c>
      <c r="N3123" s="1">
        <v>0</v>
      </c>
      <c r="O3123" s="1">
        <v>0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</row>
    <row r="3124" spans="1:33" x14ac:dyDescent="0.35">
      <c r="A3124" s="1" t="s">
        <v>3148</v>
      </c>
      <c r="B3124" s="1" t="s">
        <v>25</v>
      </c>
      <c r="C3124" s="1">
        <v>0</v>
      </c>
      <c r="D3124" s="1">
        <v>0</v>
      </c>
      <c r="E3124" s="1">
        <v>0</v>
      </c>
      <c r="F3124" s="1">
        <v>0</v>
      </c>
      <c r="G3124" s="1">
        <v>0</v>
      </c>
      <c r="H3124" s="1">
        <v>0</v>
      </c>
      <c r="I3124" s="1">
        <v>0</v>
      </c>
      <c r="J3124" s="1">
        <v>0</v>
      </c>
      <c r="K3124" s="1">
        <v>0</v>
      </c>
      <c r="L3124" s="1">
        <v>0</v>
      </c>
      <c r="M3124" s="1">
        <v>0</v>
      </c>
      <c r="N3124" s="1">
        <v>0</v>
      </c>
      <c r="O3124" s="1">
        <v>0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</row>
    <row r="3125" spans="1:33" x14ac:dyDescent="0.35">
      <c r="A3125" s="1" t="s">
        <v>3149</v>
      </c>
      <c r="B3125" s="1" t="s">
        <v>25</v>
      </c>
      <c r="C3125" s="1">
        <v>0</v>
      </c>
      <c r="D3125" s="1">
        <v>0</v>
      </c>
      <c r="E3125" s="1">
        <v>0</v>
      </c>
      <c r="F3125" s="1">
        <v>0</v>
      </c>
      <c r="G3125" s="1">
        <v>0</v>
      </c>
      <c r="H3125" s="1">
        <v>0</v>
      </c>
      <c r="I3125" s="1">
        <v>0</v>
      </c>
      <c r="J3125" s="1">
        <v>0</v>
      </c>
      <c r="K3125" s="1">
        <v>0</v>
      </c>
      <c r="L3125" s="1">
        <v>0</v>
      </c>
      <c r="M3125" s="1">
        <v>0</v>
      </c>
      <c r="N3125" s="1">
        <v>0</v>
      </c>
      <c r="O3125" s="1">
        <v>0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</row>
    <row r="3126" spans="1:33" x14ac:dyDescent="0.35">
      <c r="A3126" s="1" t="s">
        <v>3150</v>
      </c>
      <c r="B3126" s="1" t="s">
        <v>25</v>
      </c>
      <c r="C3126" s="1">
        <v>0</v>
      </c>
      <c r="D3126" s="1">
        <v>0</v>
      </c>
      <c r="E3126" s="1">
        <v>0</v>
      </c>
      <c r="F3126" s="1">
        <v>0</v>
      </c>
      <c r="G3126" s="1">
        <v>0</v>
      </c>
      <c r="H3126" s="1">
        <v>0</v>
      </c>
      <c r="I3126" s="1">
        <v>0</v>
      </c>
      <c r="J3126" s="1">
        <v>0</v>
      </c>
      <c r="K3126" s="1">
        <v>0</v>
      </c>
      <c r="L3126" s="1">
        <v>0</v>
      </c>
      <c r="M3126" s="1">
        <v>0</v>
      </c>
      <c r="N3126" s="1">
        <v>0</v>
      </c>
      <c r="O3126" s="1">
        <v>0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</row>
    <row r="3127" spans="1:33" x14ac:dyDescent="0.35">
      <c r="A3127" s="1" t="s">
        <v>3151</v>
      </c>
      <c r="B3127" s="1" t="s">
        <v>25</v>
      </c>
      <c r="C3127" s="1">
        <v>0</v>
      </c>
      <c r="D3127" s="1">
        <v>0</v>
      </c>
      <c r="E3127" s="1">
        <v>0</v>
      </c>
      <c r="F3127" s="1">
        <v>0</v>
      </c>
      <c r="G3127" s="1">
        <v>0</v>
      </c>
      <c r="H3127" s="1">
        <v>0</v>
      </c>
      <c r="I3127" s="1">
        <v>0</v>
      </c>
      <c r="J3127" s="1">
        <v>0</v>
      </c>
      <c r="K3127" s="1">
        <v>0</v>
      </c>
      <c r="L3127" s="1">
        <v>0</v>
      </c>
      <c r="M3127" s="1">
        <v>0</v>
      </c>
      <c r="N3127" s="1">
        <v>0</v>
      </c>
      <c r="O3127" s="1">
        <v>0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</row>
    <row r="3128" spans="1:33" x14ac:dyDescent="0.35">
      <c r="A3128" s="1" t="s">
        <v>3152</v>
      </c>
      <c r="B3128" s="1" t="s">
        <v>25</v>
      </c>
      <c r="C3128" s="1">
        <v>0</v>
      </c>
      <c r="D3128" s="1">
        <v>0</v>
      </c>
      <c r="E3128" s="1">
        <v>0</v>
      </c>
      <c r="F3128" s="1">
        <v>0</v>
      </c>
      <c r="G3128" s="1">
        <v>0</v>
      </c>
      <c r="H3128" s="1">
        <v>0</v>
      </c>
      <c r="I3128" s="1">
        <v>0</v>
      </c>
      <c r="J3128" s="1">
        <v>0</v>
      </c>
      <c r="K3128" s="1">
        <v>0</v>
      </c>
      <c r="L3128" s="1">
        <v>0</v>
      </c>
      <c r="M3128" s="1">
        <v>0</v>
      </c>
      <c r="N3128" s="1">
        <v>0</v>
      </c>
      <c r="O3128" s="1">
        <v>0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</row>
    <row r="3129" spans="1:33" x14ac:dyDescent="0.35">
      <c r="A3129" s="1" t="s">
        <v>3153</v>
      </c>
      <c r="B3129" s="1" t="s">
        <v>25</v>
      </c>
      <c r="C3129" s="1">
        <v>0</v>
      </c>
      <c r="D3129" s="1">
        <v>0</v>
      </c>
      <c r="E3129" s="1">
        <v>0</v>
      </c>
      <c r="F3129" s="1">
        <v>0</v>
      </c>
      <c r="G3129" s="1">
        <v>0</v>
      </c>
      <c r="H3129" s="1">
        <v>0</v>
      </c>
      <c r="I3129" s="1">
        <v>0</v>
      </c>
      <c r="J3129" s="1">
        <v>0</v>
      </c>
      <c r="K3129" s="1">
        <v>0</v>
      </c>
      <c r="L3129" s="1">
        <v>0</v>
      </c>
      <c r="M3129" s="1">
        <v>0</v>
      </c>
      <c r="N3129" s="1">
        <v>0</v>
      </c>
      <c r="O3129" s="1">
        <v>0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</row>
    <row r="3130" spans="1:33" x14ac:dyDescent="0.35">
      <c r="A3130" s="1" t="s">
        <v>3154</v>
      </c>
      <c r="B3130" s="1" t="s">
        <v>25</v>
      </c>
      <c r="C3130" s="1">
        <v>0</v>
      </c>
      <c r="D3130" s="1">
        <v>0</v>
      </c>
      <c r="E3130" s="1">
        <v>0</v>
      </c>
      <c r="F3130" s="1">
        <v>0</v>
      </c>
      <c r="G3130" s="1">
        <v>0</v>
      </c>
      <c r="H3130" s="1">
        <v>0</v>
      </c>
      <c r="I3130" s="1">
        <v>0</v>
      </c>
      <c r="J3130" s="1">
        <v>0</v>
      </c>
      <c r="K3130" s="1">
        <v>0</v>
      </c>
      <c r="L3130" s="1">
        <v>0</v>
      </c>
      <c r="M3130" s="1">
        <v>0</v>
      </c>
      <c r="N3130" s="1">
        <v>0</v>
      </c>
      <c r="O3130" s="1">
        <v>0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</row>
    <row r="3131" spans="1:33" x14ac:dyDescent="0.35">
      <c r="A3131" s="1" t="s">
        <v>3155</v>
      </c>
      <c r="B3131" s="1" t="s">
        <v>25</v>
      </c>
      <c r="C3131" s="1">
        <v>31832.2</v>
      </c>
      <c r="D3131" s="1">
        <v>0</v>
      </c>
      <c r="E3131" s="1">
        <v>0</v>
      </c>
      <c r="F3131" s="1">
        <v>0</v>
      </c>
      <c r="G3131" s="1">
        <v>0</v>
      </c>
      <c r="H3131" s="1">
        <v>0</v>
      </c>
      <c r="I3131" s="1">
        <v>0</v>
      </c>
      <c r="J3131" s="1">
        <v>0</v>
      </c>
      <c r="K3131" s="1">
        <v>0</v>
      </c>
      <c r="L3131" s="1">
        <v>0</v>
      </c>
      <c r="M3131" s="1">
        <v>0</v>
      </c>
      <c r="N3131" s="1">
        <v>0</v>
      </c>
      <c r="O3131" s="1">
        <v>0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</row>
    <row r="3132" spans="1:33" x14ac:dyDescent="0.35">
      <c r="A3132" s="1" t="s">
        <v>3156</v>
      </c>
      <c r="B3132" s="1" t="s">
        <v>25</v>
      </c>
      <c r="C3132" s="13">
        <v>614418000</v>
      </c>
      <c r="D3132" s="13">
        <v>564952000</v>
      </c>
      <c r="E3132" s="13">
        <v>386210000</v>
      </c>
      <c r="F3132" s="13">
        <v>352103000</v>
      </c>
      <c r="G3132" s="13">
        <v>457258000</v>
      </c>
      <c r="H3132" s="13">
        <v>453655000</v>
      </c>
      <c r="I3132" s="13">
        <v>429113000</v>
      </c>
      <c r="J3132" s="13">
        <v>477827000</v>
      </c>
      <c r="K3132" s="13">
        <v>479214000</v>
      </c>
      <c r="L3132" s="13">
        <v>496657000</v>
      </c>
      <c r="M3132" s="13">
        <v>498285000</v>
      </c>
      <c r="N3132" s="13">
        <v>463178000</v>
      </c>
      <c r="O3132" s="13">
        <v>496991000</v>
      </c>
      <c r="P3132" s="13">
        <v>500043000</v>
      </c>
      <c r="Q3132" s="13">
        <v>510002000</v>
      </c>
      <c r="R3132" s="13">
        <v>475831000</v>
      </c>
      <c r="S3132" s="13">
        <v>515177000</v>
      </c>
      <c r="T3132" s="13">
        <v>520610000</v>
      </c>
      <c r="U3132" s="13">
        <v>494765000</v>
      </c>
      <c r="V3132" s="13">
        <v>532541000</v>
      </c>
      <c r="W3132" s="13">
        <v>538815000</v>
      </c>
      <c r="X3132" s="13">
        <v>506190000</v>
      </c>
      <c r="Y3132" s="13">
        <v>549570000</v>
      </c>
      <c r="Z3132" s="13">
        <v>555429000</v>
      </c>
      <c r="AA3132" s="13">
        <v>570507000</v>
      </c>
      <c r="AB3132" s="13">
        <v>571686000</v>
      </c>
      <c r="AC3132" s="13">
        <v>585227000</v>
      </c>
      <c r="AD3132" s="13">
        <v>590170000</v>
      </c>
      <c r="AE3132" s="13">
        <v>593402000</v>
      </c>
      <c r="AF3132" s="13">
        <v>600283000</v>
      </c>
      <c r="AG3132" s="13">
        <v>605343000</v>
      </c>
    </row>
    <row r="3133" spans="1:33" x14ac:dyDescent="0.35">
      <c r="A3133" s="1" t="s">
        <v>3157</v>
      </c>
      <c r="B3133" s="1" t="s">
        <v>25</v>
      </c>
      <c r="C3133" s="1">
        <v>0</v>
      </c>
      <c r="D3133" s="1">
        <v>0</v>
      </c>
      <c r="E3133" s="1">
        <v>0</v>
      </c>
      <c r="F3133" s="1">
        <v>0</v>
      </c>
      <c r="G3133" s="1">
        <v>0</v>
      </c>
      <c r="H3133" s="1">
        <v>0</v>
      </c>
      <c r="I3133" s="1">
        <v>0</v>
      </c>
      <c r="J3133" s="1">
        <v>0</v>
      </c>
      <c r="K3133" s="1">
        <v>0</v>
      </c>
      <c r="L3133" s="1">
        <v>0</v>
      </c>
      <c r="M3133" s="1">
        <v>0</v>
      </c>
      <c r="N3133" s="1">
        <v>0</v>
      </c>
      <c r="O3133" s="1">
        <v>0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</row>
    <row r="3134" spans="1:33" x14ac:dyDescent="0.35">
      <c r="A3134" s="1" t="s">
        <v>3158</v>
      </c>
      <c r="B3134" s="1" t="s">
        <v>25</v>
      </c>
      <c r="C3134" s="1">
        <v>0</v>
      </c>
      <c r="D3134" s="1">
        <v>0</v>
      </c>
      <c r="E3134" s="1">
        <v>0</v>
      </c>
      <c r="F3134" s="1">
        <v>0</v>
      </c>
      <c r="G3134" s="1">
        <v>0</v>
      </c>
      <c r="H3134" s="1">
        <v>0</v>
      </c>
      <c r="I3134" s="1">
        <v>0</v>
      </c>
      <c r="J3134" s="1">
        <v>0</v>
      </c>
      <c r="K3134" s="1">
        <v>0</v>
      </c>
      <c r="L3134" s="1">
        <v>0</v>
      </c>
      <c r="M3134" s="1">
        <v>0</v>
      </c>
      <c r="N3134" s="1">
        <v>0</v>
      </c>
      <c r="O3134" s="1">
        <v>0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0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</row>
    <row r="3135" spans="1:33" x14ac:dyDescent="0.35">
      <c r="A3135" s="1" t="s">
        <v>3159</v>
      </c>
      <c r="B3135" s="1" t="s">
        <v>25</v>
      </c>
      <c r="C3135" s="1">
        <v>0</v>
      </c>
      <c r="D3135" s="1">
        <v>0</v>
      </c>
      <c r="E3135" s="1">
        <v>0</v>
      </c>
      <c r="F3135" s="1">
        <v>0</v>
      </c>
      <c r="G3135" s="1">
        <v>0</v>
      </c>
      <c r="H3135" s="1">
        <v>0</v>
      </c>
      <c r="I3135" s="1">
        <v>0</v>
      </c>
      <c r="J3135" s="1">
        <v>0</v>
      </c>
      <c r="K3135" s="1">
        <v>0</v>
      </c>
      <c r="L3135" s="1">
        <v>0</v>
      </c>
      <c r="M3135" s="1">
        <v>0</v>
      </c>
      <c r="N3135" s="1">
        <v>0</v>
      </c>
      <c r="O3135" s="1">
        <v>0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</row>
    <row r="3136" spans="1:33" x14ac:dyDescent="0.35">
      <c r="A3136" s="1" t="s">
        <v>3160</v>
      </c>
      <c r="B3136" s="1" t="s">
        <v>25</v>
      </c>
      <c r="C3136" s="13">
        <v>510080000</v>
      </c>
      <c r="D3136" s="13">
        <v>601605000</v>
      </c>
      <c r="E3136" s="13">
        <v>829237000</v>
      </c>
      <c r="F3136" s="13">
        <v>875019000</v>
      </c>
      <c r="G3136" s="13">
        <v>769601000</v>
      </c>
      <c r="H3136" s="13">
        <v>785201000</v>
      </c>
      <c r="I3136" s="13">
        <v>821669000</v>
      </c>
      <c r="J3136" s="13">
        <v>772560000</v>
      </c>
      <c r="K3136" s="13">
        <v>782808000</v>
      </c>
      <c r="L3136" s="13">
        <v>764521000</v>
      </c>
      <c r="M3136" s="13">
        <v>774150000</v>
      </c>
      <c r="N3136" s="13">
        <v>820425000</v>
      </c>
      <c r="O3136" s="13">
        <v>785695000</v>
      </c>
      <c r="P3136" s="13">
        <v>793850000</v>
      </c>
      <c r="Q3136" s="13">
        <v>795094000</v>
      </c>
      <c r="R3136" s="13">
        <v>828407000</v>
      </c>
      <c r="S3136" s="13">
        <v>800303000</v>
      </c>
      <c r="T3136" s="13">
        <v>806128000</v>
      </c>
      <c r="U3136" s="13">
        <v>831190000</v>
      </c>
      <c r="V3136" s="13">
        <v>804692000</v>
      </c>
      <c r="W3136" s="13">
        <v>809711000</v>
      </c>
      <c r="X3136" s="13">
        <v>841610000</v>
      </c>
      <c r="Y3136" s="13">
        <v>809544000</v>
      </c>
      <c r="Z3136" s="13">
        <v>815014000</v>
      </c>
      <c r="AA3136" s="13">
        <v>799264000</v>
      </c>
      <c r="AB3136" s="13">
        <v>809449000</v>
      </c>
      <c r="AC3136" s="13">
        <v>807272000</v>
      </c>
      <c r="AD3136" s="13">
        <v>801710000</v>
      </c>
      <c r="AE3136" s="13">
        <v>809875000</v>
      </c>
      <c r="AF3136" s="13">
        <v>814392000</v>
      </c>
      <c r="AG3136" s="13">
        <v>808762000</v>
      </c>
    </row>
    <row r="3137" spans="1:33" x14ac:dyDescent="0.35">
      <c r="A3137" s="1" t="s">
        <v>3161</v>
      </c>
      <c r="B3137" s="1" t="s">
        <v>25</v>
      </c>
      <c r="C3137" s="1">
        <v>0</v>
      </c>
      <c r="D3137" s="1">
        <v>0</v>
      </c>
      <c r="E3137" s="1">
        <v>0</v>
      </c>
      <c r="F3137" s="1">
        <v>0</v>
      </c>
      <c r="G3137" s="1">
        <v>0</v>
      </c>
      <c r="H3137" s="1">
        <v>0</v>
      </c>
      <c r="I3137" s="1">
        <v>0</v>
      </c>
      <c r="J3137" s="1">
        <v>0</v>
      </c>
      <c r="K3137" s="1">
        <v>0</v>
      </c>
      <c r="L3137" s="1">
        <v>0</v>
      </c>
      <c r="M3137" s="1">
        <v>0</v>
      </c>
      <c r="N3137" s="1">
        <v>0</v>
      </c>
      <c r="O3137" s="1">
        <v>0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</row>
    <row r="3138" spans="1:33" x14ac:dyDescent="0.35">
      <c r="A3138" s="1" t="s">
        <v>3162</v>
      </c>
      <c r="B3138" s="1" t="s">
        <v>25</v>
      </c>
      <c r="C3138" s="1">
        <v>0</v>
      </c>
      <c r="D3138" s="1">
        <v>0</v>
      </c>
      <c r="E3138" s="1">
        <v>0</v>
      </c>
      <c r="F3138" s="1">
        <v>0</v>
      </c>
      <c r="G3138" s="1">
        <v>0</v>
      </c>
      <c r="H3138" s="1">
        <v>0</v>
      </c>
      <c r="I3138" s="1">
        <v>0</v>
      </c>
      <c r="J3138" s="1">
        <v>0</v>
      </c>
      <c r="K3138" s="1">
        <v>0</v>
      </c>
      <c r="L3138" s="1">
        <v>0</v>
      </c>
      <c r="M3138" s="1">
        <v>0</v>
      </c>
      <c r="N3138" s="1">
        <v>0</v>
      </c>
      <c r="O3138" s="1">
        <v>0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</row>
    <row r="3139" spans="1:33" x14ac:dyDescent="0.35">
      <c r="A3139" s="1" t="s">
        <v>3163</v>
      </c>
      <c r="B3139" s="1" t="s">
        <v>25</v>
      </c>
      <c r="C3139" s="1">
        <v>0</v>
      </c>
      <c r="D3139" s="1">
        <v>0</v>
      </c>
      <c r="E3139" s="1">
        <v>0</v>
      </c>
      <c r="F3139" s="1">
        <v>0</v>
      </c>
      <c r="G3139" s="1">
        <v>0</v>
      </c>
      <c r="H3139" s="1">
        <v>0</v>
      </c>
      <c r="I3139" s="1">
        <v>0</v>
      </c>
      <c r="J3139" s="1">
        <v>0</v>
      </c>
      <c r="K3139" s="1">
        <v>0</v>
      </c>
      <c r="L3139" s="1">
        <v>0</v>
      </c>
      <c r="M3139" s="1">
        <v>0</v>
      </c>
      <c r="N3139" s="1">
        <v>0</v>
      </c>
      <c r="O3139" s="1">
        <v>0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</row>
    <row r="3140" spans="1:33" x14ac:dyDescent="0.35">
      <c r="A3140" s="1" t="s">
        <v>3164</v>
      </c>
      <c r="B3140" s="1" t="s">
        <v>25</v>
      </c>
      <c r="C3140" s="1">
        <v>0</v>
      </c>
      <c r="D3140" s="1">
        <v>0</v>
      </c>
      <c r="E3140" s="1">
        <v>0</v>
      </c>
      <c r="F3140" s="1">
        <v>0</v>
      </c>
      <c r="G3140" s="1">
        <v>0</v>
      </c>
      <c r="H3140" s="1">
        <v>0</v>
      </c>
      <c r="I3140" s="1">
        <v>0</v>
      </c>
      <c r="J3140" s="1">
        <v>0</v>
      </c>
      <c r="K3140" s="1">
        <v>0</v>
      </c>
      <c r="L3140" s="1">
        <v>0</v>
      </c>
      <c r="M3140" s="1">
        <v>0</v>
      </c>
      <c r="N3140" s="1">
        <v>0</v>
      </c>
      <c r="O3140" s="1">
        <v>0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</row>
    <row r="3141" spans="1:33" x14ac:dyDescent="0.35">
      <c r="A3141" s="1" t="s">
        <v>3165</v>
      </c>
      <c r="B3141" s="1" t="s">
        <v>25</v>
      </c>
      <c r="C3141" s="1">
        <v>4156.62</v>
      </c>
      <c r="D3141" s="1">
        <v>8233.43</v>
      </c>
      <c r="E3141" s="1">
        <v>12276.2</v>
      </c>
      <c r="F3141" s="1">
        <v>16258</v>
      </c>
      <c r="G3141" s="1">
        <v>19439.8</v>
      </c>
      <c r="H3141" s="1">
        <v>22598.9</v>
      </c>
      <c r="I3141" s="1">
        <v>25731.3</v>
      </c>
      <c r="J3141" s="1">
        <v>28833</v>
      </c>
      <c r="K3141" s="1">
        <v>31553.8</v>
      </c>
      <c r="L3141" s="1">
        <v>34548.6</v>
      </c>
      <c r="M3141" s="1">
        <v>37936.6</v>
      </c>
      <c r="N3141" s="1">
        <v>40246.800000000003</v>
      </c>
      <c r="O3141" s="1">
        <v>42548.5</v>
      </c>
      <c r="P3141" s="1">
        <v>44841.5</v>
      </c>
      <c r="Q3141" s="1">
        <v>47125.599999999999</v>
      </c>
      <c r="R3141" s="1">
        <v>49400.4</v>
      </c>
      <c r="S3141" s="1">
        <v>51665.7</v>
      </c>
      <c r="T3141" s="1">
        <v>53921.2</v>
      </c>
      <c r="U3141" s="1">
        <v>56166.5</v>
      </c>
      <c r="V3141" s="1">
        <v>58401.4</v>
      </c>
      <c r="W3141" s="1">
        <v>60625.5</v>
      </c>
      <c r="X3141" s="1">
        <v>62838.400000000001</v>
      </c>
      <c r="Y3141" s="1">
        <v>65039.8</v>
      </c>
      <c r="Z3141" s="1">
        <v>67582.3</v>
      </c>
      <c r="AA3141" s="1">
        <v>69290</v>
      </c>
      <c r="AB3141" s="1">
        <v>71008.2</v>
      </c>
      <c r="AC3141" s="1">
        <v>72737.399999999994</v>
      </c>
      <c r="AD3141" s="1">
        <v>74478.100000000006</v>
      </c>
      <c r="AE3141" s="1">
        <v>76230.8</v>
      </c>
      <c r="AF3141" s="1">
        <v>79094.600000000006</v>
      </c>
      <c r="AG3141" s="1">
        <v>80914.3</v>
      </c>
    </row>
    <row r="3142" spans="1:33" x14ac:dyDescent="0.35">
      <c r="A3142" s="1" t="s">
        <v>3166</v>
      </c>
      <c r="B3142" s="1" t="s">
        <v>25</v>
      </c>
      <c r="C3142" s="1">
        <v>265498</v>
      </c>
      <c r="D3142" s="1">
        <v>257186</v>
      </c>
      <c r="E3142" s="1">
        <v>250736</v>
      </c>
      <c r="F3142" s="1">
        <v>244170</v>
      </c>
      <c r="G3142" s="1">
        <v>238436</v>
      </c>
      <c r="H3142" s="1">
        <v>232744</v>
      </c>
      <c r="I3142" s="1">
        <v>227054</v>
      </c>
      <c r="J3142" s="1">
        <v>221349</v>
      </c>
      <c r="K3142" s="1">
        <v>213280</v>
      </c>
      <c r="L3142" s="1">
        <v>207582</v>
      </c>
      <c r="M3142" s="1">
        <v>204202</v>
      </c>
      <c r="N3142" s="1">
        <v>199159</v>
      </c>
      <c r="O3142" s="1">
        <v>194124</v>
      </c>
      <c r="P3142" s="1">
        <v>189098</v>
      </c>
      <c r="Q3142" s="1">
        <v>184081</v>
      </c>
      <c r="R3142" s="1">
        <v>179074</v>
      </c>
      <c r="S3142" s="1">
        <v>174076</v>
      </c>
      <c r="T3142" s="1">
        <v>169088</v>
      </c>
      <c r="U3142" s="1">
        <v>164110</v>
      </c>
      <c r="V3142" s="1">
        <v>159142</v>
      </c>
      <c r="W3142" s="1">
        <v>154186</v>
      </c>
      <c r="X3142" s="1">
        <v>149240</v>
      </c>
      <c r="Y3142" s="1">
        <v>144306</v>
      </c>
      <c r="Z3142" s="1">
        <v>141746</v>
      </c>
      <c r="AA3142" s="1">
        <v>137301</v>
      </c>
      <c r="AB3142" s="1">
        <v>132845</v>
      </c>
      <c r="AC3142" s="1">
        <v>128379</v>
      </c>
      <c r="AD3142" s="1">
        <v>123901</v>
      </c>
      <c r="AE3142" s="1">
        <v>119410</v>
      </c>
      <c r="AF3142" s="1">
        <v>116526</v>
      </c>
      <c r="AG3142" s="1">
        <v>111968</v>
      </c>
    </row>
    <row r="3143" spans="1:33" x14ac:dyDescent="0.35">
      <c r="A3143" s="1" t="s">
        <v>3167</v>
      </c>
      <c r="B3143" s="1" t="s">
        <v>25</v>
      </c>
      <c r="C3143" s="1">
        <v>0</v>
      </c>
      <c r="D3143" s="1">
        <v>0</v>
      </c>
      <c r="E3143" s="1">
        <v>0</v>
      </c>
      <c r="F3143" s="1">
        <v>0</v>
      </c>
      <c r="G3143" s="1">
        <v>0</v>
      </c>
      <c r="H3143" s="1">
        <v>0</v>
      </c>
      <c r="I3143" s="1">
        <v>0</v>
      </c>
      <c r="J3143" s="1">
        <v>0</v>
      </c>
      <c r="K3143" s="1">
        <v>0</v>
      </c>
      <c r="L3143" s="1">
        <v>0</v>
      </c>
      <c r="M3143" s="1">
        <v>0</v>
      </c>
      <c r="N3143" s="1">
        <v>0</v>
      </c>
      <c r="O3143" s="1">
        <v>0</v>
      </c>
      <c r="P3143" s="1">
        <v>0</v>
      </c>
      <c r="Q3143" s="1">
        <v>0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</row>
    <row r="3144" spans="1:33" x14ac:dyDescent="0.35">
      <c r="A3144" s="1" t="s">
        <v>3168</v>
      </c>
      <c r="B3144" s="1" t="s">
        <v>25</v>
      </c>
      <c r="C3144" s="1">
        <v>0</v>
      </c>
      <c r="D3144" s="1">
        <v>0</v>
      </c>
      <c r="E3144" s="1">
        <v>0</v>
      </c>
      <c r="F3144" s="1">
        <v>0</v>
      </c>
      <c r="G3144" s="1">
        <v>0</v>
      </c>
      <c r="H3144" s="1">
        <v>0</v>
      </c>
      <c r="I3144" s="1">
        <v>0</v>
      </c>
      <c r="J3144" s="1">
        <v>0</v>
      </c>
      <c r="K3144" s="1">
        <v>0</v>
      </c>
      <c r="L3144" s="1">
        <v>0</v>
      </c>
      <c r="M3144" s="1">
        <v>0</v>
      </c>
      <c r="N3144" s="1">
        <v>0</v>
      </c>
      <c r="O3144" s="1">
        <v>0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</row>
    <row r="3145" spans="1:33" x14ac:dyDescent="0.35">
      <c r="A3145" s="1" t="s">
        <v>3169</v>
      </c>
      <c r="B3145" s="1" t="s">
        <v>25</v>
      </c>
      <c r="C3145" s="1">
        <v>0</v>
      </c>
      <c r="D3145" s="1">
        <v>0</v>
      </c>
      <c r="E3145" s="1">
        <v>0</v>
      </c>
      <c r="F3145" s="1">
        <v>0</v>
      </c>
      <c r="G3145" s="1">
        <v>0</v>
      </c>
      <c r="H3145" s="1">
        <v>0</v>
      </c>
      <c r="I3145" s="1">
        <v>0</v>
      </c>
      <c r="J3145" s="1">
        <v>0</v>
      </c>
      <c r="K3145" s="1">
        <v>0</v>
      </c>
      <c r="L3145" s="1">
        <v>0</v>
      </c>
      <c r="M3145" s="1">
        <v>0</v>
      </c>
      <c r="N3145" s="1">
        <v>0</v>
      </c>
      <c r="O3145" s="1">
        <v>0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</row>
    <row r="3146" spans="1:33" x14ac:dyDescent="0.35">
      <c r="A3146" s="1" t="s">
        <v>3170</v>
      </c>
      <c r="B3146" s="1" t="s">
        <v>25</v>
      </c>
      <c r="C3146" s="1">
        <v>0</v>
      </c>
      <c r="D3146" s="1">
        <v>0</v>
      </c>
      <c r="E3146" s="1">
        <v>0</v>
      </c>
      <c r="F3146" s="1">
        <v>0</v>
      </c>
      <c r="G3146" s="1">
        <v>0</v>
      </c>
      <c r="H3146" s="1">
        <v>0</v>
      </c>
      <c r="I3146" s="1">
        <v>0</v>
      </c>
      <c r="J3146" s="1">
        <v>0</v>
      </c>
      <c r="K3146" s="1">
        <v>0</v>
      </c>
      <c r="L3146" s="1">
        <v>0</v>
      </c>
      <c r="M3146" s="1">
        <v>0</v>
      </c>
      <c r="N3146" s="1">
        <v>0</v>
      </c>
      <c r="O3146" s="1">
        <v>0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</row>
    <row r="3147" spans="1:33" x14ac:dyDescent="0.35">
      <c r="A3147" s="1" t="s">
        <v>3171</v>
      </c>
      <c r="B3147" s="1" t="s">
        <v>25</v>
      </c>
      <c r="C3147" s="1">
        <v>0</v>
      </c>
      <c r="D3147" s="1">
        <v>0</v>
      </c>
      <c r="E3147" s="1">
        <v>0</v>
      </c>
      <c r="F3147" s="1">
        <v>0</v>
      </c>
      <c r="G3147" s="1">
        <v>0</v>
      </c>
      <c r="H3147" s="1">
        <v>0</v>
      </c>
      <c r="I3147" s="1">
        <v>0</v>
      </c>
      <c r="J3147" s="1">
        <v>0</v>
      </c>
      <c r="K3147" s="1">
        <v>0</v>
      </c>
      <c r="L3147" s="1">
        <v>0</v>
      </c>
      <c r="M3147" s="1">
        <v>0</v>
      </c>
      <c r="N3147" s="1">
        <v>0</v>
      </c>
      <c r="O3147" s="1">
        <v>0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</row>
    <row r="3148" spans="1:33" x14ac:dyDescent="0.35">
      <c r="A3148" s="1" t="s">
        <v>3172</v>
      </c>
      <c r="B3148" s="1" t="s">
        <v>25</v>
      </c>
      <c r="C3148" s="1">
        <v>0</v>
      </c>
      <c r="D3148" s="1">
        <v>0</v>
      </c>
      <c r="E3148" s="1">
        <v>0</v>
      </c>
      <c r="F3148" s="1">
        <v>0</v>
      </c>
      <c r="G3148" s="1">
        <v>0</v>
      </c>
      <c r="H3148" s="1">
        <v>0</v>
      </c>
      <c r="I3148" s="1">
        <v>0</v>
      </c>
      <c r="J3148" s="1">
        <v>0</v>
      </c>
      <c r="K3148" s="1">
        <v>0</v>
      </c>
      <c r="L3148" s="1">
        <v>0</v>
      </c>
      <c r="M3148" s="1">
        <v>0</v>
      </c>
      <c r="N3148" s="1">
        <v>0</v>
      </c>
      <c r="O3148" s="1">
        <v>0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</row>
    <row r="3149" spans="1:33" x14ac:dyDescent="0.35">
      <c r="A3149" s="1" t="s">
        <v>3173</v>
      </c>
      <c r="B3149" s="1" t="s">
        <v>25</v>
      </c>
      <c r="C3149" s="1">
        <v>0</v>
      </c>
      <c r="D3149" s="1">
        <v>0</v>
      </c>
      <c r="E3149" s="1">
        <v>0</v>
      </c>
      <c r="F3149" s="1">
        <v>0</v>
      </c>
      <c r="G3149" s="1">
        <v>0</v>
      </c>
      <c r="H3149" s="1">
        <v>0</v>
      </c>
      <c r="I3149" s="1">
        <v>0</v>
      </c>
      <c r="J3149" s="1">
        <v>0</v>
      </c>
      <c r="K3149" s="1">
        <v>0</v>
      </c>
      <c r="L3149" s="1">
        <v>0</v>
      </c>
      <c r="M3149" s="1">
        <v>0</v>
      </c>
      <c r="N3149" s="1">
        <v>0</v>
      </c>
      <c r="O3149" s="1">
        <v>0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</row>
    <row r="3150" spans="1:33" x14ac:dyDescent="0.35">
      <c r="A3150" s="1" t="s">
        <v>3174</v>
      </c>
      <c r="B3150" s="1" t="s">
        <v>25</v>
      </c>
      <c r="C3150" s="1">
        <v>0</v>
      </c>
      <c r="D3150" s="1">
        <v>0</v>
      </c>
      <c r="E3150" s="1">
        <v>0</v>
      </c>
      <c r="F3150" s="1">
        <v>0</v>
      </c>
      <c r="G3150" s="1">
        <v>0</v>
      </c>
      <c r="H3150" s="1">
        <v>0</v>
      </c>
      <c r="I3150" s="1">
        <v>0</v>
      </c>
      <c r="J3150" s="1">
        <v>0</v>
      </c>
      <c r="K3150" s="1">
        <v>0</v>
      </c>
      <c r="L3150" s="1">
        <v>0</v>
      </c>
      <c r="M3150" s="1">
        <v>0</v>
      </c>
      <c r="N3150" s="1">
        <v>0</v>
      </c>
      <c r="O3150" s="1">
        <v>0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</row>
    <row r="3151" spans="1:33" x14ac:dyDescent="0.35">
      <c r="A3151" s="1" t="s">
        <v>3175</v>
      </c>
      <c r="B3151" s="1" t="s">
        <v>25</v>
      </c>
      <c r="C3151" s="1">
        <v>134125</v>
      </c>
      <c r="D3151" s="1">
        <v>0</v>
      </c>
      <c r="E3151" s="1">
        <v>0</v>
      </c>
      <c r="F3151" s="1">
        <v>0</v>
      </c>
      <c r="G3151" s="1">
        <v>0</v>
      </c>
      <c r="H3151" s="1">
        <v>0</v>
      </c>
      <c r="I3151" s="1">
        <v>0</v>
      </c>
      <c r="J3151" s="1">
        <v>0</v>
      </c>
      <c r="K3151" s="1">
        <v>0</v>
      </c>
      <c r="L3151" s="1">
        <v>0</v>
      </c>
      <c r="M3151" s="1">
        <v>0</v>
      </c>
      <c r="N3151" s="1">
        <v>0</v>
      </c>
      <c r="O3151" s="1">
        <v>0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</row>
    <row r="3152" spans="1:33" x14ac:dyDescent="0.35">
      <c r="A3152" s="1" t="s">
        <v>3176</v>
      </c>
      <c r="B3152" s="1" t="s">
        <v>25</v>
      </c>
      <c r="C3152" s="13">
        <v>205011000</v>
      </c>
      <c r="D3152" s="13">
        <v>188506000</v>
      </c>
      <c r="E3152" s="13">
        <v>128866000</v>
      </c>
      <c r="F3152" s="13">
        <v>117485000</v>
      </c>
      <c r="G3152" s="13">
        <v>152572000</v>
      </c>
      <c r="H3152" s="13">
        <v>151370000</v>
      </c>
      <c r="I3152" s="13">
        <v>143181000</v>
      </c>
      <c r="J3152" s="13">
        <v>159435000</v>
      </c>
      <c r="K3152" s="13">
        <v>159898000</v>
      </c>
      <c r="L3152" s="13">
        <v>165718000</v>
      </c>
      <c r="M3152" s="13">
        <v>166261000</v>
      </c>
      <c r="N3152" s="13">
        <v>154547000</v>
      </c>
      <c r="O3152" s="13">
        <v>165829000</v>
      </c>
      <c r="P3152" s="13">
        <v>166848000</v>
      </c>
      <c r="Q3152" s="13">
        <v>170171000</v>
      </c>
      <c r="R3152" s="13">
        <v>158769000</v>
      </c>
      <c r="S3152" s="13">
        <v>171898000</v>
      </c>
      <c r="T3152" s="13">
        <v>173710000</v>
      </c>
      <c r="U3152" s="13">
        <v>165087000</v>
      </c>
      <c r="V3152" s="13">
        <v>177691000</v>
      </c>
      <c r="W3152" s="13">
        <v>179785000</v>
      </c>
      <c r="X3152" s="13">
        <v>168899000</v>
      </c>
      <c r="Y3152" s="13">
        <v>183373000</v>
      </c>
      <c r="Z3152" s="13">
        <v>185328000</v>
      </c>
      <c r="AA3152" s="13">
        <v>190359000</v>
      </c>
      <c r="AB3152" s="13">
        <v>190753000</v>
      </c>
      <c r="AC3152" s="13">
        <v>195271000</v>
      </c>
      <c r="AD3152" s="13">
        <v>196920000</v>
      </c>
      <c r="AE3152" s="13">
        <v>197999000</v>
      </c>
      <c r="AF3152" s="13">
        <v>200295000</v>
      </c>
      <c r="AG3152" s="13">
        <v>201983000</v>
      </c>
    </row>
    <row r="3153" spans="1:33" x14ac:dyDescent="0.35">
      <c r="A3153" s="1" t="s">
        <v>3177</v>
      </c>
      <c r="B3153" s="1" t="s">
        <v>25</v>
      </c>
      <c r="C3153" s="1">
        <v>0</v>
      </c>
      <c r="D3153" s="1">
        <v>0</v>
      </c>
      <c r="E3153" s="1">
        <v>0</v>
      </c>
      <c r="F3153" s="1">
        <v>0</v>
      </c>
      <c r="G3153" s="1">
        <v>0</v>
      </c>
      <c r="H3153" s="1">
        <v>0</v>
      </c>
      <c r="I3153" s="1">
        <v>0</v>
      </c>
      <c r="J3153" s="1">
        <v>0</v>
      </c>
      <c r="K3153" s="1">
        <v>0</v>
      </c>
      <c r="L3153" s="1">
        <v>0</v>
      </c>
      <c r="M3153" s="1">
        <v>0</v>
      </c>
      <c r="N3153" s="1">
        <v>0</v>
      </c>
      <c r="O3153" s="1">
        <v>0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</row>
    <row r="3154" spans="1:33" x14ac:dyDescent="0.35">
      <c r="A3154" s="1" t="s">
        <v>3178</v>
      </c>
      <c r="B3154" s="1" t="s">
        <v>25</v>
      </c>
      <c r="C3154" s="1">
        <v>0</v>
      </c>
      <c r="D3154" s="1">
        <v>0</v>
      </c>
      <c r="E3154" s="1">
        <v>0</v>
      </c>
      <c r="F3154" s="1">
        <v>0</v>
      </c>
      <c r="G3154" s="1">
        <v>0</v>
      </c>
      <c r="H3154" s="1">
        <v>0</v>
      </c>
      <c r="I3154" s="1">
        <v>0</v>
      </c>
      <c r="J3154" s="1">
        <v>0</v>
      </c>
      <c r="K3154" s="1">
        <v>0</v>
      </c>
      <c r="L3154" s="1">
        <v>0</v>
      </c>
      <c r="M3154" s="1">
        <v>0</v>
      </c>
      <c r="N3154" s="1">
        <v>0</v>
      </c>
      <c r="O3154" s="1">
        <v>0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</row>
    <row r="3155" spans="1:33" x14ac:dyDescent="0.35">
      <c r="A3155" s="1" t="s">
        <v>3179</v>
      </c>
      <c r="B3155" s="1" t="s">
        <v>25</v>
      </c>
      <c r="C3155" s="1">
        <v>0</v>
      </c>
      <c r="D3155" s="1">
        <v>0</v>
      </c>
      <c r="E3155" s="1">
        <v>0</v>
      </c>
      <c r="F3155" s="1">
        <v>0</v>
      </c>
      <c r="G3155" s="1">
        <v>0</v>
      </c>
      <c r="H3155" s="1">
        <v>0</v>
      </c>
      <c r="I3155" s="1">
        <v>0</v>
      </c>
      <c r="J3155" s="1">
        <v>0</v>
      </c>
      <c r="K3155" s="1">
        <v>0</v>
      </c>
      <c r="L3155" s="1">
        <v>0</v>
      </c>
      <c r="M3155" s="1">
        <v>0</v>
      </c>
      <c r="N3155" s="1">
        <v>0</v>
      </c>
      <c r="O3155" s="1">
        <v>0</v>
      </c>
      <c r="P3155" s="1">
        <v>0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</row>
    <row r="3156" spans="1:33" x14ac:dyDescent="0.35">
      <c r="A3156" s="1" t="s">
        <v>3180</v>
      </c>
      <c r="B3156" s="1" t="s">
        <v>25</v>
      </c>
      <c r="C3156" s="13">
        <v>170197000</v>
      </c>
      <c r="D3156" s="13">
        <v>200736000</v>
      </c>
      <c r="E3156" s="13">
        <v>276689000</v>
      </c>
      <c r="F3156" s="13">
        <v>291965000</v>
      </c>
      <c r="G3156" s="13">
        <v>256791000</v>
      </c>
      <c r="H3156" s="13">
        <v>261996000</v>
      </c>
      <c r="I3156" s="13">
        <v>274164000</v>
      </c>
      <c r="J3156" s="13">
        <v>257778000</v>
      </c>
      <c r="K3156" s="13">
        <v>261197000</v>
      </c>
      <c r="L3156" s="13">
        <v>255095000</v>
      </c>
      <c r="M3156" s="13">
        <v>258308000</v>
      </c>
      <c r="N3156" s="13">
        <v>273749000</v>
      </c>
      <c r="O3156" s="13">
        <v>262160000</v>
      </c>
      <c r="P3156" s="13">
        <v>264881000</v>
      </c>
      <c r="Q3156" s="13">
        <v>265297000</v>
      </c>
      <c r="R3156" s="13">
        <v>276412000</v>
      </c>
      <c r="S3156" s="13">
        <v>267035000</v>
      </c>
      <c r="T3156" s="13">
        <v>268978000</v>
      </c>
      <c r="U3156" s="13">
        <v>277341000</v>
      </c>
      <c r="V3156" s="13">
        <v>268499000</v>
      </c>
      <c r="W3156" s="13">
        <v>270174000</v>
      </c>
      <c r="X3156" s="13">
        <v>280817000</v>
      </c>
      <c r="Y3156" s="13">
        <v>270118000</v>
      </c>
      <c r="Z3156" s="13">
        <v>271943000</v>
      </c>
      <c r="AA3156" s="13">
        <v>266688000</v>
      </c>
      <c r="AB3156" s="13">
        <v>270086000</v>
      </c>
      <c r="AC3156" s="13">
        <v>269360000</v>
      </c>
      <c r="AD3156" s="13">
        <v>267504000</v>
      </c>
      <c r="AE3156" s="13">
        <v>270228000</v>
      </c>
      <c r="AF3156" s="13">
        <v>271736000</v>
      </c>
      <c r="AG3156" s="13">
        <v>269857000</v>
      </c>
    </row>
    <row r="3157" spans="1:33" x14ac:dyDescent="0.35">
      <c r="A3157" s="1" t="s">
        <v>3181</v>
      </c>
      <c r="B3157" s="1" t="s">
        <v>25</v>
      </c>
      <c r="C3157" s="1">
        <v>0</v>
      </c>
      <c r="D3157" s="1">
        <v>0</v>
      </c>
      <c r="E3157" s="1">
        <v>0</v>
      </c>
      <c r="F3157" s="1">
        <v>0</v>
      </c>
      <c r="G3157" s="1">
        <v>0</v>
      </c>
      <c r="H3157" s="1">
        <v>0</v>
      </c>
      <c r="I3157" s="1">
        <v>0</v>
      </c>
      <c r="J3157" s="1">
        <v>0</v>
      </c>
      <c r="K3157" s="1">
        <v>0</v>
      </c>
      <c r="L3157" s="1">
        <v>0</v>
      </c>
      <c r="M3157" s="1">
        <v>0</v>
      </c>
      <c r="N3157" s="1">
        <v>0</v>
      </c>
      <c r="O3157" s="1">
        <v>0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</row>
    <row r="3158" spans="1:33" x14ac:dyDescent="0.35">
      <c r="A3158" s="1" t="s">
        <v>3182</v>
      </c>
      <c r="B3158" s="1" t="s">
        <v>25</v>
      </c>
      <c r="C3158" s="1">
        <v>0</v>
      </c>
      <c r="D3158" s="1">
        <v>0</v>
      </c>
      <c r="E3158" s="1">
        <v>0</v>
      </c>
      <c r="F3158" s="1">
        <v>0</v>
      </c>
      <c r="G3158" s="1">
        <v>0</v>
      </c>
      <c r="H3158" s="1">
        <v>0</v>
      </c>
      <c r="I3158" s="1">
        <v>0</v>
      </c>
      <c r="J3158" s="1">
        <v>0</v>
      </c>
      <c r="K3158" s="1">
        <v>0</v>
      </c>
      <c r="L3158" s="1">
        <v>0</v>
      </c>
      <c r="M3158" s="1">
        <v>0</v>
      </c>
      <c r="N3158" s="1">
        <v>0</v>
      </c>
      <c r="O3158" s="1">
        <v>0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</row>
    <row r="3159" spans="1:33" x14ac:dyDescent="0.35">
      <c r="A3159" s="1" t="s">
        <v>3183</v>
      </c>
      <c r="B3159" s="1" t="s">
        <v>25</v>
      </c>
      <c r="C3159" s="1">
        <v>0</v>
      </c>
      <c r="D3159" s="1">
        <v>0</v>
      </c>
      <c r="E3159" s="1">
        <v>0</v>
      </c>
      <c r="F3159" s="1">
        <v>0</v>
      </c>
      <c r="G3159" s="1">
        <v>0</v>
      </c>
      <c r="H3159" s="1">
        <v>0</v>
      </c>
      <c r="I3159" s="1">
        <v>0</v>
      </c>
      <c r="J3159" s="1">
        <v>0</v>
      </c>
      <c r="K3159" s="1">
        <v>0</v>
      </c>
      <c r="L3159" s="1">
        <v>0</v>
      </c>
      <c r="M3159" s="1">
        <v>0</v>
      </c>
      <c r="N3159" s="1">
        <v>0</v>
      </c>
      <c r="O3159" s="1">
        <v>0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</row>
    <row r="3160" spans="1:33" x14ac:dyDescent="0.35">
      <c r="A3160" s="1" t="s">
        <v>3184</v>
      </c>
      <c r="B3160" s="1" t="s">
        <v>25</v>
      </c>
      <c r="C3160" s="1">
        <v>0</v>
      </c>
      <c r="D3160" s="1">
        <v>0</v>
      </c>
      <c r="E3160" s="1">
        <v>0</v>
      </c>
      <c r="F3160" s="1">
        <v>0</v>
      </c>
      <c r="G3160" s="1">
        <v>0</v>
      </c>
      <c r="H3160" s="1">
        <v>0</v>
      </c>
      <c r="I3160" s="1">
        <v>0</v>
      </c>
      <c r="J3160" s="1">
        <v>0</v>
      </c>
      <c r="K3160" s="1">
        <v>0</v>
      </c>
      <c r="L3160" s="1">
        <v>0</v>
      </c>
      <c r="M3160" s="1">
        <v>0</v>
      </c>
      <c r="N3160" s="1">
        <v>0</v>
      </c>
      <c r="O3160" s="1">
        <v>0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</row>
    <row r="3161" spans="1:33" x14ac:dyDescent="0.35">
      <c r="A3161" s="1" t="s">
        <v>3185</v>
      </c>
      <c r="B3161" s="1" t="s">
        <v>25</v>
      </c>
      <c r="C3161" s="1">
        <v>831.32299999999998</v>
      </c>
      <c r="D3161" s="1">
        <v>1646.69</v>
      </c>
      <c r="E3161" s="1">
        <v>2455.2399999999998</v>
      </c>
      <c r="F3161" s="1">
        <v>3251.6</v>
      </c>
      <c r="G3161" s="1">
        <v>3887.96</v>
      </c>
      <c r="H3161" s="1">
        <v>4519.78</v>
      </c>
      <c r="I3161" s="1">
        <v>5146.25</v>
      </c>
      <c r="J3161" s="1">
        <v>5766.61</v>
      </c>
      <c r="K3161" s="1">
        <v>6310.76</v>
      </c>
      <c r="L3161" s="1">
        <v>6909.72</v>
      </c>
      <c r="M3161" s="1">
        <v>7587.33</v>
      </c>
      <c r="N3161" s="1">
        <v>8049.36</v>
      </c>
      <c r="O3161" s="1">
        <v>8509.7000000000007</v>
      </c>
      <c r="P3161" s="1">
        <v>8968.31</v>
      </c>
      <c r="Q3161" s="1">
        <v>9425.1200000000008</v>
      </c>
      <c r="R3161" s="1">
        <v>9880.08</v>
      </c>
      <c r="S3161" s="1">
        <v>10333.1</v>
      </c>
      <c r="T3161" s="1">
        <v>10784.2</v>
      </c>
      <c r="U3161" s="1">
        <v>11233.3</v>
      </c>
      <c r="V3161" s="1">
        <v>11680.3</v>
      </c>
      <c r="W3161" s="1">
        <v>12125.1</v>
      </c>
      <c r="X3161" s="1">
        <v>12567.7</v>
      </c>
      <c r="Y3161" s="1">
        <v>13008</v>
      </c>
      <c r="Z3161" s="1">
        <v>13516.5</v>
      </c>
      <c r="AA3161" s="1">
        <v>13858</v>
      </c>
      <c r="AB3161" s="1">
        <v>14201.6</v>
      </c>
      <c r="AC3161" s="1">
        <v>14547.5</v>
      </c>
      <c r="AD3161" s="1">
        <v>14895.6</v>
      </c>
      <c r="AE3161" s="1">
        <v>15246.2</v>
      </c>
      <c r="AF3161" s="1">
        <v>15818.9</v>
      </c>
      <c r="AG3161" s="1">
        <v>16182.9</v>
      </c>
    </row>
    <row r="3162" spans="1:33" x14ac:dyDescent="0.35">
      <c r="A3162" s="1" t="s">
        <v>3186</v>
      </c>
      <c r="B3162" s="1" t="s">
        <v>25</v>
      </c>
      <c r="C3162" s="1">
        <v>53099.7</v>
      </c>
      <c r="D3162" s="1">
        <v>51437.3</v>
      </c>
      <c r="E3162" s="1">
        <v>50147.1</v>
      </c>
      <c r="F3162" s="1">
        <v>48834</v>
      </c>
      <c r="G3162" s="1">
        <v>47687.3</v>
      </c>
      <c r="H3162" s="1">
        <v>46548.800000000003</v>
      </c>
      <c r="I3162" s="1">
        <v>45410.8</v>
      </c>
      <c r="J3162" s="1">
        <v>44269.9</v>
      </c>
      <c r="K3162" s="1">
        <v>42656</v>
      </c>
      <c r="L3162" s="1">
        <v>41516.5</v>
      </c>
      <c r="M3162" s="1">
        <v>40840.400000000001</v>
      </c>
      <c r="N3162" s="1">
        <v>39831.800000000003</v>
      </c>
      <c r="O3162" s="1">
        <v>38824.800000000003</v>
      </c>
      <c r="P3162" s="1">
        <v>37819.699999999997</v>
      </c>
      <c r="Q3162" s="1">
        <v>36816.300000000003</v>
      </c>
      <c r="R3162" s="1">
        <v>35814.800000000003</v>
      </c>
      <c r="S3162" s="1">
        <v>34815.199999999997</v>
      </c>
      <c r="T3162" s="1">
        <v>33817.5</v>
      </c>
      <c r="U3162" s="1">
        <v>32821.9</v>
      </c>
      <c r="V3162" s="1">
        <v>31828.400000000001</v>
      </c>
      <c r="W3162" s="1">
        <v>30837.1</v>
      </c>
      <c r="X3162" s="1">
        <v>29848.1</v>
      </c>
      <c r="Y3162" s="1">
        <v>28861.3</v>
      </c>
      <c r="Z3162" s="1">
        <v>28349.1</v>
      </c>
      <c r="AA3162" s="1">
        <v>27460.1</v>
      </c>
      <c r="AB3162" s="1">
        <v>26569</v>
      </c>
      <c r="AC3162" s="1">
        <v>25675.7</v>
      </c>
      <c r="AD3162" s="1">
        <v>24780.1</v>
      </c>
      <c r="AE3162" s="1">
        <v>23882.1</v>
      </c>
      <c r="AF3162" s="1">
        <v>23305.200000000001</v>
      </c>
      <c r="AG3162" s="1">
        <v>22393.7</v>
      </c>
    </row>
    <row r="3163" spans="1:33" x14ac:dyDescent="0.35">
      <c r="A3163" s="1" t="s">
        <v>3187</v>
      </c>
      <c r="B3163" s="1" t="s">
        <v>25</v>
      </c>
      <c r="C3163" s="1">
        <v>0</v>
      </c>
      <c r="D3163" s="1">
        <v>0</v>
      </c>
      <c r="E3163" s="1">
        <v>0</v>
      </c>
      <c r="F3163" s="1">
        <v>0</v>
      </c>
      <c r="G3163" s="1">
        <v>0</v>
      </c>
      <c r="H3163" s="1">
        <v>0</v>
      </c>
      <c r="I3163" s="1">
        <v>0</v>
      </c>
      <c r="J3163" s="1">
        <v>0</v>
      </c>
      <c r="K3163" s="1">
        <v>0</v>
      </c>
      <c r="L3163" s="1">
        <v>0</v>
      </c>
      <c r="M3163" s="1">
        <v>0</v>
      </c>
      <c r="N3163" s="1">
        <v>0</v>
      </c>
      <c r="O3163" s="1">
        <v>0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</row>
    <row r="3164" spans="1:33" x14ac:dyDescent="0.35">
      <c r="A3164" s="1" t="s">
        <v>3188</v>
      </c>
      <c r="B3164" s="1" t="s">
        <v>25</v>
      </c>
      <c r="C3164" s="1">
        <v>0</v>
      </c>
      <c r="D3164" s="1">
        <v>0</v>
      </c>
      <c r="E3164" s="1">
        <v>0</v>
      </c>
      <c r="F3164" s="1">
        <v>0</v>
      </c>
      <c r="G3164" s="1">
        <v>0</v>
      </c>
      <c r="H3164" s="1">
        <v>0</v>
      </c>
      <c r="I3164" s="1">
        <v>0</v>
      </c>
      <c r="J3164" s="1">
        <v>0</v>
      </c>
      <c r="K3164" s="1">
        <v>0</v>
      </c>
      <c r="L3164" s="1">
        <v>0</v>
      </c>
      <c r="M3164" s="1">
        <v>0</v>
      </c>
      <c r="N3164" s="1">
        <v>0</v>
      </c>
      <c r="O3164" s="1">
        <v>0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</row>
    <row r="3165" spans="1:33" x14ac:dyDescent="0.35">
      <c r="A3165" s="1" t="s">
        <v>3189</v>
      </c>
      <c r="B3165" s="1" t="s">
        <v>25</v>
      </c>
      <c r="C3165" s="1">
        <v>0</v>
      </c>
      <c r="D3165" s="1">
        <v>0</v>
      </c>
      <c r="E3165" s="1">
        <v>0</v>
      </c>
      <c r="F3165" s="1">
        <v>0</v>
      </c>
      <c r="G3165" s="1">
        <v>0</v>
      </c>
      <c r="H3165" s="1">
        <v>0</v>
      </c>
      <c r="I3165" s="1">
        <v>0</v>
      </c>
      <c r="J3165" s="1">
        <v>0</v>
      </c>
      <c r="K3165" s="1">
        <v>0</v>
      </c>
      <c r="L3165" s="1">
        <v>0</v>
      </c>
      <c r="M3165" s="1">
        <v>0</v>
      </c>
      <c r="N3165" s="1">
        <v>0</v>
      </c>
      <c r="O3165" s="1">
        <v>0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</row>
    <row r="3166" spans="1:33" x14ac:dyDescent="0.35">
      <c r="A3166" s="1" t="s">
        <v>3190</v>
      </c>
      <c r="B3166" s="1" t="s">
        <v>25</v>
      </c>
      <c r="C3166" s="1">
        <v>0</v>
      </c>
      <c r="D3166" s="1">
        <v>0</v>
      </c>
      <c r="E3166" s="1">
        <v>0</v>
      </c>
      <c r="F3166" s="1">
        <v>0</v>
      </c>
      <c r="G3166" s="1">
        <v>0</v>
      </c>
      <c r="H3166" s="1">
        <v>0</v>
      </c>
      <c r="I3166" s="1">
        <v>0</v>
      </c>
      <c r="J3166" s="1">
        <v>0</v>
      </c>
      <c r="K3166" s="1">
        <v>0</v>
      </c>
      <c r="L3166" s="1">
        <v>0</v>
      </c>
      <c r="M3166" s="1">
        <v>0</v>
      </c>
      <c r="N3166" s="1">
        <v>0</v>
      </c>
      <c r="O3166" s="1">
        <v>0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</row>
    <row r="3167" spans="1:33" x14ac:dyDescent="0.35">
      <c r="A3167" s="1" t="s">
        <v>3191</v>
      </c>
      <c r="B3167" s="1" t="s">
        <v>25</v>
      </c>
      <c r="C3167" s="1">
        <v>0</v>
      </c>
      <c r="D3167" s="1">
        <v>0</v>
      </c>
      <c r="E3167" s="1">
        <v>0</v>
      </c>
      <c r="F3167" s="1">
        <v>0</v>
      </c>
      <c r="G3167" s="1">
        <v>0</v>
      </c>
      <c r="H3167" s="1">
        <v>0</v>
      </c>
      <c r="I3167" s="1">
        <v>0</v>
      </c>
      <c r="J3167" s="1">
        <v>0</v>
      </c>
      <c r="K3167" s="1">
        <v>0</v>
      </c>
      <c r="L3167" s="1">
        <v>0</v>
      </c>
      <c r="M3167" s="1">
        <v>0</v>
      </c>
      <c r="N3167" s="1">
        <v>0</v>
      </c>
      <c r="O3167" s="1">
        <v>0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</row>
    <row r="3168" spans="1:33" x14ac:dyDescent="0.35">
      <c r="A3168" s="1" t="s">
        <v>3192</v>
      </c>
      <c r="B3168" s="1" t="s">
        <v>25</v>
      </c>
      <c r="C3168" s="1">
        <v>0</v>
      </c>
      <c r="D3168" s="1">
        <v>0</v>
      </c>
      <c r="E3168" s="1">
        <v>0</v>
      </c>
      <c r="F3168" s="1">
        <v>0</v>
      </c>
      <c r="G3168" s="1">
        <v>0</v>
      </c>
      <c r="H3168" s="1">
        <v>0</v>
      </c>
      <c r="I3168" s="1">
        <v>0</v>
      </c>
      <c r="J3168" s="1">
        <v>0</v>
      </c>
      <c r="K3168" s="1">
        <v>0</v>
      </c>
      <c r="L3168" s="1">
        <v>0</v>
      </c>
      <c r="M3168" s="1">
        <v>0</v>
      </c>
      <c r="N3168" s="1">
        <v>0</v>
      </c>
      <c r="O3168" s="1">
        <v>0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</row>
    <row r="3169" spans="1:33" x14ac:dyDescent="0.35">
      <c r="A3169" s="1" t="s">
        <v>3193</v>
      </c>
      <c r="B3169" s="1" t="s">
        <v>25</v>
      </c>
      <c r="C3169" s="1">
        <v>0</v>
      </c>
      <c r="D3169" s="1">
        <v>0</v>
      </c>
      <c r="E3169" s="1">
        <v>0</v>
      </c>
      <c r="F3169" s="1">
        <v>0</v>
      </c>
      <c r="G3169" s="1">
        <v>0</v>
      </c>
      <c r="H3169" s="1">
        <v>0</v>
      </c>
      <c r="I3169" s="1">
        <v>0</v>
      </c>
      <c r="J3169" s="1">
        <v>0</v>
      </c>
      <c r="K3169" s="1">
        <v>0</v>
      </c>
      <c r="L3169" s="1">
        <v>0</v>
      </c>
      <c r="M3169" s="1">
        <v>0</v>
      </c>
      <c r="N3169" s="1">
        <v>0</v>
      </c>
      <c r="O3169" s="1">
        <v>0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</row>
    <row r="3170" spans="1:33" x14ac:dyDescent="0.35">
      <c r="A3170" s="1" t="s">
        <v>3194</v>
      </c>
      <c r="B3170" s="1" t="s">
        <v>25</v>
      </c>
      <c r="C3170" s="1">
        <v>0</v>
      </c>
      <c r="D3170" s="1">
        <v>0</v>
      </c>
      <c r="E3170" s="1">
        <v>0</v>
      </c>
      <c r="F3170" s="1">
        <v>0</v>
      </c>
      <c r="G3170" s="1">
        <v>0</v>
      </c>
      <c r="H3170" s="1">
        <v>0</v>
      </c>
      <c r="I3170" s="1">
        <v>0</v>
      </c>
      <c r="J3170" s="1">
        <v>0</v>
      </c>
      <c r="K3170" s="1">
        <v>0</v>
      </c>
      <c r="L3170" s="1">
        <v>0</v>
      </c>
      <c r="M3170" s="1">
        <v>0</v>
      </c>
      <c r="N3170" s="1">
        <v>0</v>
      </c>
      <c r="O3170" s="1">
        <v>0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</row>
    <row r="3171" spans="1:33" x14ac:dyDescent="0.35">
      <c r="A3171" s="1" t="s">
        <v>3195</v>
      </c>
      <c r="B3171" s="1" t="s">
        <v>25</v>
      </c>
      <c r="C3171" s="1">
        <v>26824.9</v>
      </c>
      <c r="D3171" s="1">
        <v>0</v>
      </c>
      <c r="E3171" s="1">
        <v>0</v>
      </c>
      <c r="F3171" s="1">
        <v>0</v>
      </c>
      <c r="G3171" s="1">
        <v>0</v>
      </c>
      <c r="H3171" s="1">
        <v>0</v>
      </c>
      <c r="I3171" s="1">
        <v>0</v>
      </c>
      <c r="J3171" s="1">
        <v>0</v>
      </c>
      <c r="K3171" s="1">
        <v>0</v>
      </c>
      <c r="L3171" s="1">
        <v>0</v>
      </c>
      <c r="M3171" s="1">
        <v>0</v>
      </c>
      <c r="N3171" s="1">
        <v>0</v>
      </c>
      <c r="O3171" s="1">
        <v>0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</row>
    <row r="3172" spans="1:33" x14ac:dyDescent="0.35">
      <c r="A3172" s="1" t="s">
        <v>3196</v>
      </c>
      <c r="B3172" s="1" t="s">
        <v>25</v>
      </c>
      <c r="C3172" s="13">
        <v>41002200</v>
      </c>
      <c r="D3172" s="13">
        <v>37701200</v>
      </c>
      <c r="E3172" s="13">
        <v>25773100</v>
      </c>
      <c r="F3172" s="13">
        <v>23497000</v>
      </c>
      <c r="G3172" s="13">
        <v>30514400</v>
      </c>
      <c r="H3172" s="13">
        <v>30273900</v>
      </c>
      <c r="I3172" s="13">
        <v>28636200</v>
      </c>
      <c r="J3172" s="13">
        <v>31887000</v>
      </c>
      <c r="K3172" s="13">
        <v>31979600</v>
      </c>
      <c r="L3172" s="13">
        <v>33143600</v>
      </c>
      <c r="M3172" s="13">
        <v>33252300</v>
      </c>
      <c r="N3172" s="13">
        <v>30909500</v>
      </c>
      <c r="O3172" s="13">
        <v>33165900</v>
      </c>
      <c r="P3172" s="13">
        <v>33369600</v>
      </c>
      <c r="Q3172" s="13">
        <v>34034200</v>
      </c>
      <c r="R3172" s="13">
        <v>31753800</v>
      </c>
      <c r="S3172" s="13">
        <v>34379500</v>
      </c>
      <c r="T3172" s="13">
        <v>34742100</v>
      </c>
      <c r="U3172" s="13">
        <v>33017400</v>
      </c>
      <c r="V3172" s="13">
        <v>35538200</v>
      </c>
      <c r="W3172" s="13">
        <v>35957000</v>
      </c>
      <c r="X3172" s="13">
        <v>33779800</v>
      </c>
      <c r="Y3172" s="13">
        <v>36674700</v>
      </c>
      <c r="Z3172" s="13">
        <v>37065700</v>
      </c>
      <c r="AA3172" s="13">
        <v>38071900</v>
      </c>
      <c r="AB3172" s="13">
        <v>38150600</v>
      </c>
      <c r="AC3172" s="13">
        <v>39054200</v>
      </c>
      <c r="AD3172" s="13">
        <v>39384000</v>
      </c>
      <c r="AE3172" s="13">
        <v>39599700</v>
      </c>
      <c r="AF3172" s="13">
        <v>40058900</v>
      </c>
      <c r="AG3172" s="13">
        <v>40396600</v>
      </c>
    </row>
    <row r="3173" spans="1:33" x14ac:dyDescent="0.35">
      <c r="A3173" s="1" t="s">
        <v>3197</v>
      </c>
      <c r="B3173" s="1" t="s">
        <v>25</v>
      </c>
      <c r="C3173" s="1">
        <v>0</v>
      </c>
      <c r="D3173" s="1">
        <v>0</v>
      </c>
      <c r="E3173" s="1">
        <v>0</v>
      </c>
      <c r="F3173" s="1">
        <v>0</v>
      </c>
      <c r="G3173" s="1">
        <v>0</v>
      </c>
      <c r="H3173" s="1">
        <v>0</v>
      </c>
      <c r="I3173" s="1">
        <v>0</v>
      </c>
      <c r="J3173" s="1">
        <v>0</v>
      </c>
      <c r="K3173" s="1">
        <v>0</v>
      </c>
      <c r="L3173" s="1">
        <v>0</v>
      </c>
      <c r="M3173" s="1">
        <v>0</v>
      </c>
      <c r="N3173" s="1">
        <v>0</v>
      </c>
      <c r="O3173" s="1">
        <v>0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</row>
    <row r="3174" spans="1:33" x14ac:dyDescent="0.35">
      <c r="A3174" s="1" t="s">
        <v>3198</v>
      </c>
      <c r="B3174" s="1" t="s">
        <v>25</v>
      </c>
      <c r="C3174" s="1">
        <v>0</v>
      </c>
      <c r="D3174" s="1">
        <v>0</v>
      </c>
      <c r="E3174" s="1">
        <v>0</v>
      </c>
      <c r="F3174" s="1">
        <v>0</v>
      </c>
      <c r="G3174" s="1">
        <v>0</v>
      </c>
      <c r="H3174" s="1">
        <v>0</v>
      </c>
      <c r="I3174" s="1">
        <v>0</v>
      </c>
      <c r="J3174" s="1">
        <v>0</v>
      </c>
      <c r="K3174" s="1">
        <v>0</v>
      </c>
      <c r="L3174" s="1">
        <v>0</v>
      </c>
      <c r="M3174" s="1">
        <v>0</v>
      </c>
      <c r="N3174" s="1">
        <v>0</v>
      </c>
      <c r="O3174" s="1">
        <v>0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</row>
    <row r="3175" spans="1:33" x14ac:dyDescent="0.35">
      <c r="A3175" s="1" t="s">
        <v>3199</v>
      </c>
      <c r="B3175" s="1" t="s">
        <v>25</v>
      </c>
      <c r="C3175" s="1">
        <v>0</v>
      </c>
      <c r="D3175" s="1">
        <v>0</v>
      </c>
      <c r="E3175" s="1">
        <v>0</v>
      </c>
      <c r="F3175" s="1">
        <v>0</v>
      </c>
      <c r="G3175" s="1">
        <v>0</v>
      </c>
      <c r="H3175" s="1">
        <v>0</v>
      </c>
      <c r="I3175" s="1">
        <v>0</v>
      </c>
      <c r="J3175" s="1">
        <v>0</v>
      </c>
      <c r="K3175" s="1">
        <v>0</v>
      </c>
      <c r="L3175" s="1">
        <v>0</v>
      </c>
      <c r="M3175" s="1">
        <v>0</v>
      </c>
      <c r="N3175" s="1">
        <v>0</v>
      </c>
      <c r="O3175" s="1">
        <v>0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</row>
    <row r="3176" spans="1:33" x14ac:dyDescent="0.35">
      <c r="A3176" s="1" t="s">
        <v>3200</v>
      </c>
      <c r="B3176" s="1" t="s">
        <v>25</v>
      </c>
      <c r="C3176" s="13">
        <v>34039400</v>
      </c>
      <c r="D3176" s="13">
        <v>40147100</v>
      </c>
      <c r="E3176" s="13">
        <v>55337800</v>
      </c>
      <c r="F3176" s="13">
        <v>58393000</v>
      </c>
      <c r="G3176" s="13">
        <v>51358100</v>
      </c>
      <c r="H3176" s="13">
        <v>52399100</v>
      </c>
      <c r="I3176" s="13">
        <v>54832700</v>
      </c>
      <c r="J3176" s="13">
        <v>51555600</v>
      </c>
      <c r="K3176" s="13">
        <v>52239500</v>
      </c>
      <c r="L3176" s="13">
        <v>51019100</v>
      </c>
      <c r="M3176" s="13">
        <v>51661700</v>
      </c>
      <c r="N3176" s="13">
        <v>54749700</v>
      </c>
      <c r="O3176" s="13">
        <v>52432100</v>
      </c>
      <c r="P3176" s="13">
        <v>52976300</v>
      </c>
      <c r="Q3176" s="13">
        <v>53059300</v>
      </c>
      <c r="R3176" s="13">
        <v>55282400</v>
      </c>
      <c r="S3176" s="13">
        <v>53407000</v>
      </c>
      <c r="T3176" s="13">
        <v>53795600</v>
      </c>
      <c r="U3176" s="13">
        <v>55468200</v>
      </c>
      <c r="V3176" s="13">
        <v>53699900</v>
      </c>
      <c r="W3176" s="13">
        <v>54034700</v>
      </c>
      <c r="X3176" s="13">
        <v>56163500</v>
      </c>
      <c r="Y3176" s="13">
        <v>54023600</v>
      </c>
      <c r="Z3176" s="13">
        <v>54388700</v>
      </c>
      <c r="AA3176" s="13">
        <v>53337600</v>
      </c>
      <c r="AB3176" s="13">
        <v>54017300</v>
      </c>
      <c r="AC3176" s="13">
        <v>53872000</v>
      </c>
      <c r="AD3176" s="13">
        <v>53500800</v>
      </c>
      <c r="AE3176" s="13">
        <v>54045700</v>
      </c>
      <c r="AF3176" s="13">
        <v>54347200</v>
      </c>
      <c r="AG3176" s="13">
        <v>53971400</v>
      </c>
    </row>
    <row r="3177" spans="1:33" x14ac:dyDescent="0.35">
      <c r="A3177" s="1" t="s">
        <v>3201</v>
      </c>
      <c r="B3177" s="1" t="s">
        <v>25</v>
      </c>
      <c r="C3177" s="1">
        <v>0</v>
      </c>
      <c r="D3177" s="1">
        <v>0</v>
      </c>
      <c r="E3177" s="1">
        <v>0</v>
      </c>
      <c r="F3177" s="1">
        <v>0</v>
      </c>
      <c r="G3177" s="1">
        <v>0</v>
      </c>
      <c r="H3177" s="1">
        <v>0</v>
      </c>
      <c r="I3177" s="1">
        <v>0</v>
      </c>
      <c r="J3177" s="1">
        <v>0</v>
      </c>
      <c r="K3177" s="1">
        <v>0</v>
      </c>
      <c r="L3177" s="1">
        <v>0</v>
      </c>
      <c r="M3177" s="1">
        <v>0</v>
      </c>
      <c r="N3177" s="1">
        <v>0</v>
      </c>
      <c r="O3177" s="1">
        <v>0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</row>
    <row r="3178" spans="1:33" x14ac:dyDescent="0.35">
      <c r="A3178" s="1" t="s">
        <v>3202</v>
      </c>
      <c r="B3178" s="1" t="s">
        <v>25</v>
      </c>
      <c r="C3178" s="1">
        <v>0</v>
      </c>
      <c r="D3178" s="1">
        <v>0</v>
      </c>
      <c r="E3178" s="1">
        <v>0</v>
      </c>
      <c r="F3178" s="1">
        <v>0</v>
      </c>
      <c r="G3178" s="1">
        <v>0</v>
      </c>
      <c r="H3178" s="1">
        <v>0</v>
      </c>
      <c r="I3178" s="1">
        <v>0</v>
      </c>
      <c r="J3178" s="1">
        <v>0</v>
      </c>
      <c r="K3178" s="1">
        <v>0</v>
      </c>
      <c r="L3178" s="1">
        <v>0</v>
      </c>
      <c r="M3178" s="1">
        <v>0</v>
      </c>
      <c r="N3178" s="1">
        <v>0</v>
      </c>
      <c r="O3178" s="1">
        <v>0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</row>
    <row r="3179" spans="1:33" x14ac:dyDescent="0.35">
      <c r="A3179" s="1" t="s">
        <v>3203</v>
      </c>
      <c r="B3179" s="1" t="s">
        <v>25</v>
      </c>
      <c r="C3179" s="1">
        <v>0</v>
      </c>
      <c r="D3179" s="1">
        <v>0</v>
      </c>
      <c r="E3179" s="1">
        <v>0</v>
      </c>
      <c r="F3179" s="1">
        <v>0</v>
      </c>
      <c r="G3179" s="1">
        <v>0</v>
      </c>
      <c r="H3179" s="1">
        <v>0</v>
      </c>
      <c r="I3179" s="1">
        <v>0</v>
      </c>
      <c r="J3179" s="1">
        <v>0</v>
      </c>
      <c r="K3179" s="1">
        <v>0</v>
      </c>
      <c r="L3179" s="1">
        <v>0</v>
      </c>
      <c r="M3179" s="1">
        <v>0</v>
      </c>
      <c r="N3179" s="1">
        <v>0</v>
      </c>
      <c r="O3179" s="1">
        <v>0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</row>
    <row r="3180" spans="1:33" x14ac:dyDescent="0.35">
      <c r="A3180" s="1" t="s">
        <v>3204</v>
      </c>
      <c r="B3180" s="1" t="s">
        <v>25</v>
      </c>
      <c r="C3180" s="1">
        <v>0</v>
      </c>
      <c r="D3180" s="1">
        <v>0</v>
      </c>
      <c r="E3180" s="1">
        <v>0</v>
      </c>
      <c r="F3180" s="1">
        <v>0</v>
      </c>
      <c r="G3180" s="1">
        <v>0</v>
      </c>
      <c r="H3180" s="1">
        <v>0</v>
      </c>
      <c r="I3180" s="1">
        <v>0</v>
      </c>
      <c r="J3180" s="1">
        <v>0</v>
      </c>
      <c r="K3180" s="1">
        <v>0</v>
      </c>
      <c r="L3180" s="1">
        <v>0</v>
      </c>
      <c r="M3180" s="1">
        <v>0</v>
      </c>
      <c r="N3180" s="1">
        <v>0</v>
      </c>
      <c r="O3180" s="1">
        <v>0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</row>
    <row r="3181" spans="1:33" x14ac:dyDescent="0.35">
      <c r="A3181" s="1" t="s">
        <v>3205</v>
      </c>
      <c r="B3181" s="1" t="s">
        <v>25</v>
      </c>
      <c r="C3181" s="1">
        <v>0</v>
      </c>
      <c r="D3181" s="1">
        <v>0</v>
      </c>
      <c r="E3181" s="1">
        <v>0</v>
      </c>
      <c r="F3181" s="1">
        <v>0</v>
      </c>
      <c r="G3181" s="1">
        <v>0</v>
      </c>
      <c r="H3181" s="1">
        <v>0</v>
      </c>
      <c r="I3181" s="1">
        <v>0</v>
      </c>
      <c r="J3181" s="1">
        <v>0</v>
      </c>
      <c r="K3181" s="1">
        <v>0</v>
      </c>
      <c r="L3181" s="1">
        <v>0</v>
      </c>
      <c r="M3181" s="1">
        <v>0</v>
      </c>
      <c r="N3181" s="1">
        <v>0</v>
      </c>
      <c r="O3181" s="1">
        <v>0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</row>
    <row r="3182" spans="1:33" x14ac:dyDescent="0.35">
      <c r="A3182" s="1" t="s">
        <v>3206</v>
      </c>
      <c r="B3182" s="1" t="s">
        <v>25</v>
      </c>
      <c r="C3182" s="1">
        <v>0</v>
      </c>
      <c r="D3182" s="1">
        <v>0</v>
      </c>
      <c r="E3182" s="1">
        <v>0</v>
      </c>
      <c r="F3182" s="1">
        <v>0</v>
      </c>
      <c r="G3182" s="1">
        <v>0</v>
      </c>
      <c r="H3182" s="1">
        <v>0</v>
      </c>
      <c r="I3182" s="1">
        <v>0</v>
      </c>
      <c r="J3182" s="1">
        <v>0</v>
      </c>
      <c r="K3182" s="1">
        <v>0</v>
      </c>
      <c r="L3182" s="1">
        <v>0</v>
      </c>
      <c r="M3182" s="1">
        <v>0</v>
      </c>
      <c r="N3182" s="1">
        <v>0</v>
      </c>
      <c r="O3182" s="1">
        <v>0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</row>
    <row r="3183" spans="1:33" x14ac:dyDescent="0.35">
      <c r="A3183" s="1" t="s">
        <v>3207</v>
      </c>
      <c r="B3183" s="1" t="s">
        <v>25</v>
      </c>
      <c r="C3183" s="1">
        <v>0</v>
      </c>
      <c r="D3183" s="1">
        <v>0</v>
      </c>
      <c r="E3183" s="1">
        <v>0</v>
      </c>
      <c r="F3183" s="1">
        <v>0</v>
      </c>
      <c r="G3183" s="1">
        <v>0</v>
      </c>
      <c r="H3183" s="1">
        <v>0</v>
      </c>
      <c r="I3183" s="1">
        <v>0</v>
      </c>
      <c r="J3183" s="1">
        <v>0</v>
      </c>
      <c r="K3183" s="1">
        <v>0</v>
      </c>
      <c r="L3183" s="1">
        <v>0</v>
      </c>
      <c r="M3183" s="1">
        <v>0</v>
      </c>
      <c r="N3183" s="1">
        <v>0</v>
      </c>
      <c r="O3183" s="1">
        <v>0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</row>
    <row r="3184" spans="1:33" x14ac:dyDescent="0.35">
      <c r="A3184" s="1" t="s">
        <v>3208</v>
      </c>
      <c r="B3184" s="1" t="s">
        <v>25</v>
      </c>
      <c r="C3184" s="1">
        <v>0</v>
      </c>
      <c r="D3184" s="1">
        <v>0</v>
      </c>
      <c r="E3184" s="1">
        <v>0</v>
      </c>
      <c r="F3184" s="1">
        <v>0</v>
      </c>
      <c r="G3184" s="1">
        <v>0</v>
      </c>
      <c r="H3184" s="1">
        <v>0</v>
      </c>
      <c r="I3184" s="1">
        <v>0</v>
      </c>
      <c r="J3184" s="1">
        <v>0</v>
      </c>
      <c r="K3184" s="1">
        <v>0</v>
      </c>
      <c r="L3184" s="1">
        <v>0</v>
      </c>
      <c r="M3184" s="1">
        <v>0</v>
      </c>
      <c r="N3184" s="1">
        <v>0</v>
      </c>
      <c r="O3184" s="1">
        <v>0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</row>
    <row r="3185" spans="1:33" x14ac:dyDescent="0.35">
      <c r="A3185" s="1" t="s">
        <v>3209</v>
      </c>
      <c r="B3185" s="1" t="s">
        <v>25</v>
      </c>
      <c r="C3185" s="1">
        <v>0</v>
      </c>
      <c r="D3185" s="1">
        <v>0</v>
      </c>
      <c r="E3185" s="1">
        <v>0</v>
      </c>
      <c r="F3185" s="1">
        <v>0</v>
      </c>
      <c r="G3185" s="1">
        <v>0</v>
      </c>
      <c r="H3185" s="1">
        <v>0</v>
      </c>
      <c r="I3185" s="1">
        <v>0</v>
      </c>
      <c r="J3185" s="1">
        <v>0</v>
      </c>
      <c r="K3185" s="1">
        <v>0</v>
      </c>
      <c r="L3185" s="1">
        <v>0</v>
      </c>
      <c r="M3185" s="1">
        <v>0</v>
      </c>
      <c r="N3185" s="1">
        <v>0</v>
      </c>
      <c r="O3185" s="1">
        <v>0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</row>
    <row r="3186" spans="1:33" x14ac:dyDescent="0.35">
      <c r="A3186" s="1" t="s">
        <v>3210</v>
      </c>
      <c r="B3186" s="1" t="s">
        <v>25</v>
      </c>
      <c r="C3186" s="1">
        <v>0</v>
      </c>
      <c r="D3186" s="1">
        <v>0</v>
      </c>
      <c r="E3186" s="1">
        <v>0</v>
      </c>
      <c r="F3186" s="1">
        <v>0</v>
      </c>
      <c r="G3186" s="1">
        <v>0</v>
      </c>
      <c r="H3186" s="1">
        <v>0</v>
      </c>
      <c r="I3186" s="1">
        <v>0</v>
      </c>
      <c r="J3186" s="1">
        <v>0</v>
      </c>
      <c r="K3186" s="1">
        <v>0</v>
      </c>
      <c r="L3186" s="1">
        <v>0</v>
      </c>
      <c r="M3186" s="1">
        <v>0</v>
      </c>
      <c r="N3186" s="1">
        <v>0</v>
      </c>
      <c r="O3186" s="1">
        <v>0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</row>
    <row r="3187" spans="1:33" x14ac:dyDescent="0.35">
      <c r="A3187" s="1" t="s">
        <v>3211</v>
      </c>
      <c r="B3187" s="1" t="s">
        <v>25</v>
      </c>
      <c r="C3187" s="1">
        <v>0</v>
      </c>
      <c r="D3187" s="1">
        <v>0</v>
      </c>
      <c r="E3187" s="1">
        <v>0</v>
      </c>
      <c r="F3187" s="1">
        <v>0</v>
      </c>
      <c r="G3187" s="1">
        <v>0</v>
      </c>
      <c r="H3187" s="1">
        <v>0</v>
      </c>
      <c r="I3187" s="1">
        <v>0</v>
      </c>
      <c r="J3187" s="1">
        <v>0</v>
      </c>
      <c r="K3187" s="1">
        <v>0</v>
      </c>
      <c r="L3187" s="1">
        <v>0</v>
      </c>
      <c r="M3187" s="1">
        <v>0</v>
      </c>
      <c r="N3187" s="1">
        <v>0</v>
      </c>
      <c r="O3187" s="1">
        <v>0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</row>
    <row r="3188" spans="1:33" x14ac:dyDescent="0.35">
      <c r="A3188" s="1" t="s">
        <v>3212</v>
      </c>
      <c r="B3188" s="1" t="s">
        <v>25</v>
      </c>
      <c r="C3188" s="1">
        <v>0</v>
      </c>
      <c r="D3188" s="1">
        <v>0</v>
      </c>
      <c r="E3188" s="1">
        <v>0</v>
      </c>
      <c r="F3188" s="1">
        <v>0</v>
      </c>
      <c r="G3188" s="1">
        <v>0</v>
      </c>
      <c r="H3188" s="1">
        <v>0</v>
      </c>
      <c r="I3188" s="1">
        <v>0</v>
      </c>
      <c r="J3188" s="1">
        <v>0</v>
      </c>
      <c r="K3188" s="1">
        <v>0</v>
      </c>
      <c r="L3188" s="1">
        <v>0</v>
      </c>
      <c r="M3188" s="1">
        <v>0</v>
      </c>
      <c r="N3188" s="1">
        <v>0</v>
      </c>
      <c r="O3188" s="1">
        <v>0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</row>
    <row r="3189" spans="1:33" x14ac:dyDescent="0.35">
      <c r="A3189" s="1" t="s">
        <v>3213</v>
      </c>
      <c r="B3189" s="1" t="s">
        <v>25</v>
      </c>
      <c r="C3189" s="1">
        <v>0</v>
      </c>
      <c r="D3189" s="1">
        <v>0</v>
      </c>
      <c r="E3189" s="1">
        <v>0</v>
      </c>
      <c r="F3189" s="1">
        <v>0</v>
      </c>
      <c r="G3189" s="1">
        <v>0</v>
      </c>
      <c r="H3189" s="1">
        <v>0</v>
      </c>
      <c r="I3189" s="1">
        <v>0</v>
      </c>
      <c r="J3189" s="1">
        <v>0</v>
      </c>
      <c r="K3189" s="1">
        <v>0</v>
      </c>
      <c r="L3189" s="1">
        <v>0</v>
      </c>
      <c r="M3189" s="1">
        <v>0</v>
      </c>
      <c r="N3189" s="1">
        <v>0</v>
      </c>
      <c r="O3189" s="1">
        <v>0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</row>
    <row r="3190" spans="1:33" x14ac:dyDescent="0.35">
      <c r="A3190" s="1" t="s">
        <v>3214</v>
      </c>
      <c r="B3190" s="1" t="s">
        <v>25</v>
      </c>
      <c r="C3190" s="1">
        <v>0</v>
      </c>
      <c r="D3190" s="1">
        <v>0</v>
      </c>
      <c r="E3190" s="1">
        <v>0</v>
      </c>
      <c r="F3190" s="1">
        <v>0</v>
      </c>
      <c r="G3190" s="1">
        <v>0</v>
      </c>
      <c r="H3190" s="1">
        <v>0</v>
      </c>
      <c r="I3190" s="1">
        <v>0</v>
      </c>
      <c r="J3190" s="1">
        <v>0</v>
      </c>
      <c r="K3190" s="1">
        <v>0</v>
      </c>
      <c r="L3190" s="1">
        <v>0</v>
      </c>
      <c r="M3190" s="1">
        <v>0</v>
      </c>
      <c r="N3190" s="1">
        <v>0</v>
      </c>
      <c r="O3190" s="1">
        <v>0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</row>
    <row r="3191" spans="1:33" x14ac:dyDescent="0.35">
      <c r="A3191" s="1" t="s">
        <v>3215</v>
      </c>
      <c r="B3191" s="1" t="s">
        <v>25</v>
      </c>
      <c r="C3191" s="1">
        <v>0</v>
      </c>
      <c r="D3191" s="1">
        <v>0</v>
      </c>
      <c r="E3191" s="1">
        <v>0</v>
      </c>
      <c r="F3191" s="1">
        <v>0</v>
      </c>
      <c r="G3191" s="1">
        <v>0</v>
      </c>
      <c r="H3191" s="1">
        <v>0</v>
      </c>
      <c r="I3191" s="1">
        <v>0</v>
      </c>
      <c r="J3191" s="1">
        <v>0</v>
      </c>
      <c r="K3191" s="1">
        <v>0</v>
      </c>
      <c r="L3191" s="1">
        <v>0</v>
      </c>
      <c r="M3191" s="1">
        <v>0</v>
      </c>
      <c r="N3191" s="1">
        <v>0</v>
      </c>
      <c r="O3191" s="1">
        <v>0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</row>
    <row r="3192" spans="1:33" x14ac:dyDescent="0.35">
      <c r="A3192" s="1" t="s">
        <v>3216</v>
      </c>
      <c r="B3192" s="1" t="s">
        <v>25</v>
      </c>
      <c r="C3192" s="1">
        <v>0</v>
      </c>
      <c r="D3192" s="1">
        <v>0</v>
      </c>
      <c r="E3192" s="1">
        <v>0</v>
      </c>
      <c r="F3192" s="1">
        <v>0</v>
      </c>
      <c r="G3192" s="1">
        <v>0</v>
      </c>
      <c r="H3192" s="1">
        <v>0</v>
      </c>
      <c r="I3192" s="1">
        <v>0</v>
      </c>
      <c r="J3192" s="1">
        <v>0</v>
      </c>
      <c r="K3192" s="1">
        <v>0</v>
      </c>
      <c r="L3192" s="1">
        <v>0</v>
      </c>
      <c r="M3192" s="1">
        <v>0</v>
      </c>
      <c r="N3192" s="1">
        <v>0</v>
      </c>
      <c r="O3192" s="1">
        <v>0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</row>
    <row r="3193" spans="1:33" x14ac:dyDescent="0.35">
      <c r="A3193" s="1" t="s">
        <v>3217</v>
      </c>
      <c r="B3193" s="1" t="s">
        <v>25</v>
      </c>
      <c r="C3193" s="1">
        <v>0</v>
      </c>
      <c r="D3193" s="1">
        <v>0</v>
      </c>
      <c r="E3193" s="1">
        <v>0</v>
      </c>
      <c r="F3193" s="1">
        <v>0</v>
      </c>
      <c r="G3193" s="1">
        <v>0</v>
      </c>
      <c r="H3193" s="1">
        <v>0</v>
      </c>
      <c r="I3193" s="1">
        <v>0</v>
      </c>
      <c r="J3193" s="1">
        <v>0</v>
      </c>
      <c r="K3193" s="1">
        <v>0</v>
      </c>
      <c r="L3193" s="1">
        <v>0</v>
      </c>
      <c r="M3193" s="1">
        <v>0</v>
      </c>
      <c r="N3193" s="1">
        <v>0</v>
      </c>
      <c r="O3193" s="1">
        <v>0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</row>
    <row r="3194" spans="1:33" x14ac:dyDescent="0.35">
      <c r="A3194" s="1" t="s">
        <v>3218</v>
      </c>
      <c r="B3194" s="1" t="s">
        <v>25</v>
      </c>
      <c r="C3194" s="1">
        <v>0</v>
      </c>
      <c r="D3194" s="1">
        <v>0</v>
      </c>
      <c r="E3194" s="1">
        <v>0</v>
      </c>
      <c r="F3194" s="1">
        <v>0</v>
      </c>
      <c r="G3194" s="1">
        <v>0</v>
      </c>
      <c r="H3194" s="1">
        <v>0</v>
      </c>
      <c r="I3194" s="1">
        <v>0</v>
      </c>
      <c r="J3194" s="1">
        <v>0</v>
      </c>
      <c r="K3194" s="1">
        <v>0</v>
      </c>
      <c r="L3194" s="1">
        <v>0</v>
      </c>
      <c r="M3194" s="1">
        <v>0</v>
      </c>
      <c r="N3194" s="1">
        <v>0</v>
      </c>
      <c r="O3194" s="1">
        <v>0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</row>
    <row r="3195" spans="1:33" x14ac:dyDescent="0.35">
      <c r="A3195" s="1" t="s">
        <v>3219</v>
      </c>
      <c r="B3195" s="1" t="s">
        <v>25</v>
      </c>
      <c r="C3195" s="1">
        <v>0</v>
      </c>
      <c r="D3195" s="1">
        <v>0</v>
      </c>
      <c r="E3195" s="1">
        <v>0</v>
      </c>
      <c r="F3195" s="1">
        <v>0</v>
      </c>
      <c r="G3195" s="1">
        <v>0</v>
      </c>
      <c r="H3195" s="1">
        <v>0</v>
      </c>
      <c r="I3195" s="1">
        <v>0</v>
      </c>
      <c r="J3195" s="1">
        <v>0</v>
      </c>
      <c r="K3195" s="1">
        <v>0</v>
      </c>
      <c r="L3195" s="1">
        <v>0</v>
      </c>
      <c r="M3195" s="1">
        <v>0</v>
      </c>
      <c r="N3195" s="1">
        <v>0</v>
      </c>
      <c r="O3195" s="1">
        <v>0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</row>
    <row r="3196" spans="1:33" x14ac:dyDescent="0.35">
      <c r="A3196" s="1" t="s">
        <v>3220</v>
      </c>
      <c r="B3196" s="1" t="s">
        <v>25</v>
      </c>
      <c r="C3196" s="1">
        <v>0</v>
      </c>
      <c r="D3196" s="1">
        <v>0</v>
      </c>
      <c r="E3196" s="1">
        <v>0</v>
      </c>
      <c r="F3196" s="1">
        <v>0</v>
      </c>
      <c r="G3196" s="1">
        <v>0</v>
      </c>
      <c r="H3196" s="1">
        <v>0</v>
      </c>
      <c r="I3196" s="1">
        <v>0</v>
      </c>
      <c r="J3196" s="1">
        <v>0</v>
      </c>
      <c r="K3196" s="1">
        <v>0</v>
      </c>
      <c r="L3196" s="1">
        <v>0</v>
      </c>
      <c r="M3196" s="1">
        <v>0</v>
      </c>
      <c r="N3196" s="1">
        <v>0</v>
      </c>
      <c r="O3196" s="1">
        <v>0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</row>
    <row r="3197" spans="1:33" x14ac:dyDescent="0.35">
      <c r="A3197" s="1" t="s">
        <v>3221</v>
      </c>
      <c r="B3197" s="1" t="s">
        <v>25</v>
      </c>
      <c r="C3197" s="1">
        <v>0</v>
      </c>
      <c r="D3197" s="1">
        <v>0</v>
      </c>
      <c r="E3197" s="1">
        <v>0</v>
      </c>
      <c r="F3197" s="1">
        <v>0</v>
      </c>
      <c r="G3197" s="1">
        <v>0</v>
      </c>
      <c r="H3197" s="1">
        <v>0</v>
      </c>
      <c r="I3197" s="1">
        <v>0</v>
      </c>
      <c r="J3197" s="1">
        <v>0</v>
      </c>
      <c r="K3197" s="1">
        <v>0</v>
      </c>
      <c r="L3197" s="1">
        <v>0</v>
      </c>
      <c r="M3197" s="1">
        <v>0</v>
      </c>
      <c r="N3197" s="1">
        <v>0</v>
      </c>
      <c r="O3197" s="1">
        <v>0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</row>
    <row r="3198" spans="1:33" x14ac:dyDescent="0.35">
      <c r="A3198" s="1" t="s">
        <v>3222</v>
      </c>
      <c r="B3198" s="1" t="s">
        <v>25</v>
      </c>
      <c r="C3198" s="1">
        <v>0</v>
      </c>
      <c r="D3198" s="1">
        <v>0</v>
      </c>
      <c r="E3198" s="1">
        <v>0</v>
      </c>
      <c r="F3198" s="1">
        <v>0</v>
      </c>
      <c r="G3198" s="1">
        <v>0</v>
      </c>
      <c r="H3198" s="1">
        <v>0</v>
      </c>
      <c r="I3198" s="1">
        <v>0</v>
      </c>
      <c r="J3198" s="1">
        <v>0</v>
      </c>
      <c r="K3198" s="1">
        <v>0</v>
      </c>
      <c r="L3198" s="1">
        <v>0</v>
      </c>
      <c r="M3198" s="1">
        <v>0</v>
      </c>
      <c r="N3198" s="1">
        <v>0</v>
      </c>
      <c r="O3198" s="1">
        <v>0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</row>
    <row r="3199" spans="1:33" x14ac:dyDescent="0.35">
      <c r="A3199" s="1" t="s">
        <v>3223</v>
      </c>
      <c r="B3199" s="1" t="s">
        <v>25</v>
      </c>
      <c r="C3199" s="1">
        <v>0</v>
      </c>
      <c r="D3199" s="1">
        <v>0</v>
      </c>
      <c r="E3199" s="1">
        <v>0</v>
      </c>
      <c r="F3199" s="1">
        <v>0</v>
      </c>
      <c r="G3199" s="1">
        <v>0</v>
      </c>
      <c r="H3199" s="1">
        <v>0</v>
      </c>
      <c r="I3199" s="1">
        <v>0</v>
      </c>
      <c r="J3199" s="1">
        <v>0</v>
      </c>
      <c r="K3199" s="1">
        <v>0</v>
      </c>
      <c r="L3199" s="1">
        <v>0</v>
      </c>
      <c r="M3199" s="1">
        <v>0</v>
      </c>
      <c r="N3199" s="1">
        <v>0</v>
      </c>
      <c r="O3199" s="1">
        <v>0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</row>
    <row r="3200" spans="1:33" x14ac:dyDescent="0.35">
      <c r="A3200" s="1" t="s">
        <v>3224</v>
      </c>
      <c r="B3200" s="1" t="s">
        <v>25</v>
      </c>
      <c r="C3200" s="1">
        <v>0</v>
      </c>
      <c r="D3200" s="1">
        <v>0</v>
      </c>
      <c r="E3200" s="1">
        <v>0</v>
      </c>
      <c r="F3200" s="1">
        <v>0</v>
      </c>
      <c r="G3200" s="1">
        <v>0</v>
      </c>
      <c r="H3200" s="1">
        <v>0</v>
      </c>
      <c r="I3200" s="1">
        <v>0</v>
      </c>
      <c r="J3200" s="1">
        <v>0</v>
      </c>
      <c r="K3200" s="1">
        <v>0</v>
      </c>
      <c r="L3200" s="1">
        <v>0</v>
      </c>
      <c r="M3200" s="1">
        <v>0</v>
      </c>
      <c r="N3200" s="1">
        <v>0</v>
      </c>
      <c r="O3200" s="1">
        <v>0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</row>
    <row r="3201" spans="1:33" x14ac:dyDescent="0.35">
      <c r="A3201" s="1" t="s">
        <v>3225</v>
      </c>
      <c r="B3201" s="1" t="s">
        <v>25</v>
      </c>
      <c r="C3201" s="13">
        <v>760683000000</v>
      </c>
      <c r="D3201" s="13">
        <v>755610000000</v>
      </c>
      <c r="E3201" s="13">
        <v>755329000000</v>
      </c>
      <c r="F3201" s="13">
        <v>754063000000</v>
      </c>
      <c r="G3201" s="13">
        <v>752258000000</v>
      </c>
      <c r="H3201" s="13">
        <v>749669000000</v>
      </c>
      <c r="I3201" s="13">
        <v>745922000000</v>
      </c>
      <c r="J3201" s="13">
        <v>740672000000</v>
      </c>
      <c r="K3201" s="13">
        <v>733677000000</v>
      </c>
      <c r="L3201" s="13">
        <v>724500000000</v>
      </c>
      <c r="M3201" s="13">
        <v>713084000000</v>
      </c>
      <c r="N3201" s="13">
        <v>699244000000</v>
      </c>
      <c r="O3201" s="13">
        <v>682966000000</v>
      </c>
      <c r="P3201" s="13">
        <v>664306000000</v>
      </c>
      <c r="Q3201" s="13">
        <v>643419000000</v>
      </c>
      <c r="R3201" s="13">
        <v>620532000000</v>
      </c>
      <c r="S3201" s="13">
        <v>595908000000</v>
      </c>
      <c r="T3201" s="13">
        <v>569982000000</v>
      </c>
      <c r="U3201" s="13">
        <v>543771000000</v>
      </c>
      <c r="V3201" s="13">
        <v>517001000000</v>
      </c>
      <c r="W3201" s="13">
        <v>489994000000</v>
      </c>
      <c r="X3201" s="13">
        <v>463065000000</v>
      </c>
      <c r="Y3201" s="13">
        <v>436532000000</v>
      </c>
      <c r="Z3201" s="13">
        <v>410737000000</v>
      </c>
      <c r="AA3201" s="13">
        <v>386038000000</v>
      </c>
      <c r="AB3201" s="13">
        <v>362787000000</v>
      </c>
      <c r="AC3201" s="13">
        <v>341318000000</v>
      </c>
      <c r="AD3201" s="13">
        <v>321907000000</v>
      </c>
      <c r="AE3201" s="13">
        <v>304740000000</v>
      </c>
      <c r="AF3201" s="13">
        <v>289891000000</v>
      </c>
      <c r="AG3201" s="13">
        <v>277309000000</v>
      </c>
    </row>
    <row r="3202" spans="1:33" x14ac:dyDescent="0.35">
      <c r="A3202" s="1" t="s">
        <v>3226</v>
      </c>
      <c r="B3202" s="1" t="s">
        <v>25</v>
      </c>
      <c r="C3202" s="1">
        <v>0</v>
      </c>
      <c r="D3202" s="1">
        <v>0</v>
      </c>
      <c r="E3202" s="1">
        <v>0</v>
      </c>
      <c r="F3202" s="1">
        <v>0</v>
      </c>
      <c r="G3202" s="1">
        <v>0</v>
      </c>
      <c r="H3202" s="1">
        <v>0</v>
      </c>
      <c r="I3202" s="1">
        <v>0</v>
      </c>
      <c r="J3202" s="1">
        <v>0</v>
      </c>
      <c r="K3202" s="1">
        <v>0</v>
      </c>
      <c r="L3202" s="1">
        <v>0</v>
      </c>
      <c r="M3202" s="1">
        <v>0</v>
      </c>
      <c r="N3202" s="1">
        <v>0</v>
      </c>
      <c r="O3202" s="1">
        <v>0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</row>
    <row r="3203" spans="1:33" x14ac:dyDescent="0.35">
      <c r="A3203" s="1" t="s">
        <v>3227</v>
      </c>
      <c r="B3203" s="1" t="s">
        <v>25</v>
      </c>
      <c r="C3203" s="13">
        <v>48597400000</v>
      </c>
      <c r="D3203" s="13">
        <v>48273300000</v>
      </c>
      <c r="E3203" s="13">
        <v>48255300000</v>
      </c>
      <c r="F3203" s="13">
        <v>48174500000</v>
      </c>
      <c r="G3203" s="13">
        <v>48059200000</v>
      </c>
      <c r="H3203" s="13">
        <v>47893800000</v>
      </c>
      <c r="I3203" s="13">
        <v>47654400000</v>
      </c>
      <c r="J3203" s="13">
        <v>47319000000</v>
      </c>
      <c r="K3203" s="13">
        <v>46872100000</v>
      </c>
      <c r="L3203" s="13">
        <v>46285800000</v>
      </c>
      <c r="M3203" s="13">
        <v>45556500000</v>
      </c>
      <c r="N3203" s="13">
        <v>44672300000</v>
      </c>
      <c r="O3203" s="13">
        <v>43632400000</v>
      </c>
      <c r="P3203" s="13">
        <v>42440200000</v>
      </c>
      <c r="Q3203" s="13">
        <v>41105800000</v>
      </c>
      <c r="R3203" s="13">
        <v>39643600000</v>
      </c>
      <c r="S3203" s="13">
        <v>38070500000</v>
      </c>
      <c r="T3203" s="13">
        <v>36414200000</v>
      </c>
      <c r="U3203" s="13">
        <v>34739600000</v>
      </c>
      <c r="V3203" s="13">
        <v>33029400000</v>
      </c>
      <c r="W3203" s="13">
        <v>31304000000</v>
      </c>
      <c r="X3203" s="13">
        <v>29583600000</v>
      </c>
      <c r="Y3203" s="13">
        <v>27888500000</v>
      </c>
      <c r="Z3203" s="13">
        <v>26240600000</v>
      </c>
      <c r="AA3203" s="13">
        <v>24662600000</v>
      </c>
      <c r="AB3203" s="13">
        <v>23177200000</v>
      </c>
      <c r="AC3203" s="13">
        <v>21805600000</v>
      </c>
      <c r="AD3203" s="13">
        <v>20565500000</v>
      </c>
      <c r="AE3203" s="13">
        <v>19468800000</v>
      </c>
      <c r="AF3203" s="13">
        <v>18520100000</v>
      </c>
      <c r="AG3203" s="13">
        <v>17716300000</v>
      </c>
    </row>
    <row r="3204" spans="1:33" x14ac:dyDescent="0.35">
      <c r="A3204" s="1" t="s">
        <v>3228</v>
      </c>
      <c r="B3204" s="1" t="s">
        <v>25</v>
      </c>
      <c r="C3204" s="1">
        <v>0</v>
      </c>
      <c r="D3204" s="1">
        <v>0</v>
      </c>
      <c r="E3204" s="1">
        <v>0</v>
      </c>
      <c r="F3204" s="1">
        <v>0</v>
      </c>
      <c r="G3204" s="1">
        <v>0</v>
      </c>
      <c r="H3204" s="1">
        <v>0</v>
      </c>
      <c r="I3204" s="1">
        <v>0</v>
      </c>
      <c r="J3204" s="1">
        <v>0</v>
      </c>
      <c r="K3204" s="1">
        <v>0</v>
      </c>
      <c r="L3204" s="1">
        <v>0</v>
      </c>
      <c r="M3204" s="1">
        <v>0</v>
      </c>
      <c r="N3204" s="1">
        <v>0</v>
      </c>
      <c r="O3204" s="1">
        <v>0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</row>
    <row r="3205" spans="1:33" x14ac:dyDescent="0.35">
      <c r="A3205" s="1" t="s">
        <v>3229</v>
      </c>
      <c r="B3205" s="1" t="s">
        <v>25</v>
      </c>
      <c r="C3205" s="1">
        <v>0</v>
      </c>
      <c r="D3205" s="1">
        <v>0</v>
      </c>
      <c r="E3205" s="1">
        <v>0</v>
      </c>
      <c r="F3205" s="1">
        <v>0</v>
      </c>
      <c r="G3205" s="1">
        <v>0</v>
      </c>
      <c r="H3205" s="1">
        <v>0</v>
      </c>
      <c r="I3205" s="1">
        <v>0</v>
      </c>
      <c r="J3205" s="1">
        <v>0</v>
      </c>
      <c r="K3205" s="1">
        <v>0</v>
      </c>
      <c r="L3205" s="1">
        <v>0</v>
      </c>
      <c r="M3205" s="1">
        <v>0</v>
      </c>
      <c r="N3205" s="1">
        <v>0</v>
      </c>
      <c r="O3205" s="1">
        <v>0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</row>
    <row r="3206" spans="1:33" x14ac:dyDescent="0.35">
      <c r="A3206" s="1" t="s">
        <v>3230</v>
      </c>
      <c r="B3206" s="1" t="s">
        <v>25</v>
      </c>
      <c r="C3206" s="1">
        <v>0</v>
      </c>
      <c r="D3206" s="1">
        <v>0</v>
      </c>
      <c r="E3206" s="1">
        <v>0</v>
      </c>
      <c r="F3206" s="1">
        <v>0</v>
      </c>
      <c r="G3206" s="1">
        <v>0</v>
      </c>
      <c r="H3206" s="1">
        <v>0</v>
      </c>
      <c r="I3206" s="1">
        <v>0</v>
      </c>
      <c r="J3206" s="1">
        <v>0</v>
      </c>
      <c r="K3206" s="1">
        <v>0</v>
      </c>
      <c r="L3206" s="1">
        <v>0</v>
      </c>
      <c r="M3206" s="1">
        <v>0</v>
      </c>
      <c r="N3206" s="1">
        <v>0</v>
      </c>
      <c r="O3206" s="1">
        <v>0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</row>
    <row r="3207" spans="1:33" x14ac:dyDescent="0.35">
      <c r="A3207" s="1" t="s">
        <v>3231</v>
      </c>
      <c r="B3207" s="1" t="s">
        <v>25</v>
      </c>
      <c r="C3207" s="1">
        <v>0</v>
      </c>
      <c r="D3207" s="1">
        <v>0</v>
      </c>
      <c r="E3207" s="1">
        <v>0</v>
      </c>
      <c r="F3207" s="1">
        <v>0</v>
      </c>
      <c r="G3207" s="1">
        <v>0</v>
      </c>
      <c r="H3207" s="1">
        <v>0</v>
      </c>
      <c r="I3207" s="1">
        <v>0</v>
      </c>
      <c r="J3207" s="1">
        <v>0</v>
      </c>
      <c r="K3207" s="1">
        <v>0</v>
      </c>
      <c r="L3207" s="1">
        <v>0</v>
      </c>
      <c r="M3207" s="1">
        <v>0</v>
      </c>
      <c r="N3207" s="1">
        <v>0</v>
      </c>
      <c r="O3207" s="1">
        <v>0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</row>
    <row r="3208" spans="1:33" x14ac:dyDescent="0.35">
      <c r="A3208" s="1" t="s">
        <v>3232</v>
      </c>
      <c r="B3208" s="1" t="s">
        <v>25</v>
      </c>
      <c r="C3208" s="1">
        <v>0</v>
      </c>
      <c r="D3208" s="1">
        <v>0</v>
      </c>
      <c r="E3208" s="1">
        <v>0</v>
      </c>
      <c r="F3208" s="1">
        <v>0</v>
      </c>
      <c r="G3208" s="1">
        <v>0</v>
      </c>
      <c r="H3208" s="1">
        <v>0</v>
      </c>
      <c r="I3208" s="1">
        <v>0</v>
      </c>
      <c r="J3208" s="1">
        <v>0</v>
      </c>
      <c r="K3208" s="1">
        <v>0</v>
      </c>
      <c r="L3208" s="1">
        <v>0</v>
      </c>
      <c r="M3208" s="1">
        <v>0</v>
      </c>
      <c r="N3208" s="1">
        <v>0</v>
      </c>
      <c r="O3208" s="1">
        <v>0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</row>
    <row r="3209" spans="1:33" x14ac:dyDescent="0.35">
      <c r="A3209" s="1" t="s">
        <v>3233</v>
      </c>
      <c r="B3209" s="1" t="s">
        <v>25</v>
      </c>
      <c r="C3209" s="1">
        <v>0</v>
      </c>
      <c r="D3209" s="1">
        <v>0</v>
      </c>
      <c r="E3209" s="1">
        <v>0</v>
      </c>
      <c r="F3209" s="1">
        <v>0</v>
      </c>
      <c r="G3209" s="1">
        <v>0</v>
      </c>
      <c r="H3209" s="1">
        <v>0</v>
      </c>
      <c r="I3209" s="1">
        <v>0</v>
      </c>
      <c r="J3209" s="1">
        <v>0</v>
      </c>
      <c r="K3209" s="1">
        <v>0</v>
      </c>
      <c r="L3209" s="1">
        <v>0</v>
      </c>
      <c r="M3209" s="1">
        <v>0</v>
      </c>
      <c r="N3209" s="1">
        <v>0</v>
      </c>
      <c r="O3209" s="1">
        <v>0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</row>
    <row r="3210" spans="1:33" x14ac:dyDescent="0.35">
      <c r="A3210" s="1" t="s">
        <v>3234</v>
      </c>
      <c r="B3210" s="1" t="s">
        <v>25</v>
      </c>
      <c r="C3210" s="1">
        <v>0</v>
      </c>
      <c r="D3210" s="1">
        <v>0</v>
      </c>
      <c r="E3210" s="1">
        <v>0</v>
      </c>
      <c r="F3210" s="1">
        <v>0</v>
      </c>
      <c r="G3210" s="1">
        <v>0</v>
      </c>
      <c r="H3210" s="1">
        <v>0</v>
      </c>
      <c r="I3210" s="1">
        <v>0</v>
      </c>
      <c r="J3210" s="1">
        <v>0</v>
      </c>
      <c r="K3210" s="1">
        <v>0</v>
      </c>
      <c r="L3210" s="1">
        <v>0</v>
      </c>
      <c r="M3210" s="1">
        <v>0</v>
      </c>
      <c r="N3210" s="1">
        <v>0</v>
      </c>
      <c r="O3210" s="1">
        <v>0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</row>
    <row r="3211" spans="1:33" x14ac:dyDescent="0.35">
      <c r="A3211" s="1" t="s">
        <v>3235</v>
      </c>
      <c r="B3211" s="1" t="s">
        <v>25</v>
      </c>
      <c r="C3211" s="1">
        <v>0</v>
      </c>
      <c r="D3211" s="1">
        <v>0</v>
      </c>
      <c r="E3211" s="1">
        <v>0</v>
      </c>
      <c r="F3211" s="1">
        <v>0</v>
      </c>
      <c r="G3211" s="1">
        <v>0</v>
      </c>
      <c r="H3211" s="1">
        <v>0</v>
      </c>
      <c r="I3211" s="1">
        <v>0</v>
      </c>
      <c r="J3211" s="1">
        <v>0</v>
      </c>
      <c r="K3211" s="1">
        <v>0</v>
      </c>
      <c r="L3211" s="1">
        <v>0</v>
      </c>
      <c r="M3211" s="1">
        <v>0</v>
      </c>
      <c r="N3211" s="1">
        <v>0</v>
      </c>
      <c r="O3211" s="1">
        <v>0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</row>
    <row r="3212" spans="1:33" x14ac:dyDescent="0.35">
      <c r="A3212" s="1" t="s">
        <v>3236</v>
      </c>
      <c r="B3212" s="1" t="s">
        <v>25</v>
      </c>
      <c r="C3212" s="1">
        <v>0</v>
      </c>
      <c r="D3212" s="1">
        <v>0</v>
      </c>
      <c r="E3212" s="1">
        <v>0</v>
      </c>
      <c r="F3212" s="1">
        <v>0</v>
      </c>
      <c r="G3212" s="1">
        <v>0</v>
      </c>
      <c r="H3212" s="1">
        <v>0</v>
      </c>
      <c r="I3212" s="1">
        <v>0</v>
      </c>
      <c r="J3212" s="1">
        <v>0</v>
      </c>
      <c r="K3212" s="1">
        <v>0</v>
      </c>
      <c r="L3212" s="1">
        <v>0</v>
      </c>
      <c r="M3212" s="1">
        <v>0</v>
      </c>
      <c r="N3212" s="1">
        <v>0</v>
      </c>
      <c r="O3212" s="1">
        <v>0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</row>
    <row r="3213" spans="1:33" x14ac:dyDescent="0.35">
      <c r="A3213" s="1" t="s">
        <v>3237</v>
      </c>
      <c r="B3213" s="1" t="s">
        <v>25</v>
      </c>
      <c r="C3213" s="1">
        <v>0</v>
      </c>
      <c r="D3213" s="1">
        <v>0</v>
      </c>
      <c r="E3213" s="1">
        <v>0</v>
      </c>
      <c r="F3213" s="1">
        <v>0</v>
      </c>
      <c r="G3213" s="1">
        <v>0</v>
      </c>
      <c r="H3213" s="1">
        <v>0</v>
      </c>
      <c r="I3213" s="1">
        <v>0</v>
      </c>
      <c r="J3213" s="1">
        <v>0</v>
      </c>
      <c r="K3213" s="1">
        <v>0</v>
      </c>
      <c r="L3213" s="1">
        <v>0</v>
      </c>
      <c r="M3213" s="1">
        <v>0</v>
      </c>
      <c r="N3213" s="1">
        <v>0</v>
      </c>
      <c r="O3213" s="1">
        <v>0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</row>
    <row r="3214" spans="1:33" x14ac:dyDescent="0.35">
      <c r="A3214" s="1" t="s">
        <v>3238</v>
      </c>
      <c r="B3214" s="1" t="s">
        <v>25</v>
      </c>
      <c r="C3214" s="1">
        <v>0</v>
      </c>
      <c r="D3214" s="1">
        <v>0</v>
      </c>
      <c r="E3214" s="1">
        <v>0</v>
      </c>
      <c r="F3214" s="1">
        <v>0</v>
      </c>
      <c r="G3214" s="1">
        <v>0</v>
      </c>
      <c r="H3214" s="1">
        <v>0</v>
      </c>
      <c r="I3214" s="1">
        <v>0</v>
      </c>
      <c r="J3214" s="1">
        <v>0</v>
      </c>
      <c r="K3214" s="1">
        <v>0</v>
      </c>
      <c r="L3214" s="1">
        <v>0</v>
      </c>
      <c r="M3214" s="1">
        <v>0</v>
      </c>
      <c r="N3214" s="1">
        <v>0</v>
      </c>
      <c r="O3214" s="1">
        <v>0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</row>
    <row r="3215" spans="1:33" x14ac:dyDescent="0.35">
      <c r="A3215" s="1" t="s">
        <v>3239</v>
      </c>
      <c r="B3215" s="1" t="s">
        <v>25</v>
      </c>
      <c r="C3215" s="1">
        <v>0</v>
      </c>
      <c r="D3215" s="1">
        <v>0</v>
      </c>
      <c r="E3215" s="1">
        <v>0</v>
      </c>
      <c r="F3215" s="1">
        <v>0</v>
      </c>
      <c r="G3215" s="1">
        <v>0</v>
      </c>
      <c r="H3215" s="1">
        <v>0</v>
      </c>
      <c r="I3215" s="1">
        <v>0</v>
      </c>
      <c r="J3215" s="1">
        <v>0</v>
      </c>
      <c r="K3215" s="1">
        <v>0</v>
      </c>
      <c r="L3215" s="1">
        <v>0</v>
      </c>
      <c r="M3215" s="1">
        <v>0</v>
      </c>
      <c r="N3215" s="1">
        <v>0</v>
      </c>
      <c r="O3215" s="1">
        <v>0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</row>
    <row r="3216" spans="1:33" x14ac:dyDescent="0.35">
      <c r="A3216" s="1" t="s">
        <v>3240</v>
      </c>
      <c r="B3216" s="1" t="s">
        <v>25</v>
      </c>
      <c r="C3216" s="1">
        <v>0</v>
      </c>
      <c r="D3216" s="1">
        <v>0</v>
      </c>
      <c r="E3216" s="1">
        <v>0</v>
      </c>
      <c r="F3216" s="1">
        <v>0</v>
      </c>
      <c r="G3216" s="1">
        <v>0</v>
      </c>
      <c r="H3216" s="1">
        <v>0</v>
      </c>
      <c r="I3216" s="1">
        <v>0</v>
      </c>
      <c r="J3216" s="1">
        <v>0</v>
      </c>
      <c r="K3216" s="1">
        <v>0</v>
      </c>
      <c r="L3216" s="1">
        <v>0</v>
      </c>
      <c r="M3216" s="1">
        <v>0</v>
      </c>
      <c r="N3216" s="1">
        <v>0</v>
      </c>
      <c r="O3216" s="1">
        <v>0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</row>
    <row r="3217" spans="1:33" x14ac:dyDescent="0.35">
      <c r="A3217" s="1" t="s">
        <v>3241</v>
      </c>
      <c r="B3217" s="1" t="s">
        <v>25</v>
      </c>
      <c r="C3217" s="1">
        <v>0</v>
      </c>
      <c r="D3217" s="1">
        <v>0</v>
      </c>
      <c r="E3217" s="1">
        <v>0</v>
      </c>
      <c r="F3217" s="1">
        <v>0</v>
      </c>
      <c r="G3217" s="1">
        <v>0</v>
      </c>
      <c r="H3217" s="1">
        <v>0</v>
      </c>
      <c r="I3217" s="1">
        <v>0</v>
      </c>
      <c r="J3217" s="1">
        <v>0</v>
      </c>
      <c r="K3217" s="1">
        <v>0</v>
      </c>
      <c r="L3217" s="1">
        <v>0</v>
      </c>
      <c r="M3217" s="1">
        <v>0</v>
      </c>
      <c r="N3217" s="1">
        <v>0</v>
      </c>
      <c r="O3217" s="1">
        <v>0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</row>
    <row r="3218" spans="1:33" x14ac:dyDescent="0.35">
      <c r="A3218" s="1" t="s">
        <v>3242</v>
      </c>
      <c r="B3218" s="1" t="s">
        <v>25</v>
      </c>
      <c r="C3218" s="1">
        <v>0</v>
      </c>
      <c r="D3218" s="1">
        <v>0</v>
      </c>
      <c r="E3218" s="1">
        <v>0</v>
      </c>
      <c r="F3218" s="1">
        <v>0</v>
      </c>
      <c r="G3218" s="1">
        <v>0</v>
      </c>
      <c r="H3218" s="1">
        <v>0</v>
      </c>
      <c r="I3218" s="1">
        <v>0</v>
      </c>
      <c r="J3218" s="1">
        <v>0</v>
      </c>
      <c r="K3218" s="1">
        <v>0</v>
      </c>
      <c r="L3218" s="1">
        <v>0</v>
      </c>
      <c r="M3218" s="1">
        <v>0</v>
      </c>
      <c r="N3218" s="1">
        <v>0</v>
      </c>
      <c r="O3218" s="1">
        <v>0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</row>
    <row r="3219" spans="1:33" x14ac:dyDescent="0.35">
      <c r="A3219" s="1" t="s">
        <v>3243</v>
      </c>
      <c r="B3219" s="1" t="s">
        <v>25</v>
      </c>
      <c r="C3219" s="1">
        <v>0</v>
      </c>
      <c r="D3219" s="1">
        <v>0</v>
      </c>
      <c r="E3219" s="1">
        <v>0</v>
      </c>
      <c r="F3219" s="1">
        <v>0</v>
      </c>
      <c r="G3219" s="1">
        <v>0</v>
      </c>
      <c r="H3219" s="1">
        <v>0</v>
      </c>
      <c r="I3219" s="1">
        <v>0</v>
      </c>
      <c r="J3219" s="1">
        <v>0</v>
      </c>
      <c r="K3219" s="1">
        <v>0</v>
      </c>
      <c r="L3219" s="1">
        <v>0</v>
      </c>
      <c r="M3219" s="1">
        <v>0</v>
      </c>
      <c r="N3219" s="1">
        <v>0</v>
      </c>
      <c r="O3219" s="1">
        <v>0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</row>
    <row r="3220" spans="1:33" x14ac:dyDescent="0.35">
      <c r="A3220" s="1" t="s">
        <v>3244</v>
      </c>
      <c r="B3220" s="1" t="s">
        <v>25</v>
      </c>
      <c r="C3220" s="1">
        <v>0</v>
      </c>
      <c r="D3220" s="1">
        <v>0</v>
      </c>
      <c r="E3220" s="1">
        <v>0</v>
      </c>
      <c r="F3220" s="1">
        <v>0</v>
      </c>
      <c r="G3220" s="1">
        <v>0</v>
      </c>
      <c r="H3220" s="1">
        <v>0</v>
      </c>
      <c r="I3220" s="1">
        <v>0</v>
      </c>
      <c r="J3220" s="1">
        <v>0</v>
      </c>
      <c r="K3220" s="1">
        <v>0</v>
      </c>
      <c r="L3220" s="1">
        <v>0</v>
      </c>
      <c r="M3220" s="1">
        <v>0</v>
      </c>
      <c r="N3220" s="1">
        <v>0</v>
      </c>
      <c r="O3220" s="1">
        <v>0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</row>
    <row r="3221" spans="1:33" x14ac:dyDescent="0.35">
      <c r="A3221" s="1" t="s">
        <v>3245</v>
      </c>
      <c r="B3221" s="1" t="s">
        <v>25</v>
      </c>
      <c r="C3221" s="13">
        <v>539629000</v>
      </c>
      <c r="D3221" s="13">
        <v>536030000</v>
      </c>
      <c r="E3221" s="13">
        <v>535831000</v>
      </c>
      <c r="F3221" s="13">
        <v>534933000</v>
      </c>
      <c r="G3221" s="13">
        <v>533653000</v>
      </c>
      <c r="H3221" s="13">
        <v>531816000</v>
      </c>
      <c r="I3221" s="13">
        <v>529158000</v>
      </c>
      <c r="J3221" s="13">
        <v>525433000</v>
      </c>
      <c r="K3221" s="13">
        <v>520471000</v>
      </c>
      <c r="L3221" s="13">
        <v>513961000</v>
      </c>
      <c r="M3221" s="13">
        <v>505862000</v>
      </c>
      <c r="N3221" s="13">
        <v>496044000</v>
      </c>
      <c r="O3221" s="13">
        <v>484497000</v>
      </c>
      <c r="P3221" s="13">
        <v>471259000</v>
      </c>
      <c r="Q3221" s="13">
        <v>456442000</v>
      </c>
      <c r="R3221" s="13">
        <v>440206000</v>
      </c>
      <c r="S3221" s="13">
        <v>422738000</v>
      </c>
      <c r="T3221" s="13">
        <v>404345000</v>
      </c>
      <c r="U3221" s="13">
        <v>385751000</v>
      </c>
      <c r="V3221" s="13">
        <v>366761000</v>
      </c>
      <c r="W3221" s="13">
        <v>347602000</v>
      </c>
      <c r="X3221" s="13">
        <v>328499000</v>
      </c>
      <c r="Y3221" s="13">
        <v>309676000</v>
      </c>
      <c r="Z3221" s="13">
        <v>291377000</v>
      </c>
      <c r="AA3221" s="13">
        <v>273855000</v>
      </c>
      <c r="AB3221" s="13">
        <v>257361000</v>
      </c>
      <c r="AC3221" s="13">
        <v>242131000</v>
      </c>
      <c r="AD3221" s="13">
        <v>228361000</v>
      </c>
      <c r="AE3221" s="13">
        <v>216183000</v>
      </c>
      <c r="AF3221" s="13">
        <v>205649000</v>
      </c>
      <c r="AG3221" s="13">
        <v>196724000</v>
      </c>
    </row>
    <row r="3222" spans="1:33" x14ac:dyDescent="0.35">
      <c r="A3222" s="1" t="s">
        <v>3246</v>
      </c>
      <c r="B3222" s="1" t="s">
        <v>25</v>
      </c>
      <c r="C3222" s="1">
        <v>0</v>
      </c>
      <c r="D3222" s="1">
        <v>0</v>
      </c>
      <c r="E3222" s="1">
        <v>0</v>
      </c>
      <c r="F3222" s="1">
        <v>0</v>
      </c>
      <c r="G3222" s="1">
        <v>0</v>
      </c>
      <c r="H3222" s="1">
        <v>0</v>
      </c>
      <c r="I3222" s="1">
        <v>0</v>
      </c>
      <c r="J3222" s="1">
        <v>0</v>
      </c>
      <c r="K3222" s="1">
        <v>0</v>
      </c>
      <c r="L3222" s="1">
        <v>0</v>
      </c>
      <c r="M3222" s="1">
        <v>0</v>
      </c>
      <c r="N3222" s="1">
        <v>0</v>
      </c>
      <c r="O3222" s="1">
        <v>0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</row>
    <row r="3223" spans="1:33" x14ac:dyDescent="0.35">
      <c r="A3223" s="1" t="s">
        <v>3247</v>
      </c>
      <c r="B3223" s="1" t="s">
        <v>25</v>
      </c>
      <c r="C3223" s="13">
        <v>55646200</v>
      </c>
      <c r="D3223" s="13">
        <v>55275100</v>
      </c>
      <c r="E3223" s="13">
        <v>55254600</v>
      </c>
      <c r="F3223" s="13">
        <v>55162000</v>
      </c>
      <c r="G3223" s="13">
        <v>55029900</v>
      </c>
      <c r="H3223" s="13">
        <v>54840500</v>
      </c>
      <c r="I3223" s="13">
        <v>54566400</v>
      </c>
      <c r="J3223" s="13">
        <v>54182400</v>
      </c>
      <c r="K3223" s="13">
        <v>53670600</v>
      </c>
      <c r="L3223" s="13">
        <v>52999300</v>
      </c>
      <c r="M3223" s="13">
        <v>52164200</v>
      </c>
      <c r="N3223" s="13">
        <v>51151800</v>
      </c>
      <c r="O3223" s="13">
        <v>49961000</v>
      </c>
      <c r="P3223" s="13">
        <v>48596000</v>
      </c>
      <c r="Q3223" s="13">
        <v>47068000</v>
      </c>
      <c r="R3223" s="13">
        <v>45393700</v>
      </c>
      <c r="S3223" s="13">
        <v>43592400</v>
      </c>
      <c r="T3223" s="13">
        <v>41695800</v>
      </c>
      <c r="U3223" s="13">
        <v>39778500</v>
      </c>
      <c r="V3223" s="13">
        <v>37820200</v>
      </c>
      <c r="W3223" s="13">
        <v>35844500</v>
      </c>
      <c r="X3223" s="13">
        <v>33874600</v>
      </c>
      <c r="Y3223" s="13">
        <v>31933600</v>
      </c>
      <c r="Z3223" s="13">
        <v>30046600</v>
      </c>
      <c r="AA3223" s="13">
        <v>28239800</v>
      </c>
      <c r="AB3223" s="13">
        <v>26538900</v>
      </c>
      <c r="AC3223" s="13">
        <v>24968400</v>
      </c>
      <c r="AD3223" s="13">
        <v>23548400</v>
      </c>
      <c r="AE3223" s="13">
        <v>22292600</v>
      </c>
      <c r="AF3223" s="13">
        <v>21206400</v>
      </c>
      <c r="AG3223" s="13">
        <v>20286000</v>
      </c>
    </row>
    <row r="3224" spans="1:33" x14ac:dyDescent="0.35">
      <c r="A3224" s="1" t="s">
        <v>3248</v>
      </c>
      <c r="B3224" s="1" t="s">
        <v>25</v>
      </c>
      <c r="C3224" s="1">
        <v>0</v>
      </c>
      <c r="D3224" s="1">
        <v>0</v>
      </c>
      <c r="E3224" s="1">
        <v>0</v>
      </c>
      <c r="F3224" s="1">
        <v>0</v>
      </c>
      <c r="G3224" s="1">
        <v>0</v>
      </c>
      <c r="H3224" s="1">
        <v>0</v>
      </c>
      <c r="I3224" s="1">
        <v>0</v>
      </c>
      <c r="J3224" s="1">
        <v>0</v>
      </c>
      <c r="K3224" s="1">
        <v>0</v>
      </c>
      <c r="L3224" s="1">
        <v>0</v>
      </c>
      <c r="M3224" s="1">
        <v>0</v>
      </c>
      <c r="N3224" s="1">
        <v>0</v>
      </c>
      <c r="O3224" s="1">
        <v>0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</row>
    <row r="3225" spans="1:33" x14ac:dyDescent="0.35">
      <c r="A3225" s="1" t="s">
        <v>3249</v>
      </c>
      <c r="B3225" s="1" t="s">
        <v>25</v>
      </c>
      <c r="C3225" s="1">
        <v>0</v>
      </c>
      <c r="D3225" s="1">
        <v>0</v>
      </c>
      <c r="E3225" s="1">
        <v>0</v>
      </c>
      <c r="F3225" s="1">
        <v>0</v>
      </c>
      <c r="G3225" s="1">
        <v>0</v>
      </c>
      <c r="H3225" s="1">
        <v>0</v>
      </c>
      <c r="I3225" s="1">
        <v>0</v>
      </c>
      <c r="J3225" s="1">
        <v>0</v>
      </c>
      <c r="K3225" s="1">
        <v>0</v>
      </c>
      <c r="L3225" s="1">
        <v>0</v>
      </c>
      <c r="M3225" s="1">
        <v>0</v>
      </c>
      <c r="N3225" s="1">
        <v>0</v>
      </c>
      <c r="O3225" s="1">
        <v>0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</row>
    <row r="3226" spans="1:33" x14ac:dyDescent="0.35">
      <c r="A3226" s="1" t="s">
        <v>3250</v>
      </c>
      <c r="B3226" s="1" t="s">
        <v>25</v>
      </c>
      <c r="C3226" s="1">
        <v>0</v>
      </c>
      <c r="D3226" s="1">
        <v>0</v>
      </c>
      <c r="E3226" s="1">
        <v>0</v>
      </c>
      <c r="F3226" s="1">
        <v>0</v>
      </c>
      <c r="G3226" s="1">
        <v>0</v>
      </c>
      <c r="H3226" s="1">
        <v>0</v>
      </c>
      <c r="I3226" s="1">
        <v>0</v>
      </c>
      <c r="J3226" s="1">
        <v>0</v>
      </c>
      <c r="K3226" s="1">
        <v>0</v>
      </c>
      <c r="L3226" s="1">
        <v>0</v>
      </c>
      <c r="M3226" s="1">
        <v>0</v>
      </c>
      <c r="N3226" s="1">
        <v>0</v>
      </c>
      <c r="O3226" s="1">
        <v>0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</row>
    <row r="3227" spans="1:33" x14ac:dyDescent="0.35">
      <c r="A3227" s="1" t="s">
        <v>3251</v>
      </c>
      <c r="B3227" s="1" t="s">
        <v>25</v>
      </c>
      <c r="C3227" s="1">
        <v>0</v>
      </c>
      <c r="D3227" s="1">
        <v>0</v>
      </c>
      <c r="E3227" s="1">
        <v>0</v>
      </c>
      <c r="F3227" s="1">
        <v>0</v>
      </c>
      <c r="G3227" s="1">
        <v>0</v>
      </c>
      <c r="H3227" s="1">
        <v>0</v>
      </c>
      <c r="I3227" s="1">
        <v>0</v>
      </c>
      <c r="J3227" s="1">
        <v>0</v>
      </c>
      <c r="K3227" s="1">
        <v>0</v>
      </c>
      <c r="L3227" s="1">
        <v>0</v>
      </c>
      <c r="M3227" s="1">
        <v>0</v>
      </c>
      <c r="N3227" s="1">
        <v>0</v>
      </c>
      <c r="O3227" s="1">
        <v>0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</row>
    <row r="3228" spans="1:33" x14ac:dyDescent="0.35">
      <c r="A3228" s="1" t="s">
        <v>3252</v>
      </c>
      <c r="B3228" s="1" t="s">
        <v>25</v>
      </c>
      <c r="C3228" s="1">
        <v>0</v>
      </c>
      <c r="D3228" s="1">
        <v>0</v>
      </c>
      <c r="E3228" s="1">
        <v>0</v>
      </c>
      <c r="F3228" s="1">
        <v>0</v>
      </c>
      <c r="G3228" s="1">
        <v>0</v>
      </c>
      <c r="H3228" s="1">
        <v>0</v>
      </c>
      <c r="I3228" s="1">
        <v>0</v>
      </c>
      <c r="J3228" s="1">
        <v>0</v>
      </c>
      <c r="K3228" s="1">
        <v>0</v>
      </c>
      <c r="L3228" s="1">
        <v>0</v>
      </c>
      <c r="M3228" s="1">
        <v>0</v>
      </c>
      <c r="N3228" s="1">
        <v>0</v>
      </c>
      <c r="O3228" s="1">
        <v>0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</row>
    <row r="3229" spans="1:33" x14ac:dyDescent="0.35">
      <c r="A3229" s="1" t="s">
        <v>3253</v>
      </c>
      <c r="B3229" s="1" t="s">
        <v>25</v>
      </c>
      <c r="C3229" s="1">
        <v>0</v>
      </c>
      <c r="D3229" s="1">
        <v>0</v>
      </c>
      <c r="E3229" s="1">
        <v>0</v>
      </c>
      <c r="F3229" s="1">
        <v>0</v>
      </c>
      <c r="G3229" s="1">
        <v>0</v>
      </c>
      <c r="H3229" s="1">
        <v>0</v>
      </c>
      <c r="I3229" s="1">
        <v>0</v>
      </c>
      <c r="J3229" s="1">
        <v>0</v>
      </c>
      <c r="K3229" s="1">
        <v>0</v>
      </c>
      <c r="L3229" s="1">
        <v>0</v>
      </c>
      <c r="M3229" s="1">
        <v>0</v>
      </c>
      <c r="N3229" s="1">
        <v>0</v>
      </c>
      <c r="O3229" s="1">
        <v>0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</row>
    <row r="3230" spans="1:33" x14ac:dyDescent="0.35">
      <c r="A3230" s="1" t="s">
        <v>3254</v>
      </c>
      <c r="B3230" s="1" t="s">
        <v>25</v>
      </c>
      <c r="C3230" s="1">
        <v>0</v>
      </c>
      <c r="D3230" s="1">
        <v>0</v>
      </c>
      <c r="E3230" s="1">
        <v>0</v>
      </c>
      <c r="F3230" s="1">
        <v>0</v>
      </c>
      <c r="G3230" s="1">
        <v>0</v>
      </c>
      <c r="H3230" s="1">
        <v>0</v>
      </c>
      <c r="I3230" s="1">
        <v>0</v>
      </c>
      <c r="J3230" s="1">
        <v>0</v>
      </c>
      <c r="K3230" s="1">
        <v>0</v>
      </c>
      <c r="L3230" s="1">
        <v>0</v>
      </c>
      <c r="M3230" s="1">
        <v>0</v>
      </c>
      <c r="N3230" s="1">
        <v>0</v>
      </c>
      <c r="O3230" s="1">
        <v>0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</row>
    <row r="3231" spans="1:33" x14ac:dyDescent="0.35">
      <c r="A3231" s="1" t="s">
        <v>3255</v>
      </c>
      <c r="B3231" s="1" t="s">
        <v>25</v>
      </c>
      <c r="C3231" s="1">
        <v>0</v>
      </c>
      <c r="D3231" s="1">
        <v>0</v>
      </c>
      <c r="E3231" s="1">
        <v>0</v>
      </c>
      <c r="F3231" s="1">
        <v>0</v>
      </c>
      <c r="G3231" s="1">
        <v>0</v>
      </c>
      <c r="H3231" s="1">
        <v>0</v>
      </c>
      <c r="I3231" s="1">
        <v>0</v>
      </c>
      <c r="J3231" s="1">
        <v>0</v>
      </c>
      <c r="K3231" s="1">
        <v>0</v>
      </c>
      <c r="L3231" s="1">
        <v>0</v>
      </c>
      <c r="M3231" s="1">
        <v>0</v>
      </c>
      <c r="N3231" s="1">
        <v>0</v>
      </c>
      <c r="O3231" s="1">
        <v>0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</row>
    <row r="3232" spans="1:33" x14ac:dyDescent="0.35">
      <c r="A3232" s="1" t="s">
        <v>3256</v>
      </c>
      <c r="B3232" s="1" t="s">
        <v>25</v>
      </c>
      <c r="C3232" s="1">
        <v>0</v>
      </c>
      <c r="D3232" s="1">
        <v>0</v>
      </c>
      <c r="E3232" s="1">
        <v>0</v>
      </c>
      <c r="F3232" s="1">
        <v>0</v>
      </c>
      <c r="G3232" s="1">
        <v>0</v>
      </c>
      <c r="H3232" s="1">
        <v>0</v>
      </c>
      <c r="I3232" s="1">
        <v>0</v>
      </c>
      <c r="J3232" s="1">
        <v>0</v>
      </c>
      <c r="K3232" s="1">
        <v>0</v>
      </c>
      <c r="L3232" s="1">
        <v>0</v>
      </c>
      <c r="M3232" s="1">
        <v>0</v>
      </c>
      <c r="N3232" s="1">
        <v>0</v>
      </c>
      <c r="O3232" s="1">
        <v>0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</row>
    <row r="3233" spans="1:33" x14ac:dyDescent="0.35">
      <c r="A3233" s="1" t="s">
        <v>3257</v>
      </c>
      <c r="B3233" s="1" t="s">
        <v>25</v>
      </c>
      <c r="C3233" s="1">
        <v>0</v>
      </c>
      <c r="D3233" s="1">
        <v>0</v>
      </c>
      <c r="E3233" s="1">
        <v>0</v>
      </c>
      <c r="F3233" s="1">
        <v>0</v>
      </c>
      <c r="G3233" s="1">
        <v>0</v>
      </c>
      <c r="H3233" s="1">
        <v>0</v>
      </c>
      <c r="I3233" s="1">
        <v>0</v>
      </c>
      <c r="J3233" s="1">
        <v>0</v>
      </c>
      <c r="K3233" s="1">
        <v>0</v>
      </c>
      <c r="L3233" s="1">
        <v>0</v>
      </c>
      <c r="M3233" s="1">
        <v>0</v>
      </c>
      <c r="N3233" s="1">
        <v>0</v>
      </c>
      <c r="O3233" s="1">
        <v>0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</row>
    <row r="3234" spans="1:33" x14ac:dyDescent="0.35">
      <c r="A3234" s="1" t="s">
        <v>3258</v>
      </c>
      <c r="B3234" s="1" t="s">
        <v>25</v>
      </c>
      <c r="C3234" s="1">
        <v>0</v>
      </c>
      <c r="D3234" s="1">
        <v>0</v>
      </c>
      <c r="E3234" s="1">
        <v>0</v>
      </c>
      <c r="F3234" s="1">
        <v>0</v>
      </c>
      <c r="G3234" s="1">
        <v>0</v>
      </c>
      <c r="H3234" s="1">
        <v>0</v>
      </c>
      <c r="I3234" s="1">
        <v>0</v>
      </c>
      <c r="J3234" s="1">
        <v>0</v>
      </c>
      <c r="K3234" s="1">
        <v>0</v>
      </c>
      <c r="L3234" s="1">
        <v>0</v>
      </c>
      <c r="M3234" s="1">
        <v>0</v>
      </c>
      <c r="N3234" s="1">
        <v>0</v>
      </c>
      <c r="O3234" s="1">
        <v>0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</row>
    <row r="3235" spans="1:33" x14ac:dyDescent="0.35">
      <c r="A3235" s="1" t="s">
        <v>3259</v>
      </c>
      <c r="B3235" s="1" t="s">
        <v>25</v>
      </c>
      <c r="C3235" s="1">
        <v>0</v>
      </c>
      <c r="D3235" s="1">
        <v>0</v>
      </c>
      <c r="E3235" s="1">
        <v>0</v>
      </c>
      <c r="F3235" s="1">
        <v>0</v>
      </c>
      <c r="G3235" s="1">
        <v>0</v>
      </c>
      <c r="H3235" s="1">
        <v>0</v>
      </c>
      <c r="I3235" s="1">
        <v>0</v>
      </c>
      <c r="J3235" s="1">
        <v>0</v>
      </c>
      <c r="K3235" s="1">
        <v>0</v>
      </c>
      <c r="L3235" s="1">
        <v>0</v>
      </c>
      <c r="M3235" s="1">
        <v>0</v>
      </c>
      <c r="N3235" s="1">
        <v>0</v>
      </c>
      <c r="O3235" s="1">
        <v>0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</row>
    <row r="3236" spans="1:33" x14ac:dyDescent="0.35">
      <c r="A3236" s="1" t="s">
        <v>3260</v>
      </c>
      <c r="B3236" s="1" t="s">
        <v>25</v>
      </c>
      <c r="C3236" s="1">
        <v>0</v>
      </c>
      <c r="D3236" s="1">
        <v>0</v>
      </c>
      <c r="E3236" s="1">
        <v>0</v>
      </c>
      <c r="F3236" s="1">
        <v>0</v>
      </c>
      <c r="G3236" s="1">
        <v>0</v>
      </c>
      <c r="H3236" s="1">
        <v>0</v>
      </c>
      <c r="I3236" s="1">
        <v>0</v>
      </c>
      <c r="J3236" s="1">
        <v>0</v>
      </c>
      <c r="K3236" s="1">
        <v>0</v>
      </c>
      <c r="L3236" s="1">
        <v>0</v>
      </c>
      <c r="M3236" s="1">
        <v>0</v>
      </c>
      <c r="N3236" s="1">
        <v>0</v>
      </c>
      <c r="O3236" s="1">
        <v>0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</row>
    <row r="3237" spans="1:33" x14ac:dyDescent="0.35">
      <c r="A3237" s="1" t="s">
        <v>3261</v>
      </c>
      <c r="B3237" s="1" t="s">
        <v>25</v>
      </c>
      <c r="C3237" s="1">
        <v>0</v>
      </c>
      <c r="D3237" s="1">
        <v>0</v>
      </c>
      <c r="E3237" s="1">
        <v>0</v>
      </c>
      <c r="F3237" s="1">
        <v>0</v>
      </c>
      <c r="G3237" s="1">
        <v>0</v>
      </c>
      <c r="H3237" s="1">
        <v>0</v>
      </c>
      <c r="I3237" s="1">
        <v>0</v>
      </c>
      <c r="J3237" s="1">
        <v>0</v>
      </c>
      <c r="K3237" s="1">
        <v>0</v>
      </c>
      <c r="L3237" s="1">
        <v>0</v>
      </c>
      <c r="M3237" s="1">
        <v>0</v>
      </c>
      <c r="N3237" s="1">
        <v>0</v>
      </c>
      <c r="O3237" s="1">
        <v>0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</row>
    <row r="3238" spans="1:33" x14ac:dyDescent="0.35">
      <c r="A3238" s="1" t="s">
        <v>3262</v>
      </c>
      <c r="B3238" s="1" t="s">
        <v>25</v>
      </c>
      <c r="C3238" s="1">
        <v>0</v>
      </c>
      <c r="D3238" s="1">
        <v>0</v>
      </c>
      <c r="E3238" s="1">
        <v>0</v>
      </c>
      <c r="F3238" s="1">
        <v>0</v>
      </c>
      <c r="G3238" s="1">
        <v>0</v>
      </c>
      <c r="H3238" s="1">
        <v>0</v>
      </c>
      <c r="I3238" s="1">
        <v>0</v>
      </c>
      <c r="J3238" s="1">
        <v>0</v>
      </c>
      <c r="K3238" s="1">
        <v>0</v>
      </c>
      <c r="L3238" s="1">
        <v>0</v>
      </c>
      <c r="M3238" s="1">
        <v>0</v>
      </c>
      <c r="N3238" s="1">
        <v>0</v>
      </c>
      <c r="O3238" s="1">
        <v>0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</row>
    <row r="3239" spans="1:33" x14ac:dyDescent="0.35">
      <c r="A3239" s="1" t="s">
        <v>3263</v>
      </c>
      <c r="B3239" s="1" t="s">
        <v>25</v>
      </c>
      <c r="C3239" s="1">
        <v>0</v>
      </c>
      <c r="D3239" s="1">
        <v>0</v>
      </c>
      <c r="E3239" s="1">
        <v>0</v>
      </c>
      <c r="F3239" s="1">
        <v>0</v>
      </c>
      <c r="G3239" s="1">
        <v>0</v>
      </c>
      <c r="H3239" s="1">
        <v>0</v>
      </c>
      <c r="I3239" s="1">
        <v>0</v>
      </c>
      <c r="J3239" s="1">
        <v>0</v>
      </c>
      <c r="K3239" s="1">
        <v>0</v>
      </c>
      <c r="L3239" s="1">
        <v>0</v>
      </c>
      <c r="M3239" s="1">
        <v>0</v>
      </c>
      <c r="N3239" s="1">
        <v>0</v>
      </c>
      <c r="O3239" s="1">
        <v>0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</row>
    <row r="3240" spans="1:33" x14ac:dyDescent="0.35">
      <c r="A3240" s="1" t="s">
        <v>3264</v>
      </c>
      <c r="B3240" s="1" t="s">
        <v>25</v>
      </c>
      <c r="C3240" s="1">
        <v>0</v>
      </c>
      <c r="D3240" s="1">
        <v>0</v>
      </c>
      <c r="E3240" s="1">
        <v>0</v>
      </c>
      <c r="F3240" s="1">
        <v>0</v>
      </c>
      <c r="G3240" s="1">
        <v>0</v>
      </c>
      <c r="H3240" s="1">
        <v>0</v>
      </c>
      <c r="I3240" s="1">
        <v>0</v>
      </c>
      <c r="J3240" s="1">
        <v>0</v>
      </c>
      <c r="K3240" s="1">
        <v>0</v>
      </c>
      <c r="L3240" s="1">
        <v>0</v>
      </c>
      <c r="M3240" s="1">
        <v>0</v>
      </c>
      <c r="N3240" s="1">
        <v>0</v>
      </c>
      <c r="O3240" s="1">
        <v>0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</row>
    <row r="3241" spans="1:33" x14ac:dyDescent="0.35">
      <c r="A3241" s="1" t="s">
        <v>3265</v>
      </c>
      <c r="B3241" s="1" t="s">
        <v>25</v>
      </c>
      <c r="C3241" s="13">
        <v>6106870000</v>
      </c>
      <c r="D3241" s="13">
        <v>6066150000</v>
      </c>
      <c r="E3241" s="13">
        <v>6063890000</v>
      </c>
      <c r="F3241" s="13">
        <v>6053730000</v>
      </c>
      <c r="G3241" s="13">
        <v>6039240000</v>
      </c>
      <c r="H3241" s="13">
        <v>6018450000</v>
      </c>
      <c r="I3241" s="13">
        <v>5988370000</v>
      </c>
      <c r="J3241" s="13">
        <v>5946220000</v>
      </c>
      <c r="K3241" s="13">
        <v>5890060000</v>
      </c>
      <c r="L3241" s="13">
        <v>5816390000</v>
      </c>
      <c r="M3241" s="13">
        <v>5724740000</v>
      </c>
      <c r="N3241" s="13">
        <v>5613630000</v>
      </c>
      <c r="O3241" s="13">
        <v>5482950000</v>
      </c>
      <c r="P3241" s="13">
        <v>5333150000</v>
      </c>
      <c r="Q3241" s="13">
        <v>5165460000</v>
      </c>
      <c r="R3241" s="13">
        <v>4981720000</v>
      </c>
      <c r="S3241" s="13">
        <v>4784040000</v>
      </c>
      <c r="T3241" s="13">
        <v>4575890000</v>
      </c>
      <c r="U3241" s="13">
        <v>4365470000</v>
      </c>
      <c r="V3241" s="13">
        <v>4150560000</v>
      </c>
      <c r="W3241" s="13">
        <v>3933750000</v>
      </c>
      <c r="X3241" s="13">
        <v>3717550000</v>
      </c>
      <c r="Y3241" s="13">
        <v>3504540000</v>
      </c>
      <c r="Z3241" s="13">
        <v>3297460000</v>
      </c>
      <c r="AA3241" s="13">
        <v>3099170000</v>
      </c>
      <c r="AB3241" s="13">
        <v>2912500000</v>
      </c>
      <c r="AC3241" s="13">
        <v>2740150000</v>
      </c>
      <c r="AD3241" s="13">
        <v>2584310000</v>
      </c>
      <c r="AE3241" s="13">
        <v>2446500000</v>
      </c>
      <c r="AF3241" s="13">
        <v>2327290000</v>
      </c>
      <c r="AG3241" s="13">
        <v>2226280000</v>
      </c>
    </row>
    <row r="3242" spans="1:33" x14ac:dyDescent="0.35">
      <c r="A3242" s="1" t="s">
        <v>3266</v>
      </c>
      <c r="B3242" s="1" t="s">
        <v>25</v>
      </c>
      <c r="C3242" s="1">
        <v>0</v>
      </c>
      <c r="D3242" s="1">
        <v>0</v>
      </c>
      <c r="E3242" s="1">
        <v>0</v>
      </c>
      <c r="F3242" s="1">
        <v>0</v>
      </c>
      <c r="G3242" s="1">
        <v>0</v>
      </c>
      <c r="H3242" s="1">
        <v>0</v>
      </c>
      <c r="I3242" s="1">
        <v>0</v>
      </c>
      <c r="J3242" s="1">
        <v>0</v>
      </c>
      <c r="K3242" s="1">
        <v>0</v>
      </c>
      <c r="L3242" s="1">
        <v>0</v>
      </c>
      <c r="M3242" s="1">
        <v>0</v>
      </c>
      <c r="N3242" s="1">
        <v>0</v>
      </c>
      <c r="O3242" s="1">
        <v>0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</row>
    <row r="3243" spans="1:33" x14ac:dyDescent="0.35">
      <c r="A3243" s="1" t="s">
        <v>3267</v>
      </c>
      <c r="B3243" s="1" t="s">
        <v>25</v>
      </c>
      <c r="C3243" s="13">
        <v>673864000</v>
      </c>
      <c r="D3243" s="13">
        <v>669370000</v>
      </c>
      <c r="E3243" s="13">
        <v>669121000</v>
      </c>
      <c r="F3243" s="13">
        <v>668000000</v>
      </c>
      <c r="G3243" s="13">
        <v>666401000</v>
      </c>
      <c r="H3243" s="13">
        <v>664107000</v>
      </c>
      <c r="I3243" s="13">
        <v>660788000</v>
      </c>
      <c r="J3243" s="13">
        <v>656137000</v>
      </c>
      <c r="K3243" s="13">
        <v>649940000</v>
      </c>
      <c r="L3243" s="13">
        <v>641811000</v>
      </c>
      <c r="M3243" s="13">
        <v>631698000</v>
      </c>
      <c r="N3243" s="13">
        <v>619437000</v>
      </c>
      <c r="O3243" s="13">
        <v>605018000</v>
      </c>
      <c r="P3243" s="13">
        <v>588487000</v>
      </c>
      <c r="Q3243" s="13">
        <v>569984000</v>
      </c>
      <c r="R3243" s="13">
        <v>549709000</v>
      </c>
      <c r="S3243" s="13">
        <v>527896000</v>
      </c>
      <c r="T3243" s="13">
        <v>504928000</v>
      </c>
      <c r="U3243" s="13">
        <v>481709000</v>
      </c>
      <c r="V3243" s="13">
        <v>457994000</v>
      </c>
      <c r="W3243" s="13">
        <v>434070000</v>
      </c>
      <c r="X3243" s="13">
        <v>410214000</v>
      </c>
      <c r="Y3243" s="13">
        <v>386710000</v>
      </c>
      <c r="Z3243" s="13">
        <v>363858000</v>
      </c>
      <c r="AA3243" s="13">
        <v>341978000</v>
      </c>
      <c r="AB3243" s="13">
        <v>321381000</v>
      </c>
      <c r="AC3243" s="13">
        <v>302362000</v>
      </c>
      <c r="AD3243" s="13">
        <v>285167000</v>
      </c>
      <c r="AE3243" s="13">
        <v>269959000</v>
      </c>
      <c r="AF3243" s="13">
        <v>256805000</v>
      </c>
      <c r="AG3243" s="13">
        <v>245659000</v>
      </c>
    </row>
    <row r="3244" spans="1:33" x14ac:dyDescent="0.35">
      <c r="A3244" s="1" t="s">
        <v>3268</v>
      </c>
      <c r="B3244" s="1" t="s">
        <v>25</v>
      </c>
      <c r="C3244" s="1">
        <v>0</v>
      </c>
      <c r="D3244" s="1">
        <v>0</v>
      </c>
      <c r="E3244" s="1">
        <v>0</v>
      </c>
      <c r="F3244" s="1">
        <v>0</v>
      </c>
      <c r="G3244" s="1">
        <v>0</v>
      </c>
      <c r="H3244" s="1">
        <v>0</v>
      </c>
      <c r="I3244" s="1">
        <v>0</v>
      </c>
      <c r="J3244" s="1">
        <v>0</v>
      </c>
      <c r="K3244" s="1">
        <v>0</v>
      </c>
      <c r="L3244" s="1">
        <v>0</v>
      </c>
      <c r="M3244" s="1">
        <v>0</v>
      </c>
      <c r="N3244" s="1">
        <v>0</v>
      </c>
      <c r="O3244" s="1">
        <v>0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</row>
    <row r="3245" spans="1:33" x14ac:dyDescent="0.35">
      <c r="A3245" s="1" t="s">
        <v>3269</v>
      </c>
      <c r="B3245" s="1" t="s">
        <v>25</v>
      </c>
      <c r="C3245" s="1">
        <v>0</v>
      </c>
      <c r="D3245" s="1">
        <v>0</v>
      </c>
      <c r="E3245" s="1">
        <v>0</v>
      </c>
      <c r="F3245" s="1">
        <v>0</v>
      </c>
      <c r="G3245" s="1">
        <v>0</v>
      </c>
      <c r="H3245" s="1">
        <v>0</v>
      </c>
      <c r="I3245" s="1">
        <v>0</v>
      </c>
      <c r="J3245" s="1">
        <v>0</v>
      </c>
      <c r="K3245" s="1">
        <v>0</v>
      </c>
      <c r="L3245" s="1">
        <v>0</v>
      </c>
      <c r="M3245" s="1">
        <v>0</v>
      </c>
      <c r="N3245" s="1">
        <v>0</v>
      </c>
      <c r="O3245" s="1">
        <v>0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</row>
    <row r="3246" spans="1:33" x14ac:dyDescent="0.35">
      <c r="A3246" s="1" t="s">
        <v>3270</v>
      </c>
      <c r="B3246" s="1" t="s">
        <v>25</v>
      </c>
      <c r="C3246" s="1">
        <v>0</v>
      </c>
      <c r="D3246" s="1">
        <v>0</v>
      </c>
      <c r="E3246" s="1">
        <v>0</v>
      </c>
      <c r="F3246" s="1">
        <v>0</v>
      </c>
      <c r="G3246" s="1">
        <v>0</v>
      </c>
      <c r="H3246" s="1">
        <v>0</v>
      </c>
      <c r="I3246" s="1">
        <v>0</v>
      </c>
      <c r="J3246" s="1">
        <v>0</v>
      </c>
      <c r="K3246" s="1">
        <v>0</v>
      </c>
      <c r="L3246" s="1">
        <v>0</v>
      </c>
      <c r="M3246" s="1">
        <v>0</v>
      </c>
      <c r="N3246" s="1">
        <v>0</v>
      </c>
      <c r="O3246" s="1">
        <v>0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</row>
    <row r="3247" spans="1:33" x14ac:dyDescent="0.35">
      <c r="A3247" s="1" t="s">
        <v>3271</v>
      </c>
      <c r="B3247" s="1" t="s">
        <v>25</v>
      </c>
      <c r="C3247" s="1">
        <v>0</v>
      </c>
      <c r="D3247" s="1">
        <v>0</v>
      </c>
      <c r="E3247" s="1">
        <v>0</v>
      </c>
      <c r="F3247" s="1">
        <v>0</v>
      </c>
      <c r="G3247" s="1">
        <v>0</v>
      </c>
      <c r="H3247" s="1">
        <v>0</v>
      </c>
      <c r="I3247" s="1">
        <v>0</v>
      </c>
      <c r="J3247" s="1">
        <v>0</v>
      </c>
      <c r="K3247" s="1">
        <v>0</v>
      </c>
      <c r="L3247" s="1">
        <v>0</v>
      </c>
      <c r="M3247" s="1">
        <v>0</v>
      </c>
      <c r="N3247" s="1">
        <v>0</v>
      </c>
      <c r="O3247" s="1">
        <v>0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</row>
    <row r="3248" spans="1:33" x14ac:dyDescent="0.35">
      <c r="A3248" s="1" t="s">
        <v>3272</v>
      </c>
      <c r="B3248" s="1" t="s">
        <v>25</v>
      </c>
      <c r="C3248" s="1">
        <v>0</v>
      </c>
      <c r="D3248" s="1">
        <v>0</v>
      </c>
      <c r="E3248" s="1">
        <v>0</v>
      </c>
      <c r="F3248" s="1">
        <v>0</v>
      </c>
      <c r="G3248" s="1">
        <v>0</v>
      </c>
      <c r="H3248" s="1">
        <v>0</v>
      </c>
      <c r="I3248" s="1">
        <v>0</v>
      </c>
      <c r="J3248" s="1">
        <v>0</v>
      </c>
      <c r="K3248" s="1">
        <v>0</v>
      </c>
      <c r="L3248" s="1">
        <v>0</v>
      </c>
      <c r="M3248" s="1">
        <v>0</v>
      </c>
      <c r="N3248" s="1">
        <v>0</v>
      </c>
      <c r="O3248" s="1">
        <v>0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</row>
    <row r="3249" spans="1:33" x14ac:dyDescent="0.35">
      <c r="A3249" s="1" t="s">
        <v>3273</v>
      </c>
      <c r="B3249" s="1" t="s">
        <v>25</v>
      </c>
      <c r="C3249" s="1">
        <v>0</v>
      </c>
      <c r="D3249" s="1">
        <v>0</v>
      </c>
      <c r="E3249" s="1">
        <v>0</v>
      </c>
      <c r="F3249" s="1">
        <v>0</v>
      </c>
      <c r="G3249" s="1">
        <v>0</v>
      </c>
      <c r="H3249" s="1">
        <v>0</v>
      </c>
      <c r="I3249" s="1">
        <v>0</v>
      </c>
      <c r="J3249" s="1">
        <v>0</v>
      </c>
      <c r="K3249" s="1">
        <v>0</v>
      </c>
      <c r="L3249" s="1">
        <v>0</v>
      </c>
      <c r="M3249" s="1">
        <v>0</v>
      </c>
      <c r="N3249" s="1">
        <v>0</v>
      </c>
      <c r="O3249" s="1">
        <v>0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</row>
    <row r="3250" spans="1:33" x14ac:dyDescent="0.35">
      <c r="A3250" s="1" t="s">
        <v>3274</v>
      </c>
      <c r="B3250" s="1" t="s">
        <v>25</v>
      </c>
      <c r="C3250" s="1">
        <v>0</v>
      </c>
      <c r="D3250" s="1">
        <v>0</v>
      </c>
      <c r="E3250" s="1">
        <v>0</v>
      </c>
      <c r="F3250" s="1">
        <v>0</v>
      </c>
      <c r="G3250" s="1">
        <v>0</v>
      </c>
      <c r="H3250" s="1">
        <v>0</v>
      </c>
      <c r="I3250" s="1">
        <v>0</v>
      </c>
      <c r="J3250" s="1">
        <v>0</v>
      </c>
      <c r="K3250" s="1">
        <v>0</v>
      </c>
      <c r="L3250" s="1">
        <v>0</v>
      </c>
      <c r="M3250" s="1">
        <v>0</v>
      </c>
      <c r="N3250" s="1">
        <v>0</v>
      </c>
      <c r="O3250" s="1">
        <v>0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</row>
    <row r="3251" spans="1:33" x14ac:dyDescent="0.35">
      <c r="A3251" s="1" t="s">
        <v>3275</v>
      </c>
      <c r="B3251" s="1" t="s">
        <v>25</v>
      </c>
      <c r="C3251" s="1">
        <v>0</v>
      </c>
      <c r="D3251" s="1">
        <v>0</v>
      </c>
      <c r="E3251" s="1">
        <v>0</v>
      </c>
      <c r="F3251" s="1">
        <v>0</v>
      </c>
      <c r="G3251" s="1">
        <v>0</v>
      </c>
      <c r="H3251" s="1">
        <v>0</v>
      </c>
      <c r="I3251" s="1">
        <v>0</v>
      </c>
      <c r="J3251" s="1">
        <v>0</v>
      </c>
      <c r="K3251" s="1">
        <v>0</v>
      </c>
      <c r="L3251" s="1">
        <v>0</v>
      </c>
      <c r="M3251" s="1">
        <v>0</v>
      </c>
      <c r="N3251" s="1">
        <v>0</v>
      </c>
      <c r="O3251" s="1">
        <v>0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</row>
    <row r="3252" spans="1:33" x14ac:dyDescent="0.35">
      <c r="A3252" s="1" t="s">
        <v>3276</v>
      </c>
      <c r="B3252" s="1" t="s">
        <v>25</v>
      </c>
      <c r="C3252" s="1">
        <v>0</v>
      </c>
      <c r="D3252" s="1">
        <v>0</v>
      </c>
      <c r="E3252" s="1">
        <v>0</v>
      </c>
      <c r="F3252" s="1">
        <v>0</v>
      </c>
      <c r="G3252" s="1">
        <v>0</v>
      </c>
      <c r="H3252" s="1">
        <v>0</v>
      </c>
      <c r="I3252" s="1">
        <v>0</v>
      </c>
      <c r="J3252" s="1">
        <v>0</v>
      </c>
      <c r="K3252" s="1">
        <v>0</v>
      </c>
      <c r="L3252" s="1">
        <v>0</v>
      </c>
      <c r="M3252" s="1">
        <v>0</v>
      </c>
      <c r="N3252" s="1">
        <v>0</v>
      </c>
      <c r="O3252" s="1">
        <v>0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</row>
    <row r="3253" spans="1:33" x14ac:dyDescent="0.35">
      <c r="A3253" s="1" t="s">
        <v>3277</v>
      </c>
      <c r="B3253" s="1" t="s">
        <v>25</v>
      </c>
      <c r="C3253" s="1">
        <v>0</v>
      </c>
      <c r="D3253" s="1">
        <v>0</v>
      </c>
      <c r="E3253" s="1">
        <v>0</v>
      </c>
      <c r="F3253" s="1">
        <v>0</v>
      </c>
      <c r="G3253" s="1">
        <v>0</v>
      </c>
      <c r="H3253" s="1">
        <v>0</v>
      </c>
      <c r="I3253" s="1">
        <v>0</v>
      </c>
      <c r="J3253" s="1">
        <v>0</v>
      </c>
      <c r="K3253" s="1">
        <v>0</v>
      </c>
      <c r="L3253" s="1">
        <v>0</v>
      </c>
      <c r="M3253" s="1">
        <v>0</v>
      </c>
      <c r="N3253" s="1">
        <v>0</v>
      </c>
      <c r="O3253" s="1">
        <v>0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</row>
    <row r="3254" spans="1:33" x14ac:dyDescent="0.35">
      <c r="A3254" s="1" t="s">
        <v>3278</v>
      </c>
      <c r="B3254" s="1" t="s">
        <v>25</v>
      </c>
      <c r="C3254" s="1">
        <v>0</v>
      </c>
      <c r="D3254" s="1">
        <v>0</v>
      </c>
      <c r="E3254" s="1">
        <v>0</v>
      </c>
      <c r="F3254" s="1">
        <v>0</v>
      </c>
      <c r="G3254" s="1">
        <v>0</v>
      </c>
      <c r="H3254" s="1">
        <v>0</v>
      </c>
      <c r="I3254" s="1">
        <v>0</v>
      </c>
      <c r="J3254" s="1">
        <v>0</v>
      </c>
      <c r="K3254" s="1">
        <v>0</v>
      </c>
      <c r="L3254" s="1">
        <v>0</v>
      </c>
      <c r="M3254" s="1">
        <v>0</v>
      </c>
      <c r="N3254" s="1">
        <v>0</v>
      </c>
      <c r="O3254" s="1">
        <v>0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</row>
    <row r="3255" spans="1:33" x14ac:dyDescent="0.35">
      <c r="A3255" s="1" t="s">
        <v>3279</v>
      </c>
      <c r="B3255" s="1" t="s">
        <v>25</v>
      </c>
      <c r="C3255" s="1">
        <v>0</v>
      </c>
      <c r="D3255" s="1">
        <v>0</v>
      </c>
      <c r="E3255" s="1">
        <v>0</v>
      </c>
      <c r="F3255" s="1">
        <v>0</v>
      </c>
      <c r="G3255" s="1">
        <v>0</v>
      </c>
      <c r="H3255" s="1">
        <v>0</v>
      </c>
      <c r="I3255" s="1">
        <v>0</v>
      </c>
      <c r="J3255" s="1">
        <v>0</v>
      </c>
      <c r="K3255" s="1">
        <v>0</v>
      </c>
      <c r="L3255" s="1">
        <v>0</v>
      </c>
      <c r="M3255" s="1">
        <v>0</v>
      </c>
      <c r="N3255" s="1">
        <v>0</v>
      </c>
      <c r="O3255" s="1">
        <v>0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</row>
    <row r="3256" spans="1:33" x14ac:dyDescent="0.35">
      <c r="A3256" s="1" t="s">
        <v>3280</v>
      </c>
      <c r="B3256" s="1" t="s">
        <v>25</v>
      </c>
      <c r="C3256" s="1">
        <v>0</v>
      </c>
      <c r="D3256" s="1">
        <v>0</v>
      </c>
      <c r="E3256" s="1">
        <v>0</v>
      </c>
      <c r="F3256" s="1">
        <v>0</v>
      </c>
      <c r="G3256" s="1">
        <v>0</v>
      </c>
      <c r="H3256" s="1">
        <v>0</v>
      </c>
      <c r="I3256" s="1">
        <v>0</v>
      </c>
      <c r="J3256" s="1">
        <v>0</v>
      </c>
      <c r="K3256" s="1">
        <v>0</v>
      </c>
      <c r="L3256" s="1">
        <v>0</v>
      </c>
      <c r="M3256" s="1">
        <v>0</v>
      </c>
      <c r="N3256" s="1">
        <v>0</v>
      </c>
      <c r="O3256" s="1">
        <v>0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</row>
    <row r="3257" spans="1:33" x14ac:dyDescent="0.35">
      <c r="A3257" s="1" t="s">
        <v>3281</v>
      </c>
      <c r="B3257" s="1" t="s">
        <v>25</v>
      </c>
      <c r="C3257" s="1">
        <v>0</v>
      </c>
      <c r="D3257" s="1">
        <v>0</v>
      </c>
      <c r="E3257" s="1">
        <v>0</v>
      </c>
      <c r="F3257" s="1">
        <v>0</v>
      </c>
      <c r="G3257" s="1">
        <v>0</v>
      </c>
      <c r="H3257" s="1">
        <v>0</v>
      </c>
      <c r="I3257" s="1">
        <v>0</v>
      </c>
      <c r="J3257" s="1">
        <v>0</v>
      </c>
      <c r="K3257" s="1">
        <v>0</v>
      </c>
      <c r="L3257" s="1">
        <v>0</v>
      </c>
      <c r="M3257" s="1">
        <v>0</v>
      </c>
      <c r="N3257" s="1">
        <v>0</v>
      </c>
      <c r="O3257" s="1">
        <v>0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</row>
    <row r="3258" spans="1:33" x14ac:dyDescent="0.35">
      <c r="A3258" s="1" t="s">
        <v>3282</v>
      </c>
      <c r="B3258" s="1" t="s">
        <v>25</v>
      </c>
      <c r="C3258" s="1">
        <v>0</v>
      </c>
      <c r="D3258" s="1">
        <v>0</v>
      </c>
      <c r="E3258" s="1">
        <v>0</v>
      </c>
      <c r="F3258" s="1">
        <v>0</v>
      </c>
      <c r="G3258" s="1">
        <v>0</v>
      </c>
      <c r="H3258" s="1">
        <v>0</v>
      </c>
      <c r="I3258" s="1">
        <v>0</v>
      </c>
      <c r="J3258" s="1">
        <v>0</v>
      </c>
      <c r="K3258" s="1">
        <v>0</v>
      </c>
      <c r="L3258" s="1">
        <v>0</v>
      </c>
      <c r="M3258" s="1">
        <v>0</v>
      </c>
      <c r="N3258" s="1">
        <v>0</v>
      </c>
      <c r="O3258" s="1">
        <v>0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</row>
    <row r="3259" spans="1:33" x14ac:dyDescent="0.35">
      <c r="A3259" s="1" t="s">
        <v>3283</v>
      </c>
      <c r="B3259" s="1" t="s">
        <v>25</v>
      </c>
      <c r="C3259" s="1">
        <v>0</v>
      </c>
      <c r="D3259" s="1">
        <v>0</v>
      </c>
      <c r="E3259" s="1">
        <v>0</v>
      </c>
      <c r="F3259" s="1">
        <v>0</v>
      </c>
      <c r="G3259" s="1">
        <v>0</v>
      </c>
      <c r="H3259" s="1">
        <v>0</v>
      </c>
      <c r="I3259" s="1">
        <v>0</v>
      </c>
      <c r="J3259" s="1">
        <v>0</v>
      </c>
      <c r="K3259" s="1">
        <v>0</v>
      </c>
      <c r="L3259" s="1">
        <v>0</v>
      </c>
      <c r="M3259" s="1">
        <v>0</v>
      </c>
      <c r="N3259" s="1">
        <v>0</v>
      </c>
      <c r="O3259" s="1">
        <v>0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</row>
    <row r="3260" spans="1:33" x14ac:dyDescent="0.35">
      <c r="A3260" s="1" t="s">
        <v>3284</v>
      </c>
      <c r="B3260" s="1" t="s">
        <v>25</v>
      </c>
      <c r="C3260" s="1">
        <v>0</v>
      </c>
      <c r="D3260" s="1">
        <v>0</v>
      </c>
      <c r="E3260" s="1">
        <v>0</v>
      </c>
      <c r="F3260" s="1">
        <v>0</v>
      </c>
      <c r="G3260" s="1">
        <v>0</v>
      </c>
      <c r="H3260" s="1">
        <v>0</v>
      </c>
      <c r="I3260" s="1">
        <v>0</v>
      </c>
      <c r="J3260" s="1">
        <v>0</v>
      </c>
      <c r="K3260" s="1">
        <v>0</v>
      </c>
      <c r="L3260" s="1">
        <v>0</v>
      </c>
      <c r="M3260" s="1">
        <v>0</v>
      </c>
      <c r="N3260" s="1">
        <v>0</v>
      </c>
      <c r="O3260" s="1">
        <v>0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</row>
    <row r="3261" spans="1:33" x14ac:dyDescent="0.35">
      <c r="A3261" s="1" t="s">
        <v>3285</v>
      </c>
      <c r="B3261" s="1" t="s">
        <v>25</v>
      </c>
      <c r="C3261" s="13">
        <v>271150000</v>
      </c>
      <c r="D3261" s="13">
        <v>269342000</v>
      </c>
      <c r="E3261" s="13">
        <v>269241000</v>
      </c>
      <c r="F3261" s="13">
        <v>268790000</v>
      </c>
      <c r="G3261" s="13">
        <v>268147000</v>
      </c>
      <c r="H3261" s="13">
        <v>267224000</v>
      </c>
      <c r="I3261" s="13">
        <v>265888000</v>
      </c>
      <c r="J3261" s="13">
        <v>264017000</v>
      </c>
      <c r="K3261" s="13">
        <v>261523000</v>
      </c>
      <c r="L3261" s="13">
        <v>258252000</v>
      </c>
      <c r="M3261" s="13">
        <v>254183000</v>
      </c>
      <c r="N3261" s="13">
        <v>249249000</v>
      </c>
      <c r="O3261" s="13">
        <v>243447000</v>
      </c>
      <c r="P3261" s="13">
        <v>236796000</v>
      </c>
      <c r="Q3261" s="13">
        <v>229350000</v>
      </c>
      <c r="R3261" s="13">
        <v>221192000</v>
      </c>
      <c r="S3261" s="13">
        <v>212415000</v>
      </c>
      <c r="T3261" s="13">
        <v>203173000</v>
      </c>
      <c r="U3261" s="13">
        <v>193830000</v>
      </c>
      <c r="V3261" s="13">
        <v>184288000</v>
      </c>
      <c r="W3261" s="13">
        <v>174661000</v>
      </c>
      <c r="X3261" s="13">
        <v>165062000</v>
      </c>
      <c r="Y3261" s="13">
        <v>155604000</v>
      </c>
      <c r="Z3261" s="13">
        <v>146410000</v>
      </c>
      <c r="AA3261" s="13">
        <v>137605000</v>
      </c>
      <c r="AB3261" s="13">
        <v>129317000</v>
      </c>
      <c r="AC3261" s="13">
        <v>121665000</v>
      </c>
      <c r="AD3261" s="13">
        <v>114745000</v>
      </c>
      <c r="AE3261" s="13">
        <v>108626000</v>
      </c>
      <c r="AF3261" s="13">
        <v>103333000</v>
      </c>
      <c r="AG3261" s="13">
        <v>98848500</v>
      </c>
    </row>
    <row r="3262" spans="1:33" x14ac:dyDescent="0.35">
      <c r="A3262" s="1" t="s">
        <v>3286</v>
      </c>
      <c r="B3262" s="1" t="s">
        <v>25</v>
      </c>
      <c r="C3262" s="1">
        <v>0</v>
      </c>
      <c r="D3262" s="1">
        <v>0</v>
      </c>
      <c r="E3262" s="1">
        <v>0</v>
      </c>
      <c r="F3262" s="1">
        <v>0</v>
      </c>
      <c r="G3262" s="1">
        <v>0</v>
      </c>
      <c r="H3262" s="1">
        <v>0</v>
      </c>
      <c r="I3262" s="1">
        <v>0</v>
      </c>
      <c r="J3262" s="1">
        <v>0</v>
      </c>
      <c r="K3262" s="1">
        <v>0</v>
      </c>
      <c r="L3262" s="1">
        <v>0</v>
      </c>
      <c r="M3262" s="1">
        <v>0</v>
      </c>
      <c r="N3262" s="1">
        <v>0</v>
      </c>
      <c r="O3262" s="1">
        <v>0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</row>
    <row r="3263" spans="1:33" x14ac:dyDescent="0.35">
      <c r="A3263" s="1" t="s">
        <v>3287</v>
      </c>
      <c r="B3263" s="1" t="s">
        <v>25</v>
      </c>
      <c r="C3263" s="13">
        <v>29920800</v>
      </c>
      <c r="D3263" s="13">
        <v>29721300</v>
      </c>
      <c r="E3263" s="13">
        <v>29710200</v>
      </c>
      <c r="F3263" s="13">
        <v>29660400</v>
      </c>
      <c r="G3263" s="13">
        <v>29589400</v>
      </c>
      <c r="H3263" s="13">
        <v>29487600</v>
      </c>
      <c r="I3263" s="13">
        <v>29340200</v>
      </c>
      <c r="J3263" s="13">
        <v>29133700</v>
      </c>
      <c r="K3263" s="13">
        <v>28858500</v>
      </c>
      <c r="L3263" s="13">
        <v>28497600</v>
      </c>
      <c r="M3263" s="13">
        <v>28048500</v>
      </c>
      <c r="N3263" s="13">
        <v>27504100</v>
      </c>
      <c r="O3263" s="13">
        <v>26863900</v>
      </c>
      <c r="P3263" s="13">
        <v>26129900</v>
      </c>
      <c r="Q3263" s="13">
        <v>25308300</v>
      </c>
      <c r="R3263" s="13">
        <v>24408100</v>
      </c>
      <c r="S3263" s="13">
        <v>23439500</v>
      </c>
      <c r="T3263" s="13">
        <v>22419700</v>
      </c>
      <c r="U3263" s="13">
        <v>21388700</v>
      </c>
      <c r="V3263" s="13">
        <v>20335800</v>
      </c>
      <c r="W3263" s="13">
        <v>19273500</v>
      </c>
      <c r="X3263" s="13">
        <v>18214300</v>
      </c>
      <c r="Y3263" s="13">
        <v>17170600</v>
      </c>
      <c r="Z3263" s="13">
        <v>16156000</v>
      </c>
      <c r="AA3263" s="13">
        <v>15184400</v>
      </c>
      <c r="AB3263" s="13">
        <v>14269900</v>
      </c>
      <c r="AC3263" s="13">
        <v>13425400</v>
      </c>
      <c r="AD3263" s="13">
        <v>12661900</v>
      </c>
      <c r="AE3263" s="13">
        <v>11986700</v>
      </c>
      <c r="AF3263" s="13">
        <v>11402600</v>
      </c>
      <c r="AG3263" s="13">
        <v>10907700</v>
      </c>
    </row>
    <row r="3264" spans="1:33" x14ac:dyDescent="0.35">
      <c r="A3264" s="1" t="s">
        <v>3288</v>
      </c>
      <c r="B3264" s="1" t="s">
        <v>25</v>
      </c>
      <c r="C3264" s="1">
        <v>0</v>
      </c>
      <c r="D3264" s="1">
        <v>0</v>
      </c>
      <c r="E3264" s="1">
        <v>0</v>
      </c>
      <c r="F3264" s="1">
        <v>0</v>
      </c>
      <c r="G3264" s="1">
        <v>0</v>
      </c>
      <c r="H3264" s="1">
        <v>0</v>
      </c>
      <c r="I3264" s="1">
        <v>0</v>
      </c>
      <c r="J3264" s="1">
        <v>0</v>
      </c>
      <c r="K3264" s="1">
        <v>0</v>
      </c>
      <c r="L3264" s="1">
        <v>0</v>
      </c>
      <c r="M3264" s="1">
        <v>0</v>
      </c>
      <c r="N3264" s="1">
        <v>0</v>
      </c>
      <c r="O3264" s="1">
        <v>0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</row>
    <row r="3265" spans="1:33" x14ac:dyDescent="0.35">
      <c r="A3265" s="1" t="s">
        <v>3289</v>
      </c>
      <c r="B3265" s="1" t="s">
        <v>25</v>
      </c>
      <c r="C3265" s="1">
        <v>0</v>
      </c>
      <c r="D3265" s="1">
        <v>0</v>
      </c>
      <c r="E3265" s="1">
        <v>0</v>
      </c>
      <c r="F3265" s="1">
        <v>0</v>
      </c>
      <c r="G3265" s="1">
        <v>0</v>
      </c>
      <c r="H3265" s="1">
        <v>0</v>
      </c>
      <c r="I3265" s="1">
        <v>0</v>
      </c>
      <c r="J3265" s="1">
        <v>0</v>
      </c>
      <c r="K3265" s="1">
        <v>0</v>
      </c>
      <c r="L3265" s="1">
        <v>0</v>
      </c>
      <c r="M3265" s="1">
        <v>0</v>
      </c>
      <c r="N3265" s="1">
        <v>0</v>
      </c>
      <c r="O3265" s="1">
        <v>0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</row>
    <row r="3266" spans="1:33" x14ac:dyDescent="0.35">
      <c r="A3266" s="1" t="s">
        <v>3290</v>
      </c>
      <c r="B3266" s="1" t="s">
        <v>25</v>
      </c>
      <c r="C3266" s="1">
        <v>0</v>
      </c>
      <c r="D3266" s="1">
        <v>0</v>
      </c>
      <c r="E3266" s="1">
        <v>0</v>
      </c>
      <c r="F3266" s="1">
        <v>0</v>
      </c>
      <c r="G3266" s="1">
        <v>0</v>
      </c>
      <c r="H3266" s="1">
        <v>0</v>
      </c>
      <c r="I3266" s="1">
        <v>0</v>
      </c>
      <c r="J3266" s="1">
        <v>0</v>
      </c>
      <c r="K3266" s="1">
        <v>0</v>
      </c>
      <c r="L3266" s="1">
        <v>0</v>
      </c>
      <c r="M3266" s="1">
        <v>0</v>
      </c>
      <c r="N3266" s="1">
        <v>0</v>
      </c>
      <c r="O3266" s="1">
        <v>0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</row>
    <row r="3267" spans="1:33" x14ac:dyDescent="0.35">
      <c r="A3267" s="1" t="s">
        <v>3291</v>
      </c>
      <c r="B3267" s="1" t="s">
        <v>25</v>
      </c>
      <c r="C3267" s="1">
        <v>0</v>
      </c>
      <c r="D3267" s="1">
        <v>0</v>
      </c>
      <c r="E3267" s="1">
        <v>0</v>
      </c>
      <c r="F3267" s="1">
        <v>0</v>
      </c>
      <c r="G3267" s="1">
        <v>0</v>
      </c>
      <c r="H3267" s="1">
        <v>0</v>
      </c>
      <c r="I3267" s="1">
        <v>0</v>
      </c>
      <c r="J3267" s="1">
        <v>0</v>
      </c>
      <c r="K3267" s="1">
        <v>0</v>
      </c>
      <c r="L3267" s="1">
        <v>0</v>
      </c>
      <c r="M3267" s="1">
        <v>0</v>
      </c>
      <c r="N3267" s="1">
        <v>0</v>
      </c>
      <c r="O3267" s="1">
        <v>0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</row>
    <row r="3268" spans="1:33" x14ac:dyDescent="0.35">
      <c r="A3268" s="1" t="s">
        <v>3292</v>
      </c>
      <c r="B3268" s="1" t="s">
        <v>25</v>
      </c>
      <c r="C3268" s="1">
        <v>0</v>
      </c>
      <c r="D3268" s="1">
        <v>0</v>
      </c>
      <c r="E3268" s="1">
        <v>0</v>
      </c>
      <c r="F3268" s="1">
        <v>0</v>
      </c>
      <c r="G3268" s="1">
        <v>0</v>
      </c>
      <c r="H3268" s="1">
        <v>0</v>
      </c>
      <c r="I3268" s="1">
        <v>0</v>
      </c>
      <c r="J3268" s="1">
        <v>0</v>
      </c>
      <c r="K3268" s="1">
        <v>0</v>
      </c>
      <c r="L3268" s="1">
        <v>0</v>
      </c>
      <c r="M3268" s="1">
        <v>0</v>
      </c>
      <c r="N3268" s="1">
        <v>0</v>
      </c>
      <c r="O3268" s="1">
        <v>0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</row>
    <row r="3269" spans="1:33" x14ac:dyDescent="0.35">
      <c r="A3269" s="1" t="s">
        <v>3293</v>
      </c>
      <c r="B3269" s="1" t="s">
        <v>25</v>
      </c>
      <c r="C3269" s="1">
        <v>0</v>
      </c>
      <c r="D3269" s="1">
        <v>0</v>
      </c>
      <c r="E3269" s="1">
        <v>0</v>
      </c>
      <c r="F3269" s="1">
        <v>0</v>
      </c>
      <c r="G3269" s="1">
        <v>0</v>
      </c>
      <c r="H3269" s="1">
        <v>0</v>
      </c>
      <c r="I3269" s="1">
        <v>0</v>
      </c>
      <c r="J3269" s="1">
        <v>0</v>
      </c>
      <c r="K3269" s="1">
        <v>0</v>
      </c>
      <c r="L3269" s="1">
        <v>0</v>
      </c>
      <c r="M3269" s="1">
        <v>0</v>
      </c>
      <c r="N3269" s="1">
        <v>0</v>
      </c>
      <c r="O3269" s="1">
        <v>0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</row>
    <row r="3270" spans="1:33" x14ac:dyDescent="0.35">
      <c r="A3270" s="1" t="s">
        <v>3294</v>
      </c>
      <c r="B3270" s="1" t="s">
        <v>25</v>
      </c>
      <c r="C3270" s="1">
        <v>0</v>
      </c>
      <c r="D3270" s="1">
        <v>0</v>
      </c>
      <c r="E3270" s="1">
        <v>0</v>
      </c>
      <c r="F3270" s="1">
        <v>0</v>
      </c>
      <c r="G3270" s="1">
        <v>0</v>
      </c>
      <c r="H3270" s="1">
        <v>0</v>
      </c>
      <c r="I3270" s="1">
        <v>0</v>
      </c>
      <c r="J3270" s="1">
        <v>0</v>
      </c>
      <c r="K3270" s="1">
        <v>0</v>
      </c>
      <c r="L3270" s="1">
        <v>0</v>
      </c>
      <c r="M3270" s="1">
        <v>0</v>
      </c>
      <c r="N3270" s="1">
        <v>0</v>
      </c>
      <c r="O3270" s="1">
        <v>0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</row>
    <row r="3271" spans="1:33" x14ac:dyDescent="0.35">
      <c r="A3271" s="1" t="s">
        <v>3295</v>
      </c>
      <c r="B3271" s="1" t="s">
        <v>25</v>
      </c>
      <c r="C3271" s="1">
        <v>0</v>
      </c>
      <c r="D3271" s="1">
        <v>0</v>
      </c>
      <c r="E3271" s="1">
        <v>0</v>
      </c>
      <c r="F3271" s="1">
        <v>0</v>
      </c>
      <c r="G3271" s="1">
        <v>0</v>
      </c>
      <c r="H3271" s="1">
        <v>0</v>
      </c>
      <c r="I3271" s="1">
        <v>0</v>
      </c>
      <c r="J3271" s="1">
        <v>0</v>
      </c>
      <c r="K3271" s="1">
        <v>0</v>
      </c>
      <c r="L3271" s="1">
        <v>0</v>
      </c>
      <c r="M3271" s="1">
        <v>0</v>
      </c>
      <c r="N3271" s="1">
        <v>0</v>
      </c>
      <c r="O3271" s="1">
        <v>0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</row>
    <row r="3272" spans="1:33" x14ac:dyDescent="0.35">
      <c r="A3272" s="1" t="s">
        <v>3296</v>
      </c>
      <c r="B3272" s="1" t="s">
        <v>25</v>
      </c>
      <c r="C3272" s="1">
        <v>0</v>
      </c>
      <c r="D3272" s="1">
        <v>0</v>
      </c>
      <c r="E3272" s="1">
        <v>0</v>
      </c>
      <c r="F3272" s="1">
        <v>0</v>
      </c>
      <c r="G3272" s="1">
        <v>0</v>
      </c>
      <c r="H3272" s="1">
        <v>0</v>
      </c>
      <c r="I3272" s="1">
        <v>0</v>
      </c>
      <c r="J3272" s="1">
        <v>0</v>
      </c>
      <c r="K3272" s="1">
        <v>0</v>
      </c>
      <c r="L3272" s="1">
        <v>0</v>
      </c>
      <c r="M3272" s="1">
        <v>0</v>
      </c>
      <c r="N3272" s="1">
        <v>0</v>
      </c>
      <c r="O3272" s="1">
        <v>0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</row>
    <row r="3273" spans="1:33" x14ac:dyDescent="0.35">
      <c r="A3273" s="1" t="s">
        <v>3297</v>
      </c>
      <c r="B3273" s="1" t="s">
        <v>25</v>
      </c>
      <c r="C3273" s="1">
        <v>0</v>
      </c>
      <c r="D3273" s="1">
        <v>0</v>
      </c>
      <c r="E3273" s="1">
        <v>0</v>
      </c>
      <c r="F3273" s="1">
        <v>0</v>
      </c>
      <c r="G3273" s="1">
        <v>0</v>
      </c>
      <c r="H3273" s="1">
        <v>0</v>
      </c>
      <c r="I3273" s="1">
        <v>0</v>
      </c>
      <c r="J3273" s="1">
        <v>0</v>
      </c>
      <c r="K3273" s="1">
        <v>0</v>
      </c>
      <c r="L3273" s="1">
        <v>0</v>
      </c>
      <c r="M3273" s="1">
        <v>0</v>
      </c>
      <c r="N3273" s="1">
        <v>0</v>
      </c>
      <c r="O3273" s="1">
        <v>0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</row>
    <row r="3274" spans="1:33" x14ac:dyDescent="0.35">
      <c r="A3274" s="1" t="s">
        <v>3298</v>
      </c>
      <c r="B3274" s="1" t="s">
        <v>25</v>
      </c>
      <c r="C3274" s="1">
        <v>0</v>
      </c>
      <c r="D3274" s="1">
        <v>0</v>
      </c>
      <c r="E3274" s="1">
        <v>0</v>
      </c>
      <c r="F3274" s="1">
        <v>0</v>
      </c>
      <c r="G3274" s="1">
        <v>0</v>
      </c>
      <c r="H3274" s="1">
        <v>0</v>
      </c>
      <c r="I3274" s="1">
        <v>0</v>
      </c>
      <c r="J3274" s="1">
        <v>0</v>
      </c>
      <c r="K3274" s="1">
        <v>0</v>
      </c>
      <c r="L3274" s="1">
        <v>0</v>
      </c>
      <c r="M3274" s="1">
        <v>0</v>
      </c>
      <c r="N3274" s="1">
        <v>0</v>
      </c>
      <c r="O3274" s="1">
        <v>0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</row>
    <row r="3275" spans="1:33" x14ac:dyDescent="0.35">
      <c r="A3275" s="1" t="s">
        <v>3299</v>
      </c>
      <c r="B3275" s="1" t="s">
        <v>25</v>
      </c>
      <c r="C3275" s="1">
        <v>0</v>
      </c>
      <c r="D3275" s="1">
        <v>0</v>
      </c>
      <c r="E3275" s="1">
        <v>0</v>
      </c>
      <c r="F3275" s="1">
        <v>0</v>
      </c>
      <c r="G3275" s="1">
        <v>0</v>
      </c>
      <c r="H3275" s="1">
        <v>0</v>
      </c>
      <c r="I3275" s="1">
        <v>0</v>
      </c>
      <c r="J3275" s="1">
        <v>0</v>
      </c>
      <c r="K3275" s="1">
        <v>0</v>
      </c>
      <c r="L3275" s="1">
        <v>0</v>
      </c>
      <c r="M3275" s="1">
        <v>0</v>
      </c>
      <c r="N3275" s="1">
        <v>0</v>
      </c>
      <c r="O3275" s="1">
        <v>0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</row>
    <row r="3276" spans="1:33" x14ac:dyDescent="0.35">
      <c r="A3276" s="1" t="s">
        <v>3300</v>
      </c>
      <c r="B3276" s="1" t="s">
        <v>25</v>
      </c>
      <c r="C3276" s="1">
        <v>0</v>
      </c>
      <c r="D3276" s="1">
        <v>0</v>
      </c>
      <c r="E3276" s="1">
        <v>0</v>
      </c>
      <c r="F3276" s="1">
        <v>0</v>
      </c>
      <c r="G3276" s="1">
        <v>0</v>
      </c>
      <c r="H3276" s="1">
        <v>0</v>
      </c>
      <c r="I3276" s="1">
        <v>0</v>
      </c>
      <c r="J3276" s="1">
        <v>0</v>
      </c>
      <c r="K3276" s="1">
        <v>0</v>
      </c>
      <c r="L3276" s="1">
        <v>0</v>
      </c>
      <c r="M3276" s="1">
        <v>0</v>
      </c>
      <c r="N3276" s="1">
        <v>0</v>
      </c>
      <c r="O3276" s="1">
        <v>0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</row>
    <row r="3277" spans="1:33" x14ac:dyDescent="0.35">
      <c r="A3277" s="1" t="s">
        <v>3301</v>
      </c>
      <c r="B3277" s="1" t="s">
        <v>25</v>
      </c>
      <c r="C3277" s="1">
        <v>0</v>
      </c>
      <c r="D3277" s="1">
        <v>0</v>
      </c>
      <c r="E3277" s="1">
        <v>0</v>
      </c>
      <c r="F3277" s="1">
        <v>0</v>
      </c>
      <c r="G3277" s="1">
        <v>0</v>
      </c>
      <c r="H3277" s="1">
        <v>0</v>
      </c>
      <c r="I3277" s="1">
        <v>0</v>
      </c>
      <c r="J3277" s="1">
        <v>0</v>
      </c>
      <c r="K3277" s="1">
        <v>0</v>
      </c>
      <c r="L3277" s="1">
        <v>0</v>
      </c>
      <c r="M3277" s="1">
        <v>0</v>
      </c>
      <c r="N3277" s="1">
        <v>0</v>
      </c>
      <c r="O3277" s="1">
        <v>0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</row>
    <row r="3278" spans="1:33" x14ac:dyDescent="0.35">
      <c r="A3278" s="1" t="s">
        <v>3302</v>
      </c>
      <c r="B3278" s="1" t="s">
        <v>25</v>
      </c>
      <c r="C3278" s="1">
        <v>0</v>
      </c>
      <c r="D3278" s="1">
        <v>0</v>
      </c>
      <c r="E3278" s="1">
        <v>0</v>
      </c>
      <c r="F3278" s="1">
        <v>0</v>
      </c>
      <c r="G3278" s="1">
        <v>0</v>
      </c>
      <c r="H3278" s="1">
        <v>0</v>
      </c>
      <c r="I3278" s="1">
        <v>0</v>
      </c>
      <c r="J3278" s="1">
        <v>0</v>
      </c>
      <c r="K3278" s="1">
        <v>0</v>
      </c>
      <c r="L3278" s="1">
        <v>0</v>
      </c>
      <c r="M3278" s="1">
        <v>0</v>
      </c>
      <c r="N3278" s="1">
        <v>0</v>
      </c>
      <c r="O3278" s="1">
        <v>0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</row>
    <row r="3279" spans="1:33" x14ac:dyDescent="0.35">
      <c r="A3279" s="1" t="s">
        <v>3303</v>
      </c>
      <c r="B3279" s="1" t="s">
        <v>25</v>
      </c>
      <c r="C3279" s="1">
        <v>0</v>
      </c>
      <c r="D3279" s="1">
        <v>0</v>
      </c>
      <c r="E3279" s="1">
        <v>0</v>
      </c>
      <c r="F3279" s="1">
        <v>0</v>
      </c>
      <c r="G3279" s="1">
        <v>0</v>
      </c>
      <c r="H3279" s="1">
        <v>0</v>
      </c>
      <c r="I3279" s="1">
        <v>0</v>
      </c>
      <c r="J3279" s="1">
        <v>0</v>
      </c>
      <c r="K3279" s="1">
        <v>0</v>
      </c>
      <c r="L3279" s="1">
        <v>0</v>
      </c>
      <c r="M3279" s="1">
        <v>0</v>
      </c>
      <c r="N3279" s="1">
        <v>0</v>
      </c>
      <c r="O3279" s="1">
        <v>0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</row>
    <row r="3280" spans="1:33" x14ac:dyDescent="0.35">
      <c r="A3280" s="1" t="s">
        <v>3304</v>
      </c>
      <c r="B3280" s="1" t="s">
        <v>25</v>
      </c>
      <c r="C3280" s="1">
        <v>0</v>
      </c>
      <c r="D3280" s="1">
        <v>0</v>
      </c>
      <c r="E3280" s="1">
        <v>0</v>
      </c>
      <c r="F3280" s="1">
        <v>0</v>
      </c>
      <c r="G3280" s="1">
        <v>0</v>
      </c>
      <c r="H3280" s="1">
        <v>0</v>
      </c>
      <c r="I3280" s="1">
        <v>0</v>
      </c>
      <c r="J3280" s="1">
        <v>0</v>
      </c>
      <c r="K3280" s="1">
        <v>0</v>
      </c>
      <c r="L3280" s="1">
        <v>0</v>
      </c>
      <c r="M3280" s="1">
        <v>0</v>
      </c>
      <c r="N3280" s="1">
        <v>0</v>
      </c>
      <c r="O3280" s="1">
        <v>0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</row>
    <row r="3281" spans="1:33" x14ac:dyDescent="0.35">
      <c r="A3281" s="1" t="s">
        <v>3305</v>
      </c>
      <c r="B3281" s="1" t="s">
        <v>25</v>
      </c>
      <c r="C3281" s="13">
        <v>52867600</v>
      </c>
      <c r="D3281" s="13">
        <v>52515000</v>
      </c>
      <c r="E3281" s="13">
        <v>52495500</v>
      </c>
      <c r="F3281" s="13">
        <v>52407500</v>
      </c>
      <c r="G3281" s="13">
        <v>52282100</v>
      </c>
      <c r="H3281" s="13">
        <v>52102100</v>
      </c>
      <c r="I3281" s="13">
        <v>51841700</v>
      </c>
      <c r="J3281" s="13">
        <v>51476800</v>
      </c>
      <c r="K3281" s="13">
        <v>50990600</v>
      </c>
      <c r="L3281" s="13">
        <v>50352900</v>
      </c>
      <c r="M3281" s="13">
        <v>49559400</v>
      </c>
      <c r="N3281" s="13">
        <v>48597600</v>
      </c>
      <c r="O3281" s="13">
        <v>47466300</v>
      </c>
      <c r="P3281" s="13">
        <v>46169400</v>
      </c>
      <c r="Q3281" s="13">
        <v>44717700</v>
      </c>
      <c r="R3281" s="13">
        <v>43127000</v>
      </c>
      <c r="S3281" s="13">
        <v>41415700</v>
      </c>
      <c r="T3281" s="13">
        <v>39613800</v>
      </c>
      <c r="U3281" s="13">
        <v>37792200</v>
      </c>
      <c r="V3281" s="13">
        <v>35931700</v>
      </c>
      <c r="W3281" s="13">
        <v>34054700</v>
      </c>
      <c r="X3281" s="13">
        <v>32183100</v>
      </c>
      <c r="Y3281" s="13">
        <v>30339000</v>
      </c>
      <c r="Z3281" s="13">
        <v>28546300</v>
      </c>
      <c r="AA3281" s="13">
        <v>26829700</v>
      </c>
      <c r="AB3281" s="13">
        <v>25213700</v>
      </c>
      <c r="AC3281" s="13">
        <v>23721600</v>
      </c>
      <c r="AD3281" s="13">
        <v>22372600</v>
      </c>
      <c r="AE3281" s="13">
        <v>21179500</v>
      </c>
      <c r="AF3281" s="13">
        <v>20147500</v>
      </c>
      <c r="AG3281" s="13">
        <v>19273000</v>
      </c>
    </row>
    <row r="3282" spans="1:33" x14ac:dyDescent="0.35">
      <c r="A3282" s="1" t="s">
        <v>3306</v>
      </c>
      <c r="B3282" s="1" t="s">
        <v>25</v>
      </c>
      <c r="C3282" s="1">
        <v>0</v>
      </c>
      <c r="D3282" s="1">
        <v>0</v>
      </c>
      <c r="E3282" s="1">
        <v>0</v>
      </c>
      <c r="F3282" s="1">
        <v>0</v>
      </c>
      <c r="G3282" s="1">
        <v>0</v>
      </c>
      <c r="H3282" s="1">
        <v>0</v>
      </c>
      <c r="I3282" s="1">
        <v>0</v>
      </c>
      <c r="J3282" s="1">
        <v>0</v>
      </c>
      <c r="K3282" s="1">
        <v>0</v>
      </c>
      <c r="L3282" s="1">
        <v>0</v>
      </c>
      <c r="M3282" s="1">
        <v>0</v>
      </c>
      <c r="N3282" s="1">
        <v>0</v>
      </c>
      <c r="O3282" s="1">
        <v>0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</row>
    <row r="3283" spans="1:33" x14ac:dyDescent="0.35">
      <c r="A3283" s="1" t="s">
        <v>3307</v>
      </c>
      <c r="B3283" s="1" t="s">
        <v>25</v>
      </c>
      <c r="C3283" s="13">
        <v>5834060</v>
      </c>
      <c r="D3283" s="13">
        <v>5795150</v>
      </c>
      <c r="E3283" s="13">
        <v>5793000</v>
      </c>
      <c r="F3283" s="13">
        <v>5783290</v>
      </c>
      <c r="G3283" s="13">
        <v>5769450</v>
      </c>
      <c r="H3283" s="13">
        <v>5749590</v>
      </c>
      <c r="I3283" s="13">
        <v>5720850</v>
      </c>
      <c r="J3283" s="13">
        <v>5680590</v>
      </c>
      <c r="K3283" s="13">
        <v>5626930</v>
      </c>
      <c r="L3283" s="13">
        <v>5556550</v>
      </c>
      <c r="M3283" s="13">
        <v>5469000</v>
      </c>
      <c r="N3283" s="13">
        <v>5362850</v>
      </c>
      <c r="O3283" s="13">
        <v>5238010</v>
      </c>
      <c r="P3283" s="13">
        <v>5094900</v>
      </c>
      <c r="Q3283" s="13">
        <v>4934700</v>
      </c>
      <c r="R3283" s="13">
        <v>4759170</v>
      </c>
      <c r="S3283" s="13">
        <v>4570320</v>
      </c>
      <c r="T3283" s="13">
        <v>4371480</v>
      </c>
      <c r="U3283" s="13">
        <v>4170450</v>
      </c>
      <c r="V3283" s="13">
        <v>3965140</v>
      </c>
      <c r="W3283" s="13">
        <v>3758010</v>
      </c>
      <c r="X3283" s="13">
        <v>3551480</v>
      </c>
      <c r="Y3283" s="13">
        <v>3347980</v>
      </c>
      <c r="Z3283" s="13">
        <v>3150150</v>
      </c>
      <c r="AA3283" s="13">
        <v>2960720</v>
      </c>
      <c r="AB3283" s="13">
        <v>2782390</v>
      </c>
      <c r="AC3283" s="13">
        <v>2617740</v>
      </c>
      <c r="AD3283" s="13">
        <v>2468860</v>
      </c>
      <c r="AE3283" s="13">
        <v>2337210</v>
      </c>
      <c r="AF3283" s="13">
        <v>2223320</v>
      </c>
      <c r="AG3283" s="13">
        <v>2126830</v>
      </c>
    </row>
    <row r="3284" spans="1:33" x14ac:dyDescent="0.35">
      <c r="A3284" s="1" t="s">
        <v>3308</v>
      </c>
      <c r="B3284" s="1" t="s">
        <v>25</v>
      </c>
      <c r="C3284" s="1">
        <v>0</v>
      </c>
      <c r="D3284" s="1">
        <v>0</v>
      </c>
      <c r="E3284" s="1">
        <v>0</v>
      </c>
      <c r="F3284" s="1">
        <v>0</v>
      </c>
      <c r="G3284" s="1">
        <v>0</v>
      </c>
      <c r="H3284" s="1">
        <v>0</v>
      </c>
      <c r="I3284" s="1">
        <v>0</v>
      </c>
      <c r="J3284" s="1">
        <v>0</v>
      </c>
      <c r="K3284" s="1">
        <v>0</v>
      </c>
      <c r="L3284" s="1">
        <v>0</v>
      </c>
      <c r="M3284" s="1">
        <v>0</v>
      </c>
      <c r="N3284" s="1">
        <v>0</v>
      </c>
      <c r="O3284" s="1">
        <v>0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</row>
    <row r="3285" spans="1:33" x14ac:dyDescent="0.35">
      <c r="A3285" s="1" t="s">
        <v>3309</v>
      </c>
      <c r="B3285" s="1" t="s">
        <v>25</v>
      </c>
      <c r="C3285" s="1">
        <v>0</v>
      </c>
      <c r="D3285" s="1">
        <v>0</v>
      </c>
      <c r="E3285" s="1">
        <v>0</v>
      </c>
      <c r="F3285" s="1">
        <v>0</v>
      </c>
      <c r="G3285" s="1">
        <v>0</v>
      </c>
      <c r="H3285" s="1">
        <v>0</v>
      </c>
      <c r="I3285" s="1">
        <v>0</v>
      </c>
      <c r="J3285" s="1">
        <v>0</v>
      </c>
      <c r="K3285" s="1">
        <v>0</v>
      </c>
      <c r="L3285" s="1">
        <v>0</v>
      </c>
      <c r="M3285" s="1">
        <v>0</v>
      </c>
      <c r="N3285" s="1">
        <v>0</v>
      </c>
      <c r="O3285" s="1">
        <v>0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</row>
    <row r="3286" spans="1:33" x14ac:dyDescent="0.35">
      <c r="A3286" s="1" t="s">
        <v>3310</v>
      </c>
      <c r="B3286" s="1" t="s">
        <v>25</v>
      </c>
      <c r="C3286" s="1">
        <v>0</v>
      </c>
      <c r="D3286" s="1">
        <v>0</v>
      </c>
      <c r="E3286" s="1">
        <v>0</v>
      </c>
      <c r="F3286" s="1">
        <v>0</v>
      </c>
      <c r="G3286" s="1">
        <v>0</v>
      </c>
      <c r="H3286" s="1">
        <v>0</v>
      </c>
      <c r="I3286" s="1">
        <v>0</v>
      </c>
      <c r="J3286" s="1">
        <v>0</v>
      </c>
      <c r="K3286" s="1">
        <v>0</v>
      </c>
      <c r="L3286" s="1">
        <v>0</v>
      </c>
      <c r="M3286" s="1">
        <v>0</v>
      </c>
      <c r="N3286" s="1">
        <v>0</v>
      </c>
      <c r="O3286" s="1">
        <v>0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</row>
    <row r="3287" spans="1:33" x14ac:dyDescent="0.35">
      <c r="A3287" s="1" t="s">
        <v>3311</v>
      </c>
      <c r="B3287" s="1" t="s">
        <v>25</v>
      </c>
      <c r="C3287" s="1">
        <v>0</v>
      </c>
      <c r="D3287" s="1">
        <v>0</v>
      </c>
      <c r="E3287" s="1">
        <v>0</v>
      </c>
      <c r="F3287" s="1">
        <v>0</v>
      </c>
      <c r="G3287" s="1">
        <v>0</v>
      </c>
      <c r="H3287" s="1">
        <v>0</v>
      </c>
      <c r="I3287" s="1">
        <v>0</v>
      </c>
      <c r="J3287" s="1">
        <v>0</v>
      </c>
      <c r="K3287" s="1">
        <v>0</v>
      </c>
      <c r="L3287" s="1">
        <v>0</v>
      </c>
      <c r="M3287" s="1">
        <v>0</v>
      </c>
      <c r="N3287" s="1">
        <v>0</v>
      </c>
      <c r="O3287" s="1">
        <v>0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</row>
    <row r="3288" spans="1:33" x14ac:dyDescent="0.35">
      <c r="A3288" s="1" t="s">
        <v>3312</v>
      </c>
      <c r="B3288" s="1" t="s">
        <v>25</v>
      </c>
      <c r="C3288" s="1">
        <v>0</v>
      </c>
      <c r="D3288" s="1">
        <v>0</v>
      </c>
      <c r="E3288" s="1">
        <v>0</v>
      </c>
      <c r="F3288" s="1">
        <v>0</v>
      </c>
      <c r="G3288" s="1">
        <v>0</v>
      </c>
      <c r="H3288" s="1">
        <v>0</v>
      </c>
      <c r="I3288" s="1">
        <v>0</v>
      </c>
      <c r="J3288" s="1">
        <v>0</v>
      </c>
      <c r="K3288" s="1">
        <v>0</v>
      </c>
      <c r="L3288" s="1">
        <v>0</v>
      </c>
      <c r="M3288" s="1">
        <v>0</v>
      </c>
      <c r="N3288" s="1">
        <v>0</v>
      </c>
      <c r="O3288" s="1">
        <v>0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</row>
    <row r="3289" spans="1:33" x14ac:dyDescent="0.35">
      <c r="A3289" s="1" t="s">
        <v>3313</v>
      </c>
      <c r="B3289" s="1" t="s">
        <v>25</v>
      </c>
      <c r="C3289" s="1">
        <v>0</v>
      </c>
      <c r="D3289" s="1">
        <v>0</v>
      </c>
      <c r="E3289" s="1">
        <v>0</v>
      </c>
      <c r="F3289" s="1">
        <v>0</v>
      </c>
      <c r="G3289" s="1">
        <v>0</v>
      </c>
      <c r="H3289" s="1">
        <v>0</v>
      </c>
      <c r="I3289" s="1">
        <v>0</v>
      </c>
      <c r="J3289" s="1">
        <v>0</v>
      </c>
      <c r="K3289" s="1">
        <v>0</v>
      </c>
      <c r="L3289" s="1">
        <v>0</v>
      </c>
      <c r="M3289" s="1">
        <v>0</v>
      </c>
      <c r="N3289" s="1">
        <v>0</v>
      </c>
      <c r="O3289" s="1">
        <v>0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</row>
    <row r="3290" spans="1:33" x14ac:dyDescent="0.35">
      <c r="A3290" s="1" t="s">
        <v>3314</v>
      </c>
      <c r="B3290" s="1" t="s">
        <v>25</v>
      </c>
      <c r="C3290" s="1">
        <v>0</v>
      </c>
      <c r="D3290" s="1">
        <v>0</v>
      </c>
      <c r="E3290" s="1">
        <v>0</v>
      </c>
      <c r="F3290" s="1">
        <v>0</v>
      </c>
      <c r="G3290" s="1">
        <v>0</v>
      </c>
      <c r="H3290" s="1">
        <v>0</v>
      </c>
      <c r="I3290" s="1">
        <v>0</v>
      </c>
      <c r="J3290" s="1">
        <v>0</v>
      </c>
      <c r="K3290" s="1">
        <v>0</v>
      </c>
      <c r="L3290" s="1">
        <v>0</v>
      </c>
      <c r="M3290" s="1">
        <v>0</v>
      </c>
      <c r="N3290" s="1">
        <v>0</v>
      </c>
      <c r="O3290" s="1">
        <v>0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</row>
    <row r="3291" spans="1:33" x14ac:dyDescent="0.35">
      <c r="A3291" s="1" t="s">
        <v>3315</v>
      </c>
      <c r="B3291" s="1" t="s">
        <v>25</v>
      </c>
      <c r="C3291" s="1">
        <v>0</v>
      </c>
      <c r="D3291" s="1">
        <v>0</v>
      </c>
      <c r="E3291" s="1">
        <v>0</v>
      </c>
      <c r="F3291" s="1">
        <v>0</v>
      </c>
      <c r="G3291" s="1">
        <v>0</v>
      </c>
      <c r="H3291" s="1">
        <v>0</v>
      </c>
      <c r="I3291" s="1">
        <v>0</v>
      </c>
      <c r="J3291" s="1">
        <v>0</v>
      </c>
      <c r="K3291" s="1">
        <v>0</v>
      </c>
      <c r="L3291" s="1">
        <v>0</v>
      </c>
      <c r="M3291" s="1">
        <v>0</v>
      </c>
      <c r="N3291" s="1">
        <v>0</v>
      </c>
      <c r="O3291" s="1">
        <v>0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</row>
    <row r="3292" spans="1:33" x14ac:dyDescent="0.35">
      <c r="A3292" s="1" t="s">
        <v>3316</v>
      </c>
      <c r="B3292" s="1" t="s">
        <v>25</v>
      </c>
      <c r="C3292" s="1">
        <v>0</v>
      </c>
      <c r="D3292" s="1">
        <v>0</v>
      </c>
      <c r="E3292" s="1">
        <v>0</v>
      </c>
      <c r="F3292" s="1">
        <v>0</v>
      </c>
      <c r="G3292" s="1">
        <v>0</v>
      </c>
      <c r="H3292" s="1">
        <v>0</v>
      </c>
      <c r="I3292" s="1">
        <v>0</v>
      </c>
      <c r="J3292" s="1">
        <v>0</v>
      </c>
      <c r="K3292" s="1">
        <v>0</v>
      </c>
      <c r="L3292" s="1">
        <v>0</v>
      </c>
      <c r="M3292" s="1">
        <v>0</v>
      </c>
      <c r="N3292" s="1">
        <v>0</v>
      </c>
      <c r="O3292" s="1">
        <v>0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</row>
    <row r="3293" spans="1:33" x14ac:dyDescent="0.35">
      <c r="A3293" s="1" t="s">
        <v>3317</v>
      </c>
      <c r="B3293" s="1" t="s">
        <v>25</v>
      </c>
      <c r="C3293" s="1">
        <v>0</v>
      </c>
      <c r="D3293" s="1">
        <v>0</v>
      </c>
      <c r="E3293" s="1">
        <v>0</v>
      </c>
      <c r="F3293" s="1">
        <v>0</v>
      </c>
      <c r="G3293" s="1">
        <v>0</v>
      </c>
      <c r="H3293" s="1">
        <v>0</v>
      </c>
      <c r="I3293" s="1">
        <v>0</v>
      </c>
      <c r="J3293" s="1">
        <v>0</v>
      </c>
      <c r="K3293" s="1">
        <v>0</v>
      </c>
      <c r="L3293" s="1">
        <v>0</v>
      </c>
      <c r="M3293" s="1">
        <v>0</v>
      </c>
      <c r="N3293" s="1">
        <v>0</v>
      </c>
      <c r="O3293" s="1">
        <v>0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</row>
    <row r="3294" spans="1:33" x14ac:dyDescent="0.35">
      <c r="A3294" s="1" t="s">
        <v>3318</v>
      </c>
      <c r="B3294" s="1" t="s">
        <v>25</v>
      </c>
      <c r="C3294" s="1">
        <v>0</v>
      </c>
      <c r="D3294" s="1">
        <v>0</v>
      </c>
      <c r="E3294" s="1">
        <v>0</v>
      </c>
      <c r="F3294" s="1">
        <v>0</v>
      </c>
      <c r="G3294" s="1">
        <v>0</v>
      </c>
      <c r="H3294" s="1">
        <v>0</v>
      </c>
      <c r="I3294" s="1">
        <v>0</v>
      </c>
      <c r="J3294" s="1">
        <v>0</v>
      </c>
      <c r="K3294" s="1">
        <v>0</v>
      </c>
      <c r="L3294" s="1">
        <v>0</v>
      </c>
      <c r="M3294" s="1">
        <v>0</v>
      </c>
      <c r="N3294" s="1">
        <v>0</v>
      </c>
      <c r="O3294" s="1">
        <v>0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</row>
    <row r="3295" spans="1:33" x14ac:dyDescent="0.35">
      <c r="A3295" s="1" t="s">
        <v>3319</v>
      </c>
      <c r="B3295" s="1" t="s">
        <v>25</v>
      </c>
      <c r="C3295" s="1">
        <v>0</v>
      </c>
      <c r="D3295" s="1">
        <v>0</v>
      </c>
      <c r="E3295" s="1">
        <v>0</v>
      </c>
      <c r="F3295" s="1">
        <v>0</v>
      </c>
      <c r="G3295" s="1">
        <v>0</v>
      </c>
      <c r="H3295" s="1">
        <v>0</v>
      </c>
      <c r="I3295" s="1">
        <v>0</v>
      </c>
      <c r="J3295" s="1">
        <v>0</v>
      </c>
      <c r="K3295" s="1">
        <v>0</v>
      </c>
      <c r="L3295" s="1">
        <v>0</v>
      </c>
      <c r="M3295" s="1">
        <v>0</v>
      </c>
      <c r="N3295" s="1">
        <v>0</v>
      </c>
      <c r="O3295" s="1">
        <v>0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</row>
    <row r="3296" spans="1:33" x14ac:dyDescent="0.35">
      <c r="A3296" s="1" t="s">
        <v>3320</v>
      </c>
      <c r="B3296" s="1" t="s">
        <v>25</v>
      </c>
      <c r="C3296" s="1">
        <v>0</v>
      </c>
      <c r="D3296" s="1">
        <v>0</v>
      </c>
      <c r="E3296" s="1">
        <v>0</v>
      </c>
      <c r="F3296" s="1">
        <v>0</v>
      </c>
      <c r="G3296" s="1">
        <v>0</v>
      </c>
      <c r="H3296" s="1">
        <v>0</v>
      </c>
      <c r="I3296" s="1">
        <v>0</v>
      </c>
      <c r="J3296" s="1">
        <v>0</v>
      </c>
      <c r="K3296" s="1">
        <v>0</v>
      </c>
      <c r="L3296" s="1">
        <v>0</v>
      </c>
      <c r="M3296" s="1">
        <v>0</v>
      </c>
      <c r="N3296" s="1">
        <v>0</v>
      </c>
      <c r="O3296" s="1">
        <v>0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</row>
    <row r="3297" spans="1:33" x14ac:dyDescent="0.35">
      <c r="A3297" s="1" t="s">
        <v>3321</v>
      </c>
      <c r="B3297" s="1" t="s">
        <v>25</v>
      </c>
      <c r="C3297" s="1">
        <v>0</v>
      </c>
      <c r="D3297" s="1">
        <v>0</v>
      </c>
      <c r="E3297" s="1">
        <v>0</v>
      </c>
      <c r="F3297" s="1">
        <v>0</v>
      </c>
      <c r="G3297" s="1">
        <v>0</v>
      </c>
      <c r="H3297" s="1">
        <v>0</v>
      </c>
      <c r="I3297" s="1">
        <v>0</v>
      </c>
      <c r="J3297" s="1">
        <v>0</v>
      </c>
      <c r="K3297" s="1">
        <v>0</v>
      </c>
      <c r="L3297" s="1">
        <v>0</v>
      </c>
      <c r="M3297" s="1">
        <v>0</v>
      </c>
      <c r="N3297" s="1">
        <v>0</v>
      </c>
      <c r="O3297" s="1">
        <v>0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</row>
    <row r="3298" spans="1:33" x14ac:dyDescent="0.35">
      <c r="A3298" s="1" t="s">
        <v>3322</v>
      </c>
      <c r="B3298" s="1" t="s">
        <v>25</v>
      </c>
      <c r="C3298" s="1">
        <v>0</v>
      </c>
      <c r="D3298" s="1">
        <v>0</v>
      </c>
      <c r="E3298" s="1">
        <v>0</v>
      </c>
      <c r="F3298" s="1">
        <v>0</v>
      </c>
      <c r="G3298" s="1">
        <v>0</v>
      </c>
      <c r="H3298" s="1">
        <v>0</v>
      </c>
      <c r="I3298" s="1">
        <v>0</v>
      </c>
      <c r="J3298" s="1">
        <v>0</v>
      </c>
      <c r="K3298" s="1">
        <v>0</v>
      </c>
      <c r="L3298" s="1">
        <v>0</v>
      </c>
      <c r="M3298" s="1">
        <v>0</v>
      </c>
      <c r="N3298" s="1">
        <v>0</v>
      </c>
      <c r="O3298" s="1">
        <v>0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</row>
    <row r="3299" spans="1:33" x14ac:dyDescent="0.35">
      <c r="A3299" s="1" t="s">
        <v>3323</v>
      </c>
      <c r="B3299" s="1" t="s">
        <v>25</v>
      </c>
      <c r="C3299" s="1">
        <v>0</v>
      </c>
      <c r="D3299" s="1">
        <v>0</v>
      </c>
      <c r="E3299" s="1">
        <v>0</v>
      </c>
      <c r="F3299" s="1">
        <v>0</v>
      </c>
      <c r="G3299" s="1">
        <v>0</v>
      </c>
      <c r="H3299" s="1">
        <v>0</v>
      </c>
      <c r="I3299" s="1">
        <v>0</v>
      </c>
      <c r="J3299" s="1">
        <v>0</v>
      </c>
      <c r="K3299" s="1">
        <v>0</v>
      </c>
      <c r="L3299" s="1">
        <v>0</v>
      </c>
      <c r="M3299" s="1">
        <v>0</v>
      </c>
      <c r="N3299" s="1">
        <v>0</v>
      </c>
      <c r="O3299" s="1">
        <v>0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</row>
    <row r="3300" spans="1:33" x14ac:dyDescent="0.35">
      <c r="A3300" s="1" t="s">
        <v>3324</v>
      </c>
      <c r="B3300" s="1" t="s">
        <v>25</v>
      </c>
      <c r="C3300" s="1">
        <v>0</v>
      </c>
      <c r="D3300" s="1">
        <v>0</v>
      </c>
      <c r="E3300" s="1">
        <v>0</v>
      </c>
      <c r="F3300" s="1">
        <v>0</v>
      </c>
      <c r="G3300" s="1">
        <v>0</v>
      </c>
      <c r="H3300" s="1">
        <v>0</v>
      </c>
      <c r="I3300" s="1">
        <v>0</v>
      </c>
      <c r="J3300" s="1">
        <v>0</v>
      </c>
      <c r="K3300" s="1">
        <v>0</v>
      </c>
      <c r="L3300" s="1">
        <v>0</v>
      </c>
      <c r="M3300" s="1">
        <v>0</v>
      </c>
      <c r="N3300" s="1">
        <v>0</v>
      </c>
      <c r="O3300" s="1">
        <v>0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</row>
    <row r="3301" spans="1:33" x14ac:dyDescent="0.35">
      <c r="A3301" s="1" t="s">
        <v>3325</v>
      </c>
      <c r="B3301" s="1" t="s">
        <v>25</v>
      </c>
      <c r="C3301" s="13">
        <v>21197100</v>
      </c>
      <c r="D3301" s="13">
        <v>21055700</v>
      </c>
      <c r="E3301" s="13">
        <v>21047900</v>
      </c>
      <c r="F3301" s="13">
        <v>21012600</v>
      </c>
      <c r="G3301" s="13">
        <v>20962300</v>
      </c>
      <c r="H3301" s="13">
        <v>20890200</v>
      </c>
      <c r="I3301" s="13">
        <v>20785800</v>
      </c>
      <c r="J3301" s="13">
        <v>20639500</v>
      </c>
      <c r="K3301" s="13">
        <v>20444500</v>
      </c>
      <c r="L3301" s="13">
        <v>20188800</v>
      </c>
      <c r="M3301" s="13">
        <v>19870700</v>
      </c>
      <c r="N3301" s="13">
        <v>19485100</v>
      </c>
      <c r="O3301" s="13">
        <v>19031500</v>
      </c>
      <c r="P3301" s="13">
        <v>18511500</v>
      </c>
      <c r="Q3301" s="13">
        <v>17929400</v>
      </c>
      <c r="R3301" s="13">
        <v>17291700</v>
      </c>
      <c r="S3301" s="13">
        <v>16605500</v>
      </c>
      <c r="T3301" s="13">
        <v>15883000</v>
      </c>
      <c r="U3301" s="13">
        <v>15152700</v>
      </c>
      <c r="V3301" s="13">
        <v>14406700</v>
      </c>
      <c r="W3301" s="13">
        <v>13654100</v>
      </c>
      <c r="X3301" s="13">
        <v>12903700</v>
      </c>
      <c r="Y3301" s="13">
        <v>12164400</v>
      </c>
      <c r="Z3301" s="13">
        <v>11445500</v>
      </c>
      <c r="AA3301" s="13">
        <v>10757300</v>
      </c>
      <c r="AB3301" s="13">
        <v>10109400</v>
      </c>
      <c r="AC3301" s="13">
        <v>9511120</v>
      </c>
      <c r="AD3301" s="13">
        <v>8970210</v>
      </c>
      <c r="AE3301" s="13">
        <v>8491850</v>
      </c>
      <c r="AF3301" s="13">
        <v>8078070</v>
      </c>
      <c r="AG3301" s="13">
        <v>7727470</v>
      </c>
    </row>
    <row r="3302" spans="1:33" x14ac:dyDescent="0.35">
      <c r="A3302" s="1" t="s">
        <v>3326</v>
      </c>
      <c r="B3302" s="1" t="s">
        <v>25</v>
      </c>
      <c r="C3302" s="1">
        <v>0</v>
      </c>
      <c r="D3302" s="1">
        <v>0</v>
      </c>
      <c r="E3302" s="1">
        <v>0</v>
      </c>
      <c r="F3302" s="1">
        <v>0</v>
      </c>
      <c r="G3302" s="1">
        <v>0</v>
      </c>
      <c r="H3302" s="1">
        <v>0</v>
      </c>
      <c r="I3302" s="1">
        <v>0</v>
      </c>
      <c r="J3302" s="1">
        <v>0</v>
      </c>
      <c r="K3302" s="1">
        <v>0</v>
      </c>
      <c r="L3302" s="1">
        <v>0</v>
      </c>
      <c r="M3302" s="1">
        <v>0</v>
      </c>
      <c r="N3302" s="1">
        <v>0</v>
      </c>
      <c r="O3302" s="1">
        <v>0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</row>
    <row r="3303" spans="1:33" x14ac:dyDescent="0.35">
      <c r="A3303" s="1" t="s">
        <v>3327</v>
      </c>
      <c r="B3303" s="1" t="s">
        <v>25</v>
      </c>
      <c r="C3303" s="13">
        <v>2338140</v>
      </c>
      <c r="D3303" s="13">
        <v>2322540</v>
      </c>
      <c r="E3303" s="13">
        <v>2321680</v>
      </c>
      <c r="F3303" s="13">
        <v>2317790</v>
      </c>
      <c r="G3303" s="13">
        <v>2312240</v>
      </c>
      <c r="H3303" s="13">
        <v>2304280</v>
      </c>
      <c r="I3303" s="13">
        <v>2292770</v>
      </c>
      <c r="J3303" s="13">
        <v>2276630</v>
      </c>
      <c r="K3303" s="13">
        <v>2255130</v>
      </c>
      <c r="L3303" s="13">
        <v>2226920</v>
      </c>
      <c r="M3303" s="13">
        <v>2191830</v>
      </c>
      <c r="N3303" s="13">
        <v>2149290</v>
      </c>
      <c r="O3303" s="13">
        <v>2099260</v>
      </c>
      <c r="P3303" s="13">
        <v>2041900</v>
      </c>
      <c r="Q3303" s="13">
        <v>1977700</v>
      </c>
      <c r="R3303" s="13">
        <v>1907350</v>
      </c>
      <c r="S3303" s="13">
        <v>1831660</v>
      </c>
      <c r="T3303" s="13">
        <v>1751970</v>
      </c>
      <c r="U3303" s="13">
        <v>1671410</v>
      </c>
      <c r="V3303" s="13">
        <v>1589120</v>
      </c>
      <c r="W3303" s="13">
        <v>1506110</v>
      </c>
      <c r="X3303" s="13">
        <v>1423340</v>
      </c>
      <c r="Y3303" s="13">
        <v>1341780</v>
      </c>
      <c r="Z3303" s="13">
        <v>1262500</v>
      </c>
      <c r="AA3303" s="13">
        <v>1186580</v>
      </c>
      <c r="AB3303" s="13">
        <v>1115110</v>
      </c>
      <c r="AC3303" s="13">
        <v>1049120</v>
      </c>
      <c r="AD3303" s="1">
        <v>989455</v>
      </c>
      <c r="AE3303" s="1">
        <v>936690</v>
      </c>
      <c r="AF3303" s="1">
        <v>891047</v>
      </c>
      <c r="AG3303" s="1">
        <v>852375</v>
      </c>
    </row>
    <row r="3304" spans="1:33" x14ac:dyDescent="0.35">
      <c r="A3304" s="1" t="s">
        <v>3328</v>
      </c>
      <c r="B3304" s="1" t="s">
        <v>25</v>
      </c>
      <c r="C3304" s="1">
        <v>0</v>
      </c>
      <c r="D3304" s="1">
        <v>0</v>
      </c>
      <c r="E3304" s="1">
        <v>0</v>
      </c>
      <c r="F3304" s="1">
        <v>0</v>
      </c>
      <c r="G3304" s="1">
        <v>0</v>
      </c>
      <c r="H3304" s="1">
        <v>0</v>
      </c>
      <c r="I3304" s="1">
        <v>0</v>
      </c>
      <c r="J3304" s="1">
        <v>0</v>
      </c>
      <c r="K3304" s="1">
        <v>0</v>
      </c>
      <c r="L3304" s="1">
        <v>0</v>
      </c>
      <c r="M3304" s="1">
        <v>0</v>
      </c>
      <c r="N3304" s="1">
        <v>0</v>
      </c>
      <c r="O3304" s="1">
        <v>0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</row>
    <row r="3305" spans="1:33" x14ac:dyDescent="0.35">
      <c r="A3305" s="1" t="s">
        <v>3329</v>
      </c>
      <c r="B3305" s="1" t="s">
        <v>25</v>
      </c>
      <c r="C3305" s="1">
        <v>0</v>
      </c>
      <c r="D3305" s="1">
        <v>0</v>
      </c>
      <c r="E3305" s="1">
        <v>0</v>
      </c>
      <c r="F3305" s="1">
        <v>0</v>
      </c>
      <c r="G3305" s="1">
        <v>0</v>
      </c>
      <c r="H3305" s="1">
        <v>0</v>
      </c>
      <c r="I3305" s="1">
        <v>0</v>
      </c>
      <c r="J3305" s="1">
        <v>0</v>
      </c>
      <c r="K3305" s="1">
        <v>0</v>
      </c>
      <c r="L3305" s="1">
        <v>0</v>
      </c>
      <c r="M3305" s="1">
        <v>0</v>
      </c>
      <c r="N3305" s="1">
        <v>0</v>
      </c>
      <c r="O3305" s="1">
        <v>0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</row>
    <row r="3306" spans="1:33" x14ac:dyDescent="0.35">
      <c r="A3306" s="1" t="s">
        <v>3330</v>
      </c>
      <c r="B3306" s="1" t="s">
        <v>25</v>
      </c>
      <c r="C3306" s="1">
        <v>0</v>
      </c>
      <c r="D3306" s="1">
        <v>0</v>
      </c>
      <c r="E3306" s="1">
        <v>0</v>
      </c>
      <c r="F3306" s="1">
        <v>0</v>
      </c>
      <c r="G3306" s="1">
        <v>0</v>
      </c>
      <c r="H3306" s="1">
        <v>0</v>
      </c>
      <c r="I3306" s="1">
        <v>0</v>
      </c>
      <c r="J3306" s="1">
        <v>0</v>
      </c>
      <c r="K3306" s="1">
        <v>0</v>
      </c>
      <c r="L3306" s="1">
        <v>0</v>
      </c>
      <c r="M3306" s="1">
        <v>0</v>
      </c>
      <c r="N3306" s="1">
        <v>0</v>
      </c>
      <c r="O3306" s="1">
        <v>0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</row>
    <row r="3307" spans="1:33" x14ac:dyDescent="0.35">
      <c r="A3307" s="1" t="s">
        <v>3331</v>
      </c>
      <c r="B3307" s="1" t="s">
        <v>25</v>
      </c>
      <c r="C3307" s="1">
        <v>0</v>
      </c>
      <c r="D3307" s="1">
        <v>0</v>
      </c>
      <c r="E3307" s="1">
        <v>0</v>
      </c>
      <c r="F3307" s="1">
        <v>0</v>
      </c>
      <c r="G3307" s="1">
        <v>0</v>
      </c>
      <c r="H3307" s="1">
        <v>0</v>
      </c>
      <c r="I3307" s="1">
        <v>0</v>
      </c>
      <c r="J3307" s="1">
        <v>0</v>
      </c>
      <c r="K3307" s="1">
        <v>0</v>
      </c>
      <c r="L3307" s="1">
        <v>0</v>
      </c>
      <c r="M3307" s="1">
        <v>0</v>
      </c>
      <c r="N3307" s="1">
        <v>0</v>
      </c>
      <c r="O3307" s="1">
        <v>0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</row>
    <row r="3308" spans="1:33" x14ac:dyDescent="0.35">
      <c r="A3308" s="1" t="s">
        <v>3332</v>
      </c>
      <c r="B3308" s="1" t="s">
        <v>25</v>
      </c>
      <c r="C3308" s="1">
        <v>0</v>
      </c>
      <c r="D3308" s="1">
        <v>0</v>
      </c>
      <c r="E3308" s="1">
        <v>0</v>
      </c>
      <c r="F3308" s="1">
        <v>0</v>
      </c>
      <c r="G3308" s="1">
        <v>0</v>
      </c>
      <c r="H3308" s="1">
        <v>0</v>
      </c>
      <c r="I3308" s="1">
        <v>0</v>
      </c>
      <c r="J3308" s="1">
        <v>0</v>
      </c>
      <c r="K3308" s="1">
        <v>0</v>
      </c>
      <c r="L3308" s="1">
        <v>0</v>
      </c>
      <c r="M3308" s="1">
        <v>0</v>
      </c>
      <c r="N3308" s="1">
        <v>0</v>
      </c>
      <c r="O3308" s="1">
        <v>0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</row>
    <row r="3309" spans="1:33" x14ac:dyDescent="0.35">
      <c r="A3309" s="1" t="s">
        <v>3333</v>
      </c>
      <c r="B3309" s="1" t="s">
        <v>25</v>
      </c>
      <c r="C3309" s="1">
        <v>0</v>
      </c>
      <c r="D3309" s="1">
        <v>0</v>
      </c>
      <c r="E3309" s="1">
        <v>0</v>
      </c>
      <c r="F3309" s="1">
        <v>0</v>
      </c>
      <c r="G3309" s="1">
        <v>0</v>
      </c>
      <c r="H3309" s="1">
        <v>0</v>
      </c>
      <c r="I3309" s="1">
        <v>0</v>
      </c>
      <c r="J3309" s="1">
        <v>0</v>
      </c>
      <c r="K3309" s="1">
        <v>0</v>
      </c>
      <c r="L3309" s="1">
        <v>0</v>
      </c>
      <c r="M3309" s="1">
        <v>0</v>
      </c>
      <c r="N3309" s="1">
        <v>0</v>
      </c>
      <c r="O3309" s="1">
        <v>0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</row>
    <row r="3310" spans="1:33" x14ac:dyDescent="0.35">
      <c r="A3310" s="1" t="s">
        <v>3334</v>
      </c>
      <c r="B3310" s="1" t="s">
        <v>25</v>
      </c>
      <c r="C3310" s="1">
        <v>0</v>
      </c>
      <c r="D3310" s="1">
        <v>0</v>
      </c>
      <c r="E3310" s="1">
        <v>0</v>
      </c>
      <c r="F3310" s="1">
        <v>0</v>
      </c>
      <c r="G3310" s="1">
        <v>0</v>
      </c>
      <c r="H3310" s="1">
        <v>0</v>
      </c>
      <c r="I3310" s="1">
        <v>0</v>
      </c>
      <c r="J3310" s="1">
        <v>0</v>
      </c>
      <c r="K3310" s="1">
        <v>0</v>
      </c>
      <c r="L3310" s="1">
        <v>0</v>
      </c>
      <c r="M3310" s="1">
        <v>0</v>
      </c>
      <c r="N3310" s="1">
        <v>0</v>
      </c>
      <c r="O3310" s="1">
        <v>0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</row>
    <row r="3311" spans="1:33" x14ac:dyDescent="0.35">
      <c r="A3311" s="1" t="s">
        <v>3335</v>
      </c>
      <c r="B3311" s="1" t="s">
        <v>25</v>
      </c>
      <c r="C3311" s="1">
        <v>0</v>
      </c>
      <c r="D3311" s="1">
        <v>0</v>
      </c>
      <c r="E3311" s="1">
        <v>0</v>
      </c>
      <c r="F3311" s="1">
        <v>0</v>
      </c>
      <c r="G3311" s="1">
        <v>0</v>
      </c>
      <c r="H3311" s="1">
        <v>0</v>
      </c>
      <c r="I3311" s="1">
        <v>0</v>
      </c>
      <c r="J3311" s="1">
        <v>0</v>
      </c>
      <c r="K3311" s="1">
        <v>0</v>
      </c>
      <c r="L3311" s="1">
        <v>0</v>
      </c>
      <c r="M3311" s="1">
        <v>0</v>
      </c>
      <c r="N3311" s="1">
        <v>0</v>
      </c>
      <c r="O3311" s="1">
        <v>0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</row>
    <row r="3312" spans="1:33" x14ac:dyDescent="0.35">
      <c r="A3312" s="1" t="s">
        <v>3336</v>
      </c>
      <c r="B3312" s="1" t="s">
        <v>25</v>
      </c>
      <c r="C3312" s="1">
        <v>0</v>
      </c>
      <c r="D3312" s="1">
        <v>0</v>
      </c>
      <c r="E3312" s="1">
        <v>0</v>
      </c>
      <c r="F3312" s="1">
        <v>0</v>
      </c>
      <c r="G3312" s="1">
        <v>0</v>
      </c>
      <c r="H3312" s="1">
        <v>0</v>
      </c>
      <c r="I3312" s="1">
        <v>0</v>
      </c>
      <c r="J3312" s="1">
        <v>0</v>
      </c>
      <c r="K3312" s="1">
        <v>0</v>
      </c>
      <c r="L3312" s="1">
        <v>0</v>
      </c>
      <c r="M3312" s="1">
        <v>0</v>
      </c>
      <c r="N3312" s="1">
        <v>0</v>
      </c>
      <c r="O3312" s="1">
        <v>0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</row>
    <row r="3313" spans="1:33" x14ac:dyDescent="0.35">
      <c r="A3313" s="1" t="s">
        <v>3337</v>
      </c>
      <c r="B3313" s="1" t="s">
        <v>25</v>
      </c>
      <c r="C3313" s="1">
        <v>0</v>
      </c>
      <c r="D3313" s="1">
        <v>0</v>
      </c>
      <c r="E3313" s="1">
        <v>0</v>
      </c>
      <c r="F3313" s="1">
        <v>0</v>
      </c>
      <c r="G3313" s="1">
        <v>0</v>
      </c>
      <c r="H3313" s="1">
        <v>0</v>
      </c>
      <c r="I3313" s="1">
        <v>0</v>
      </c>
      <c r="J3313" s="1">
        <v>0</v>
      </c>
      <c r="K3313" s="1">
        <v>0</v>
      </c>
      <c r="L3313" s="1">
        <v>0</v>
      </c>
      <c r="M3313" s="1">
        <v>0</v>
      </c>
      <c r="N3313" s="1">
        <v>0</v>
      </c>
      <c r="O3313" s="1">
        <v>0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</row>
    <row r="3314" spans="1:33" x14ac:dyDescent="0.35">
      <c r="A3314" s="1" t="s">
        <v>3338</v>
      </c>
      <c r="B3314" s="1" t="s">
        <v>25</v>
      </c>
      <c r="C3314" s="1">
        <v>0</v>
      </c>
      <c r="D3314" s="1">
        <v>0</v>
      </c>
      <c r="E3314" s="1">
        <v>0</v>
      </c>
      <c r="F3314" s="1">
        <v>0</v>
      </c>
      <c r="G3314" s="1">
        <v>0</v>
      </c>
      <c r="H3314" s="1">
        <v>0</v>
      </c>
      <c r="I3314" s="1">
        <v>0</v>
      </c>
      <c r="J3314" s="1">
        <v>0</v>
      </c>
      <c r="K3314" s="1">
        <v>0</v>
      </c>
      <c r="L3314" s="1">
        <v>0</v>
      </c>
      <c r="M3314" s="1">
        <v>0</v>
      </c>
      <c r="N3314" s="1">
        <v>0</v>
      </c>
      <c r="O3314" s="1">
        <v>0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</row>
    <row r="3315" spans="1:33" x14ac:dyDescent="0.35">
      <c r="A3315" s="1" t="s">
        <v>3339</v>
      </c>
      <c r="B3315" s="1" t="s">
        <v>25</v>
      </c>
      <c r="C3315" s="1">
        <v>0</v>
      </c>
      <c r="D3315" s="1">
        <v>0</v>
      </c>
      <c r="E3315" s="1">
        <v>0</v>
      </c>
      <c r="F3315" s="1">
        <v>0</v>
      </c>
      <c r="G3315" s="1">
        <v>0</v>
      </c>
      <c r="H3315" s="1">
        <v>0</v>
      </c>
      <c r="I3315" s="1">
        <v>0</v>
      </c>
      <c r="J3315" s="1">
        <v>0</v>
      </c>
      <c r="K3315" s="1">
        <v>0</v>
      </c>
      <c r="L3315" s="1">
        <v>0</v>
      </c>
      <c r="M3315" s="1">
        <v>0</v>
      </c>
      <c r="N3315" s="1">
        <v>0</v>
      </c>
      <c r="O3315" s="1">
        <v>0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</row>
    <row r="3316" spans="1:33" x14ac:dyDescent="0.35">
      <c r="A3316" s="1" t="s">
        <v>3340</v>
      </c>
      <c r="B3316" s="1" t="s">
        <v>25</v>
      </c>
      <c r="C3316" s="1">
        <v>0</v>
      </c>
      <c r="D3316" s="1">
        <v>0</v>
      </c>
      <c r="E3316" s="1">
        <v>0</v>
      </c>
      <c r="F3316" s="1">
        <v>0</v>
      </c>
      <c r="G3316" s="1">
        <v>0</v>
      </c>
      <c r="H3316" s="1">
        <v>0</v>
      </c>
      <c r="I3316" s="1">
        <v>0</v>
      </c>
      <c r="J3316" s="1">
        <v>0</v>
      </c>
      <c r="K3316" s="1">
        <v>0</v>
      </c>
      <c r="L3316" s="1">
        <v>0</v>
      </c>
      <c r="M3316" s="1">
        <v>0</v>
      </c>
      <c r="N3316" s="1">
        <v>0</v>
      </c>
      <c r="O3316" s="1">
        <v>0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</row>
    <row r="3317" spans="1:33" x14ac:dyDescent="0.35">
      <c r="A3317" s="1" t="s">
        <v>3341</v>
      </c>
      <c r="B3317" s="1" t="s">
        <v>25</v>
      </c>
      <c r="C3317" s="1">
        <v>0</v>
      </c>
      <c r="D3317" s="1">
        <v>0</v>
      </c>
      <c r="E3317" s="1">
        <v>0</v>
      </c>
      <c r="F3317" s="1">
        <v>0</v>
      </c>
      <c r="G3317" s="1">
        <v>0</v>
      </c>
      <c r="H3317" s="1">
        <v>0</v>
      </c>
      <c r="I3317" s="1">
        <v>0</v>
      </c>
      <c r="J3317" s="1">
        <v>0</v>
      </c>
      <c r="K3317" s="1">
        <v>0</v>
      </c>
      <c r="L3317" s="1">
        <v>0</v>
      </c>
      <c r="M3317" s="1">
        <v>0</v>
      </c>
      <c r="N3317" s="1">
        <v>0</v>
      </c>
      <c r="O3317" s="1">
        <v>0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</row>
    <row r="3318" spans="1:33" x14ac:dyDescent="0.35">
      <c r="A3318" s="1" t="s">
        <v>3342</v>
      </c>
      <c r="B3318" s="1" t="s">
        <v>25</v>
      </c>
      <c r="C3318" s="1">
        <v>0</v>
      </c>
      <c r="D3318" s="1">
        <v>0</v>
      </c>
      <c r="E3318" s="1">
        <v>0</v>
      </c>
      <c r="F3318" s="1">
        <v>0</v>
      </c>
      <c r="G3318" s="1">
        <v>0</v>
      </c>
      <c r="H3318" s="1">
        <v>0</v>
      </c>
      <c r="I3318" s="1">
        <v>0</v>
      </c>
      <c r="J3318" s="1">
        <v>0</v>
      </c>
      <c r="K3318" s="1">
        <v>0</v>
      </c>
      <c r="L3318" s="1">
        <v>0</v>
      </c>
      <c r="M3318" s="1">
        <v>0</v>
      </c>
      <c r="N3318" s="1">
        <v>0</v>
      </c>
      <c r="O3318" s="1">
        <v>0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</row>
    <row r="3319" spans="1:33" x14ac:dyDescent="0.35">
      <c r="A3319" s="1" t="s">
        <v>3343</v>
      </c>
      <c r="B3319" s="1" t="s">
        <v>25</v>
      </c>
      <c r="C3319" s="1">
        <v>0</v>
      </c>
      <c r="D3319" s="1">
        <v>0</v>
      </c>
      <c r="E3319" s="1">
        <v>0</v>
      </c>
      <c r="F3319" s="1">
        <v>0</v>
      </c>
      <c r="G3319" s="1">
        <v>0</v>
      </c>
      <c r="H3319" s="1">
        <v>0</v>
      </c>
      <c r="I3319" s="1">
        <v>0</v>
      </c>
      <c r="J3319" s="1">
        <v>0</v>
      </c>
      <c r="K3319" s="1">
        <v>0</v>
      </c>
      <c r="L3319" s="1">
        <v>0</v>
      </c>
      <c r="M3319" s="1">
        <v>0</v>
      </c>
      <c r="N3319" s="1">
        <v>0</v>
      </c>
      <c r="O3319" s="1">
        <v>0</v>
      </c>
      <c r="P3319" s="1">
        <v>0</v>
      </c>
      <c r="Q3319" s="1">
        <v>0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</row>
    <row r="3320" spans="1:33" x14ac:dyDescent="0.35">
      <c r="A3320" s="1" t="s">
        <v>3344</v>
      </c>
      <c r="B3320" s="1" t="s">
        <v>25</v>
      </c>
      <c r="C3320" s="1">
        <v>0</v>
      </c>
      <c r="D3320" s="1">
        <v>0</v>
      </c>
      <c r="E3320" s="1">
        <v>0</v>
      </c>
      <c r="F3320" s="1">
        <v>0</v>
      </c>
      <c r="G3320" s="1">
        <v>0</v>
      </c>
      <c r="H3320" s="1">
        <v>0</v>
      </c>
      <c r="I3320" s="1">
        <v>0</v>
      </c>
      <c r="J3320" s="1">
        <v>0</v>
      </c>
      <c r="K3320" s="1">
        <v>0</v>
      </c>
      <c r="L3320" s="1">
        <v>0</v>
      </c>
      <c r="M3320" s="1">
        <v>0</v>
      </c>
      <c r="N3320" s="1">
        <v>0</v>
      </c>
      <c r="O3320" s="1">
        <v>0</v>
      </c>
      <c r="P3320" s="1">
        <v>0</v>
      </c>
      <c r="Q3320" s="1">
        <v>0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</row>
    <row r="3321" spans="1:33" x14ac:dyDescent="0.35">
      <c r="A3321" s="1" t="s">
        <v>3345</v>
      </c>
      <c r="B3321" s="1" t="s">
        <v>25</v>
      </c>
      <c r="C3321" s="13">
        <v>4433450</v>
      </c>
      <c r="D3321" s="13">
        <v>4403880</v>
      </c>
      <c r="E3321" s="13">
        <v>4402240</v>
      </c>
      <c r="F3321" s="13">
        <v>4394870</v>
      </c>
      <c r="G3321" s="13">
        <v>4384350</v>
      </c>
      <c r="H3321" s="13">
        <v>4369260</v>
      </c>
      <c r="I3321" s="13">
        <v>4347420</v>
      </c>
      <c r="J3321" s="13">
        <v>4316820</v>
      </c>
      <c r="K3321" s="13">
        <v>4276050</v>
      </c>
      <c r="L3321" s="13">
        <v>4222570</v>
      </c>
      <c r="M3321" s="13">
        <v>4156030</v>
      </c>
      <c r="N3321" s="13">
        <v>4075370</v>
      </c>
      <c r="O3321" s="13">
        <v>3980500</v>
      </c>
      <c r="P3321" s="13">
        <v>3871740</v>
      </c>
      <c r="Q3321" s="13">
        <v>3750010</v>
      </c>
      <c r="R3321" s="13">
        <v>3616610</v>
      </c>
      <c r="S3321" s="13">
        <v>3473100</v>
      </c>
      <c r="T3321" s="13">
        <v>3321990</v>
      </c>
      <c r="U3321" s="13">
        <v>3169230</v>
      </c>
      <c r="V3321" s="13">
        <v>3013210</v>
      </c>
      <c r="W3321" s="13">
        <v>2855810</v>
      </c>
      <c r="X3321" s="13">
        <v>2698860</v>
      </c>
      <c r="Y3321" s="13">
        <v>2544220</v>
      </c>
      <c r="Z3321" s="13">
        <v>2393880</v>
      </c>
      <c r="AA3321" s="13">
        <v>2249920</v>
      </c>
      <c r="AB3321" s="13">
        <v>2114410</v>
      </c>
      <c r="AC3321" s="13">
        <v>1989280</v>
      </c>
      <c r="AD3321" s="13">
        <v>1876150</v>
      </c>
      <c r="AE3321" s="13">
        <v>1776100</v>
      </c>
      <c r="AF3321" s="13">
        <v>1689560</v>
      </c>
      <c r="AG3321" s="13">
        <v>1616230</v>
      </c>
    </row>
    <row r="3322" spans="1:33" x14ac:dyDescent="0.35">
      <c r="A3322" s="1" t="s">
        <v>3346</v>
      </c>
      <c r="B3322" s="1" t="s">
        <v>25</v>
      </c>
      <c r="C3322" s="1">
        <v>0</v>
      </c>
      <c r="D3322" s="1">
        <v>0</v>
      </c>
      <c r="E3322" s="1">
        <v>0</v>
      </c>
      <c r="F3322" s="1">
        <v>0</v>
      </c>
      <c r="G3322" s="1">
        <v>0</v>
      </c>
      <c r="H3322" s="1">
        <v>0</v>
      </c>
      <c r="I3322" s="1">
        <v>0</v>
      </c>
      <c r="J3322" s="1">
        <v>0</v>
      </c>
      <c r="K3322" s="1">
        <v>0</v>
      </c>
      <c r="L3322" s="1">
        <v>0</v>
      </c>
      <c r="M3322" s="1">
        <v>0</v>
      </c>
      <c r="N3322" s="1">
        <v>0</v>
      </c>
      <c r="O3322" s="1">
        <v>0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</row>
    <row r="3323" spans="1:33" x14ac:dyDescent="0.35">
      <c r="A3323" s="1" t="s">
        <v>3347</v>
      </c>
      <c r="B3323" s="1" t="s">
        <v>25</v>
      </c>
      <c r="C3323" s="1">
        <v>157934</v>
      </c>
      <c r="D3323" s="1">
        <v>156881</v>
      </c>
      <c r="E3323" s="1">
        <v>156822</v>
      </c>
      <c r="F3323" s="1">
        <v>156560</v>
      </c>
      <c r="G3323" s="1">
        <v>156185</v>
      </c>
      <c r="H3323" s="1">
        <v>155647</v>
      </c>
      <c r="I3323" s="1">
        <v>154869</v>
      </c>
      <c r="J3323" s="1">
        <v>153779</v>
      </c>
      <c r="K3323" s="1">
        <v>152327</v>
      </c>
      <c r="L3323" s="1">
        <v>150422</v>
      </c>
      <c r="M3323" s="1">
        <v>148051</v>
      </c>
      <c r="N3323" s="1">
        <v>145178</v>
      </c>
      <c r="O3323" s="1">
        <v>141798</v>
      </c>
      <c r="P3323" s="1">
        <v>137924</v>
      </c>
      <c r="Q3323" s="1">
        <v>133588</v>
      </c>
      <c r="R3323" s="1">
        <v>128836</v>
      </c>
      <c r="S3323" s="1">
        <v>123723</v>
      </c>
      <c r="T3323" s="1">
        <v>118340</v>
      </c>
      <c r="U3323" s="1">
        <v>112898</v>
      </c>
      <c r="V3323" s="1">
        <v>107340</v>
      </c>
      <c r="W3323" s="1">
        <v>101733</v>
      </c>
      <c r="X3323" s="1">
        <v>96142.2</v>
      </c>
      <c r="Y3323" s="1">
        <v>90633.4</v>
      </c>
      <c r="Z3323" s="1">
        <v>85277.8</v>
      </c>
      <c r="AA3323" s="1">
        <v>80149.7</v>
      </c>
      <c r="AB3323" s="1">
        <v>75322.3</v>
      </c>
      <c r="AC3323" s="1">
        <v>70864.899999999994</v>
      </c>
      <c r="AD3323" s="1">
        <v>66834.7</v>
      </c>
      <c r="AE3323" s="1">
        <v>63270.6</v>
      </c>
      <c r="AF3323" s="1">
        <v>60187.5</v>
      </c>
      <c r="AG3323" s="1">
        <v>57575.4</v>
      </c>
    </row>
    <row r="3324" spans="1:33" x14ac:dyDescent="0.35">
      <c r="A3324" s="1" t="s">
        <v>3348</v>
      </c>
      <c r="B3324" s="1" t="s">
        <v>25</v>
      </c>
      <c r="C3324" s="1">
        <v>0</v>
      </c>
      <c r="D3324" s="1">
        <v>0</v>
      </c>
      <c r="E3324" s="1">
        <v>0</v>
      </c>
      <c r="F3324" s="1">
        <v>0</v>
      </c>
      <c r="G3324" s="1">
        <v>0</v>
      </c>
      <c r="H3324" s="1">
        <v>0</v>
      </c>
      <c r="I3324" s="1">
        <v>0</v>
      </c>
      <c r="J3324" s="1">
        <v>0</v>
      </c>
      <c r="K3324" s="1">
        <v>0</v>
      </c>
      <c r="L3324" s="1">
        <v>0</v>
      </c>
      <c r="M3324" s="1">
        <v>0</v>
      </c>
      <c r="N3324" s="1">
        <v>0</v>
      </c>
      <c r="O3324" s="1">
        <v>0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</row>
    <row r="3325" spans="1:33" x14ac:dyDescent="0.35">
      <c r="A3325" s="1" t="s">
        <v>3349</v>
      </c>
      <c r="B3325" s="1" t="s">
        <v>25</v>
      </c>
      <c r="C3325" s="1">
        <v>0</v>
      </c>
      <c r="D3325" s="1">
        <v>0</v>
      </c>
      <c r="E3325" s="1">
        <v>0</v>
      </c>
      <c r="F3325" s="1">
        <v>0</v>
      </c>
      <c r="G3325" s="1">
        <v>0</v>
      </c>
      <c r="H3325" s="1">
        <v>0</v>
      </c>
      <c r="I3325" s="1">
        <v>0</v>
      </c>
      <c r="J3325" s="1">
        <v>0</v>
      </c>
      <c r="K3325" s="1">
        <v>0</v>
      </c>
      <c r="L3325" s="1">
        <v>0</v>
      </c>
      <c r="M3325" s="1">
        <v>0</v>
      </c>
      <c r="N3325" s="1">
        <v>0</v>
      </c>
      <c r="O3325" s="1">
        <v>0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</row>
    <row r="3326" spans="1:33" x14ac:dyDescent="0.35">
      <c r="A3326" s="1" t="s">
        <v>3350</v>
      </c>
      <c r="B3326" s="1" t="s">
        <v>25</v>
      </c>
      <c r="C3326" s="1">
        <v>0</v>
      </c>
      <c r="D3326" s="1">
        <v>0</v>
      </c>
      <c r="E3326" s="1">
        <v>0</v>
      </c>
      <c r="F3326" s="1">
        <v>0</v>
      </c>
      <c r="G3326" s="1">
        <v>0</v>
      </c>
      <c r="H3326" s="1">
        <v>0</v>
      </c>
      <c r="I3326" s="1">
        <v>0</v>
      </c>
      <c r="J3326" s="1">
        <v>0</v>
      </c>
      <c r="K3326" s="1">
        <v>0</v>
      </c>
      <c r="L3326" s="1">
        <v>0</v>
      </c>
      <c r="M3326" s="1">
        <v>0</v>
      </c>
      <c r="N3326" s="1">
        <v>0</v>
      </c>
      <c r="O3326" s="1">
        <v>0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</row>
    <row r="3327" spans="1:33" x14ac:dyDescent="0.35">
      <c r="A3327" s="1" t="s">
        <v>3351</v>
      </c>
      <c r="B3327" s="1" t="s">
        <v>25</v>
      </c>
      <c r="C3327" s="1">
        <v>0</v>
      </c>
      <c r="D3327" s="1">
        <v>0</v>
      </c>
      <c r="E3327" s="1">
        <v>0</v>
      </c>
      <c r="F3327" s="1">
        <v>0</v>
      </c>
      <c r="G3327" s="1">
        <v>0</v>
      </c>
      <c r="H3327" s="1">
        <v>0</v>
      </c>
      <c r="I3327" s="1">
        <v>0</v>
      </c>
      <c r="J3327" s="1">
        <v>0</v>
      </c>
      <c r="K3327" s="1">
        <v>0</v>
      </c>
      <c r="L3327" s="1">
        <v>0</v>
      </c>
      <c r="M3327" s="1">
        <v>0</v>
      </c>
      <c r="N3327" s="1">
        <v>0</v>
      </c>
      <c r="O3327" s="1">
        <v>0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</row>
    <row r="3328" spans="1:33" x14ac:dyDescent="0.35">
      <c r="A3328" s="1" t="s">
        <v>3352</v>
      </c>
      <c r="B3328" s="1" t="s">
        <v>25</v>
      </c>
      <c r="C3328" s="1">
        <v>0</v>
      </c>
      <c r="D3328" s="1">
        <v>0</v>
      </c>
      <c r="E3328" s="1">
        <v>0</v>
      </c>
      <c r="F3328" s="1">
        <v>0</v>
      </c>
      <c r="G3328" s="1">
        <v>0</v>
      </c>
      <c r="H3328" s="1">
        <v>0</v>
      </c>
      <c r="I3328" s="1">
        <v>0</v>
      </c>
      <c r="J3328" s="1">
        <v>0</v>
      </c>
      <c r="K3328" s="1">
        <v>0</v>
      </c>
      <c r="L3328" s="1">
        <v>0</v>
      </c>
      <c r="M3328" s="1">
        <v>0</v>
      </c>
      <c r="N3328" s="1">
        <v>0</v>
      </c>
      <c r="O3328" s="1">
        <v>0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</row>
    <row r="3329" spans="1:33" x14ac:dyDescent="0.35">
      <c r="A3329" s="1" t="s">
        <v>3353</v>
      </c>
      <c r="B3329" s="1" t="s">
        <v>25</v>
      </c>
      <c r="C3329" s="1">
        <v>0</v>
      </c>
      <c r="D3329" s="1">
        <v>0</v>
      </c>
      <c r="E3329" s="1">
        <v>0</v>
      </c>
      <c r="F3329" s="1">
        <v>0</v>
      </c>
      <c r="G3329" s="1">
        <v>0</v>
      </c>
      <c r="H3329" s="1">
        <v>0</v>
      </c>
      <c r="I3329" s="1">
        <v>0</v>
      </c>
      <c r="J3329" s="1">
        <v>0</v>
      </c>
      <c r="K3329" s="1">
        <v>0</v>
      </c>
      <c r="L3329" s="1">
        <v>0</v>
      </c>
      <c r="M3329" s="1">
        <v>0</v>
      </c>
      <c r="N3329" s="1">
        <v>0</v>
      </c>
      <c r="O3329" s="1">
        <v>0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</row>
    <row r="3330" spans="1:33" x14ac:dyDescent="0.35">
      <c r="A3330" s="1" t="s">
        <v>3354</v>
      </c>
      <c r="B3330" s="1" t="s">
        <v>25</v>
      </c>
      <c r="C3330" s="1">
        <v>0</v>
      </c>
      <c r="D3330" s="1">
        <v>0</v>
      </c>
      <c r="E3330" s="1">
        <v>0</v>
      </c>
      <c r="F3330" s="1">
        <v>0</v>
      </c>
      <c r="G3330" s="1">
        <v>0</v>
      </c>
      <c r="H3330" s="1">
        <v>0</v>
      </c>
      <c r="I3330" s="1">
        <v>0</v>
      </c>
      <c r="J3330" s="1">
        <v>0</v>
      </c>
      <c r="K3330" s="1">
        <v>0</v>
      </c>
      <c r="L3330" s="1">
        <v>0</v>
      </c>
      <c r="M3330" s="1">
        <v>0</v>
      </c>
      <c r="N3330" s="1">
        <v>0</v>
      </c>
      <c r="O3330" s="1">
        <v>0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</row>
    <row r="3331" spans="1:33" x14ac:dyDescent="0.35">
      <c r="A3331" s="1" t="s">
        <v>3355</v>
      </c>
      <c r="B3331" s="1" t="s">
        <v>25</v>
      </c>
      <c r="C3331" s="1">
        <v>0</v>
      </c>
      <c r="D3331" s="1">
        <v>0</v>
      </c>
      <c r="E3331" s="1">
        <v>0</v>
      </c>
      <c r="F3331" s="1">
        <v>0</v>
      </c>
      <c r="G3331" s="1">
        <v>0</v>
      </c>
      <c r="H3331" s="1">
        <v>0</v>
      </c>
      <c r="I3331" s="1">
        <v>0</v>
      </c>
      <c r="J3331" s="1">
        <v>0</v>
      </c>
      <c r="K3331" s="1">
        <v>0</v>
      </c>
      <c r="L3331" s="1">
        <v>0</v>
      </c>
      <c r="M3331" s="1">
        <v>0</v>
      </c>
      <c r="N3331" s="1">
        <v>0</v>
      </c>
      <c r="O3331" s="1">
        <v>0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</row>
    <row r="3332" spans="1:33" x14ac:dyDescent="0.35">
      <c r="A3332" s="1" t="s">
        <v>3356</v>
      </c>
      <c r="B3332" s="1" t="s">
        <v>25</v>
      </c>
      <c r="C3332" s="1">
        <v>0</v>
      </c>
      <c r="D3332" s="1">
        <v>0</v>
      </c>
      <c r="E3332" s="1">
        <v>0</v>
      </c>
      <c r="F3332" s="1">
        <v>0</v>
      </c>
      <c r="G3332" s="1">
        <v>0</v>
      </c>
      <c r="H3332" s="1">
        <v>0</v>
      </c>
      <c r="I3332" s="1">
        <v>0</v>
      </c>
      <c r="J3332" s="1">
        <v>0</v>
      </c>
      <c r="K3332" s="1">
        <v>0</v>
      </c>
      <c r="L3332" s="1">
        <v>0</v>
      </c>
      <c r="M3332" s="1">
        <v>0</v>
      </c>
      <c r="N3332" s="1">
        <v>0</v>
      </c>
      <c r="O3332" s="1">
        <v>0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</row>
    <row r="3333" spans="1:33" x14ac:dyDescent="0.35">
      <c r="A3333" s="1" t="s">
        <v>3357</v>
      </c>
      <c r="B3333" s="1" t="s">
        <v>25</v>
      </c>
      <c r="C3333" s="1">
        <v>0</v>
      </c>
      <c r="D3333" s="1">
        <v>0</v>
      </c>
      <c r="E3333" s="1">
        <v>0</v>
      </c>
      <c r="F3333" s="1">
        <v>0</v>
      </c>
      <c r="G3333" s="1">
        <v>0</v>
      </c>
      <c r="H3333" s="1">
        <v>0</v>
      </c>
      <c r="I3333" s="1">
        <v>0</v>
      </c>
      <c r="J3333" s="1">
        <v>0</v>
      </c>
      <c r="K3333" s="1">
        <v>0</v>
      </c>
      <c r="L3333" s="1">
        <v>0</v>
      </c>
      <c r="M3333" s="1">
        <v>0</v>
      </c>
      <c r="N3333" s="1">
        <v>0</v>
      </c>
      <c r="O3333" s="1">
        <v>0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</row>
    <row r="3334" spans="1:33" x14ac:dyDescent="0.35">
      <c r="A3334" s="1" t="s">
        <v>3358</v>
      </c>
      <c r="B3334" s="1" t="s">
        <v>25</v>
      </c>
      <c r="C3334" s="1">
        <v>0</v>
      </c>
      <c r="D3334" s="1">
        <v>0</v>
      </c>
      <c r="E3334" s="1">
        <v>0</v>
      </c>
      <c r="F3334" s="1">
        <v>0</v>
      </c>
      <c r="G3334" s="1">
        <v>0</v>
      </c>
      <c r="H3334" s="1">
        <v>0</v>
      </c>
      <c r="I3334" s="1">
        <v>0</v>
      </c>
      <c r="J3334" s="1">
        <v>0</v>
      </c>
      <c r="K3334" s="1">
        <v>0</v>
      </c>
      <c r="L3334" s="1">
        <v>0</v>
      </c>
      <c r="M3334" s="1">
        <v>0</v>
      </c>
      <c r="N3334" s="1">
        <v>0</v>
      </c>
      <c r="O3334" s="1">
        <v>0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</row>
    <row r="3335" spans="1:33" x14ac:dyDescent="0.35">
      <c r="A3335" s="1" t="s">
        <v>3359</v>
      </c>
      <c r="B3335" s="1" t="s">
        <v>25</v>
      </c>
      <c r="C3335" s="1">
        <v>0</v>
      </c>
      <c r="D3335" s="1">
        <v>0</v>
      </c>
      <c r="E3335" s="1">
        <v>0</v>
      </c>
      <c r="F3335" s="1">
        <v>0</v>
      </c>
      <c r="G3335" s="1">
        <v>0</v>
      </c>
      <c r="H3335" s="1">
        <v>0</v>
      </c>
      <c r="I3335" s="1">
        <v>0</v>
      </c>
      <c r="J3335" s="1">
        <v>0</v>
      </c>
      <c r="K3335" s="1">
        <v>0</v>
      </c>
      <c r="L3335" s="1">
        <v>0</v>
      </c>
      <c r="M3335" s="1">
        <v>0</v>
      </c>
      <c r="N3335" s="1">
        <v>0</v>
      </c>
      <c r="O3335" s="1">
        <v>0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</row>
    <row r="3336" spans="1:33" x14ac:dyDescent="0.35">
      <c r="A3336" s="1" t="s">
        <v>3360</v>
      </c>
      <c r="B3336" s="1" t="s">
        <v>25</v>
      </c>
      <c r="C3336" s="1">
        <v>0</v>
      </c>
      <c r="D3336" s="1">
        <v>0</v>
      </c>
      <c r="E3336" s="1">
        <v>0</v>
      </c>
      <c r="F3336" s="1">
        <v>0</v>
      </c>
      <c r="G3336" s="1">
        <v>0</v>
      </c>
      <c r="H3336" s="1">
        <v>0</v>
      </c>
      <c r="I3336" s="1">
        <v>0</v>
      </c>
      <c r="J3336" s="1">
        <v>0</v>
      </c>
      <c r="K3336" s="1">
        <v>0</v>
      </c>
      <c r="L3336" s="1">
        <v>0</v>
      </c>
      <c r="M3336" s="1">
        <v>0</v>
      </c>
      <c r="N3336" s="1">
        <v>0</v>
      </c>
      <c r="O3336" s="1">
        <v>0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</row>
    <row r="3337" spans="1:33" x14ac:dyDescent="0.35">
      <c r="A3337" s="1" t="s">
        <v>3361</v>
      </c>
      <c r="B3337" s="1" t="s">
        <v>25</v>
      </c>
      <c r="C3337" s="1">
        <v>0</v>
      </c>
      <c r="D3337" s="1">
        <v>0</v>
      </c>
      <c r="E3337" s="1">
        <v>0</v>
      </c>
      <c r="F3337" s="1">
        <v>0</v>
      </c>
      <c r="G3337" s="1">
        <v>0</v>
      </c>
      <c r="H3337" s="1">
        <v>0</v>
      </c>
      <c r="I3337" s="1">
        <v>0</v>
      </c>
      <c r="J3337" s="1">
        <v>0</v>
      </c>
      <c r="K3337" s="1">
        <v>0</v>
      </c>
      <c r="L3337" s="1">
        <v>0</v>
      </c>
      <c r="M3337" s="1">
        <v>0</v>
      </c>
      <c r="N3337" s="1">
        <v>0</v>
      </c>
      <c r="O3337" s="1">
        <v>0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</row>
    <row r="3338" spans="1:33" x14ac:dyDescent="0.35">
      <c r="A3338" s="1" t="s">
        <v>3362</v>
      </c>
      <c r="B3338" s="1" t="s">
        <v>25</v>
      </c>
      <c r="C3338" s="1">
        <v>0</v>
      </c>
      <c r="D3338" s="1">
        <v>0</v>
      </c>
      <c r="E3338" s="1">
        <v>0</v>
      </c>
      <c r="F3338" s="1">
        <v>0</v>
      </c>
      <c r="G3338" s="1">
        <v>0</v>
      </c>
      <c r="H3338" s="1">
        <v>0</v>
      </c>
      <c r="I3338" s="1">
        <v>0</v>
      </c>
      <c r="J3338" s="1">
        <v>0</v>
      </c>
      <c r="K3338" s="1">
        <v>0</v>
      </c>
      <c r="L3338" s="1">
        <v>0</v>
      </c>
      <c r="M3338" s="1">
        <v>0</v>
      </c>
      <c r="N3338" s="1">
        <v>0</v>
      </c>
      <c r="O3338" s="1">
        <v>0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</row>
    <row r="3339" spans="1:33" x14ac:dyDescent="0.35">
      <c r="A3339" s="1" t="s">
        <v>3363</v>
      </c>
      <c r="B3339" s="1" t="s">
        <v>25</v>
      </c>
      <c r="C3339" s="1">
        <v>0</v>
      </c>
      <c r="D3339" s="1">
        <v>0</v>
      </c>
      <c r="E3339" s="1">
        <v>0</v>
      </c>
      <c r="F3339" s="1">
        <v>0</v>
      </c>
      <c r="G3339" s="1">
        <v>0</v>
      </c>
      <c r="H3339" s="1">
        <v>0</v>
      </c>
      <c r="I3339" s="1">
        <v>0</v>
      </c>
      <c r="J3339" s="1">
        <v>0</v>
      </c>
      <c r="K3339" s="1">
        <v>0</v>
      </c>
      <c r="L3339" s="1">
        <v>0</v>
      </c>
      <c r="M3339" s="1">
        <v>0</v>
      </c>
      <c r="N3339" s="1">
        <v>0</v>
      </c>
      <c r="O3339" s="1">
        <v>0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</row>
    <row r="3340" spans="1:33" x14ac:dyDescent="0.35">
      <c r="A3340" s="1" t="s">
        <v>3364</v>
      </c>
      <c r="B3340" s="1" t="s">
        <v>25</v>
      </c>
      <c r="C3340" s="1">
        <v>0</v>
      </c>
      <c r="D3340" s="1">
        <v>0</v>
      </c>
      <c r="E3340" s="1">
        <v>0</v>
      </c>
      <c r="F3340" s="1">
        <v>0</v>
      </c>
      <c r="G3340" s="1">
        <v>0</v>
      </c>
      <c r="H3340" s="1">
        <v>0</v>
      </c>
      <c r="I3340" s="1">
        <v>0</v>
      </c>
      <c r="J3340" s="1">
        <v>0</v>
      </c>
      <c r="K3340" s="1">
        <v>0</v>
      </c>
      <c r="L3340" s="1">
        <v>0</v>
      </c>
      <c r="M3340" s="1">
        <v>0</v>
      </c>
      <c r="N3340" s="1">
        <v>0</v>
      </c>
      <c r="O3340" s="1">
        <v>0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</row>
    <row r="3341" spans="1:33" x14ac:dyDescent="0.35">
      <c r="A3341" s="1" t="s">
        <v>3365</v>
      </c>
      <c r="B3341" s="1" t="s">
        <v>25</v>
      </c>
      <c r="C3341" s="13">
        <v>3922300</v>
      </c>
      <c r="D3341" s="13">
        <v>3896140</v>
      </c>
      <c r="E3341" s="13">
        <v>3894690</v>
      </c>
      <c r="F3341" s="13">
        <v>3888170</v>
      </c>
      <c r="G3341" s="13">
        <v>3878860</v>
      </c>
      <c r="H3341" s="13">
        <v>3865510</v>
      </c>
      <c r="I3341" s="13">
        <v>3846190</v>
      </c>
      <c r="J3341" s="13">
        <v>3819120</v>
      </c>
      <c r="K3341" s="13">
        <v>3783050</v>
      </c>
      <c r="L3341" s="13">
        <v>3735730</v>
      </c>
      <c r="M3341" s="13">
        <v>3676860</v>
      </c>
      <c r="N3341" s="13">
        <v>3605500</v>
      </c>
      <c r="O3341" s="13">
        <v>3521570</v>
      </c>
      <c r="P3341" s="13">
        <v>3425350</v>
      </c>
      <c r="Q3341" s="13">
        <v>3317650</v>
      </c>
      <c r="R3341" s="13">
        <v>3199640</v>
      </c>
      <c r="S3341" s="13">
        <v>3072670</v>
      </c>
      <c r="T3341" s="13">
        <v>2938990</v>
      </c>
      <c r="U3341" s="13">
        <v>2803840</v>
      </c>
      <c r="V3341" s="13">
        <v>2665810</v>
      </c>
      <c r="W3341" s="13">
        <v>2526550</v>
      </c>
      <c r="X3341" s="13">
        <v>2387700</v>
      </c>
      <c r="Y3341" s="13">
        <v>2250880</v>
      </c>
      <c r="Z3341" s="13">
        <v>2117880</v>
      </c>
      <c r="AA3341" s="13">
        <v>1990520</v>
      </c>
      <c r="AB3341" s="13">
        <v>1870630</v>
      </c>
      <c r="AC3341" s="13">
        <v>1759930</v>
      </c>
      <c r="AD3341" s="13">
        <v>1659840</v>
      </c>
      <c r="AE3341" s="13">
        <v>1571330</v>
      </c>
      <c r="AF3341" s="13">
        <v>1494760</v>
      </c>
      <c r="AG3341" s="13">
        <v>1429890</v>
      </c>
    </row>
    <row r="3342" spans="1:33" x14ac:dyDescent="0.35">
      <c r="A3342" s="1" t="s">
        <v>3366</v>
      </c>
      <c r="B3342" s="1" t="s">
        <v>25</v>
      </c>
      <c r="C3342" s="1">
        <v>0</v>
      </c>
      <c r="D3342" s="1">
        <v>0</v>
      </c>
      <c r="E3342" s="1">
        <v>0</v>
      </c>
      <c r="F3342" s="1">
        <v>0</v>
      </c>
      <c r="G3342" s="1">
        <v>0</v>
      </c>
      <c r="H3342" s="1">
        <v>0</v>
      </c>
      <c r="I3342" s="1">
        <v>0</v>
      </c>
      <c r="J3342" s="1">
        <v>0</v>
      </c>
      <c r="K3342" s="1">
        <v>0</v>
      </c>
      <c r="L3342" s="1">
        <v>0</v>
      </c>
      <c r="M3342" s="1">
        <v>0</v>
      </c>
      <c r="N3342" s="1">
        <v>0</v>
      </c>
      <c r="O3342" s="1">
        <v>0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</row>
    <row r="3343" spans="1:33" x14ac:dyDescent="0.35">
      <c r="A3343" s="1" t="s">
        <v>3367</v>
      </c>
      <c r="B3343" s="1" t="s">
        <v>25</v>
      </c>
      <c r="C3343" s="1">
        <v>433428</v>
      </c>
      <c r="D3343" s="1">
        <v>430538</v>
      </c>
      <c r="E3343" s="1">
        <v>430377</v>
      </c>
      <c r="F3343" s="1">
        <v>429656</v>
      </c>
      <c r="G3343" s="1">
        <v>428628</v>
      </c>
      <c r="H3343" s="1">
        <v>427152</v>
      </c>
      <c r="I3343" s="1">
        <v>425017</v>
      </c>
      <c r="J3343" s="1">
        <v>422026</v>
      </c>
      <c r="K3343" s="1">
        <v>418040</v>
      </c>
      <c r="L3343" s="1">
        <v>412811</v>
      </c>
      <c r="M3343" s="1">
        <v>406307</v>
      </c>
      <c r="N3343" s="1">
        <v>398421</v>
      </c>
      <c r="O3343" s="1">
        <v>389146</v>
      </c>
      <c r="P3343" s="1">
        <v>378514</v>
      </c>
      <c r="Q3343" s="1">
        <v>366612</v>
      </c>
      <c r="R3343" s="1">
        <v>353572</v>
      </c>
      <c r="S3343" s="1">
        <v>339541</v>
      </c>
      <c r="T3343" s="1">
        <v>324769</v>
      </c>
      <c r="U3343" s="1">
        <v>309834</v>
      </c>
      <c r="V3343" s="1">
        <v>294581</v>
      </c>
      <c r="W3343" s="1">
        <v>279193</v>
      </c>
      <c r="X3343" s="1">
        <v>263849</v>
      </c>
      <c r="Y3343" s="1">
        <v>248731</v>
      </c>
      <c r="Z3343" s="1">
        <v>234033</v>
      </c>
      <c r="AA3343" s="1">
        <v>219960</v>
      </c>
      <c r="AB3343" s="1">
        <v>206711</v>
      </c>
      <c r="AC3343" s="1">
        <v>194479</v>
      </c>
      <c r="AD3343" s="1">
        <v>183419</v>
      </c>
      <c r="AE3343" s="1">
        <v>173637</v>
      </c>
      <c r="AF3343" s="1">
        <v>165176</v>
      </c>
      <c r="AG3343" s="1">
        <v>158008</v>
      </c>
    </row>
    <row r="3344" spans="1:33" x14ac:dyDescent="0.35">
      <c r="A3344" s="1" t="s">
        <v>3368</v>
      </c>
      <c r="B3344" s="1" t="s">
        <v>25</v>
      </c>
      <c r="C3344" s="1">
        <v>0</v>
      </c>
      <c r="D3344" s="1">
        <v>0</v>
      </c>
      <c r="E3344" s="1">
        <v>0</v>
      </c>
      <c r="F3344" s="1">
        <v>0</v>
      </c>
      <c r="G3344" s="1">
        <v>0</v>
      </c>
      <c r="H3344" s="1">
        <v>0</v>
      </c>
      <c r="I3344" s="1">
        <v>0</v>
      </c>
      <c r="J3344" s="1">
        <v>0</v>
      </c>
      <c r="K3344" s="1">
        <v>0</v>
      </c>
      <c r="L3344" s="1">
        <v>0</v>
      </c>
      <c r="M3344" s="1">
        <v>0</v>
      </c>
      <c r="N3344" s="1">
        <v>0</v>
      </c>
      <c r="O3344" s="1">
        <v>0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</row>
    <row r="3345" spans="1:33" x14ac:dyDescent="0.35">
      <c r="A3345" s="1" t="s">
        <v>3369</v>
      </c>
      <c r="B3345" s="1" t="s">
        <v>25</v>
      </c>
      <c r="C3345" s="1">
        <v>0</v>
      </c>
      <c r="D3345" s="1">
        <v>0</v>
      </c>
      <c r="E3345" s="1">
        <v>0</v>
      </c>
      <c r="F3345" s="1">
        <v>0</v>
      </c>
      <c r="G3345" s="1">
        <v>0</v>
      </c>
      <c r="H3345" s="1">
        <v>0</v>
      </c>
      <c r="I3345" s="1">
        <v>0</v>
      </c>
      <c r="J3345" s="1">
        <v>0</v>
      </c>
      <c r="K3345" s="1">
        <v>0</v>
      </c>
      <c r="L3345" s="1">
        <v>0</v>
      </c>
      <c r="M3345" s="1">
        <v>0</v>
      </c>
      <c r="N3345" s="1">
        <v>0</v>
      </c>
      <c r="O3345" s="1">
        <v>0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</row>
    <row r="3346" spans="1:33" x14ac:dyDescent="0.35">
      <c r="A3346" s="1" t="s">
        <v>3370</v>
      </c>
      <c r="B3346" s="1" t="s">
        <v>25</v>
      </c>
      <c r="C3346" s="1">
        <v>0</v>
      </c>
      <c r="D3346" s="1">
        <v>0</v>
      </c>
      <c r="E3346" s="1">
        <v>0</v>
      </c>
      <c r="F3346" s="1">
        <v>0</v>
      </c>
      <c r="G3346" s="1">
        <v>0</v>
      </c>
      <c r="H3346" s="1">
        <v>0</v>
      </c>
      <c r="I3346" s="1">
        <v>0</v>
      </c>
      <c r="J3346" s="1">
        <v>0</v>
      </c>
      <c r="K3346" s="1">
        <v>0</v>
      </c>
      <c r="L3346" s="1">
        <v>0</v>
      </c>
      <c r="M3346" s="1">
        <v>0</v>
      </c>
      <c r="N3346" s="1">
        <v>0</v>
      </c>
      <c r="O3346" s="1">
        <v>0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</row>
    <row r="3347" spans="1:33" x14ac:dyDescent="0.35">
      <c r="A3347" s="1" t="s">
        <v>3371</v>
      </c>
      <c r="B3347" s="1" t="s">
        <v>25</v>
      </c>
      <c r="C3347" s="1">
        <v>0</v>
      </c>
      <c r="D3347" s="1">
        <v>0</v>
      </c>
      <c r="E3347" s="1">
        <v>0</v>
      </c>
      <c r="F3347" s="1">
        <v>0</v>
      </c>
      <c r="G3347" s="1">
        <v>0</v>
      </c>
      <c r="H3347" s="1">
        <v>0</v>
      </c>
      <c r="I3347" s="1">
        <v>0</v>
      </c>
      <c r="J3347" s="1">
        <v>0</v>
      </c>
      <c r="K3347" s="1">
        <v>0</v>
      </c>
      <c r="L3347" s="1">
        <v>0</v>
      </c>
      <c r="M3347" s="1">
        <v>0</v>
      </c>
      <c r="N3347" s="1">
        <v>0</v>
      </c>
      <c r="O3347" s="1">
        <v>0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</row>
    <row r="3348" spans="1:33" x14ac:dyDescent="0.35">
      <c r="A3348" s="1" t="s">
        <v>3372</v>
      </c>
      <c r="B3348" s="1" t="s">
        <v>25</v>
      </c>
      <c r="C3348" s="1">
        <v>0</v>
      </c>
      <c r="D3348" s="1">
        <v>0</v>
      </c>
      <c r="E3348" s="1">
        <v>0</v>
      </c>
      <c r="F3348" s="1">
        <v>0</v>
      </c>
      <c r="G3348" s="1">
        <v>0</v>
      </c>
      <c r="H3348" s="1">
        <v>0</v>
      </c>
      <c r="I3348" s="1">
        <v>0</v>
      </c>
      <c r="J3348" s="1">
        <v>0</v>
      </c>
      <c r="K3348" s="1">
        <v>0</v>
      </c>
      <c r="L3348" s="1">
        <v>0</v>
      </c>
      <c r="M3348" s="1">
        <v>0</v>
      </c>
      <c r="N3348" s="1">
        <v>0</v>
      </c>
      <c r="O3348" s="1">
        <v>0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</row>
    <row r="3349" spans="1:33" x14ac:dyDescent="0.35">
      <c r="A3349" s="1" t="s">
        <v>3373</v>
      </c>
      <c r="B3349" s="1" t="s">
        <v>25</v>
      </c>
      <c r="C3349" s="1">
        <v>0</v>
      </c>
      <c r="D3349" s="1">
        <v>0</v>
      </c>
      <c r="E3349" s="1">
        <v>0</v>
      </c>
      <c r="F3349" s="1">
        <v>0</v>
      </c>
      <c r="G3349" s="1">
        <v>0</v>
      </c>
      <c r="H3349" s="1">
        <v>0</v>
      </c>
      <c r="I3349" s="1">
        <v>0</v>
      </c>
      <c r="J3349" s="1">
        <v>0</v>
      </c>
      <c r="K3349" s="1">
        <v>0</v>
      </c>
      <c r="L3349" s="1">
        <v>0</v>
      </c>
      <c r="M3349" s="1">
        <v>0</v>
      </c>
      <c r="N3349" s="1">
        <v>0</v>
      </c>
      <c r="O3349" s="1">
        <v>0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</row>
    <row r="3350" spans="1:33" x14ac:dyDescent="0.35">
      <c r="A3350" s="1" t="s">
        <v>3374</v>
      </c>
      <c r="B3350" s="1" t="s">
        <v>25</v>
      </c>
      <c r="C3350" s="1">
        <v>0</v>
      </c>
      <c r="D3350" s="1">
        <v>0</v>
      </c>
      <c r="E3350" s="1">
        <v>0</v>
      </c>
      <c r="F3350" s="1">
        <v>0</v>
      </c>
      <c r="G3350" s="1">
        <v>0</v>
      </c>
      <c r="H3350" s="1">
        <v>0</v>
      </c>
      <c r="I3350" s="1">
        <v>0</v>
      </c>
      <c r="J3350" s="1">
        <v>0</v>
      </c>
      <c r="K3350" s="1">
        <v>0</v>
      </c>
      <c r="L3350" s="1">
        <v>0</v>
      </c>
      <c r="M3350" s="1">
        <v>0</v>
      </c>
      <c r="N3350" s="1">
        <v>0</v>
      </c>
      <c r="O3350" s="1">
        <v>0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</row>
    <row r="3351" spans="1:33" x14ac:dyDescent="0.35">
      <c r="A3351" s="1" t="s">
        <v>3375</v>
      </c>
      <c r="B3351" s="1" t="s">
        <v>25</v>
      </c>
      <c r="C3351" s="1">
        <v>0</v>
      </c>
      <c r="D3351" s="1">
        <v>0</v>
      </c>
      <c r="E3351" s="1">
        <v>0</v>
      </c>
      <c r="F3351" s="1">
        <v>0</v>
      </c>
      <c r="G3351" s="1">
        <v>0</v>
      </c>
      <c r="H3351" s="1">
        <v>0</v>
      </c>
      <c r="I3351" s="1">
        <v>0</v>
      </c>
      <c r="J3351" s="1">
        <v>0</v>
      </c>
      <c r="K3351" s="1">
        <v>0</v>
      </c>
      <c r="L3351" s="1">
        <v>0</v>
      </c>
      <c r="M3351" s="1">
        <v>0</v>
      </c>
      <c r="N3351" s="1">
        <v>0</v>
      </c>
      <c r="O3351" s="1">
        <v>0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</row>
    <row r="3352" spans="1:33" x14ac:dyDescent="0.35">
      <c r="A3352" s="1" t="s">
        <v>3376</v>
      </c>
      <c r="B3352" s="1" t="s">
        <v>25</v>
      </c>
      <c r="C3352" s="1">
        <v>0</v>
      </c>
      <c r="D3352" s="1">
        <v>0</v>
      </c>
      <c r="E3352" s="1">
        <v>0</v>
      </c>
      <c r="F3352" s="1">
        <v>0</v>
      </c>
      <c r="G3352" s="1">
        <v>0</v>
      </c>
      <c r="H3352" s="1">
        <v>0</v>
      </c>
      <c r="I3352" s="1">
        <v>0</v>
      </c>
      <c r="J3352" s="1">
        <v>0</v>
      </c>
      <c r="K3352" s="1">
        <v>0</v>
      </c>
      <c r="L3352" s="1">
        <v>0</v>
      </c>
      <c r="M3352" s="1">
        <v>0</v>
      </c>
      <c r="N3352" s="1">
        <v>0</v>
      </c>
      <c r="O3352" s="1">
        <v>0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</row>
    <row r="3353" spans="1:33" x14ac:dyDescent="0.35">
      <c r="A3353" s="1" t="s">
        <v>3377</v>
      </c>
      <c r="B3353" s="1" t="s">
        <v>25</v>
      </c>
      <c r="C3353" s="1">
        <v>0</v>
      </c>
      <c r="D3353" s="1">
        <v>0</v>
      </c>
      <c r="E3353" s="1">
        <v>0</v>
      </c>
      <c r="F3353" s="1">
        <v>0</v>
      </c>
      <c r="G3353" s="1">
        <v>0</v>
      </c>
      <c r="H3353" s="1">
        <v>0</v>
      </c>
      <c r="I3353" s="1">
        <v>0</v>
      </c>
      <c r="J3353" s="1">
        <v>0</v>
      </c>
      <c r="K3353" s="1">
        <v>0</v>
      </c>
      <c r="L3353" s="1">
        <v>0</v>
      </c>
      <c r="M3353" s="1">
        <v>0</v>
      </c>
      <c r="N3353" s="1">
        <v>0</v>
      </c>
      <c r="O3353" s="1">
        <v>0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</row>
    <row r="3354" spans="1:33" x14ac:dyDescent="0.35">
      <c r="A3354" s="1" t="s">
        <v>3378</v>
      </c>
      <c r="B3354" s="1" t="s">
        <v>25</v>
      </c>
      <c r="C3354" s="1">
        <v>0</v>
      </c>
      <c r="D3354" s="1">
        <v>0</v>
      </c>
      <c r="E3354" s="1">
        <v>0</v>
      </c>
      <c r="F3354" s="1">
        <v>0</v>
      </c>
      <c r="G3354" s="1">
        <v>0</v>
      </c>
      <c r="H3354" s="1">
        <v>0</v>
      </c>
      <c r="I3354" s="1">
        <v>0</v>
      </c>
      <c r="J3354" s="1">
        <v>0</v>
      </c>
      <c r="K3354" s="1">
        <v>0</v>
      </c>
      <c r="L3354" s="1">
        <v>0</v>
      </c>
      <c r="M3354" s="1">
        <v>0</v>
      </c>
      <c r="N3354" s="1">
        <v>0</v>
      </c>
      <c r="O3354" s="1">
        <v>0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</row>
    <row r="3355" spans="1:33" x14ac:dyDescent="0.35">
      <c r="A3355" s="1" t="s">
        <v>3379</v>
      </c>
      <c r="B3355" s="1" t="s">
        <v>25</v>
      </c>
      <c r="C3355" s="1">
        <v>0</v>
      </c>
      <c r="D3355" s="1">
        <v>0</v>
      </c>
      <c r="E3355" s="1">
        <v>0</v>
      </c>
      <c r="F3355" s="1">
        <v>0</v>
      </c>
      <c r="G3355" s="1">
        <v>0</v>
      </c>
      <c r="H3355" s="1">
        <v>0</v>
      </c>
      <c r="I3355" s="1">
        <v>0</v>
      </c>
      <c r="J3355" s="1">
        <v>0</v>
      </c>
      <c r="K3355" s="1">
        <v>0</v>
      </c>
      <c r="L3355" s="1">
        <v>0</v>
      </c>
      <c r="M3355" s="1">
        <v>0</v>
      </c>
      <c r="N3355" s="1">
        <v>0</v>
      </c>
      <c r="O3355" s="1">
        <v>0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</row>
    <row r="3356" spans="1:33" x14ac:dyDescent="0.35">
      <c r="A3356" s="1" t="s">
        <v>3380</v>
      </c>
      <c r="B3356" s="1" t="s">
        <v>25</v>
      </c>
      <c r="C3356" s="1">
        <v>0</v>
      </c>
      <c r="D3356" s="1">
        <v>0</v>
      </c>
      <c r="E3356" s="1">
        <v>0</v>
      </c>
      <c r="F3356" s="1">
        <v>0</v>
      </c>
      <c r="G3356" s="1">
        <v>0</v>
      </c>
      <c r="H3356" s="1">
        <v>0</v>
      </c>
      <c r="I3356" s="1">
        <v>0</v>
      </c>
      <c r="J3356" s="1">
        <v>0</v>
      </c>
      <c r="K3356" s="1">
        <v>0</v>
      </c>
      <c r="L3356" s="1">
        <v>0</v>
      </c>
      <c r="M3356" s="1">
        <v>0</v>
      </c>
      <c r="N3356" s="1">
        <v>0</v>
      </c>
      <c r="O3356" s="1">
        <v>0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</row>
    <row r="3357" spans="1:33" x14ac:dyDescent="0.35">
      <c r="A3357" s="1" t="s">
        <v>3381</v>
      </c>
      <c r="B3357" s="1" t="s">
        <v>25</v>
      </c>
      <c r="C3357" s="1">
        <v>0</v>
      </c>
      <c r="D3357" s="1">
        <v>0</v>
      </c>
      <c r="E3357" s="1">
        <v>0</v>
      </c>
      <c r="F3357" s="1">
        <v>0</v>
      </c>
      <c r="G3357" s="1">
        <v>0</v>
      </c>
      <c r="H3357" s="1">
        <v>0</v>
      </c>
      <c r="I3357" s="1">
        <v>0</v>
      </c>
      <c r="J3357" s="1">
        <v>0</v>
      </c>
      <c r="K3357" s="1">
        <v>0</v>
      </c>
      <c r="L3357" s="1">
        <v>0</v>
      </c>
      <c r="M3357" s="1">
        <v>0</v>
      </c>
      <c r="N3357" s="1">
        <v>0</v>
      </c>
      <c r="O3357" s="1">
        <v>0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</row>
    <row r="3358" spans="1:33" x14ac:dyDescent="0.35">
      <c r="A3358" s="1" t="s">
        <v>3382</v>
      </c>
      <c r="B3358" s="1" t="s">
        <v>25</v>
      </c>
      <c r="C3358" s="1">
        <v>0</v>
      </c>
      <c r="D3358" s="1">
        <v>0</v>
      </c>
      <c r="E3358" s="1">
        <v>0</v>
      </c>
      <c r="F3358" s="1">
        <v>0</v>
      </c>
      <c r="G3358" s="1">
        <v>0</v>
      </c>
      <c r="H3358" s="1">
        <v>0</v>
      </c>
      <c r="I3358" s="1">
        <v>0</v>
      </c>
      <c r="J3358" s="1">
        <v>0</v>
      </c>
      <c r="K3358" s="1">
        <v>0</v>
      </c>
      <c r="L3358" s="1">
        <v>0</v>
      </c>
      <c r="M3358" s="1">
        <v>0</v>
      </c>
      <c r="N3358" s="1">
        <v>0</v>
      </c>
      <c r="O3358" s="1">
        <v>0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</row>
    <row r="3359" spans="1:33" x14ac:dyDescent="0.35">
      <c r="A3359" s="1" t="s">
        <v>3383</v>
      </c>
      <c r="B3359" s="1" t="s">
        <v>25</v>
      </c>
      <c r="C3359" s="1">
        <v>0</v>
      </c>
      <c r="D3359" s="1">
        <v>0</v>
      </c>
      <c r="E3359" s="1">
        <v>0</v>
      </c>
      <c r="F3359" s="1">
        <v>0</v>
      </c>
      <c r="G3359" s="1">
        <v>0</v>
      </c>
      <c r="H3359" s="1">
        <v>0</v>
      </c>
      <c r="I3359" s="1">
        <v>0</v>
      </c>
      <c r="J3359" s="1">
        <v>0</v>
      </c>
      <c r="K3359" s="1">
        <v>0</v>
      </c>
      <c r="L3359" s="1">
        <v>0</v>
      </c>
      <c r="M3359" s="1">
        <v>0</v>
      </c>
      <c r="N3359" s="1">
        <v>0</v>
      </c>
      <c r="O3359" s="1">
        <v>0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</row>
    <row r="3360" spans="1:33" x14ac:dyDescent="0.35">
      <c r="A3360" s="1" t="s">
        <v>3384</v>
      </c>
      <c r="B3360" s="1" t="s">
        <v>25</v>
      </c>
      <c r="C3360" s="1">
        <v>0</v>
      </c>
      <c r="D3360" s="1">
        <v>0</v>
      </c>
      <c r="E3360" s="1">
        <v>0</v>
      </c>
      <c r="F3360" s="1">
        <v>0</v>
      </c>
      <c r="G3360" s="1">
        <v>0</v>
      </c>
      <c r="H3360" s="1">
        <v>0</v>
      </c>
      <c r="I3360" s="1">
        <v>0</v>
      </c>
      <c r="J3360" s="1">
        <v>0</v>
      </c>
      <c r="K3360" s="1">
        <v>0</v>
      </c>
      <c r="L3360" s="1">
        <v>0</v>
      </c>
      <c r="M3360" s="1">
        <v>0</v>
      </c>
      <c r="N3360" s="1">
        <v>0</v>
      </c>
      <c r="O3360" s="1">
        <v>0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</row>
    <row r="3361" spans="1:33" x14ac:dyDescent="0.35">
      <c r="A3361" s="1" t="s">
        <v>3385</v>
      </c>
      <c r="B3361" s="1" t="s">
        <v>25</v>
      </c>
      <c r="C3361" s="13">
        <v>7427330</v>
      </c>
      <c r="D3361" s="13">
        <v>7377800</v>
      </c>
      <c r="E3361" s="13">
        <v>7375050</v>
      </c>
      <c r="F3361" s="13">
        <v>7362700</v>
      </c>
      <c r="G3361" s="13">
        <v>7345070</v>
      </c>
      <c r="H3361" s="13">
        <v>7319790</v>
      </c>
      <c r="I3361" s="13">
        <v>7283210</v>
      </c>
      <c r="J3361" s="13">
        <v>7231940</v>
      </c>
      <c r="K3361" s="13">
        <v>7163640</v>
      </c>
      <c r="L3361" s="13">
        <v>7074040</v>
      </c>
      <c r="M3361" s="13">
        <v>6962570</v>
      </c>
      <c r="N3361" s="13">
        <v>6827440</v>
      </c>
      <c r="O3361" s="13">
        <v>6668500</v>
      </c>
      <c r="P3361" s="13">
        <v>6486310</v>
      </c>
      <c r="Q3361" s="13">
        <v>6282360</v>
      </c>
      <c r="R3361" s="13">
        <v>6058890</v>
      </c>
      <c r="S3361" s="13">
        <v>5818460</v>
      </c>
      <c r="T3361" s="13">
        <v>5565320</v>
      </c>
      <c r="U3361" s="13">
        <v>5309390</v>
      </c>
      <c r="V3361" s="13">
        <v>5048010</v>
      </c>
      <c r="W3361" s="13">
        <v>4784320</v>
      </c>
      <c r="X3361" s="13">
        <v>4521380</v>
      </c>
      <c r="Y3361" s="13">
        <v>4262310</v>
      </c>
      <c r="Z3361" s="13">
        <v>4010450</v>
      </c>
      <c r="AA3361" s="13">
        <v>3769280</v>
      </c>
      <c r="AB3361" s="13">
        <v>3542260</v>
      </c>
      <c r="AC3361" s="13">
        <v>3332640</v>
      </c>
      <c r="AD3361" s="13">
        <v>3143110</v>
      </c>
      <c r="AE3361" s="13">
        <v>2975490</v>
      </c>
      <c r="AF3361" s="13">
        <v>2830500</v>
      </c>
      <c r="AG3361" s="13">
        <v>2707660</v>
      </c>
    </row>
    <row r="3362" spans="1:33" x14ac:dyDescent="0.35">
      <c r="A3362" s="1" t="s">
        <v>3386</v>
      </c>
      <c r="B3362" s="1" t="s">
        <v>25</v>
      </c>
      <c r="C3362" s="1">
        <v>0</v>
      </c>
      <c r="D3362" s="1">
        <v>0</v>
      </c>
      <c r="E3362" s="1">
        <v>0</v>
      </c>
      <c r="F3362" s="1">
        <v>0</v>
      </c>
      <c r="G3362" s="1">
        <v>0</v>
      </c>
      <c r="H3362" s="1">
        <v>0</v>
      </c>
      <c r="I3362" s="1">
        <v>0</v>
      </c>
      <c r="J3362" s="1">
        <v>0</v>
      </c>
      <c r="K3362" s="1">
        <v>0</v>
      </c>
      <c r="L3362" s="1">
        <v>0</v>
      </c>
      <c r="M3362" s="1">
        <v>0</v>
      </c>
      <c r="N3362" s="1">
        <v>0</v>
      </c>
      <c r="O3362" s="1">
        <v>0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</row>
    <row r="3363" spans="1:33" x14ac:dyDescent="0.35">
      <c r="A3363" s="1" t="s">
        <v>3387</v>
      </c>
      <c r="B3363" s="1" t="s">
        <v>25</v>
      </c>
      <c r="C3363" s="1">
        <v>819357</v>
      </c>
      <c r="D3363" s="1">
        <v>813893</v>
      </c>
      <c r="E3363" s="1">
        <v>813590</v>
      </c>
      <c r="F3363" s="1">
        <v>812227</v>
      </c>
      <c r="G3363" s="1">
        <v>810283</v>
      </c>
      <c r="H3363" s="1">
        <v>807494</v>
      </c>
      <c r="I3363" s="1">
        <v>803458</v>
      </c>
      <c r="J3363" s="1">
        <v>797803</v>
      </c>
      <c r="K3363" s="1">
        <v>790268</v>
      </c>
      <c r="L3363" s="1">
        <v>780383</v>
      </c>
      <c r="M3363" s="1">
        <v>768086</v>
      </c>
      <c r="N3363" s="1">
        <v>753179</v>
      </c>
      <c r="O3363" s="1">
        <v>735646</v>
      </c>
      <c r="P3363" s="1">
        <v>715547</v>
      </c>
      <c r="Q3363" s="1">
        <v>693048</v>
      </c>
      <c r="R3363" s="1">
        <v>668395</v>
      </c>
      <c r="S3363" s="1">
        <v>641873</v>
      </c>
      <c r="T3363" s="1">
        <v>613946</v>
      </c>
      <c r="U3363" s="1">
        <v>585714</v>
      </c>
      <c r="V3363" s="1">
        <v>556879</v>
      </c>
      <c r="W3363" s="1">
        <v>527789</v>
      </c>
      <c r="X3363" s="1">
        <v>498783</v>
      </c>
      <c r="Y3363" s="1">
        <v>470203</v>
      </c>
      <c r="Z3363" s="1">
        <v>442419</v>
      </c>
      <c r="AA3363" s="1">
        <v>415814</v>
      </c>
      <c r="AB3363" s="1">
        <v>390770</v>
      </c>
      <c r="AC3363" s="1">
        <v>367645</v>
      </c>
      <c r="AD3363" s="1">
        <v>346736</v>
      </c>
      <c r="AE3363" s="1">
        <v>328246</v>
      </c>
      <c r="AF3363" s="1">
        <v>312251</v>
      </c>
      <c r="AG3363" s="1">
        <v>298699</v>
      </c>
    </row>
    <row r="3364" spans="1:33" x14ac:dyDescent="0.35">
      <c r="A3364" s="1" t="s">
        <v>3388</v>
      </c>
      <c r="B3364" s="1" t="s">
        <v>25</v>
      </c>
      <c r="C3364" s="1">
        <v>0</v>
      </c>
      <c r="D3364" s="1">
        <v>0</v>
      </c>
      <c r="E3364" s="1">
        <v>0</v>
      </c>
      <c r="F3364" s="1">
        <v>0</v>
      </c>
      <c r="G3364" s="1">
        <v>0</v>
      </c>
      <c r="H3364" s="1">
        <v>0</v>
      </c>
      <c r="I3364" s="1">
        <v>0</v>
      </c>
      <c r="J3364" s="1">
        <v>0</v>
      </c>
      <c r="K3364" s="1">
        <v>0</v>
      </c>
      <c r="L3364" s="1">
        <v>0</v>
      </c>
      <c r="M3364" s="1">
        <v>0</v>
      </c>
      <c r="N3364" s="1">
        <v>0</v>
      </c>
      <c r="O3364" s="1">
        <v>0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</row>
    <row r="3365" spans="1:33" x14ac:dyDescent="0.35">
      <c r="A3365" s="1" t="s">
        <v>3389</v>
      </c>
      <c r="B3365" s="1" t="s">
        <v>25</v>
      </c>
      <c r="C3365" s="1">
        <v>0</v>
      </c>
      <c r="D3365" s="1">
        <v>0</v>
      </c>
      <c r="E3365" s="1">
        <v>0</v>
      </c>
      <c r="F3365" s="1">
        <v>0</v>
      </c>
      <c r="G3365" s="1">
        <v>0</v>
      </c>
      <c r="H3365" s="1">
        <v>0</v>
      </c>
      <c r="I3365" s="1">
        <v>0</v>
      </c>
      <c r="J3365" s="1">
        <v>0</v>
      </c>
      <c r="K3365" s="1">
        <v>0</v>
      </c>
      <c r="L3365" s="1">
        <v>0</v>
      </c>
      <c r="M3365" s="1">
        <v>0</v>
      </c>
      <c r="N3365" s="1">
        <v>0</v>
      </c>
      <c r="O3365" s="1">
        <v>0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</row>
    <row r="3366" spans="1:33" x14ac:dyDescent="0.35">
      <c r="A3366" s="1" t="s">
        <v>3390</v>
      </c>
      <c r="B3366" s="1" t="s">
        <v>25</v>
      </c>
      <c r="C3366" s="1">
        <v>0</v>
      </c>
      <c r="D3366" s="1">
        <v>0</v>
      </c>
      <c r="E3366" s="1">
        <v>0</v>
      </c>
      <c r="F3366" s="1">
        <v>0</v>
      </c>
      <c r="G3366" s="1">
        <v>0</v>
      </c>
      <c r="H3366" s="1">
        <v>0</v>
      </c>
      <c r="I3366" s="1">
        <v>0</v>
      </c>
      <c r="J3366" s="1">
        <v>0</v>
      </c>
      <c r="K3366" s="1">
        <v>0</v>
      </c>
      <c r="L3366" s="1">
        <v>0</v>
      </c>
      <c r="M3366" s="1">
        <v>0</v>
      </c>
      <c r="N3366" s="1">
        <v>0</v>
      </c>
      <c r="O3366" s="1">
        <v>0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0</v>
      </c>
      <c r="X3366" s="1">
        <v>0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</row>
    <row r="3367" spans="1:33" x14ac:dyDescent="0.35">
      <c r="A3367" s="1" t="s">
        <v>3391</v>
      </c>
      <c r="B3367" s="1" t="s">
        <v>25</v>
      </c>
      <c r="C3367" s="1">
        <v>0</v>
      </c>
      <c r="D3367" s="1">
        <v>0</v>
      </c>
      <c r="E3367" s="1">
        <v>0</v>
      </c>
      <c r="F3367" s="1">
        <v>0</v>
      </c>
      <c r="G3367" s="1">
        <v>0</v>
      </c>
      <c r="H3367" s="1">
        <v>0</v>
      </c>
      <c r="I3367" s="1">
        <v>0</v>
      </c>
      <c r="J3367" s="1">
        <v>0</v>
      </c>
      <c r="K3367" s="1">
        <v>0</v>
      </c>
      <c r="L3367" s="1">
        <v>0</v>
      </c>
      <c r="M3367" s="1">
        <v>0</v>
      </c>
      <c r="N3367" s="1">
        <v>0</v>
      </c>
      <c r="O3367" s="1">
        <v>0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0</v>
      </c>
      <c r="V3367" s="1">
        <v>0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</row>
    <row r="3368" spans="1:33" x14ac:dyDescent="0.35">
      <c r="A3368" s="1" t="s">
        <v>3392</v>
      </c>
      <c r="B3368" s="1" t="s">
        <v>25</v>
      </c>
      <c r="C3368" s="1">
        <v>0</v>
      </c>
      <c r="D3368" s="1">
        <v>0</v>
      </c>
      <c r="E3368" s="1">
        <v>0</v>
      </c>
      <c r="F3368" s="1">
        <v>0</v>
      </c>
      <c r="G3368" s="1">
        <v>0</v>
      </c>
      <c r="H3368" s="1">
        <v>0</v>
      </c>
      <c r="I3368" s="1">
        <v>0</v>
      </c>
      <c r="J3368" s="1">
        <v>0</v>
      </c>
      <c r="K3368" s="1">
        <v>0</v>
      </c>
      <c r="L3368" s="1">
        <v>0</v>
      </c>
      <c r="M3368" s="1">
        <v>0</v>
      </c>
      <c r="N3368" s="1">
        <v>0</v>
      </c>
      <c r="O3368" s="1">
        <v>0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</row>
    <row r="3369" spans="1:33" x14ac:dyDescent="0.35">
      <c r="A3369" s="1" t="s">
        <v>3393</v>
      </c>
      <c r="B3369" s="1" t="s">
        <v>25</v>
      </c>
      <c r="C3369" s="1">
        <v>0</v>
      </c>
      <c r="D3369" s="1">
        <v>0</v>
      </c>
      <c r="E3369" s="1">
        <v>0</v>
      </c>
      <c r="F3369" s="1">
        <v>0</v>
      </c>
      <c r="G3369" s="1">
        <v>0</v>
      </c>
      <c r="H3369" s="1">
        <v>0</v>
      </c>
      <c r="I3369" s="1">
        <v>0</v>
      </c>
      <c r="J3369" s="1">
        <v>0</v>
      </c>
      <c r="K3369" s="1">
        <v>0</v>
      </c>
      <c r="L3369" s="1">
        <v>0</v>
      </c>
      <c r="M3369" s="1">
        <v>0</v>
      </c>
      <c r="N3369" s="1">
        <v>0</v>
      </c>
      <c r="O3369" s="1">
        <v>0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</row>
    <row r="3370" spans="1:33" x14ac:dyDescent="0.35">
      <c r="A3370" s="1" t="s">
        <v>3394</v>
      </c>
      <c r="B3370" s="1" t="s">
        <v>25</v>
      </c>
      <c r="C3370" s="1">
        <v>0</v>
      </c>
      <c r="D3370" s="1">
        <v>0</v>
      </c>
      <c r="E3370" s="1">
        <v>0</v>
      </c>
      <c r="F3370" s="1">
        <v>0</v>
      </c>
      <c r="G3370" s="1">
        <v>0</v>
      </c>
      <c r="H3370" s="1">
        <v>0</v>
      </c>
      <c r="I3370" s="1">
        <v>0</v>
      </c>
      <c r="J3370" s="1">
        <v>0</v>
      </c>
      <c r="K3370" s="1">
        <v>0</v>
      </c>
      <c r="L3370" s="1">
        <v>0</v>
      </c>
      <c r="M3370" s="1">
        <v>0</v>
      </c>
      <c r="N3370" s="1">
        <v>0</v>
      </c>
      <c r="O3370" s="1">
        <v>0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</row>
    <row r="3371" spans="1:33" x14ac:dyDescent="0.35">
      <c r="A3371" s="1" t="s">
        <v>3395</v>
      </c>
      <c r="B3371" s="1" t="s">
        <v>25</v>
      </c>
      <c r="C3371" s="1">
        <v>0</v>
      </c>
      <c r="D3371" s="1">
        <v>0</v>
      </c>
      <c r="E3371" s="1">
        <v>0</v>
      </c>
      <c r="F3371" s="1">
        <v>0</v>
      </c>
      <c r="G3371" s="1">
        <v>0</v>
      </c>
      <c r="H3371" s="1">
        <v>0</v>
      </c>
      <c r="I3371" s="1">
        <v>0</v>
      </c>
      <c r="J3371" s="1">
        <v>0</v>
      </c>
      <c r="K3371" s="1">
        <v>0</v>
      </c>
      <c r="L3371" s="1">
        <v>0</v>
      </c>
      <c r="M3371" s="1">
        <v>0</v>
      </c>
      <c r="N3371" s="1">
        <v>0</v>
      </c>
      <c r="O3371" s="1">
        <v>0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</row>
    <row r="3372" spans="1:33" x14ac:dyDescent="0.35">
      <c r="A3372" s="1" t="s">
        <v>3396</v>
      </c>
      <c r="B3372" s="1" t="s">
        <v>25</v>
      </c>
      <c r="C3372" s="1">
        <v>0</v>
      </c>
      <c r="D3372" s="1">
        <v>0</v>
      </c>
      <c r="E3372" s="1">
        <v>0</v>
      </c>
      <c r="F3372" s="1">
        <v>0</v>
      </c>
      <c r="G3372" s="1">
        <v>0</v>
      </c>
      <c r="H3372" s="1">
        <v>0</v>
      </c>
      <c r="I3372" s="1">
        <v>0</v>
      </c>
      <c r="J3372" s="1">
        <v>0</v>
      </c>
      <c r="K3372" s="1">
        <v>0</v>
      </c>
      <c r="L3372" s="1">
        <v>0</v>
      </c>
      <c r="M3372" s="1">
        <v>0</v>
      </c>
      <c r="N3372" s="1">
        <v>0</v>
      </c>
      <c r="O3372" s="1">
        <v>0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</row>
    <row r="3373" spans="1:33" x14ac:dyDescent="0.35">
      <c r="A3373" s="1" t="s">
        <v>3397</v>
      </c>
      <c r="B3373" s="1" t="s">
        <v>25</v>
      </c>
      <c r="C3373" s="1">
        <v>0</v>
      </c>
      <c r="D3373" s="1">
        <v>0</v>
      </c>
      <c r="E3373" s="1">
        <v>0</v>
      </c>
      <c r="F3373" s="1">
        <v>0</v>
      </c>
      <c r="G3373" s="1">
        <v>0</v>
      </c>
      <c r="H3373" s="1">
        <v>0</v>
      </c>
      <c r="I3373" s="1">
        <v>0</v>
      </c>
      <c r="J3373" s="1">
        <v>0</v>
      </c>
      <c r="K3373" s="1">
        <v>0</v>
      </c>
      <c r="L3373" s="1">
        <v>0</v>
      </c>
      <c r="M3373" s="1">
        <v>0</v>
      </c>
      <c r="N3373" s="1">
        <v>0</v>
      </c>
      <c r="O3373" s="1">
        <v>0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</row>
    <row r="3374" spans="1:33" x14ac:dyDescent="0.35">
      <c r="A3374" s="1" t="s">
        <v>3398</v>
      </c>
      <c r="B3374" s="1" t="s">
        <v>25</v>
      </c>
      <c r="C3374" s="1">
        <v>0</v>
      </c>
      <c r="D3374" s="1">
        <v>0</v>
      </c>
      <c r="E3374" s="1">
        <v>0</v>
      </c>
      <c r="F3374" s="1">
        <v>0</v>
      </c>
      <c r="G3374" s="1">
        <v>0</v>
      </c>
      <c r="H3374" s="1">
        <v>0</v>
      </c>
      <c r="I3374" s="1">
        <v>0</v>
      </c>
      <c r="J3374" s="1">
        <v>0</v>
      </c>
      <c r="K3374" s="1">
        <v>0</v>
      </c>
      <c r="L3374" s="1">
        <v>0</v>
      </c>
      <c r="M3374" s="1">
        <v>0</v>
      </c>
      <c r="N3374" s="1">
        <v>0</v>
      </c>
      <c r="O3374" s="1">
        <v>0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</row>
    <row r="3375" spans="1:33" x14ac:dyDescent="0.35">
      <c r="A3375" s="1" t="s">
        <v>3399</v>
      </c>
      <c r="B3375" s="1" t="s">
        <v>25</v>
      </c>
      <c r="C3375" s="1">
        <v>0</v>
      </c>
      <c r="D3375" s="1">
        <v>0</v>
      </c>
      <c r="E3375" s="1">
        <v>0</v>
      </c>
      <c r="F3375" s="1">
        <v>0</v>
      </c>
      <c r="G3375" s="1">
        <v>0</v>
      </c>
      <c r="H3375" s="1">
        <v>0</v>
      </c>
      <c r="I3375" s="1">
        <v>0</v>
      </c>
      <c r="J3375" s="1">
        <v>0</v>
      </c>
      <c r="K3375" s="1">
        <v>0</v>
      </c>
      <c r="L3375" s="1">
        <v>0</v>
      </c>
      <c r="M3375" s="1">
        <v>0</v>
      </c>
      <c r="N3375" s="1">
        <v>0</v>
      </c>
      <c r="O3375" s="1">
        <v>0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</row>
    <row r="3376" spans="1:33" x14ac:dyDescent="0.35">
      <c r="A3376" s="1" t="s">
        <v>3400</v>
      </c>
      <c r="B3376" s="1" t="s">
        <v>25</v>
      </c>
      <c r="C3376" s="1">
        <v>0</v>
      </c>
      <c r="D3376" s="1">
        <v>0</v>
      </c>
      <c r="E3376" s="1">
        <v>0</v>
      </c>
      <c r="F3376" s="1">
        <v>0</v>
      </c>
      <c r="G3376" s="1">
        <v>0</v>
      </c>
      <c r="H3376" s="1">
        <v>0</v>
      </c>
      <c r="I3376" s="1">
        <v>0</v>
      </c>
      <c r="J3376" s="1">
        <v>0</v>
      </c>
      <c r="K3376" s="1">
        <v>0</v>
      </c>
      <c r="L3376" s="1">
        <v>0</v>
      </c>
      <c r="M3376" s="1">
        <v>0</v>
      </c>
      <c r="N3376" s="1">
        <v>0</v>
      </c>
      <c r="O3376" s="1">
        <v>0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</row>
    <row r="3377" spans="1:33" x14ac:dyDescent="0.35">
      <c r="A3377" s="1" t="s">
        <v>3401</v>
      </c>
      <c r="B3377" s="1" t="s">
        <v>25</v>
      </c>
      <c r="C3377" s="1">
        <v>0</v>
      </c>
      <c r="D3377" s="1">
        <v>0</v>
      </c>
      <c r="E3377" s="1">
        <v>0</v>
      </c>
      <c r="F3377" s="1">
        <v>0</v>
      </c>
      <c r="G3377" s="1">
        <v>0</v>
      </c>
      <c r="H3377" s="1">
        <v>0</v>
      </c>
      <c r="I3377" s="1">
        <v>0</v>
      </c>
      <c r="J3377" s="1">
        <v>0</v>
      </c>
      <c r="K3377" s="1">
        <v>0</v>
      </c>
      <c r="L3377" s="1">
        <v>0</v>
      </c>
      <c r="M3377" s="1">
        <v>0</v>
      </c>
      <c r="N3377" s="1">
        <v>0</v>
      </c>
      <c r="O3377" s="1">
        <v>0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</row>
    <row r="3378" spans="1:33" x14ac:dyDescent="0.35">
      <c r="A3378" s="1" t="s">
        <v>3402</v>
      </c>
      <c r="B3378" s="1" t="s">
        <v>25</v>
      </c>
      <c r="C3378" s="1">
        <v>0</v>
      </c>
      <c r="D3378" s="1">
        <v>0</v>
      </c>
      <c r="E3378" s="1">
        <v>0</v>
      </c>
      <c r="F3378" s="1">
        <v>0</v>
      </c>
      <c r="G3378" s="1">
        <v>0</v>
      </c>
      <c r="H3378" s="1">
        <v>0</v>
      </c>
      <c r="I3378" s="1">
        <v>0</v>
      </c>
      <c r="J3378" s="1">
        <v>0</v>
      </c>
      <c r="K3378" s="1">
        <v>0</v>
      </c>
      <c r="L3378" s="1">
        <v>0</v>
      </c>
      <c r="M3378" s="1">
        <v>0</v>
      </c>
      <c r="N3378" s="1">
        <v>0</v>
      </c>
      <c r="O3378" s="1">
        <v>0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</row>
    <row r="3379" spans="1:33" x14ac:dyDescent="0.35">
      <c r="A3379" s="1" t="s">
        <v>3403</v>
      </c>
      <c r="B3379" s="1" t="s">
        <v>25</v>
      </c>
      <c r="C3379" s="1">
        <v>0</v>
      </c>
      <c r="D3379" s="1">
        <v>0</v>
      </c>
      <c r="E3379" s="1">
        <v>0</v>
      </c>
      <c r="F3379" s="1">
        <v>0</v>
      </c>
      <c r="G3379" s="1">
        <v>0</v>
      </c>
      <c r="H3379" s="1">
        <v>0</v>
      </c>
      <c r="I3379" s="1">
        <v>0</v>
      </c>
      <c r="J3379" s="1">
        <v>0</v>
      </c>
      <c r="K3379" s="1">
        <v>0</v>
      </c>
      <c r="L3379" s="1">
        <v>0</v>
      </c>
      <c r="M3379" s="1">
        <v>0</v>
      </c>
      <c r="N3379" s="1">
        <v>0</v>
      </c>
      <c r="O3379" s="1">
        <v>0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</row>
    <row r="3380" spans="1:33" x14ac:dyDescent="0.35">
      <c r="A3380" s="1" t="s">
        <v>3404</v>
      </c>
      <c r="B3380" s="1" t="s">
        <v>25</v>
      </c>
      <c r="C3380" s="1">
        <v>0</v>
      </c>
      <c r="D3380" s="1">
        <v>0</v>
      </c>
      <c r="E3380" s="1">
        <v>0</v>
      </c>
      <c r="F3380" s="1">
        <v>0</v>
      </c>
      <c r="G3380" s="1">
        <v>0</v>
      </c>
      <c r="H3380" s="1">
        <v>0</v>
      </c>
      <c r="I3380" s="1">
        <v>0</v>
      </c>
      <c r="J3380" s="1">
        <v>0</v>
      </c>
      <c r="K3380" s="1">
        <v>0</v>
      </c>
      <c r="L3380" s="1">
        <v>0</v>
      </c>
      <c r="M3380" s="1">
        <v>0</v>
      </c>
      <c r="N3380" s="1">
        <v>0</v>
      </c>
      <c r="O3380" s="1">
        <v>0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</row>
    <row r="3381" spans="1:33" x14ac:dyDescent="0.35">
      <c r="A3381" s="1" t="s">
        <v>3405</v>
      </c>
      <c r="B3381" s="1" t="s">
        <v>25</v>
      </c>
      <c r="C3381" s="13">
        <v>31294900</v>
      </c>
      <c r="D3381" s="13">
        <v>31086200</v>
      </c>
      <c r="E3381" s="13">
        <v>31074700</v>
      </c>
      <c r="F3381" s="13">
        <v>31022600</v>
      </c>
      <c r="G3381" s="13">
        <v>30948300</v>
      </c>
      <c r="H3381" s="13">
        <v>30841800</v>
      </c>
      <c r="I3381" s="13">
        <v>30687700</v>
      </c>
      <c r="J3381" s="13">
        <v>30471700</v>
      </c>
      <c r="K3381" s="13">
        <v>30183900</v>
      </c>
      <c r="L3381" s="13">
        <v>29806300</v>
      </c>
      <c r="M3381" s="13">
        <v>29336700</v>
      </c>
      <c r="N3381" s="13">
        <v>28767300</v>
      </c>
      <c r="O3381" s="13">
        <v>28097600</v>
      </c>
      <c r="P3381" s="13">
        <v>27329900</v>
      </c>
      <c r="Q3381" s="13">
        <v>26470600</v>
      </c>
      <c r="R3381" s="13">
        <v>25529000</v>
      </c>
      <c r="S3381" s="13">
        <v>24516000</v>
      </c>
      <c r="T3381" s="13">
        <v>23449400</v>
      </c>
      <c r="U3381" s="13">
        <v>22371000</v>
      </c>
      <c r="V3381" s="13">
        <v>21269700</v>
      </c>
      <c r="W3381" s="13">
        <v>20158700</v>
      </c>
      <c r="X3381" s="13">
        <v>19050800</v>
      </c>
      <c r="Y3381" s="13">
        <v>17959200</v>
      </c>
      <c r="Z3381" s="13">
        <v>16898000</v>
      </c>
      <c r="AA3381" s="13">
        <v>15881800</v>
      </c>
      <c r="AB3381" s="13">
        <v>14925300</v>
      </c>
      <c r="AC3381" s="13">
        <v>14042000</v>
      </c>
      <c r="AD3381" s="13">
        <v>13243400</v>
      </c>
      <c r="AE3381" s="13">
        <v>12537200</v>
      </c>
      <c r="AF3381" s="13">
        <v>11926300</v>
      </c>
      <c r="AG3381" s="13">
        <v>11408700</v>
      </c>
    </row>
    <row r="3382" spans="1:33" x14ac:dyDescent="0.35">
      <c r="A3382" s="1" t="s">
        <v>3406</v>
      </c>
      <c r="B3382" s="1" t="s">
        <v>25</v>
      </c>
      <c r="C3382" s="1">
        <v>0</v>
      </c>
      <c r="D3382" s="1">
        <v>0</v>
      </c>
      <c r="E3382" s="1">
        <v>0</v>
      </c>
      <c r="F3382" s="1">
        <v>0</v>
      </c>
      <c r="G3382" s="1">
        <v>0</v>
      </c>
      <c r="H3382" s="1">
        <v>0</v>
      </c>
      <c r="I3382" s="1">
        <v>0</v>
      </c>
      <c r="J3382" s="1">
        <v>0</v>
      </c>
      <c r="K3382" s="1">
        <v>0</v>
      </c>
      <c r="L3382" s="1">
        <v>0</v>
      </c>
      <c r="M3382" s="1">
        <v>0</v>
      </c>
      <c r="N3382" s="1">
        <v>0</v>
      </c>
      <c r="O3382" s="1">
        <v>0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0</v>
      </c>
      <c r="V3382" s="1">
        <v>0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</row>
    <row r="3383" spans="1:33" x14ac:dyDescent="0.35">
      <c r="A3383" s="1" t="s">
        <v>3407</v>
      </c>
      <c r="B3383" s="1" t="s">
        <v>25</v>
      </c>
      <c r="C3383" s="1">
        <v>0</v>
      </c>
      <c r="D3383" s="1">
        <v>0</v>
      </c>
      <c r="E3383" s="1">
        <v>0</v>
      </c>
      <c r="F3383" s="1">
        <v>0</v>
      </c>
      <c r="G3383" s="1">
        <v>0</v>
      </c>
      <c r="H3383" s="1">
        <v>0</v>
      </c>
      <c r="I3383" s="1">
        <v>0</v>
      </c>
      <c r="J3383" s="1">
        <v>0</v>
      </c>
      <c r="K3383" s="1">
        <v>0</v>
      </c>
      <c r="L3383" s="1">
        <v>0</v>
      </c>
      <c r="M3383" s="1">
        <v>0</v>
      </c>
      <c r="N3383" s="1">
        <v>0</v>
      </c>
      <c r="O3383" s="1">
        <v>0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</row>
    <row r="3384" spans="1:33" x14ac:dyDescent="0.35">
      <c r="A3384" s="1" t="s">
        <v>3408</v>
      </c>
      <c r="B3384" s="1" t="s">
        <v>25</v>
      </c>
      <c r="C3384" s="1">
        <v>0</v>
      </c>
      <c r="D3384" s="1">
        <v>0</v>
      </c>
      <c r="E3384" s="1">
        <v>0</v>
      </c>
      <c r="F3384" s="1">
        <v>0</v>
      </c>
      <c r="G3384" s="1">
        <v>0</v>
      </c>
      <c r="H3384" s="1">
        <v>0</v>
      </c>
      <c r="I3384" s="1">
        <v>0</v>
      </c>
      <c r="J3384" s="1">
        <v>0</v>
      </c>
      <c r="K3384" s="1">
        <v>0</v>
      </c>
      <c r="L3384" s="1">
        <v>0</v>
      </c>
      <c r="M3384" s="1">
        <v>0</v>
      </c>
      <c r="N3384" s="1">
        <v>0</v>
      </c>
      <c r="O3384" s="1">
        <v>0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</row>
    <row r="3385" spans="1:33" x14ac:dyDescent="0.35">
      <c r="A3385" s="1" t="s">
        <v>3409</v>
      </c>
      <c r="B3385" s="1" t="s">
        <v>25</v>
      </c>
      <c r="C3385" s="1">
        <v>0</v>
      </c>
      <c r="D3385" s="1">
        <v>0</v>
      </c>
      <c r="E3385" s="1">
        <v>0</v>
      </c>
      <c r="F3385" s="1">
        <v>0</v>
      </c>
      <c r="G3385" s="1">
        <v>0</v>
      </c>
      <c r="H3385" s="1">
        <v>0</v>
      </c>
      <c r="I3385" s="1">
        <v>0</v>
      </c>
      <c r="J3385" s="1">
        <v>0</v>
      </c>
      <c r="K3385" s="1">
        <v>0</v>
      </c>
      <c r="L3385" s="1">
        <v>0</v>
      </c>
      <c r="M3385" s="1">
        <v>0</v>
      </c>
      <c r="N3385" s="1">
        <v>0</v>
      </c>
      <c r="O3385" s="1">
        <v>0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</row>
    <row r="3386" spans="1:33" x14ac:dyDescent="0.35">
      <c r="A3386" s="1" t="s">
        <v>3410</v>
      </c>
      <c r="B3386" s="1" t="s">
        <v>25</v>
      </c>
      <c r="C3386" s="1">
        <v>0</v>
      </c>
      <c r="D3386" s="1">
        <v>0</v>
      </c>
      <c r="E3386" s="1">
        <v>0</v>
      </c>
      <c r="F3386" s="1">
        <v>0</v>
      </c>
      <c r="G3386" s="1">
        <v>0</v>
      </c>
      <c r="H3386" s="1">
        <v>0</v>
      </c>
      <c r="I3386" s="1">
        <v>0</v>
      </c>
      <c r="J3386" s="1">
        <v>0</v>
      </c>
      <c r="K3386" s="1">
        <v>0</v>
      </c>
      <c r="L3386" s="1">
        <v>0</v>
      </c>
      <c r="M3386" s="1">
        <v>0</v>
      </c>
      <c r="N3386" s="1">
        <v>0</v>
      </c>
      <c r="O3386" s="1">
        <v>0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</row>
    <row r="3387" spans="1:33" x14ac:dyDescent="0.35">
      <c r="A3387" s="1" t="s">
        <v>3411</v>
      </c>
      <c r="B3387" s="1" t="s">
        <v>25</v>
      </c>
      <c r="C3387" s="1">
        <v>0</v>
      </c>
      <c r="D3387" s="1">
        <v>0</v>
      </c>
      <c r="E3387" s="1">
        <v>0</v>
      </c>
      <c r="F3387" s="1">
        <v>0</v>
      </c>
      <c r="G3387" s="1">
        <v>0</v>
      </c>
      <c r="H3387" s="1">
        <v>0</v>
      </c>
      <c r="I3387" s="1">
        <v>0</v>
      </c>
      <c r="J3387" s="1">
        <v>0</v>
      </c>
      <c r="K3387" s="1">
        <v>0</v>
      </c>
      <c r="L3387" s="1">
        <v>0</v>
      </c>
      <c r="M3387" s="1">
        <v>0</v>
      </c>
      <c r="N3387" s="1">
        <v>0</v>
      </c>
      <c r="O3387" s="1">
        <v>0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</row>
    <row r="3388" spans="1:33" x14ac:dyDescent="0.35">
      <c r="A3388" s="1" t="s">
        <v>3412</v>
      </c>
      <c r="B3388" s="1" t="s">
        <v>25</v>
      </c>
      <c r="C3388" s="1">
        <v>0</v>
      </c>
      <c r="D3388" s="1">
        <v>0</v>
      </c>
      <c r="E3388" s="1">
        <v>0</v>
      </c>
      <c r="F3388" s="1">
        <v>0</v>
      </c>
      <c r="G3388" s="1">
        <v>0</v>
      </c>
      <c r="H3388" s="1">
        <v>0</v>
      </c>
      <c r="I3388" s="1">
        <v>0</v>
      </c>
      <c r="J3388" s="1">
        <v>0</v>
      </c>
      <c r="K3388" s="1">
        <v>0</v>
      </c>
      <c r="L3388" s="1">
        <v>0</v>
      </c>
      <c r="M3388" s="1">
        <v>0</v>
      </c>
      <c r="N3388" s="1">
        <v>0</v>
      </c>
      <c r="O3388" s="1">
        <v>0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</row>
    <row r="3389" spans="1:33" x14ac:dyDescent="0.35">
      <c r="A3389" s="1" t="s">
        <v>3413</v>
      </c>
      <c r="B3389" s="1" t="s">
        <v>25</v>
      </c>
      <c r="C3389" s="1">
        <v>0</v>
      </c>
      <c r="D3389" s="1">
        <v>0</v>
      </c>
      <c r="E3389" s="1">
        <v>0</v>
      </c>
      <c r="F3389" s="1">
        <v>0</v>
      </c>
      <c r="G3389" s="1">
        <v>0</v>
      </c>
      <c r="H3389" s="1">
        <v>0</v>
      </c>
      <c r="I3389" s="1">
        <v>0</v>
      </c>
      <c r="J3389" s="1">
        <v>0</v>
      </c>
      <c r="K3389" s="1">
        <v>0</v>
      </c>
      <c r="L3389" s="1">
        <v>0</v>
      </c>
      <c r="M3389" s="1">
        <v>0</v>
      </c>
      <c r="N3389" s="1">
        <v>0</v>
      </c>
      <c r="O3389" s="1">
        <v>0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</row>
    <row r="3390" spans="1:33" x14ac:dyDescent="0.35">
      <c r="A3390" s="1" t="s">
        <v>3414</v>
      </c>
      <c r="B3390" s="1" t="s">
        <v>25</v>
      </c>
      <c r="C3390" s="1">
        <v>0</v>
      </c>
      <c r="D3390" s="1">
        <v>0</v>
      </c>
      <c r="E3390" s="1">
        <v>0</v>
      </c>
      <c r="F3390" s="1">
        <v>0</v>
      </c>
      <c r="G3390" s="1">
        <v>0</v>
      </c>
      <c r="H3390" s="1">
        <v>0</v>
      </c>
      <c r="I3390" s="1">
        <v>0</v>
      </c>
      <c r="J3390" s="1">
        <v>0</v>
      </c>
      <c r="K3390" s="1">
        <v>0</v>
      </c>
      <c r="L3390" s="1">
        <v>0</v>
      </c>
      <c r="M3390" s="1">
        <v>0</v>
      </c>
      <c r="N3390" s="1">
        <v>0</v>
      </c>
      <c r="O3390" s="1">
        <v>0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</row>
    <row r="3391" spans="1:33" x14ac:dyDescent="0.35">
      <c r="A3391" s="1" t="s">
        <v>3415</v>
      </c>
      <c r="B3391" s="1" t="s">
        <v>25</v>
      </c>
      <c r="C3391" s="1">
        <v>0</v>
      </c>
      <c r="D3391" s="1">
        <v>0</v>
      </c>
      <c r="E3391" s="1">
        <v>0</v>
      </c>
      <c r="F3391" s="1">
        <v>0</v>
      </c>
      <c r="G3391" s="1">
        <v>0</v>
      </c>
      <c r="H3391" s="1">
        <v>0</v>
      </c>
      <c r="I3391" s="1">
        <v>0</v>
      </c>
      <c r="J3391" s="1">
        <v>0</v>
      </c>
      <c r="K3391" s="1">
        <v>0</v>
      </c>
      <c r="L3391" s="1">
        <v>0</v>
      </c>
      <c r="M3391" s="1">
        <v>0</v>
      </c>
      <c r="N3391" s="1">
        <v>0</v>
      </c>
      <c r="O3391" s="1">
        <v>0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</row>
    <row r="3392" spans="1:33" x14ac:dyDescent="0.35">
      <c r="A3392" s="1" t="s">
        <v>3416</v>
      </c>
      <c r="B3392" s="1" t="s">
        <v>25</v>
      </c>
      <c r="C3392" s="1">
        <v>0</v>
      </c>
      <c r="D3392" s="1">
        <v>0</v>
      </c>
      <c r="E3392" s="1">
        <v>0</v>
      </c>
      <c r="F3392" s="1">
        <v>0</v>
      </c>
      <c r="G3392" s="1">
        <v>0</v>
      </c>
      <c r="H3392" s="1">
        <v>0</v>
      </c>
      <c r="I3392" s="1">
        <v>0</v>
      </c>
      <c r="J3392" s="1">
        <v>0</v>
      </c>
      <c r="K3392" s="1">
        <v>0</v>
      </c>
      <c r="L3392" s="1">
        <v>0</v>
      </c>
      <c r="M3392" s="1">
        <v>0</v>
      </c>
      <c r="N3392" s="1">
        <v>0</v>
      </c>
      <c r="O3392" s="1">
        <v>0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</row>
    <row r="3393" spans="1:33" x14ac:dyDescent="0.35">
      <c r="A3393" s="1" t="s">
        <v>3417</v>
      </c>
      <c r="B3393" s="1" t="s">
        <v>25</v>
      </c>
      <c r="C3393" s="1">
        <v>0</v>
      </c>
      <c r="D3393" s="1">
        <v>0</v>
      </c>
      <c r="E3393" s="1">
        <v>0</v>
      </c>
      <c r="F3393" s="1">
        <v>0</v>
      </c>
      <c r="G3393" s="1">
        <v>0</v>
      </c>
      <c r="H3393" s="1">
        <v>0</v>
      </c>
      <c r="I3393" s="1">
        <v>0</v>
      </c>
      <c r="J3393" s="1">
        <v>0</v>
      </c>
      <c r="K3393" s="1">
        <v>0</v>
      </c>
      <c r="L3393" s="1">
        <v>0</v>
      </c>
      <c r="M3393" s="1">
        <v>0</v>
      </c>
      <c r="N3393" s="1">
        <v>0</v>
      </c>
      <c r="O3393" s="1">
        <v>0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</row>
    <row r="3394" spans="1:33" x14ac:dyDescent="0.35">
      <c r="A3394" s="1" t="s">
        <v>3418</v>
      </c>
      <c r="B3394" s="1" t="s">
        <v>25</v>
      </c>
      <c r="C3394" s="1">
        <v>0</v>
      </c>
      <c r="D3394" s="1">
        <v>0</v>
      </c>
      <c r="E3394" s="1">
        <v>0</v>
      </c>
      <c r="F3394" s="1">
        <v>0</v>
      </c>
      <c r="G3394" s="1">
        <v>0</v>
      </c>
      <c r="H3394" s="1">
        <v>0</v>
      </c>
      <c r="I3394" s="1">
        <v>0</v>
      </c>
      <c r="J3394" s="1">
        <v>0</v>
      </c>
      <c r="K3394" s="1">
        <v>0</v>
      </c>
      <c r="L3394" s="1">
        <v>0</v>
      </c>
      <c r="M3394" s="1">
        <v>0</v>
      </c>
      <c r="N3394" s="1">
        <v>0</v>
      </c>
      <c r="O3394" s="1">
        <v>0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</row>
    <row r="3395" spans="1:33" x14ac:dyDescent="0.35">
      <c r="A3395" s="1" t="s">
        <v>3419</v>
      </c>
      <c r="B3395" s="1" t="s">
        <v>25</v>
      </c>
      <c r="C3395" s="1">
        <v>0</v>
      </c>
      <c r="D3395" s="1">
        <v>0</v>
      </c>
      <c r="E3395" s="1">
        <v>0</v>
      </c>
      <c r="F3395" s="1">
        <v>0</v>
      </c>
      <c r="G3395" s="1">
        <v>0</v>
      </c>
      <c r="H3395" s="1">
        <v>0</v>
      </c>
      <c r="I3395" s="1">
        <v>0</v>
      </c>
      <c r="J3395" s="1">
        <v>0</v>
      </c>
      <c r="K3395" s="1">
        <v>0</v>
      </c>
      <c r="L3395" s="1">
        <v>0</v>
      </c>
      <c r="M3395" s="1">
        <v>0</v>
      </c>
      <c r="N3395" s="1">
        <v>0</v>
      </c>
      <c r="O3395" s="1">
        <v>0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</row>
    <row r="3396" spans="1:33" x14ac:dyDescent="0.35">
      <c r="A3396" s="1" t="s">
        <v>3420</v>
      </c>
      <c r="B3396" s="1" t="s">
        <v>25</v>
      </c>
      <c r="C3396" s="1">
        <v>0</v>
      </c>
      <c r="D3396" s="1">
        <v>0</v>
      </c>
      <c r="E3396" s="1">
        <v>0</v>
      </c>
      <c r="F3396" s="1">
        <v>0</v>
      </c>
      <c r="G3396" s="1">
        <v>0</v>
      </c>
      <c r="H3396" s="1">
        <v>0</v>
      </c>
      <c r="I3396" s="1">
        <v>0</v>
      </c>
      <c r="J3396" s="1">
        <v>0</v>
      </c>
      <c r="K3396" s="1">
        <v>0</v>
      </c>
      <c r="L3396" s="1">
        <v>0</v>
      </c>
      <c r="M3396" s="1">
        <v>0</v>
      </c>
      <c r="N3396" s="1">
        <v>0</v>
      </c>
      <c r="O3396" s="1">
        <v>0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</row>
    <row r="3397" spans="1:33" x14ac:dyDescent="0.35">
      <c r="A3397" s="1" t="s">
        <v>3421</v>
      </c>
      <c r="B3397" s="1" t="s">
        <v>25</v>
      </c>
      <c r="C3397" s="1">
        <v>0</v>
      </c>
      <c r="D3397" s="1">
        <v>0</v>
      </c>
      <c r="E3397" s="1">
        <v>0</v>
      </c>
      <c r="F3397" s="1">
        <v>0</v>
      </c>
      <c r="G3397" s="1">
        <v>0</v>
      </c>
      <c r="H3397" s="1">
        <v>0</v>
      </c>
      <c r="I3397" s="1">
        <v>0</v>
      </c>
      <c r="J3397" s="1">
        <v>0</v>
      </c>
      <c r="K3397" s="1">
        <v>0</v>
      </c>
      <c r="L3397" s="1">
        <v>0</v>
      </c>
      <c r="M3397" s="1">
        <v>0</v>
      </c>
      <c r="N3397" s="1">
        <v>0</v>
      </c>
      <c r="O3397" s="1">
        <v>0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</row>
    <row r="3398" spans="1:33" x14ac:dyDescent="0.35">
      <c r="A3398" s="1" t="s">
        <v>3422</v>
      </c>
      <c r="B3398" s="1" t="s">
        <v>25</v>
      </c>
      <c r="C3398" s="1">
        <v>0</v>
      </c>
      <c r="D3398" s="1">
        <v>0</v>
      </c>
      <c r="E3398" s="1">
        <v>0</v>
      </c>
      <c r="F3398" s="1">
        <v>0</v>
      </c>
      <c r="G3398" s="1">
        <v>0</v>
      </c>
      <c r="H3398" s="1">
        <v>0</v>
      </c>
      <c r="I3398" s="1">
        <v>0</v>
      </c>
      <c r="J3398" s="1">
        <v>0</v>
      </c>
      <c r="K3398" s="1">
        <v>0</v>
      </c>
      <c r="L3398" s="1">
        <v>0</v>
      </c>
      <c r="M3398" s="1">
        <v>0</v>
      </c>
      <c r="N3398" s="1">
        <v>0</v>
      </c>
      <c r="O3398" s="1">
        <v>0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</row>
    <row r="3399" spans="1:33" x14ac:dyDescent="0.35">
      <c r="A3399" s="1" t="s">
        <v>3423</v>
      </c>
      <c r="B3399" s="1" t="s">
        <v>25</v>
      </c>
      <c r="C3399" s="1">
        <v>0</v>
      </c>
      <c r="D3399" s="1">
        <v>0</v>
      </c>
      <c r="E3399" s="1">
        <v>0</v>
      </c>
      <c r="F3399" s="1">
        <v>0</v>
      </c>
      <c r="G3399" s="1">
        <v>0</v>
      </c>
      <c r="H3399" s="1">
        <v>0</v>
      </c>
      <c r="I3399" s="1">
        <v>0</v>
      </c>
      <c r="J3399" s="1">
        <v>0</v>
      </c>
      <c r="K3399" s="1">
        <v>0</v>
      </c>
      <c r="L3399" s="1">
        <v>0</v>
      </c>
      <c r="M3399" s="1">
        <v>0</v>
      </c>
      <c r="N3399" s="1">
        <v>0</v>
      </c>
      <c r="O3399" s="1">
        <v>0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</row>
    <row r="3400" spans="1:33" x14ac:dyDescent="0.35">
      <c r="A3400" s="1" t="s">
        <v>3424</v>
      </c>
      <c r="B3400" s="1" t="s">
        <v>25</v>
      </c>
      <c r="C3400" s="1">
        <v>0</v>
      </c>
      <c r="D3400" s="1">
        <v>0</v>
      </c>
      <c r="E3400" s="1">
        <v>0</v>
      </c>
      <c r="F3400" s="1">
        <v>0</v>
      </c>
      <c r="G3400" s="1">
        <v>0</v>
      </c>
      <c r="H3400" s="1">
        <v>0</v>
      </c>
      <c r="I3400" s="1">
        <v>0</v>
      </c>
      <c r="J3400" s="1">
        <v>0</v>
      </c>
      <c r="K3400" s="1">
        <v>0</v>
      </c>
      <c r="L3400" s="1">
        <v>0</v>
      </c>
      <c r="M3400" s="1">
        <v>0</v>
      </c>
      <c r="N3400" s="1">
        <v>0</v>
      </c>
      <c r="O3400" s="1">
        <v>0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</row>
    <row r="3401" spans="1:33" x14ac:dyDescent="0.35">
      <c r="A3401" s="1" t="s">
        <v>3425</v>
      </c>
      <c r="B3401" s="1" t="s">
        <v>25</v>
      </c>
      <c r="C3401" s="13">
        <v>6258990</v>
      </c>
      <c r="D3401" s="13">
        <v>6217250</v>
      </c>
      <c r="E3401" s="13">
        <v>6214930</v>
      </c>
      <c r="F3401" s="13">
        <v>6204520</v>
      </c>
      <c r="G3401" s="13">
        <v>6189670</v>
      </c>
      <c r="H3401" s="13">
        <v>6168360</v>
      </c>
      <c r="I3401" s="13">
        <v>6137530</v>
      </c>
      <c r="J3401" s="13">
        <v>6094330</v>
      </c>
      <c r="K3401" s="13">
        <v>6036780</v>
      </c>
      <c r="L3401" s="13">
        <v>5961270</v>
      </c>
      <c r="M3401" s="13">
        <v>5867340</v>
      </c>
      <c r="N3401" s="13">
        <v>5753460</v>
      </c>
      <c r="O3401" s="13">
        <v>5619530</v>
      </c>
      <c r="P3401" s="13">
        <v>5465990</v>
      </c>
      <c r="Q3401" s="13">
        <v>5294130</v>
      </c>
      <c r="R3401" s="13">
        <v>5105810</v>
      </c>
      <c r="S3401" s="13">
        <v>4903200</v>
      </c>
      <c r="T3401" s="13">
        <v>4689870</v>
      </c>
      <c r="U3401" s="13">
        <v>4474210</v>
      </c>
      <c r="V3401" s="13">
        <v>4253940</v>
      </c>
      <c r="W3401" s="13">
        <v>4031730</v>
      </c>
      <c r="X3401" s="13">
        <v>3810150</v>
      </c>
      <c r="Y3401" s="13">
        <v>3591840</v>
      </c>
      <c r="Z3401" s="13">
        <v>3379590</v>
      </c>
      <c r="AA3401" s="13">
        <v>3176360</v>
      </c>
      <c r="AB3401" s="13">
        <v>2985050</v>
      </c>
      <c r="AC3401" s="13">
        <v>2808400</v>
      </c>
      <c r="AD3401" s="13">
        <v>2648680</v>
      </c>
      <c r="AE3401" s="13">
        <v>2507440</v>
      </c>
      <c r="AF3401" s="13">
        <v>2385260</v>
      </c>
      <c r="AG3401" s="13">
        <v>2281730</v>
      </c>
    </row>
    <row r="3402" spans="1:33" x14ac:dyDescent="0.35">
      <c r="A3402" s="1" t="s">
        <v>3426</v>
      </c>
      <c r="B3402" s="1" t="s">
        <v>25</v>
      </c>
      <c r="C3402" s="1">
        <v>0</v>
      </c>
      <c r="D3402" s="1">
        <v>0</v>
      </c>
      <c r="E3402" s="1">
        <v>0</v>
      </c>
      <c r="F3402" s="1">
        <v>0</v>
      </c>
      <c r="G3402" s="1">
        <v>0</v>
      </c>
      <c r="H3402" s="1">
        <v>0</v>
      </c>
      <c r="I3402" s="1">
        <v>0</v>
      </c>
      <c r="J3402" s="1">
        <v>0</v>
      </c>
      <c r="K3402" s="1">
        <v>0</v>
      </c>
      <c r="L3402" s="1">
        <v>0</v>
      </c>
      <c r="M3402" s="1">
        <v>0</v>
      </c>
      <c r="N3402" s="1">
        <v>0</v>
      </c>
      <c r="O3402" s="1">
        <v>0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</row>
    <row r="3403" spans="1:33" x14ac:dyDescent="0.35">
      <c r="A3403" s="1" t="s">
        <v>3427</v>
      </c>
      <c r="B3403" s="1" t="s">
        <v>25</v>
      </c>
      <c r="C3403" s="1">
        <v>0</v>
      </c>
      <c r="D3403" s="1">
        <v>0</v>
      </c>
      <c r="E3403" s="1">
        <v>0</v>
      </c>
      <c r="F3403" s="1">
        <v>0</v>
      </c>
      <c r="G3403" s="1">
        <v>0</v>
      </c>
      <c r="H3403" s="1">
        <v>0</v>
      </c>
      <c r="I3403" s="1">
        <v>0</v>
      </c>
      <c r="J3403" s="1">
        <v>0</v>
      </c>
      <c r="K3403" s="1">
        <v>0</v>
      </c>
      <c r="L3403" s="1">
        <v>0</v>
      </c>
      <c r="M3403" s="1">
        <v>0</v>
      </c>
      <c r="N3403" s="1">
        <v>0</v>
      </c>
      <c r="O3403" s="1">
        <v>0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</row>
    <row r="3404" spans="1:33" x14ac:dyDescent="0.35">
      <c r="A3404" s="1" t="s">
        <v>3428</v>
      </c>
      <c r="B3404" s="1" t="s">
        <v>25</v>
      </c>
      <c r="C3404" s="1">
        <v>0</v>
      </c>
      <c r="D3404" s="1">
        <v>0</v>
      </c>
      <c r="E3404" s="1">
        <v>0</v>
      </c>
      <c r="F3404" s="1">
        <v>0</v>
      </c>
      <c r="G3404" s="1">
        <v>0</v>
      </c>
      <c r="H3404" s="1">
        <v>0</v>
      </c>
      <c r="I3404" s="1">
        <v>0</v>
      </c>
      <c r="J3404" s="1">
        <v>0</v>
      </c>
      <c r="K3404" s="1">
        <v>0</v>
      </c>
      <c r="L3404" s="1">
        <v>0</v>
      </c>
      <c r="M3404" s="1">
        <v>0</v>
      </c>
      <c r="N3404" s="1">
        <v>0</v>
      </c>
      <c r="O3404" s="1">
        <v>0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0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</row>
    <row r="3405" spans="1:33" x14ac:dyDescent="0.35">
      <c r="A3405" s="1" t="s">
        <v>3429</v>
      </c>
      <c r="B3405" s="1" t="s">
        <v>25</v>
      </c>
      <c r="C3405" s="1">
        <v>0</v>
      </c>
      <c r="D3405" s="1">
        <v>0</v>
      </c>
      <c r="E3405" s="1">
        <v>0</v>
      </c>
      <c r="F3405" s="1">
        <v>0</v>
      </c>
      <c r="G3405" s="1">
        <v>0</v>
      </c>
      <c r="H3405" s="1">
        <v>0</v>
      </c>
      <c r="I3405" s="1">
        <v>0</v>
      </c>
      <c r="J3405" s="1">
        <v>0</v>
      </c>
      <c r="K3405" s="1">
        <v>0</v>
      </c>
      <c r="L3405" s="1">
        <v>0</v>
      </c>
      <c r="M3405" s="1">
        <v>0</v>
      </c>
      <c r="N3405" s="1">
        <v>0</v>
      </c>
      <c r="O3405" s="1">
        <v>0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</row>
    <row r="3406" spans="1:33" x14ac:dyDescent="0.35">
      <c r="A3406" s="1" t="s">
        <v>3430</v>
      </c>
      <c r="B3406" s="1" t="s">
        <v>25</v>
      </c>
      <c r="C3406" s="1">
        <v>0</v>
      </c>
      <c r="D3406" s="1">
        <v>0</v>
      </c>
      <c r="E3406" s="1">
        <v>0</v>
      </c>
      <c r="F3406" s="1">
        <v>0</v>
      </c>
      <c r="G3406" s="1">
        <v>0</v>
      </c>
      <c r="H3406" s="1">
        <v>0</v>
      </c>
      <c r="I3406" s="1">
        <v>0</v>
      </c>
      <c r="J3406" s="1">
        <v>0</v>
      </c>
      <c r="K3406" s="1">
        <v>0</v>
      </c>
      <c r="L3406" s="1">
        <v>0</v>
      </c>
      <c r="M3406" s="1">
        <v>0</v>
      </c>
      <c r="N3406" s="1">
        <v>0</v>
      </c>
      <c r="O3406" s="1">
        <v>0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</row>
    <row r="3407" spans="1:33" x14ac:dyDescent="0.35">
      <c r="A3407" s="1" t="s">
        <v>3431</v>
      </c>
      <c r="B3407" s="1" t="s">
        <v>25</v>
      </c>
      <c r="C3407" s="1">
        <v>0</v>
      </c>
      <c r="D3407" s="1">
        <v>0</v>
      </c>
      <c r="E3407" s="1">
        <v>0</v>
      </c>
      <c r="F3407" s="1">
        <v>0</v>
      </c>
      <c r="G3407" s="1">
        <v>0</v>
      </c>
      <c r="H3407" s="1">
        <v>0</v>
      </c>
      <c r="I3407" s="1">
        <v>0</v>
      </c>
      <c r="J3407" s="1">
        <v>0</v>
      </c>
      <c r="K3407" s="1">
        <v>0</v>
      </c>
      <c r="L3407" s="1">
        <v>0</v>
      </c>
      <c r="M3407" s="1">
        <v>0</v>
      </c>
      <c r="N3407" s="1">
        <v>0</v>
      </c>
      <c r="O3407" s="1">
        <v>0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</row>
    <row r="3408" spans="1:33" x14ac:dyDescent="0.35">
      <c r="A3408" s="1" t="s">
        <v>3432</v>
      </c>
      <c r="B3408" s="1" t="s">
        <v>25</v>
      </c>
      <c r="C3408" s="1">
        <v>0</v>
      </c>
      <c r="D3408" s="1">
        <v>0</v>
      </c>
      <c r="E3408" s="1">
        <v>0</v>
      </c>
      <c r="F3408" s="1">
        <v>0</v>
      </c>
      <c r="G3408" s="1">
        <v>0</v>
      </c>
      <c r="H3408" s="1">
        <v>0</v>
      </c>
      <c r="I3408" s="1">
        <v>0</v>
      </c>
      <c r="J3408" s="1">
        <v>0</v>
      </c>
      <c r="K3408" s="1">
        <v>0</v>
      </c>
      <c r="L3408" s="1">
        <v>0</v>
      </c>
      <c r="M3408" s="1">
        <v>0</v>
      </c>
      <c r="N3408" s="1">
        <v>0</v>
      </c>
      <c r="O3408" s="1">
        <v>0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</row>
    <row r="3409" spans="1:33" x14ac:dyDescent="0.35">
      <c r="A3409" s="1" t="s">
        <v>3433</v>
      </c>
      <c r="B3409" s="1" t="s">
        <v>25</v>
      </c>
      <c r="C3409" s="1">
        <v>0</v>
      </c>
      <c r="D3409" s="1">
        <v>0</v>
      </c>
      <c r="E3409" s="1">
        <v>0</v>
      </c>
      <c r="F3409" s="1">
        <v>0</v>
      </c>
      <c r="G3409" s="1">
        <v>0</v>
      </c>
      <c r="H3409" s="1">
        <v>0</v>
      </c>
      <c r="I3409" s="1">
        <v>0</v>
      </c>
      <c r="J3409" s="1">
        <v>0</v>
      </c>
      <c r="K3409" s="1">
        <v>0</v>
      </c>
      <c r="L3409" s="1">
        <v>0</v>
      </c>
      <c r="M3409" s="1">
        <v>0</v>
      </c>
      <c r="N3409" s="1">
        <v>0</v>
      </c>
      <c r="O3409" s="1">
        <v>0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</row>
    <row r="3410" spans="1:33" x14ac:dyDescent="0.35">
      <c r="A3410" s="1" t="s">
        <v>3434</v>
      </c>
      <c r="B3410" s="1" t="s">
        <v>25</v>
      </c>
      <c r="C3410" s="1">
        <v>0</v>
      </c>
      <c r="D3410" s="1">
        <v>0</v>
      </c>
      <c r="E3410" s="1">
        <v>0</v>
      </c>
      <c r="F3410" s="1">
        <v>0</v>
      </c>
      <c r="G3410" s="1">
        <v>0</v>
      </c>
      <c r="H3410" s="1">
        <v>0</v>
      </c>
      <c r="I3410" s="1">
        <v>0</v>
      </c>
      <c r="J3410" s="1">
        <v>0</v>
      </c>
      <c r="K3410" s="1">
        <v>0</v>
      </c>
      <c r="L3410" s="1">
        <v>0</v>
      </c>
      <c r="M3410" s="1">
        <v>0</v>
      </c>
      <c r="N3410" s="1">
        <v>0</v>
      </c>
      <c r="O3410" s="1">
        <v>0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</row>
    <row r="3411" spans="1:33" x14ac:dyDescent="0.35">
      <c r="A3411" s="1" t="s">
        <v>3435</v>
      </c>
      <c r="B3411" s="1" t="s">
        <v>25</v>
      </c>
      <c r="C3411" s="1">
        <v>0</v>
      </c>
      <c r="D3411" s="1">
        <v>0</v>
      </c>
      <c r="E3411" s="1">
        <v>0</v>
      </c>
      <c r="F3411" s="1">
        <v>0</v>
      </c>
      <c r="G3411" s="1">
        <v>0</v>
      </c>
      <c r="H3411" s="1">
        <v>0</v>
      </c>
      <c r="I3411" s="1">
        <v>0</v>
      </c>
      <c r="J3411" s="1">
        <v>0</v>
      </c>
      <c r="K3411" s="1">
        <v>0</v>
      </c>
      <c r="L3411" s="1">
        <v>0</v>
      </c>
      <c r="M3411" s="1">
        <v>0</v>
      </c>
      <c r="N3411" s="1">
        <v>0</v>
      </c>
      <c r="O3411" s="1">
        <v>0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</row>
    <row r="3412" spans="1:33" x14ac:dyDescent="0.35">
      <c r="A3412" s="1" t="s">
        <v>3436</v>
      </c>
      <c r="B3412" s="1" t="s">
        <v>25</v>
      </c>
      <c r="C3412" s="1">
        <v>0</v>
      </c>
      <c r="D3412" s="1">
        <v>0</v>
      </c>
      <c r="E3412" s="1">
        <v>0</v>
      </c>
      <c r="F3412" s="1">
        <v>0</v>
      </c>
      <c r="G3412" s="1">
        <v>0</v>
      </c>
      <c r="H3412" s="1">
        <v>0</v>
      </c>
      <c r="I3412" s="1">
        <v>0</v>
      </c>
      <c r="J3412" s="1">
        <v>0</v>
      </c>
      <c r="K3412" s="1">
        <v>0</v>
      </c>
      <c r="L3412" s="1">
        <v>0</v>
      </c>
      <c r="M3412" s="1">
        <v>0</v>
      </c>
      <c r="N3412" s="1">
        <v>0</v>
      </c>
      <c r="O3412" s="1">
        <v>0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</row>
    <row r="3413" spans="1:33" x14ac:dyDescent="0.35">
      <c r="A3413" s="1" t="s">
        <v>3437</v>
      </c>
      <c r="B3413" s="1" t="s">
        <v>25</v>
      </c>
      <c r="C3413" s="1">
        <v>0</v>
      </c>
      <c r="D3413" s="1">
        <v>0</v>
      </c>
      <c r="E3413" s="1">
        <v>0</v>
      </c>
      <c r="F3413" s="1">
        <v>0</v>
      </c>
      <c r="G3413" s="1">
        <v>0</v>
      </c>
      <c r="H3413" s="1">
        <v>0</v>
      </c>
      <c r="I3413" s="1">
        <v>0</v>
      </c>
      <c r="J3413" s="1">
        <v>0</v>
      </c>
      <c r="K3413" s="1">
        <v>0</v>
      </c>
      <c r="L3413" s="1">
        <v>0</v>
      </c>
      <c r="M3413" s="1">
        <v>0</v>
      </c>
      <c r="N3413" s="1">
        <v>0</v>
      </c>
      <c r="O3413" s="1">
        <v>0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</row>
    <row r="3414" spans="1:33" x14ac:dyDescent="0.35">
      <c r="A3414" s="1" t="s">
        <v>3438</v>
      </c>
      <c r="B3414" s="1" t="s">
        <v>25</v>
      </c>
      <c r="C3414" s="1">
        <v>0</v>
      </c>
      <c r="D3414" s="1">
        <v>0</v>
      </c>
      <c r="E3414" s="1">
        <v>0</v>
      </c>
      <c r="F3414" s="1">
        <v>0</v>
      </c>
      <c r="G3414" s="1">
        <v>0</v>
      </c>
      <c r="H3414" s="1">
        <v>0</v>
      </c>
      <c r="I3414" s="1">
        <v>0</v>
      </c>
      <c r="J3414" s="1">
        <v>0</v>
      </c>
      <c r="K3414" s="1">
        <v>0</v>
      </c>
      <c r="L3414" s="1">
        <v>0</v>
      </c>
      <c r="M3414" s="1">
        <v>0</v>
      </c>
      <c r="N3414" s="1">
        <v>0</v>
      </c>
      <c r="O3414" s="1">
        <v>0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</row>
    <row r="3415" spans="1:33" x14ac:dyDescent="0.35">
      <c r="A3415" s="1" t="s">
        <v>3439</v>
      </c>
      <c r="B3415" s="1" t="s">
        <v>25</v>
      </c>
      <c r="C3415" s="1">
        <v>0</v>
      </c>
      <c r="D3415" s="1">
        <v>0</v>
      </c>
      <c r="E3415" s="1">
        <v>0</v>
      </c>
      <c r="F3415" s="1">
        <v>0</v>
      </c>
      <c r="G3415" s="1">
        <v>0</v>
      </c>
      <c r="H3415" s="1">
        <v>0</v>
      </c>
      <c r="I3415" s="1">
        <v>0</v>
      </c>
      <c r="J3415" s="1">
        <v>0</v>
      </c>
      <c r="K3415" s="1">
        <v>0</v>
      </c>
      <c r="L3415" s="1">
        <v>0</v>
      </c>
      <c r="M3415" s="1">
        <v>0</v>
      </c>
      <c r="N3415" s="1">
        <v>0</v>
      </c>
      <c r="O3415" s="1">
        <v>0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</row>
    <row r="3416" spans="1:33" x14ac:dyDescent="0.35">
      <c r="A3416" s="1" t="s">
        <v>3440</v>
      </c>
      <c r="B3416" s="1" t="s">
        <v>25</v>
      </c>
      <c r="C3416" s="1">
        <v>0</v>
      </c>
      <c r="D3416" s="1">
        <v>0</v>
      </c>
      <c r="E3416" s="1">
        <v>0</v>
      </c>
      <c r="F3416" s="1">
        <v>0</v>
      </c>
      <c r="G3416" s="1">
        <v>0</v>
      </c>
      <c r="H3416" s="1">
        <v>0</v>
      </c>
      <c r="I3416" s="1">
        <v>0</v>
      </c>
      <c r="J3416" s="1">
        <v>0</v>
      </c>
      <c r="K3416" s="1">
        <v>0</v>
      </c>
      <c r="L3416" s="1">
        <v>0</v>
      </c>
      <c r="M3416" s="1">
        <v>0</v>
      </c>
      <c r="N3416" s="1">
        <v>0</v>
      </c>
      <c r="O3416" s="1">
        <v>0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</row>
    <row r="3417" spans="1:33" x14ac:dyDescent="0.35">
      <c r="A3417" s="1" t="s">
        <v>3441</v>
      </c>
      <c r="B3417" s="1" t="s">
        <v>25</v>
      </c>
      <c r="C3417" s="1">
        <v>0</v>
      </c>
      <c r="D3417" s="1">
        <v>0</v>
      </c>
      <c r="E3417" s="1">
        <v>0</v>
      </c>
      <c r="F3417" s="1">
        <v>0</v>
      </c>
      <c r="G3417" s="1">
        <v>0</v>
      </c>
      <c r="H3417" s="1">
        <v>0</v>
      </c>
      <c r="I3417" s="1">
        <v>0</v>
      </c>
      <c r="J3417" s="1">
        <v>0</v>
      </c>
      <c r="K3417" s="1">
        <v>0</v>
      </c>
      <c r="L3417" s="1">
        <v>0</v>
      </c>
      <c r="M3417" s="1">
        <v>0</v>
      </c>
      <c r="N3417" s="1">
        <v>0</v>
      </c>
      <c r="O3417" s="1">
        <v>0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</row>
    <row r="3418" spans="1:33" x14ac:dyDescent="0.35">
      <c r="A3418" s="1" t="s">
        <v>3442</v>
      </c>
      <c r="B3418" s="1" t="s">
        <v>25</v>
      </c>
      <c r="C3418" s="1">
        <v>0</v>
      </c>
      <c r="D3418" s="1">
        <v>0</v>
      </c>
      <c r="E3418" s="1">
        <v>0</v>
      </c>
      <c r="F3418" s="1">
        <v>0</v>
      </c>
      <c r="G3418" s="1">
        <v>0</v>
      </c>
      <c r="H3418" s="1">
        <v>0</v>
      </c>
      <c r="I3418" s="1">
        <v>0</v>
      </c>
      <c r="J3418" s="1">
        <v>0</v>
      </c>
      <c r="K3418" s="1">
        <v>0</v>
      </c>
      <c r="L3418" s="1">
        <v>0</v>
      </c>
      <c r="M3418" s="1">
        <v>0</v>
      </c>
      <c r="N3418" s="1">
        <v>0</v>
      </c>
      <c r="O3418" s="1">
        <v>0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</row>
    <row r="3419" spans="1:33" x14ac:dyDescent="0.35">
      <c r="A3419" s="1" t="s">
        <v>3443</v>
      </c>
      <c r="B3419" s="1" t="s">
        <v>25</v>
      </c>
      <c r="C3419" s="1">
        <v>0</v>
      </c>
      <c r="D3419" s="1">
        <v>0</v>
      </c>
      <c r="E3419" s="1">
        <v>0</v>
      </c>
      <c r="F3419" s="1">
        <v>0</v>
      </c>
      <c r="G3419" s="1">
        <v>0</v>
      </c>
      <c r="H3419" s="1">
        <v>0</v>
      </c>
      <c r="I3419" s="1">
        <v>0</v>
      </c>
      <c r="J3419" s="1">
        <v>0</v>
      </c>
      <c r="K3419" s="1">
        <v>0</v>
      </c>
      <c r="L3419" s="1">
        <v>0</v>
      </c>
      <c r="M3419" s="1">
        <v>0</v>
      </c>
      <c r="N3419" s="1">
        <v>0</v>
      </c>
      <c r="O3419" s="1">
        <v>0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</row>
    <row r="3420" spans="1:33" x14ac:dyDescent="0.35">
      <c r="A3420" s="1" t="s">
        <v>3444</v>
      </c>
      <c r="B3420" s="1" t="s">
        <v>25</v>
      </c>
      <c r="C3420" s="1">
        <v>0</v>
      </c>
      <c r="D3420" s="1">
        <v>0</v>
      </c>
      <c r="E3420" s="1">
        <v>0</v>
      </c>
      <c r="F3420" s="1">
        <v>0</v>
      </c>
      <c r="G3420" s="1">
        <v>0</v>
      </c>
      <c r="H3420" s="1">
        <v>0</v>
      </c>
      <c r="I3420" s="1">
        <v>0</v>
      </c>
      <c r="J3420" s="1">
        <v>0</v>
      </c>
      <c r="K3420" s="1">
        <v>0</v>
      </c>
      <c r="L3420" s="1">
        <v>0</v>
      </c>
      <c r="M3420" s="1">
        <v>0</v>
      </c>
      <c r="N3420" s="1">
        <v>0</v>
      </c>
      <c r="O3420" s="1">
        <v>0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</row>
    <row r="3421" spans="1:33" x14ac:dyDescent="0.35">
      <c r="A3421" s="1" t="s">
        <v>3445</v>
      </c>
      <c r="B3421" s="1" t="s">
        <v>25</v>
      </c>
      <c r="C3421" s="1">
        <v>0</v>
      </c>
      <c r="D3421" s="1">
        <v>0</v>
      </c>
      <c r="E3421" s="1">
        <v>0</v>
      </c>
      <c r="F3421" s="1">
        <v>0</v>
      </c>
      <c r="G3421" s="1">
        <v>0</v>
      </c>
      <c r="H3421" s="1">
        <v>0</v>
      </c>
      <c r="I3421" s="1">
        <v>0</v>
      </c>
      <c r="J3421" s="1">
        <v>0</v>
      </c>
      <c r="K3421" s="1">
        <v>0</v>
      </c>
      <c r="L3421" s="1">
        <v>0</v>
      </c>
      <c r="M3421" s="1">
        <v>0</v>
      </c>
      <c r="N3421" s="1">
        <v>0</v>
      </c>
      <c r="O3421" s="1">
        <v>0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</row>
    <row r="3422" spans="1:33" x14ac:dyDescent="0.35">
      <c r="A3422" s="1" t="s">
        <v>3446</v>
      </c>
      <c r="B3422" s="1" t="s">
        <v>25</v>
      </c>
      <c r="C3422" s="1">
        <v>0</v>
      </c>
      <c r="D3422" s="1">
        <v>0</v>
      </c>
      <c r="E3422" s="1">
        <v>0</v>
      </c>
      <c r="F3422" s="1">
        <v>0</v>
      </c>
      <c r="G3422" s="1">
        <v>0</v>
      </c>
      <c r="H3422" s="1">
        <v>0</v>
      </c>
      <c r="I3422" s="1">
        <v>0</v>
      </c>
      <c r="J3422" s="1">
        <v>0</v>
      </c>
      <c r="K3422" s="1">
        <v>0</v>
      </c>
      <c r="L3422" s="1">
        <v>0</v>
      </c>
      <c r="M3422" s="1">
        <v>0</v>
      </c>
      <c r="N3422" s="1">
        <v>0</v>
      </c>
      <c r="O3422" s="1">
        <v>0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</row>
    <row r="3423" spans="1:33" x14ac:dyDescent="0.35">
      <c r="A3423" s="1" t="s">
        <v>3447</v>
      </c>
      <c r="B3423" s="1" t="s">
        <v>25</v>
      </c>
      <c r="C3423" s="1">
        <v>0</v>
      </c>
      <c r="D3423" s="1">
        <v>0</v>
      </c>
      <c r="E3423" s="1">
        <v>0</v>
      </c>
      <c r="F3423" s="1">
        <v>0</v>
      </c>
      <c r="G3423" s="1">
        <v>0</v>
      </c>
      <c r="H3423" s="1">
        <v>0</v>
      </c>
      <c r="I3423" s="1">
        <v>0</v>
      </c>
      <c r="J3423" s="1">
        <v>0</v>
      </c>
      <c r="K3423" s="1">
        <v>0</v>
      </c>
      <c r="L3423" s="1">
        <v>0</v>
      </c>
      <c r="M3423" s="1">
        <v>0</v>
      </c>
      <c r="N3423" s="1">
        <v>0</v>
      </c>
      <c r="O3423" s="1">
        <v>0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</row>
    <row r="3424" spans="1:33" x14ac:dyDescent="0.35">
      <c r="A3424" s="1" t="s">
        <v>3448</v>
      </c>
      <c r="B3424" s="1" t="s">
        <v>25</v>
      </c>
      <c r="C3424" s="1">
        <v>0</v>
      </c>
      <c r="D3424" s="1">
        <v>0</v>
      </c>
      <c r="E3424" s="1">
        <v>0</v>
      </c>
      <c r="F3424" s="1">
        <v>0</v>
      </c>
      <c r="G3424" s="1">
        <v>0</v>
      </c>
      <c r="H3424" s="1">
        <v>0</v>
      </c>
      <c r="I3424" s="1">
        <v>0</v>
      </c>
      <c r="J3424" s="1">
        <v>0</v>
      </c>
      <c r="K3424" s="1">
        <v>0</v>
      </c>
      <c r="L3424" s="1">
        <v>0</v>
      </c>
      <c r="M3424" s="1">
        <v>0</v>
      </c>
      <c r="N3424" s="1">
        <v>0</v>
      </c>
      <c r="O3424" s="1">
        <v>0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</row>
    <row r="3425" spans="1:33" x14ac:dyDescent="0.35">
      <c r="A3425" s="1" t="s">
        <v>3449</v>
      </c>
      <c r="B3425" s="1" t="s">
        <v>25</v>
      </c>
      <c r="C3425" s="1">
        <v>0</v>
      </c>
      <c r="D3425" s="1">
        <v>0</v>
      </c>
      <c r="E3425" s="1">
        <v>0</v>
      </c>
      <c r="F3425" s="1">
        <v>0</v>
      </c>
      <c r="G3425" s="1">
        <v>0</v>
      </c>
      <c r="H3425" s="1">
        <v>0</v>
      </c>
      <c r="I3425" s="1">
        <v>0</v>
      </c>
      <c r="J3425" s="1">
        <v>0</v>
      </c>
      <c r="K3425" s="1">
        <v>0</v>
      </c>
      <c r="L3425" s="1">
        <v>0</v>
      </c>
      <c r="M3425" s="1">
        <v>0</v>
      </c>
      <c r="N3425" s="1">
        <v>0</v>
      </c>
      <c r="O3425" s="1">
        <v>0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</row>
    <row r="3426" spans="1:33" x14ac:dyDescent="0.35">
      <c r="A3426" s="1" t="s">
        <v>3450</v>
      </c>
      <c r="B3426" s="1" t="s">
        <v>25</v>
      </c>
      <c r="C3426" s="1">
        <v>0</v>
      </c>
      <c r="D3426" s="1">
        <v>0</v>
      </c>
      <c r="E3426" s="1">
        <v>0</v>
      </c>
      <c r="F3426" s="1">
        <v>0</v>
      </c>
      <c r="G3426" s="1">
        <v>0</v>
      </c>
      <c r="H3426" s="1">
        <v>0</v>
      </c>
      <c r="I3426" s="1">
        <v>0</v>
      </c>
      <c r="J3426" s="1">
        <v>0</v>
      </c>
      <c r="K3426" s="1">
        <v>0</v>
      </c>
      <c r="L3426" s="1">
        <v>0</v>
      </c>
      <c r="M3426" s="1">
        <v>0</v>
      </c>
      <c r="N3426" s="1">
        <v>0</v>
      </c>
      <c r="O3426" s="1">
        <v>0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</row>
    <row r="3427" spans="1:33" x14ac:dyDescent="0.35">
      <c r="A3427" s="1" t="s">
        <v>3451</v>
      </c>
      <c r="B3427" s="1" t="s">
        <v>25</v>
      </c>
      <c r="C3427" s="1">
        <v>0</v>
      </c>
      <c r="D3427" s="1">
        <v>0</v>
      </c>
      <c r="E3427" s="1">
        <v>0</v>
      </c>
      <c r="F3427" s="1">
        <v>0</v>
      </c>
      <c r="G3427" s="1">
        <v>0</v>
      </c>
      <c r="H3427" s="1">
        <v>0</v>
      </c>
      <c r="I3427" s="1">
        <v>0</v>
      </c>
      <c r="J3427" s="1">
        <v>0</v>
      </c>
      <c r="K3427" s="1">
        <v>0</v>
      </c>
      <c r="L3427" s="1">
        <v>0</v>
      </c>
      <c r="M3427" s="1">
        <v>0</v>
      </c>
      <c r="N3427" s="1">
        <v>0</v>
      </c>
      <c r="O3427" s="1">
        <v>0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</row>
    <row r="3428" spans="1:33" x14ac:dyDescent="0.35">
      <c r="A3428" s="1" t="s">
        <v>3452</v>
      </c>
      <c r="B3428" s="1" t="s">
        <v>25</v>
      </c>
      <c r="C3428" s="1">
        <v>0</v>
      </c>
      <c r="D3428" s="1">
        <v>0</v>
      </c>
      <c r="E3428" s="1">
        <v>0</v>
      </c>
      <c r="F3428" s="1">
        <v>0</v>
      </c>
      <c r="G3428" s="1">
        <v>0</v>
      </c>
      <c r="H3428" s="1">
        <v>0</v>
      </c>
      <c r="I3428" s="1">
        <v>0</v>
      </c>
      <c r="J3428" s="1">
        <v>0</v>
      </c>
      <c r="K3428" s="1">
        <v>0</v>
      </c>
      <c r="L3428" s="1">
        <v>0</v>
      </c>
      <c r="M3428" s="1">
        <v>0</v>
      </c>
      <c r="N3428" s="1">
        <v>0</v>
      </c>
      <c r="O3428" s="1">
        <v>0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</row>
    <row r="3429" spans="1:33" x14ac:dyDescent="0.35">
      <c r="A3429" s="1" t="s">
        <v>3453</v>
      </c>
      <c r="B3429" s="1" t="s">
        <v>25</v>
      </c>
      <c r="C3429" s="1">
        <v>0</v>
      </c>
      <c r="D3429" s="1">
        <v>0</v>
      </c>
      <c r="E3429" s="1">
        <v>0</v>
      </c>
      <c r="F3429" s="1">
        <v>0</v>
      </c>
      <c r="G3429" s="1">
        <v>0</v>
      </c>
      <c r="H3429" s="1">
        <v>0</v>
      </c>
      <c r="I3429" s="1">
        <v>0</v>
      </c>
      <c r="J3429" s="1">
        <v>0</v>
      </c>
      <c r="K3429" s="1">
        <v>0</v>
      </c>
      <c r="L3429" s="1">
        <v>0</v>
      </c>
      <c r="M3429" s="1">
        <v>0</v>
      </c>
      <c r="N3429" s="1">
        <v>0</v>
      </c>
      <c r="O3429" s="1">
        <v>0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</row>
    <row r="3430" spans="1:33" x14ac:dyDescent="0.35">
      <c r="A3430" s="1" t="s">
        <v>3454</v>
      </c>
      <c r="B3430" s="1" t="s">
        <v>25</v>
      </c>
      <c r="C3430" s="1">
        <v>0</v>
      </c>
      <c r="D3430" s="1">
        <v>0</v>
      </c>
      <c r="E3430" s="1">
        <v>0</v>
      </c>
      <c r="F3430" s="1">
        <v>0</v>
      </c>
      <c r="G3430" s="1">
        <v>0</v>
      </c>
      <c r="H3430" s="1">
        <v>0</v>
      </c>
      <c r="I3430" s="1">
        <v>0</v>
      </c>
      <c r="J3430" s="1">
        <v>0</v>
      </c>
      <c r="K3430" s="1">
        <v>0</v>
      </c>
      <c r="L3430" s="1">
        <v>0</v>
      </c>
      <c r="M3430" s="1">
        <v>0</v>
      </c>
      <c r="N3430" s="1">
        <v>0</v>
      </c>
      <c r="O3430" s="1">
        <v>0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</row>
    <row r="3431" spans="1:33" x14ac:dyDescent="0.35">
      <c r="A3431" s="1" t="s">
        <v>3455</v>
      </c>
      <c r="B3431" s="1" t="s">
        <v>25</v>
      </c>
      <c r="C3431" s="1">
        <v>0</v>
      </c>
      <c r="D3431" s="1">
        <v>0</v>
      </c>
      <c r="E3431" s="1">
        <v>0</v>
      </c>
      <c r="F3431" s="1">
        <v>0</v>
      </c>
      <c r="G3431" s="1">
        <v>0</v>
      </c>
      <c r="H3431" s="1">
        <v>0</v>
      </c>
      <c r="I3431" s="1">
        <v>0</v>
      </c>
      <c r="J3431" s="1">
        <v>0</v>
      </c>
      <c r="K3431" s="1">
        <v>0</v>
      </c>
      <c r="L3431" s="1">
        <v>0</v>
      </c>
      <c r="M3431" s="1">
        <v>0</v>
      </c>
      <c r="N3431" s="1">
        <v>0</v>
      </c>
      <c r="O3431" s="1">
        <v>0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</row>
    <row r="3432" spans="1:33" x14ac:dyDescent="0.35">
      <c r="A3432" s="1" t="s">
        <v>3456</v>
      </c>
      <c r="B3432" s="1" t="s">
        <v>25</v>
      </c>
      <c r="C3432" s="1">
        <v>0</v>
      </c>
      <c r="D3432" s="1">
        <v>0</v>
      </c>
      <c r="E3432" s="1">
        <v>0</v>
      </c>
      <c r="F3432" s="1">
        <v>0</v>
      </c>
      <c r="G3432" s="1">
        <v>0</v>
      </c>
      <c r="H3432" s="1">
        <v>0</v>
      </c>
      <c r="I3432" s="1">
        <v>0</v>
      </c>
      <c r="J3432" s="1">
        <v>0</v>
      </c>
      <c r="K3432" s="1">
        <v>0</v>
      </c>
      <c r="L3432" s="1">
        <v>0</v>
      </c>
      <c r="M3432" s="1">
        <v>0</v>
      </c>
      <c r="N3432" s="1">
        <v>0</v>
      </c>
      <c r="O3432" s="1">
        <v>0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</row>
    <row r="3433" spans="1:33" x14ac:dyDescent="0.35">
      <c r="A3433" s="1" t="s">
        <v>3457</v>
      </c>
      <c r="B3433" s="1" t="s">
        <v>25</v>
      </c>
      <c r="C3433" s="1">
        <v>0</v>
      </c>
      <c r="D3433" s="1">
        <v>0</v>
      </c>
      <c r="E3433" s="1">
        <v>0</v>
      </c>
      <c r="F3433" s="1">
        <v>0</v>
      </c>
      <c r="G3433" s="1">
        <v>0</v>
      </c>
      <c r="H3433" s="1">
        <v>0</v>
      </c>
      <c r="I3433" s="1">
        <v>0</v>
      </c>
      <c r="J3433" s="1">
        <v>0</v>
      </c>
      <c r="K3433" s="1">
        <v>0</v>
      </c>
      <c r="L3433" s="1">
        <v>0</v>
      </c>
      <c r="M3433" s="1">
        <v>0</v>
      </c>
      <c r="N3433" s="1">
        <v>0</v>
      </c>
      <c r="O3433" s="1">
        <v>0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</row>
    <row r="3434" spans="1:33" x14ac:dyDescent="0.35">
      <c r="A3434" s="1" t="s">
        <v>3458</v>
      </c>
      <c r="B3434" s="1" t="s">
        <v>25</v>
      </c>
      <c r="C3434" s="1">
        <v>0</v>
      </c>
      <c r="D3434" s="1">
        <v>0</v>
      </c>
      <c r="E3434" s="1">
        <v>0</v>
      </c>
      <c r="F3434" s="1">
        <v>0</v>
      </c>
      <c r="G3434" s="1">
        <v>0</v>
      </c>
      <c r="H3434" s="1">
        <v>0</v>
      </c>
      <c r="I3434" s="1">
        <v>0</v>
      </c>
      <c r="J3434" s="1">
        <v>0</v>
      </c>
      <c r="K3434" s="1">
        <v>0</v>
      </c>
      <c r="L3434" s="1">
        <v>0</v>
      </c>
      <c r="M3434" s="1">
        <v>0</v>
      </c>
      <c r="N3434" s="1">
        <v>0</v>
      </c>
      <c r="O3434" s="1">
        <v>0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</row>
    <row r="3435" spans="1:33" x14ac:dyDescent="0.35">
      <c r="A3435" s="1" t="s">
        <v>3459</v>
      </c>
      <c r="B3435" s="1" t="s">
        <v>25</v>
      </c>
      <c r="C3435" s="1">
        <v>0</v>
      </c>
      <c r="D3435" s="1">
        <v>0</v>
      </c>
      <c r="E3435" s="1">
        <v>0</v>
      </c>
      <c r="F3435" s="1">
        <v>0</v>
      </c>
      <c r="G3435" s="1">
        <v>0</v>
      </c>
      <c r="H3435" s="1">
        <v>0</v>
      </c>
      <c r="I3435" s="1">
        <v>0</v>
      </c>
      <c r="J3435" s="1">
        <v>0</v>
      </c>
      <c r="K3435" s="1">
        <v>0</v>
      </c>
      <c r="L3435" s="1">
        <v>0</v>
      </c>
      <c r="M3435" s="1">
        <v>0</v>
      </c>
      <c r="N3435" s="1">
        <v>0</v>
      </c>
      <c r="O3435" s="1">
        <v>0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</row>
    <row r="3436" spans="1:33" x14ac:dyDescent="0.35">
      <c r="A3436" s="1" t="s">
        <v>3460</v>
      </c>
      <c r="B3436" s="1" t="s">
        <v>25</v>
      </c>
      <c r="C3436" s="1">
        <v>0</v>
      </c>
      <c r="D3436" s="1">
        <v>0</v>
      </c>
      <c r="E3436" s="1">
        <v>0</v>
      </c>
      <c r="F3436" s="1">
        <v>0</v>
      </c>
      <c r="G3436" s="1">
        <v>0</v>
      </c>
      <c r="H3436" s="1">
        <v>0</v>
      </c>
      <c r="I3436" s="1">
        <v>0</v>
      </c>
      <c r="J3436" s="1">
        <v>0</v>
      </c>
      <c r="K3436" s="1">
        <v>0</v>
      </c>
      <c r="L3436" s="1">
        <v>0</v>
      </c>
      <c r="M3436" s="1">
        <v>0</v>
      </c>
      <c r="N3436" s="1">
        <v>0</v>
      </c>
      <c r="O3436" s="1">
        <v>0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</row>
    <row r="3437" spans="1:33" x14ac:dyDescent="0.35">
      <c r="A3437" s="1" t="s">
        <v>3461</v>
      </c>
      <c r="B3437" s="1" t="s">
        <v>25</v>
      </c>
      <c r="C3437" s="1">
        <v>0</v>
      </c>
      <c r="D3437" s="1">
        <v>0</v>
      </c>
      <c r="E3437" s="1">
        <v>0</v>
      </c>
      <c r="F3437" s="1">
        <v>0</v>
      </c>
      <c r="G3437" s="1">
        <v>0</v>
      </c>
      <c r="H3437" s="1">
        <v>0</v>
      </c>
      <c r="I3437" s="1">
        <v>0</v>
      </c>
      <c r="J3437" s="1">
        <v>0</v>
      </c>
      <c r="K3437" s="1">
        <v>0</v>
      </c>
      <c r="L3437" s="1">
        <v>0</v>
      </c>
      <c r="M3437" s="1">
        <v>0</v>
      </c>
      <c r="N3437" s="1">
        <v>0</v>
      </c>
      <c r="O3437" s="1">
        <v>0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</row>
    <row r="3438" spans="1:33" x14ac:dyDescent="0.35">
      <c r="A3438" s="1" t="s">
        <v>3462</v>
      </c>
      <c r="B3438" s="1" t="s">
        <v>25</v>
      </c>
      <c r="C3438" s="1">
        <v>0</v>
      </c>
      <c r="D3438" s="1">
        <v>0</v>
      </c>
      <c r="E3438" s="1">
        <v>0</v>
      </c>
      <c r="F3438" s="1">
        <v>0</v>
      </c>
      <c r="G3438" s="1">
        <v>0</v>
      </c>
      <c r="H3438" s="1">
        <v>0</v>
      </c>
      <c r="I3438" s="1">
        <v>0</v>
      </c>
      <c r="J3438" s="1">
        <v>0</v>
      </c>
      <c r="K3438" s="1">
        <v>0</v>
      </c>
      <c r="L3438" s="1">
        <v>0</v>
      </c>
      <c r="M3438" s="1">
        <v>0</v>
      </c>
      <c r="N3438" s="1">
        <v>0</v>
      </c>
      <c r="O3438" s="1">
        <v>0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</row>
    <row r="3439" spans="1:33" x14ac:dyDescent="0.35">
      <c r="A3439" s="1" t="s">
        <v>3463</v>
      </c>
      <c r="B3439" s="1" t="s">
        <v>25</v>
      </c>
      <c r="C3439" s="1">
        <v>0</v>
      </c>
      <c r="D3439" s="1">
        <v>0</v>
      </c>
      <c r="E3439" s="1">
        <v>0</v>
      </c>
      <c r="F3439" s="1">
        <v>0</v>
      </c>
      <c r="G3439" s="1">
        <v>0</v>
      </c>
      <c r="H3439" s="1">
        <v>0</v>
      </c>
      <c r="I3439" s="1">
        <v>0</v>
      </c>
      <c r="J3439" s="1">
        <v>0</v>
      </c>
      <c r="K3439" s="1">
        <v>0</v>
      </c>
      <c r="L3439" s="1">
        <v>0</v>
      </c>
      <c r="M3439" s="1">
        <v>0</v>
      </c>
      <c r="N3439" s="1">
        <v>0</v>
      </c>
      <c r="O3439" s="1">
        <v>0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</row>
    <row r="3440" spans="1:33" x14ac:dyDescent="0.35">
      <c r="A3440" s="1" t="s">
        <v>3464</v>
      </c>
      <c r="B3440" s="1" t="s">
        <v>25</v>
      </c>
      <c r="C3440" s="1">
        <v>0</v>
      </c>
      <c r="D3440" s="1">
        <v>0</v>
      </c>
      <c r="E3440" s="1">
        <v>0</v>
      </c>
      <c r="F3440" s="1">
        <v>0</v>
      </c>
      <c r="G3440" s="1">
        <v>0</v>
      </c>
      <c r="H3440" s="1">
        <v>0</v>
      </c>
      <c r="I3440" s="1">
        <v>0</v>
      </c>
      <c r="J3440" s="1">
        <v>0</v>
      </c>
      <c r="K3440" s="1">
        <v>0</v>
      </c>
      <c r="L3440" s="1">
        <v>0</v>
      </c>
      <c r="M3440" s="1">
        <v>0</v>
      </c>
      <c r="N3440" s="1">
        <v>0</v>
      </c>
      <c r="O3440" s="1">
        <v>0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</row>
    <row r="3441" spans="1:33" x14ac:dyDescent="0.35">
      <c r="A3441" s="1" t="s">
        <v>3465</v>
      </c>
      <c r="B3441" s="1" t="s">
        <v>25</v>
      </c>
      <c r="C3441" s="1">
        <v>0</v>
      </c>
      <c r="D3441" s="1">
        <v>0</v>
      </c>
      <c r="E3441" s="1">
        <v>0</v>
      </c>
      <c r="F3441" s="1">
        <v>0</v>
      </c>
      <c r="G3441" s="1">
        <v>0</v>
      </c>
      <c r="H3441" s="1">
        <v>0</v>
      </c>
      <c r="I3441" s="1">
        <v>0</v>
      </c>
      <c r="J3441" s="1">
        <v>0</v>
      </c>
      <c r="K3441" s="1">
        <v>0</v>
      </c>
      <c r="L3441" s="1">
        <v>0</v>
      </c>
      <c r="M3441" s="1">
        <v>0</v>
      </c>
      <c r="N3441" s="1">
        <v>0</v>
      </c>
      <c r="O3441" s="1">
        <v>0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</row>
    <row r="3442" spans="1:33" x14ac:dyDescent="0.35">
      <c r="A3442" s="1" t="s">
        <v>3466</v>
      </c>
      <c r="B3442" s="1" t="s">
        <v>25</v>
      </c>
      <c r="C3442" s="1">
        <v>0</v>
      </c>
      <c r="D3442" s="1">
        <v>0</v>
      </c>
      <c r="E3442" s="1">
        <v>0</v>
      </c>
      <c r="F3442" s="1">
        <v>0</v>
      </c>
      <c r="G3442" s="1">
        <v>0</v>
      </c>
      <c r="H3442" s="1">
        <v>0</v>
      </c>
      <c r="I3442" s="1">
        <v>0</v>
      </c>
      <c r="J3442" s="1">
        <v>0</v>
      </c>
      <c r="K3442" s="1">
        <v>0</v>
      </c>
      <c r="L3442" s="1">
        <v>0</v>
      </c>
      <c r="M3442" s="1">
        <v>0</v>
      </c>
      <c r="N3442" s="1">
        <v>0</v>
      </c>
      <c r="O3442" s="1">
        <v>0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</row>
    <row r="3443" spans="1:33" x14ac:dyDescent="0.35">
      <c r="A3443" s="1" t="s">
        <v>3467</v>
      </c>
      <c r="B3443" s="1" t="s">
        <v>25</v>
      </c>
      <c r="C3443" s="1">
        <v>0</v>
      </c>
      <c r="D3443" s="1">
        <v>0</v>
      </c>
      <c r="E3443" s="1">
        <v>0</v>
      </c>
      <c r="F3443" s="1">
        <v>0</v>
      </c>
      <c r="G3443" s="1">
        <v>0</v>
      </c>
      <c r="H3443" s="1">
        <v>0</v>
      </c>
      <c r="I3443" s="1">
        <v>0</v>
      </c>
      <c r="J3443" s="1">
        <v>0</v>
      </c>
      <c r="K3443" s="1">
        <v>0</v>
      </c>
      <c r="L3443" s="1">
        <v>0</v>
      </c>
      <c r="M3443" s="1">
        <v>0</v>
      </c>
      <c r="N3443" s="1">
        <v>0</v>
      </c>
      <c r="O3443" s="1">
        <v>0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</row>
    <row r="3444" spans="1:33" x14ac:dyDescent="0.35">
      <c r="A3444" s="1" t="s">
        <v>3468</v>
      </c>
      <c r="B3444" s="1" t="s">
        <v>25</v>
      </c>
      <c r="C3444" s="1">
        <v>0</v>
      </c>
      <c r="D3444" s="1">
        <v>0</v>
      </c>
      <c r="E3444" s="1">
        <v>0</v>
      </c>
      <c r="F3444" s="1">
        <v>0</v>
      </c>
      <c r="G3444" s="1">
        <v>0</v>
      </c>
      <c r="H3444" s="1">
        <v>0</v>
      </c>
      <c r="I3444" s="1">
        <v>0</v>
      </c>
      <c r="J3444" s="1">
        <v>0</v>
      </c>
      <c r="K3444" s="1">
        <v>0</v>
      </c>
      <c r="L3444" s="1">
        <v>0</v>
      </c>
      <c r="M3444" s="1">
        <v>0</v>
      </c>
      <c r="N3444" s="1">
        <v>0</v>
      </c>
      <c r="O3444" s="1">
        <v>0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</row>
    <row r="3445" spans="1:33" x14ac:dyDescent="0.35">
      <c r="A3445" s="1" t="s">
        <v>3469</v>
      </c>
      <c r="B3445" s="1" t="s">
        <v>25</v>
      </c>
      <c r="C3445" s="1">
        <v>0</v>
      </c>
      <c r="D3445" s="1">
        <v>0</v>
      </c>
      <c r="E3445" s="1">
        <v>0</v>
      </c>
      <c r="F3445" s="1">
        <v>0</v>
      </c>
      <c r="G3445" s="1">
        <v>0</v>
      </c>
      <c r="H3445" s="1">
        <v>0</v>
      </c>
      <c r="I3445" s="1">
        <v>0</v>
      </c>
      <c r="J3445" s="1">
        <v>0</v>
      </c>
      <c r="K3445" s="1">
        <v>0</v>
      </c>
      <c r="L3445" s="1">
        <v>0</v>
      </c>
      <c r="M3445" s="1">
        <v>0</v>
      </c>
      <c r="N3445" s="1">
        <v>0</v>
      </c>
      <c r="O3445" s="1">
        <v>0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</row>
    <row r="3446" spans="1:33" x14ac:dyDescent="0.35">
      <c r="A3446" s="1" t="s">
        <v>3470</v>
      </c>
      <c r="B3446" s="1" t="s">
        <v>25</v>
      </c>
      <c r="C3446" s="1">
        <v>0</v>
      </c>
      <c r="D3446" s="1">
        <v>0</v>
      </c>
      <c r="E3446" s="1">
        <v>0</v>
      </c>
      <c r="F3446" s="1">
        <v>0</v>
      </c>
      <c r="G3446" s="1">
        <v>0</v>
      </c>
      <c r="H3446" s="1">
        <v>0</v>
      </c>
      <c r="I3446" s="1">
        <v>0</v>
      </c>
      <c r="J3446" s="1">
        <v>0</v>
      </c>
      <c r="K3446" s="1">
        <v>0</v>
      </c>
      <c r="L3446" s="1">
        <v>0</v>
      </c>
      <c r="M3446" s="1">
        <v>0</v>
      </c>
      <c r="N3446" s="1">
        <v>0</v>
      </c>
      <c r="O3446" s="1">
        <v>0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</row>
    <row r="3447" spans="1:33" x14ac:dyDescent="0.35">
      <c r="A3447" s="1" t="s">
        <v>3471</v>
      </c>
      <c r="B3447" s="1" t="s">
        <v>25</v>
      </c>
      <c r="C3447" s="1">
        <v>0</v>
      </c>
      <c r="D3447" s="1">
        <v>0</v>
      </c>
      <c r="E3447" s="1">
        <v>0</v>
      </c>
      <c r="F3447" s="1">
        <v>0</v>
      </c>
      <c r="G3447" s="1">
        <v>0</v>
      </c>
      <c r="H3447" s="1">
        <v>0</v>
      </c>
      <c r="I3447" s="1">
        <v>0</v>
      </c>
      <c r="J3447" s="1">
        <v>0</v>
      </c>
      <c r="K3447" s="1">
        <v>0</v>
      </c>
      <c r="L3447" s="1">
        <v>0</v>
      </c>
      <c r="M3447" s="1">
        <v>0</v>
      </c>
      <c r="N3447" s="1">
        <v>0</v>
      </c>
      <c r="O3447" s="1">
        <v>0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</row>
    <row r="3448" spans="1:33" x14ac:dyDescent="0.35">
      <c r="A3448" s="1" t="s">
        <v>3472</v>
      </c>
      <c r="B3448" s="1" t="s">
        <v>25</v>
      </c>
      <c r="C3448" s="1">
        <v>0</v>
      </c>
      <c r="D3448" s="1">
        <v>0</v>
      </c>
      <c r="E3448" s="1">
        <v>0</v>
      </c>
      <c r="F3448" s="1">
        <v>0</v>
      </c>
      <c r="G3448" s="1">
        <v>0</v>
      </c>
      <c r="H3448" s="1">
        <v>0</v>
      </c>
      <c r="I3448" s="1">
        <v>0</v>
      </c>
      <c r="J3448" s="1">
        <v>0</v>
      </c>
      <c r="K3448" s="1">
        <v>0</v>
      </c>
      <c r="L3448" s="1">
        <v>0</v>
      </c>
      <c r="M3448" s="1">
        <v>0</v>
      </c>
      <c r="N3448" s="1">
        <v>0</v>
      </c>
      <c r="O3448" s="1">
        <v>0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</row>
    <row r="3449" spans="1:33" x14ac:dyDescent="0.35">
      <c r="A3449" s="1" t="s">
        <v>3473</v>
      </c>
      <c r="B3449" s="1" t="s">
        <v>25</v>
      </c>
      <c r="C3449" s="1">
        <v>0</v>
      </c>
      <c r="D3449" s="1">
        <v>0</v>
      </c>
      <c r="E3449" s="1">
        <v>0</v>
      </c>
      <c r="F3449" s="1">
        <v>0</v>
      </c>
      <c r="G3449" s="1">
        <v>0</v>
      </c>
      <c r="H3449" s="1">
        <v>0</v>
      </c>
      <c r="I3449" s="1">
        <v>0</v>
      </c>
      <c r="J3449" s="1">
        <v>0</v>
      </c>
      <c r="K3449" s="1">
        <v>0</v>
      </c>
      <c r="L3449" s="1">
        <v>0</v>
      </c>
      <c r="M3449" s="1">
        <v>0</v>
      </c>
      <c r="N3449" s="1">
        <v>0</v>
      </c>
      <c r="O3449" s="1">
        <v>0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</row>
    <row r="3450" spans="1:33" x14ac:dyDescent="0.35">
      <c r="A3450" s="1" t="s">
        <v>3474</v>
      </c>
      <c r="B3450" s="1" t="s">
        <v>25</v>
      </c>
      <c r="C3450" s="1">
        <v>0</v>
      </c>
      <c r="D3450" s="1">
        <v>0</v>
      </c>
      <c r="E3450" s="1">
        <v>0</v>
      </c>
      <c r="F3450" s="1">
        <v>0</v>
      </c>
      <c r="G3450" s="1">
        <v>0</v>
      </c>
      <c r="H3450" s="1">
        <v>0</v>
      </c>
      <c r="I3450" s="1">
        <v>0</v>
      </c>
      <c r="J3450" s="1">
        <v>0</v>
      </c>
      <c r="K3450" s="1">
        <v>0</v>
      </c>
      <c r="L3450" s="1">
        <v>0</v>
      </c>
      <c r="M3450" s="1">
        <v>0</v>
      </c>
      <c r="N3450" s="1">
        <v>0</v>
      </c>
      <c r="O3450" s="1">
        <v>0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</row>
    <row r="3451" spans="1:33" x14ac:dyDescent="0.35">
      <c r="A3451" s="1" t="s">
        <v>3475</v>
      </c>
      <c r="B3451" s="1" t="s">
        <v>25</v>
      </c>
      <c r="C3451" s="1">
        <v>0</v>
      </c>
      <c r="D3451" s="1">
        <v>0</v>
      </c>
      <c r="E3451" s="1">
        <v>0</v>
      </c>
      <c r="F3451" s="1">
        <v>0</v>
      </c>
      <c r="G3451" s="1">
        <v>0</v>
      </c>
      <c r="H3451" s="1">
        <v>0</v>
      </c>
      <c r="I3451" s="1">
        <v>0</v>
      </c>
      <c r="J3451" s="1">
        <v>0</v>
      </c>
      <c r="K3451" s="1">
        <v>0</v>
      </c>
      <c r="L3451" s="1">
        <v>0</v>
      </c>
      <c r="M3451" s="1">
        <v>0</v>
      </c>
      <c r="N3451" s="1">
        <v>0</v>
      </c>
      <c r="O3451" s="1">
        <v>0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</row>
    <row r="3452" spans="1:33" x14ac:dyDescent="0.35">
      <c r="A3452" s="1" t="s">
        <v>3476</v>
      </c>
      <c r="B3452" s="1" t="s">
        <v>25</v>
      </c>
      <c r="C3452" s="1">
        <v>0</v>
      </c>
      <c r="D3452" s="1">
        <v>0</v>
      </c>
      <c r="E3452" s="1">
        <v>0</v>
      </c>
      <c r="F3452" s="1">
        <v>0</v>
      </c>
      <c r="G3452" s="1">
        <v>0</v>
      </c>
      <c r="H3452" s="1">
        <v>0</v>
      </c>
      <c r="I3452" s="1">
        <v>0</v>
      </c>
      <c r="J3452" s="1">
        <v>0</v>
      </c>
      <c r="K3452" s="1">
        <v>0</v>
      </c>
      <c r="L3452" s="1">
        <v>0</v>
      </c>
      <c r="M3452" s="1">
        <v>0</v>
      </c>
      <c r="N3452" s="1">
        <v>0</v>
      </c>
      <c r="O3452" s="1">
        <v>0</v>
      </c>
      <c r="P3452" s="1">
        <v>0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</row>
    <row r="3453" spans="1:33" x14ac:dyDescent="0.35">
      <c r="A3453" s="1" t="s">
        <v>3477</v>
      </c>
      <c r="B3453" s="1" t="s">
        <v>25</v>
      </c>
      <c r="C3453" s="1">
        <v>0</v>
      </c>
      <c r="D3453" s="1">
        <v>0</v>
      </c>
      <c r="E3453" s="1">
        <v>0</v>
      </c>
      <c r="F3453" s="1">
        <v>0</v>
      </c>
      <c r="G3453" s="1">
        <v>0</v>
      </c>
      <c r="H3453" s="1">
        <v>0</v>
      </c>
      <c r="I3453" s="1">
        <v>0</v>
      </c>
      <c r="J3453" s="1">
        <v>0</v>
      </c>
      <c r="K3453" s="1">
        <v>0</v>
      </c>
      <c r="L3453" s="1">
        <v>0</v>
      </c>
      <c r="M3453" s="1">
        <v>0</v>
      </c>
      <c r="N3453" s="1">
        <v>0</v>
      </c>
      <c r="O3453" s="1">
        <v>0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</row>
    <row r="3454" spans="1:33" x14ac:dyDescent="0.35">
      <c r="A3454" s="1" t="s">
        <v>3478</v>
      </c>
      <c r="B3454" s="1" t="s">
        <v>25</v>
      </c>
      <c r="C3454" s="1">
        <v>0</v>
      </c>
      <c r="D3454" s="1">
        <v>0</v>
      </c>
      <c r="E3454" s="1">
        <v>0</v>
      </c>
      <c r="F3454" s="1">
        <v>0</v>
      </c>
      <c r="G3454" s="1">
        <v>0</v>
      </c>
      <c r="H3454" s="1">
        <v>0</v>
      </c>
      <c r="I3454" s="1">
        <v>0</v>
      </c>
      <c r="J3454" s="1">
        <v>0</v>
      </c>
      <c r="K3454" s="1">
        <v>0</v>
      </c>
      <c r="L3454" s="1">
        <v>0</v>
      </c>
      <c r="M3454" s="1">
        <v>0</v>
      </c>
      <c r="N3454" s="1">
        <v>0</v>
      </c>
      <c r="O3454" s="1">
        <v>0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</row>
    <row r="3455" spans="1:33" x14ac:dyDescent="0.35">
      <c r="A3455" s="1" t="s">
        <v>3479</v>
      </c>
      <c r="B3455" s="1" t="s">
        <v>25</v>
      </c>
      <c r="C3455" s="1">
        <v>0</v>
      </c>
      <c r="D3455" s="1">
        <v>0</v>
      </c>
      <c r="E3455" s="1">
        <v>0</v>
      </c>
      <c r="F3455" s="1">
        <v>0</v>
      </c>
      <c r="G3455" s="1">
        <v>0</v>
      </c>
      <c r="H3455" s="1">
        <v>0</v>
      </c>
      <c r="I3455" s="1">
        <v>0</v>
      </c>
      <c r="J3455" s="1">
        <v>0</v>
      </c>
      <c r="K3455" s="1">
        <v>0</v>
      </c>
      <c r="L3455" s="1">
        <v>0</v>
      </c>
      <c r="M3455" s="1">
        <v>0</v>
      </c>
      <c r="N3455" s="1">
        <v>0</v>
      </c>
      <c r="O3455" s="1">
        <v>0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</row>
    <row r="3456" spans="1:33" x14ac:dyDescent="0.35">
      <c r="A3456" s="1" t="s">
        <v>3480</v>
      </c>
      <c r="B3456" s="1" t="s">
        <v>25</v>
      </c>
      <c r="C3456" s="1">
        <v>0</v>
      </c>
      <c r="D3456" s="1">
        <v>0</v>
      </c>
      <c r="E3456" s="1">
        <v>0</v>
      </c>
      <c r="F3456" s="1">
        <v>0</v>
      </c>
      <c r="G3456" s="1">
        <v>0</v>
      </c>
      <c r="H3456" s="1">
        <v>0</v>
      </c>
      <c r="I3456" s="1">
        <v>0</v>
      </c>
      <c r="J3456" s="1">
        <v>0</v>
      </c>
      <c r="K3456" s="1">
        <v>0</v>
      </c>
      <c r="L3456" s="1">
        <v>0</v>
      </c>
      <c r="M3456" s="1">
        <v>0</v>
      </c>
      <c r="N3456" s="1">
        <v>0</v>
      </c>
      <c r="O3456" s="1">
        <v>0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</row>
    <row r="3457" spans="1:33" x14ac:dyDescent="0.35">
      <c r="A3457" s="1" t="s">
        <v>3481</v>
      </c>
      <c r="B3457" s="1" t="s">
        <v>25</v>
      </c>
      <c r="C3457" s="1">
        <v>0</v>
      </c>
      <c r="D3457" s="1">
        <v>0</v>
      </c>
      <c r="E3457" s="1">
        <v>0</v>
      </c>
      <c r="F3457" s="1">
        <v>0</v>
      </c>
      <c r="G3457" s="1">
        <v>0</v>
      </c>
      <c r="H3457" s="1">
        <v>0</v>
      </c>
      <c r="I3457" s="1">
        <v>0</v>
      </c>
      <c r="J3457" s="1">
        <v>0</v>
      </c>
      <c r="K3457" s="1">
        <v>0</v>
      </c>
      <c r="L3457" s="1">
        <v>0</v>
      </c>
      <c r="M3457" s="1">
        <v>0</v>
      </c>
      <c r="N3457" s="1">
        <v>0</v>
      </c>
      <c r="O3457" s="1">
        <v>0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</row>
    <row r="3458" spans="1:33" x14ac:dyDescent="0.35">
      <c r="A3458" s="1" t="s">
        <v>3482</v>
      </c>
      <c r="B3458" s="1" t="s">
        <v>25</v>
      </c>
      <c r="C3458" s="1">
        <v>0</v>
      </c>
      <c r="D3458" s="1">
        <v>0</v>
      </c>
      <c r="E3458" s="1">
        <v>0</v>
      </c>
      <c r="F3458" s="1">
        <v>0</v>
      </c>
      <c r="G3458" s="1">
        <v>0</v>
      </c>
      <c r="H3458" s="1">
        <v>0</v>
      </c>
      <c r="I3458" s="1">
        <v>0</v>
      </c>
      <c r="J3458" s="1">
        <v>0</v>
      </c>
      <c r="K3458" s="1">
        <v>0</v>
      </c>
      <c r="L3458" s="1">
        <v>0</v>
      </c>
      <c r="M3458" s="1">
        <v>0</v>
      </c>
      <c r="N3458" s="1">
        <v>0</v>
      </c>
      <c r="O3458" s="1">
        <v>0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</row>
    <row r="3459" spans="1:33" x14ac:dyDescent="0.35">
      <c r="A3459" s="1" t="s">
        <v>3483</v>
      </c>
      <c r="B3459" s="1" t="s">
        <v>25</v>
      </c>
      <c r="C3459" s="1">
        <v>0</v>
      </c>
      <c r="D3459" s="1">
        <v>0</v>
      </c>
      <c r="E3459" s="1">
        <v>0</v>
      </c>
      <c r="F3459" s="1">
        <v>0</v>
      </c>
      <c r="G3459" s="1">
        <v>0</v>
      </c>
      <c r="H3459" s="1">
        <v>0</v>
      </c>
      <c r="I3459" s="1">
        <v>0</v>
      </c>
      <c r="J3459" s="1">
        <v>0</v>
      </c>
      <c r="K3459" s="1">
        <v>0</v>
      </c>
      <c r="L3459" s="1">
        <v>0</v>
      </c>
      <c r="M3459" s="1">
        <v>0</v>
      </c>
      <c r="N3459" s="1">
        <v>0</v>
      </c>
      <c r="O3459" s="1">
        <v>0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</row>
    <row r="3460" spans="1:33" x14ac:dyDescent="0.35">
      <c r="A3460" s="1" t="s">
        <v>3484</v>
      </c>
      <c r="B3460" s="1" t="s">
        <v>25</v>
      </c>
      <c r="C3460" s="1">
        <v>0</v>
      </c>
      <c r="D3460" s="1">
        <v>0</v>
      </c>
      <c r="E3460" s="1">
        <v>0</v>
      </c>
      <c r="F3460" s="1">
        <v>0</v>
      </c>
      <c r="G3460" s="1">
        <v>0</v>
      </c>
      <c r="H3460" s="1">
        <v>0</v>
      </c>
      <c r="I3460" s="1">
        <v>0</v>
      </c>
      <c r="J3460" s="1">
        <v>0</v>
      </c>
      <c r="K3460" s="1">
        <v>0</v>
      </c>
      <c r="L3460" s="1">
        <v>0</v>
      </c>
      <c r="M3460" s="1">
        <v>0</v>
      </c>
      <c r="N3460" s="1">
        <v>0</v>
      </c>
      <c r="O3460" s="1">
        <v>0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</row>
    <row r="3461" spans="1:33" x14ac:dyDescent="0.35">
      <c r="A3461" s="1" t="s">
        <v>3485</v>
      </c>
      <c r="B3461" s="1" t="s">
        <v>25</v>
      </c>
      <c r="C3461" s="1">
        <v>0</v>
      </c>
      <c r="D3461" s="1">
        <v>0</v>
      </c>
      <c r="E3461" s="1">
        <v>0</v>
      </c>
      <c r="F3461" s="1">
        <v>0</v>
      </c>
      <c r="G3461" s="1">
        <v>0</v>
      </c>
      <c r="H3461" s="1">
        <v>0</v>
      </c>
      <c r="I3461" s="1">
        <v>0</v>
      </c>
      <c r="J3461" s="1">
        <v>0</v>
      </c>
      <c r="K3461" s="1">
        <v>0</v>
      </c>
      <c r="L3461" s="1">
        <v>0</v>
      </c>
      <c r="M3461" s="1">
        <v>0</v>
      </c>
      <c r="N3461" s="1">
        <v>0</v>
      </c>
      <c r="O3461" s="1">
        <v>0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</row>
    <row r="3462" spans="1:33" x14ac:dyDescent="0.35">
      <c r="A3462" s="1" t="s">
        <v>3486</v>
      </c>
      <c r="B3462" s="1" t="s">
        <v>25</v>
      </c>
      <c r="C3462" s="1">
        <v>0</v>
      </c>
      <c r="D3462" s="1">
        <v>0</v>
      </c>
      <c r="E3462" s="1">
        <v>0</v>
      </c>
      <c r="F3462" s="1">
        <v>0</v>
      </c>
      <c r="G3462" s="1">
        <v>0</v>
      </c>
      <c r="H3462" s="1">
        <v>0</v>
      </c>
      <c r="I3462" s="1">
        <v>0</v>
      </c>
      <c r="J3462" s="1">
        <v>0</v>
      </c>
      <c r="K3462" s="1">
        <v>0</v>
      </c>
      <c r="L3462" s="1">
        <v>0</v>
      </c>
      <c r="M3462" s="1">
        <v>0</v>
      </c>
      <c r="N3462" s="1">
        <v>0</v>
      </c>
      <c r="O3462" s="1">
        <v>0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</row>
    <row r="3463" spans="1:33" x14ac:dyDescent="0.35">
      <c r="A3463" s="1" t="s">
        <v>3487</v>
      </c>
      <c r="B3463" s="1" t="s">
        <v>25</v>
      </c>
      <c r="C3463" s="1">
        <v>0</v>
      </c>
      <c r="D3463" s="1">
        <v>0</v>
      </c>
      <c r="E3463" s="1">
        <v>0</v>
      </c>
      <c r="F3463" s="1">
        <v>0</v>
      </c>
      <c r="G3463" s="1">
        <v>0</v>
      </c>
      <c r="H3463" s="1">
        <v>0</v>
      </c>
      <c r="I3463" s="1">
        <v>0</v>
      </c>
      <c r="J3463" s="1">
        <v>0</v>
      </c>
      <c r="K3463" s="1">
        <v>0</v>
      </c>
      <c r="L3463" s="1">
        <v>0</v>
      </c>
      <c r="M3463" s="1">
        <v>0</v>
      </c>
      <c r="N3463" s="1">
        <v>0</v>
      </c>
      <c r="O3463" s="1">
        <v>0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</row>
    <row r="3464" spans="1:33" x14ac:dyDescent="0.35">
      <c r="A3464" s="1" t="s">
        <v>3488</v>
      </c>
      <c r="B3464" s="1" t="s">
        <v>25</v>
      </c>
      <c r="C3464" s="1">
        <v>0</v>
      </c>
      <c r="D3464" s="1">
        <v>0</v>
      </c>
      <c r="E3464" s="1">
        <v>0</v>
      </c>
      <c r="F3464" s="1">
        <v>0</v>
      </c>
      <c r="G3464" s="1">
        <v>0</v>
      </c>
      <c r="H3464" s="1">
        <v>0</v>
      </c>
      <c r="I3464" s="1">
        <v>0</v>
      </c>
      <c r="J3464" s="1">
        <v>0</v>
      </c>
      <c r="K3464" s="1">
        <v>0</v>
      </c>
      <c r="L3464" s="1">
        <v>0</v>
      </c>
      <c r="M3464" s="1">
        <v>0</v>
      </c>
      <c r="N3464" s="1">
        <v>0</v>
      </c>
      <c r="O3464" s="1">
        <v>0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</row>
    <row r="3465" spans="1:33" x14ac:dyDescent="0.35">
      <c r="A3465" s="1" t="s">
        <v>3489</v>
      </c>
      <c r="B3465" s="1" t="s">
        <v>25</v>
      </c>
      <c r="C3465" s="1">
        <v>0</v>
      </c>
      <c r="D3465" s="1">
        <v>0</v>
      </c>
      <c r="E3465" s="1">
        <v>0</v>
      </c>
      <c r="F3465" s="1">
        <v>0</v>
      </c>
      <c r="G3465" s="1">
        <v>0</v>
      </c>
      <c r="H3465" s="1">
        <v>0</v>
      </c>
      <c r="I3465" s="1">
        <v>0</v>
      </c>
      <c r="J3465" s="1">
        <v>0</v>
      </c>
      <c r="K3465" s="1">
        <v>0</v>
      </c>
      <c r="L3465" s="1">
        <v>0</v>
      </c>
      <c r="M3465" s="1">
        <v>0</v>
      </c>
      <c r="N3465" s="1">
        <v>0</v>
      </c>
      <c r="O3465" s="1">
        <v>0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</row>
    <row r="3466" spans="1:33" x14ac:dyDescent="0.35">
      <c r="A3466" s="1" t="s">
        <v>3490</v>
      </c>
      <c r="B3466" s="1" t="s">
        <v>25</v>
      </c>
      <c r="C3466" s="1">
        <v>0</v>
      </c>
      <c r="D3466" s="1">
        <v>0</v>
      </c>
      <c r="E3466" s="1">
        <v>0</v>
      </c>
      <c r="F3466" s="1">
        <v>0</v>
      </c>
      <c r="G3466" s="1">
        <v>0</v>
      </c>
      <c r="H3466" s="1">
        <v>0</v>
      </c>
      <c r="I3466" s="1">
        <v>0</v>
      </c>
      <c r="J3466" s="1">
        <v>0</v>
      </c>
      <c r="K3466" s="1">
        <v>0</v>
      </c>
      <c r="L3466" s="1">
        <v>0</v>
      </c>
      <c r="M3466" s="1">
        <v>0</v>
      </c>
      <c r="N3466" s="1">
        <v>0</v>
      </c>
      <c r="O3466" s="1">
        <v>0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</row>
    <row r="3467" spans="1:33" x14ac:dyDescent="0.35">
      <c r="A3467" s="1" t="s">
        <v>3491</v>
      </c>
      <c r="B3467" s="1" t="s">
        <v>25</v>
      </c>
      <c r="C3467" s="1">
        <v>0</v>
      </c>
      <c r="D3467" s="1">
        <v>0</v>
      </c>
      <c r="E3467" s="1">
        <v>0</v>
      </c>
      <c r="F3467" s="1">
        <v>0</v>
      </c>
      <c r="G3467" s="1">
        <v>0</v>
      </c>
      <c r="H3467" s="1">
        <v>0</v>
      </c>
      <c r="I3467" s="1">
        <v>0</v>
      </c>
      <c r="J3467" s="1">
        <v>0</v>
      </c>
      <c r="K3467" s="1">
        <v>0</v>
      </c>
      <c r="L3467" s="1">
        <v>0</v>
      </c>
      <c r="M3467" s="1">
        <v>0</v>
      </c>
      <c r="N3467" s="1">
        <v>0</v>
      </c>
      <c r="O3467" s="1">
        <v>0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</row>
    <row r="3468" spans="1:33" x14ac:dyDescent="0.35">
      <c r="A3468" s="1" t="s">
        <v>3492</v>
      </c>
      <c r="B3468" s="1" t="s">
        <v>25</v>
      </c>
      <c r="C3468" s="1">
        <v>0</v>
      </c>
      <c r="D3468" s="1">
        <v>0</v>
      </c>
      <c r="E3468" s="1">
        <v>0</v>
      </c>
      <c r="F3468" s="1">
        <v>0</v>
      </c>
      <c r="G3468" s="1">
        <v>0</v>
      </c>
      <c r="H3468" s="1">
        <v>0</v>
      </c>
      <c r="I3468" s="1">
        <v>0</v>
      </c>
      <c r="J3468" s="1">
        <v>0</v>
      </c>
      <c r="K3468" s="1">
        <v>0</v>
      </c>
      <c r="L3468" s="1">
        <v>0</v>
      </c>
      <c r="M3468" s="1">
        <v>0</v>
      </c>
      <c r="N3468" s="1">
        <v>0</v>
      </c>
      <c r="O3468" s="1">
        <v>0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</row>
    <row r="3469" spans="1:33" x14ac:dyDescent="0.35">
      <c r="A3469" s="1" t="s">
        <v>3493</v>
      </c>
      <c r="B3469" s="1" t="s">
        <v>25</v>
      </c>
      <c r="C3469" s="1">
        <v>0</v>
      </c>
      <c r="D3469" s="1">
        <v>0</v>
      </c>
      <c r="E3469" s="1">
        <v>0</v>
      </c>
      <c r="F3469" s="1">
        <v>0</v>
      </c>
      <c r="G3469" s="1">
        <v>0</v>
      </c>
      <c r="H3469" s="1">
        <v>0</v>
      </c>
      <c r="I3469" s="1">
        <v>0</v>
      </c>
      <c r="J3469" s="1">
        <v>0</v>
      </c>
      <c r="K3469" s="1">
        <v>0</v>
      </c>
      <c r="L3469" s="1">
        <v>0</v>
      </c>
      <c r="M3469" s="1">
        <v>0</v>
      </c>
      <c r="N3469" s="1">
        <v>0</v>
      </c>
      <c r="O3469" s="1">
        <v>0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</row>
    <row r="3470" spans="1:33" x14ac:dyDescent="0.35">
      <c r="A3470" s="1" t="s">
        <v>3494</v>
      </c>
      <c r="B3470" s="1" t="s">
        <v>25</v>
      </c>
      <c r="C3470" s="1">
        <v>0</v>
      </c>
      <c r="D3470" s="1">
        <v>0</v>
      </c>
      <c r="E3470" s="1">
        <v>0</v>
      </c>
      <c r="F3470" s="1">
        <v>0</v>
      </c>
      <c r="G3470" s="1">
        <v>0</v>
      </c>
      <c r="H3470" s="1">
        <v>0</v>
      </c>
      <c r="I3470" s="1">
        <v>0</v>
      </c>
      <c r="J3470" s="1">
        <v>0</v>
      </c>
      <c r="K3470" s="1">
        <v>0</v>
      </c>
      <c r="L3470" s="1">
        <v>0</v>
      </c>
      <c r="M3470" s="1">
        <v>0</v>
      </c>
      <c r="N3470" s="1">
        <v>0</v>
      </c>
      <c r="O3470" s="1">
        <v>0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</row>
    <row r="3471" spans="1:33" x14ac:dyDescent="0.35">
      <c r="A3471" s="1" t="s">
        <v>3495</v>
      </c>
      <c r="B3471" s="1" t="s">
        <v>25</v>
      </c>
      <c r="C3471" s="1">
        <v>0</v>
      </c>
      <c r="D3471" s="1">
        <v>0</v>
      </c>
      <c r="E3471" s="1">
        <v>0</v>
      </c>
      <c r="F3471" s="1">
        <v>0</v>
      </c>
      <c r="G3471" s="1">
        <v>0</v>
      </c>
      <c r="H3471" s="1">
        <v>0</v>
      </c>
      <c r="I3471" s="1">
        <v>0</v>
      </c>
      <c r="J3471" s="1">
        <v>0</v>
      </c>
      <c r="K3471" s="1">
        <v>0</v>
      </c>
      <c r="L3471" s="1">
        <v>0</v>
      </c>
      <c r="M3471" s="1">
        <v>0</v>
      </c>
      <c r="N3471" s="1">
        <v>0</v>
      </c>
      <c r="O3471" s="1">
        <v>0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</row>
    <row r="3472" spans="1:33" x14ac:dyDescent="0.35">
      <c r="A3472" s="1" t="s">
        <v>3496</v>
      </c>
      <c r="B3472" s="1" t="s">
        <v>25</v>
      </c>
      <c r="C3472" s="1">
        <v>0</v>
      </c>
      <c r="D3472" s="1">
        <v>0</v>
      </c>
      <c r="E3472" s="1">
        <v>0</v>
      </c>
      <c r="F3472" s="1">
        <v>0</v>
      </c>
      <c r="G3472" s="1">
        <v>0</v>
      </c>
      <c r="H3472" s="1">
        <v>0</v>
      </c>
      <c r="I3472" s="1">
        <v>0</v>
      </c>
      <c r="J3472" s="1">
        <v>0</v>
      </c>
      <c r="K3472" s="1">
        <v>0</v>
      </c>
      <c r="L3472" s="1">
        <v>0</v>
      </c>
      <c r="M3472" s="1">
        <v>0</v>
      </c>
      <c r="N3472" s="1">
        <v>0</v>
      </c>
      <c r="O3472" s="1">
        <v>0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</row>
    <row r="3473" spans="1:33" x14ac:dyDescent="0.35">
      <c r="A3473" s="1" t="s">
        <v>3497</v>
      </c>
      <c r="B3473" s="1" t="s">
        <v>25</v>
      </c>
      <c r="C3473" s="1">
        <v>0</v>
      </c>
      <c r="D3473" s="1">
        <v>0</v>
      </c>
      <c r="E3473" s="1">
        <v>0</v>
      </c>
      <c r="F3473" s="1">
        <v>0</v>
      </c>
      <c r="G3473" s="1">
        <v>0</v>
      </c>
      <c r="H3473" s="1">
        <v>0</v>
      </c>
      <c r="I3473" s="1">
        <v>0</v>
      </c>
      <c r="J3473" s="1">
        <v>0</v>
      </c>
      <c r="K3473" s="1">
        <v>0</v>
      </c>
      <c r="L3473" s="1">
        <v>0</v>
      </c>
      <c r="M3473" s="1">
        <v>0</v>
      </c>
      <c r="N3473" s="1">
        <v>0</v>
      </c>
      <c r="O3473" s="1">
        <v>0</v>
      </c>
      <c r="P3473" s="1">
        <v>0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</row>
    <row r="3474" spans="1:33" x14ac:dyDescent="0.35">
      <c r="A3474" s="1" t="s">
        <v>3498</v>
      </c>
      <c r="B3474" s="1" t="s">
        <v>25</v>
      </c>
      <c r="C3474" s="1">
        <v>0</v>
      </c>
      <c r="D3474" s="1">
        <v>0</v>
      </c>
      <c r="E3474" s="1">
        <v>0</v>
      </c>
      <c r="F3474" s="1">
        <v>0</v>
      </c>
      <c r="G3474" s="1">
        <v>0</v>
      </c>
      <c r="H3474" s="1">
        <v>0</v>
      </c>
      <c r="I3474" s="1">
        <v>0</v>
      </c>
      <c r="J3474" s="1">
        <v>0</v>
      </c>
      <c r="K3474" s="1">
        <v>0</v>
      </c>
      <c r="L3474" s="1">
        <v>0</v>
      </c>
      <c r="M3474" s="1">
        <v>0</v>
      </c>
      <c r="N3474" s="1">
        <v>0</v>
      </c>
      <c r="O3474" s="1">
        <v>0</v>
      </c>
      <c r="P3474" s="1">
        <v>0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</row>
    <row r="3475" spans="1:33" x14ac:dyDescent="0.35">
      <c r="A3475" s="1" t="s">
        <v>3499</v>
      </c>
      <c r="B3475" s="1" t="s">
        <v>25</v>
      </c>
      <c r="C3475" s="1">
        <v>0</v>
      </c>
      <c r="D3475" s="1">
        <v>0</v>
      </c>
      <c r="E3475" s="1">
        <v>0</v>
      </c>
      <c r="F3475" s="1">
        <v>0</v>
      </c>
      <c r="G3475" s="1">
        <v>0</v>
      </c>
      <c r="H3475" s="1">
        <v>0</v>
      </c>
      <c r="I3475" s="1">
        <v>0</v>
      </c>
      <c r="J3475" s="1">
        <v>0</v>
      </c>
      <c r="K3475" s="1">
        <v>0</v>
      </c>
      <c r="L3475" s="1">
        <v>0</v>
      </c>
      <c r="M3475" s="1">
        <v>0</v>
      </c>
      <c r="N3475" s="1">
        <v>0</v>
      </c>
      <c r="O3475" s="1">
        <v>0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</row>
    <row r="3476" spans="1:33" x14ac:dyDescent="0.35">
      <c r="A3476" s="1" t="s">
        <v>3500</v>
      </c>
      <c r="B3476" s="1" t="s">
        <v>25</v>
      </c>
      <c r="C3476" s="1">
        <v>0</v>
      </c>
      <c r="D3476" s="1">
        <v>0</v>
      </c>
      <c r="E3476" s="1">
        <v>0</v>
      </c>
      <c r="F3476" s="1">
        <v>0</v>
      </c>
      <c r="G3476" s="1">
        <v>0</v>
      </c>
      <c r="H3476" s="1">
        <v>0</v>
      </c>
      <c r="I3476" s="1">
        <v>0</v>
      </c>
      <c r="J3476" s="1">
        <v>0</v>
      </c>
      <c r="K3476" s="1">
        <v>0</v>
      </c>
      <c r="L3476" s="1">
        <v>0</v>
      </c>
      <c r="M3476" s="1">
        <v>0</v>
      </c>
      <c r="N3476" s="1">
        <v>0</v>
      </c>
      <c r="O3476" s="1">
        <v>0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</row>
    <row r="3477" spans="1:33" x14ac:dyDescent="0.35">
      <c r="A3477" s="1" t="s">
        <v>3501</v>
      </c>
      <c r="B3477" s="1" t="s">
        <v>25</v>
      </c>
      <c r="C3477" s="1">
        <v>0</v>
      </c>
      <c r="D3477" s="1">
        <v>0</v>
      </c>
      <c r="E3477" s="1">
        <v>0</v>
      </c>
      <c r="F3477" s="1">
        <v>0</v>
      </c>
      <c r="G3477" s="1">
        <v>0</v>
      </c>
      <c r="H3477" s="1">
        <v>0</v>
      </c>
      <c r="I3477" s="1">
        <v>0</v>
      </c>
      <c r="J3477" s="1">
        <v>0</v>
      </c>
      <c r="K3477" s="1">
        <v>0</v>
      </c>
      <c r="L3477" s="1">
        <v>0</v>
      </c>
      <c r="M3477" s="1">
        <v>0</v>
      </c>
      <c r="N3477" s="1">
        <v>0</v>
      </c>
      <c r="O3477" s="1">
        <v>0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</row>
    <row r="3478" spans="1:33" x14ac:dyDescent="0.35">
      <c r="A3478" s="1" t="s">
        <v>3502</v>
      </c>
      <c r="B3478" s="1" t="s">
        <v>25</v>
      </c>
      <c r="C3478" s="1">
        <v>0</v>
      </c>
      <c r="D3478" s="1">
        <v>0</v>
      </c>
      <c r="E3478" s="1">
        <v>0</v>
      </c>
      <c r="F3478" s="1">
        <v>0</v>
      </c>
      <c r="G3478" s="1">
        <v>0</v>
      </c>
      <c r="H3478" s="1">
        <v>0</v>
      </c>
      <c r="I3478" s="1">
        <v>0</v>
      </c>
      <c r="J3478" s="1">
        <v>0</v>
      </c>
      <c r="K3478" s="1">
        <v>0</v>
      </c>
      <c r="L3478" s="1">
        <v>0</v>
      </c>
      <c r="M3478" s="1">
        <v>0</v>
      </c>
      <c r="N3478" s="1">
        <v>0</v>
      </c>
      <c r="O3478" s="1">
        <v>0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</row>
    <row r="3479" spans="1:33" x14ac:dyDescent="0.35">
      <c r="A3479" s="1" t="s">
        <v>3503</v>
      </c>
      <c r="B3479" s="1" t="s">
        <v>25</v>
      </c>
      <c r="C3479" s="1">
        <v>0</v>
      </c>
      <c r="D3479" s="1">
        <v>0</v>
      </c>
      <c r="E3479" s="1">
        <v>0</v>
      </c>
      <c r="F3479" s="1">
        <v>0</v>
      </c>
      <c r="G3479" s="1">
        <v>0</v>
      </c>
      <c r="H3479" s="1">
        <v>0</v>
      </c>
      <c r="I3479" s="1">
        <v>0</v>
      </c>
      <c r="J3479" s="1">
        <v>0</v>
      </c>
      <c r="K3479" s="1">
        <v>0</v>
      </c>
      <c r="L3479" s="1">
        <v>0</v>
      </c>
      <c r="M3479" s="1">
        <v>0</v>
      </c>
      <c r="N3479" s="1">
        <v>0</v>
      </c>
      <c r="O3479" s="1">
        <v>0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</row>
    <row r="3480" spans="1:33" x14ac:dyDescent="0.35">
      <c r="A3480" s="1" t="s">
        <v>3504</v>
      </c>
      <c r="B3480" s="1" t="s">
        <v>25</v>
      </c>
      <c r="C3480" s="1">
        <v>0</v>
      </c>
      <c r="D3480" s="1">
        <v>0</v>
      </c>
      <c r="E3480" s="1">
        <v>0</v>
      </c>
      <c r="F3480" s="1">
        <v>0</v>
      </c>
      <c r="G3480" s="1">
        <v>0</v>
      </c>
      <c r="H3480" s="1">
        <v>0</v>
      </c>
      <c r="I3480" s="1">
        <v>0</v>
      </c>
      <c r="J3480" s="1">
        <v>0</v>
      </c>
      <c r="K3480" s="1">
        <v>0</v>
      </c>
      <c r="L3480" s="1">
        <v>0</v>
      </c>
      <c r="M3480" s="1">
        <v>0</v>
      </c>
      <c r="N3480" s="1">
        <v>0</v>
      </c>
      <c r="O3480" s="1">
        <v>0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</row>
    <row r="3481" spans="1:33" x14ac:dyDescent="0.35">
      <c r="A3481" s="1" t="s">
        <v>3505</v>
      </c>
      <c r="B3481" s="1" t="s">
        <v>25</v>
      </c>
      <c r="C3481" s="1">
        <v>0</v>
      </c>
      <c r="D3481" s="1">
        <v>0</v>
      </c>
      <c r="E3481" s="1">
        <v>0</v>
      </c>
      <c r="F3481" s="1">
        <v>0</v>
      </c>
      <c r="G3481" s="1">
        <v>0</v>
      </c>
      <c r="H3481" s="1">
        <v>0</v>
      </c>
      <c r="I3481" s="1">
        <v>0</v>
      </c>
      <c r="J3481" s="1">
        <v>0</v>
      </c>
      <c r="K3481" s="1">
        <v>0</v>
      </c>
      <c r="L3481" s="1">
        <v>0</v>
      </c>
      <c r="M3481" s="1">
        <v>0</v>
      </c>
      <c r="N3481" s="1">
        <v>0</v>
      </c>
      <c r="O3481" s="1">
        <v>0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</row>
    <row r="3482" spans="1:33" x14ac:dyDescent="0.35">
      <c r="A3482" s="1" t="s">
        <v>3506</v>
      </c>
      <c r="B3482" s="1" t="s">
        <v>25</v>
      </c>
      <c r="C3482" s="1">
        <v>0</v>
      </c>
      <c r="D3482" s="1">
        <v>0</v>
      </c>
      <c r="E3482" s="1">
        <v>0</v>
      </c>
      <c r="F3482" s="1">
        <v>0</v>
      </c>
      <c r="G3482" s="1">
        <v>0</v>
      </c>
      <c r="H3482" s="1">
        <v>0</v>
      </c>
      <c r="I3482" s="1">
        <v>0</v>
      </c>
      <c r="J3482" s="1">
        <v>0</v>
      </c>
      <c r="K3482" s="1">
        <v>0</v>
      </c>
      <c r="L3482" s="1">
        <v>0</v>
      </c>
      <c r="M3482" s="1">
        <v>0</v>
      </c>
      <c r="N3482" s="1">
        <v>0</v>
      </c>
      <c r="O3482" s="1">
        <v>0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</row>
    <row r="3483" spans="1:33" x14ac:dyDescent="0.35">
      <c r="A3483" s="1" t="s">
        <v>3507</v>
      </c>
      <c r="B3483" s="1" t="s">
        <v>25</v>
      </c>
      <c r="C3483" s="1">
        <v>0</v>
      </c>
      <c r="D3483" s="1">
        <v>0</v>
      </c>
      <c r="E3483" s="1">
        <v>0</v>
      </c>
      <c r="F3483" s="1">
        <v>0</v>
      </c>
      <c r="G3483" s="1">
        <v>0</v>
      </c>
      <c r="H3483" s="1">
        <v>0</v>
      </c>
      <c r="I3483" s="1">
        <v>0</v>
      </c>
      <c r="J3483" s="1">
        <v>0</v>
      </c>
      <c r="K3483" s="1">
        <v>0</v>
      </c>
      <c r="L3483" s="1">
        <v>0</v>
      </c>
      <c r="M3483" s="1">
        <v>0</v>
      </c>
      <c r="N3483" s="1">
        <v>0</v>
      </c>
      <c r="O3483" s="1">
        <v>0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</row>
    <row r="3484" spans="1:33" x14ac:dyDescent="0.35">
      <c r="A3484" s="1" t="s">
        <v>3508</v>
      </c>
      <c r="B3484" s="1" t="s">
        <v>25</v>
      </c>
      <c r="C3484" s="1">
        <v>0</v>
      </c>
      <c r="D3484" s="1">
        <v>0</v>
      </c>
      <c r="E3484" s="1">
        <v>0</v>
      </c>
      <c r="F3484" s="1">
        <v>0</v>
      </c>
      <c r="G3484" s="1">
        <v>0</v>
      </c>
      <c r="H3484" s="1">
        <v>0</v>
      </c>
      <c r="I3484" s="1">
        <v>0</v>
      </c>
      <c r="J3484" s="1">
        <v>0</v>
      </c>
      <c r="K3484" s="1">
        <v>0</v>
      </c>
      <c r="L3484" s="1">
        <v>0</v>
      </c>
      <c r="M3484" s="1">
        <v>0</v>
      </c>
      <c r="N3484" s="1">
        <v>0</v>
      </c>
      <c r="O3484" s="1">
        <v>0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</row>
    <row r="3485" spans="1:33" x14ac:dyDescent="0.35">
      <c r="A3485" s="1" t="s">
        <v>3509</v>
      </c>
      <c r="B3485" s="1" t="s">
        <v>25</v>
      </c>
      <c r="C3485" s="1">
        <v>0</v>
      </c>
      <c r="D3485" s="1">
        <v>0</v>
      </c>
      <c r="E3485" s="1">
        <v>0</v>
      </c>
      <c r="F3485" s="1">
        <v>0</v>
      </c>
      <c r="G3485" s="1">
        <v>0</v>
      </c>
      <c r="H3485" s="1">
        <v>0</v>
      </c>
      <c r="I3485" s="1">
        <v>0</v>
      </c>
      <c r="J3485" s="1">
        <v>0</v>
      </c>
      <c r="K3485" s="1">
        <v>0</v>
      </c>
      <c r="L3485" s="1">
        <v>0</v>
      </c>
      <c r="M3485" s="1">
        <v>0</v>
      </c>
      <c r="N3485" s="1">
        <v>0</v>
      </c>
      <c r="O3485" s="1">
        <v>0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</row>
    <row r="3486" spans="1:33" x14ac:dyDescent="0.35">
      <c r="A3486" s="1" t="s">
        <v>3510</v>
      </c>
      <c r="B3486" s="1" t="s">
        <v>25</v>
      </c>
      <c r="C3486" s="1">
        <v>0</v>
      </c>
      <c r="D3486" s="1">
        <v>0</v>
      </c>
      <c r="E3486" s="1">
        <v>0</v>
      </c>
      <c r="F3486" s="1">
        <v>0</v>
      </c>
      <c r="G3486" s="1">
        <v>0</v>
      </c>
      <c r="H3486" s="1">
        <v>0</v>
      </c>
      <c r="I3486" s="1">
        <v>0</v>
      </c>
      <c r="J3486" s="1">
        <v>0</v>
      </c>
      <c r="K3486" s="1">
        <v>0</v>
      </c>
      <c r="L3486" s="1">
        <v>0</v>
      </c>
      <c r="M3486" s="1">
        <v>0</v>
      </c>
      <c r="N3486" s="1">
        <v>0</v>
      </c>
      <c r="O3486" s="1">
        <v>0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</row>
    <row r="3487" spans="1:33" x14ac:dyDescent="0.35">
      <c r="A3487" s="1" t="s">
        <v>3511</v>
      </c>
      <c r="B3487" s="1" t="s">
        <v>25</v>
      </c>
      <c r="C3487" s="1">
        <v>0</v>
      </c>
      <c r="D3487" s="1">
        <v>0</v>
      </c>
      <c r="E3487" s="1">
        <v>0</v>
      </c>
      <c r="F3487" s="1">
        <v>0</v>
      </c>
      <c r="G3487" s="1">
        <v>0</v>
      </c>
      <c r="H3487" s="1">
        <v>0</v>
      </c>
      <c r="I3487" s="1">
        <v>0</v>
      </c>
      <c r="J3487" s="1">
        <v>0</v>
      </c>
      <c r="K3487" s="1">
        <v>0</v>
      </c>
      <c r="L3487" s="1">
        <v>0</v>
      </c>
      <c r="M3487" s="1">
        <v>0</v>
      </c>
      <c r="N3487" s="1">
        <v>0</v>
      </c>
      <c r="O3487" s="1">
        <v>0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</row>
    <row r="3488" spans="1:33" x14ac:dyDescent="0.35">
      <c r="A3488" s="1" t="s">
        <v>3512</v>
      </c>
      <c r="B3488" s="1" t="s">
        <v>25</v>
      </c>
      <c r="C3488" s="1">
        <v>0</v>
      </c>
      <c r="D3488" s="1">
        <v>0</v>
      </c>
      <c r="E3488" s="1">
        <v>0</v>
      </c>
      <c r="F3488" s="1">
        <v>0</v>
      </c>
      <c r="G3488" s="1">
        <v>0</v>
      </c>
      <c r="H3488" s="1">
        <v>0</v>
      </c>
      <c r="I3488" s="1">
        <v>0</v>
      </c>
      <c r="J3488" s="1">
        <v>0</v>
      </c>
      <c r="K3488" s="1">
        <v>0</v>
      </c>
      <c r="L3488" s="1">
        <v>0</v>
      </c>
      <c r="M3488" s="1">
        <v>0</v>
      </c>
      <c r="N3488" s="1">
        <v>0</v>
      </c>
      <c r="O3488" s="1">
        <v>0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</row>
    <row r="3489" spans="1:33" x14ac:dyDescent="0.35">
      <c r="A3489" s="1" t="s">
        <v>3513</v>
      </c>
      <c r="B3489" s="1" t="s">
        <v>25</v>
      </c>
      <c r="C3489" s="1">
        <v>0</v>
      </c>
      <c r="D3489" s="1">
        <v>0</v>
      </c>
      <c r="E3489" s="1">
        <v>0</v>
      </c>
      <c r="F3489" s="1">
        <v>0</v>
      </c>
      <c r="G3489" s="1">
        <v>0</v>
      </c>
      <c r="H3489" s="1">
        <v>0</v>
      </c>
      <c r="I3489" s="1">
        <v>0</v>
      </c>
      <c r="J3489" s="1">
        <v>0</v>
      </c>
      <c r="K3489" s="1">
        <v>0</v>
      </c>
      <c r="L3489" s="1">
        <v>0</v>
      </c>
      <c r="M3489" s="1">
        <v>0</v>
      </c>
      <c r="N3489" s="1">
        <v>0</v>
      </c>
      <c r="O3489" s="1">
        <v>0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</row>
    <row r="3490" spans="1:33" x14ac:dyDescent="0.35">
      <c r="A3490" s="1" t="s">
        <v>3514</v>
      </c>
      <c r="B3490" s="1" t="s">
        <v>25</v>
      </c>
      <c r="C3490" s="1">
        <v>0</v>
      </c>
      <c r="D3490" s="1">
        <v>0</v>
      </c>
      <c r="E3490" s="1">
        <v>0</v>
      </c>
      <c r="F3490" s="1">
        <v>0</v>
      </c>
      <c r="G3490" s="1">
        <v>0</v>
      </c>
      <c r="H3490" s="1">
        <v>0</v>
      </c>
      <c r="I3490" s="1">
        <v>0</v>
      </c>
      <c r="J3490" s="1">
        <v>0</v>
      </c>
      <c r="K3490" s="1">
        <v>0</v>
      </c>
      <c r="L3490" s="1">
        <v>0</v>
      </c>
      <c r="M3490" s="1">
        <v>0</v>
      </c>
      <c r="N3490" s="1">
        <v>0</v>
      </c>
      <c r="O3490" s="1">
        <v>0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</row>
    <row r="3491" spans="1:33" x14ac:dyDescent="0.35">
      <c r="A3491" s="1" t="s">
        <v>3515</v>
      </c>
      <c r="B3491" s="1" t="s">
        <v>25</v>
      </c>
      <c r="C3491" s="1">
        <v>0</v>
      </c>
      <c r="D3491" s="1">
        <v>0</v>
      </c>
      <c r="E3491" s="1">
        <v>0</v>
      </c>
      <c r="F3491" s="1">
        <v>0</v>
      </c>
      <c r="G3491" s="1">
        <v>0</v>
      </c>
      <c r="H3491" s="1">
        <v>0</v>
      </c>
      <c r="I3491" s="1">
        <v>0</v>
      </c>
      <c r="J3491" s="1">
        <v>0</v>
      </c>
      <c r="K3491" s="1">
        <v>0</v>
      </c>
      <c r="L3491" s="1">
        <v>0</v>
      </c>
      <c r="M3491" s="1">
        <v>0</v>
      </c>
      <c r="N3491" s="1">
        <v>0</v>
      </c>
      <c r="O3491" s="1">
        <v>0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</row>
    <row r="3492" spans="1:33" x14ac:dyDescent="0.35">
      <c r="A3492" s="1" t="s">
        <v>3516</v>
      </c>
      <c r="B3492" s="1" t="s">
        <v>25</v>
      </c>
      <c r="C3492" s="1">
        <v>0</v>
      </c>
      <c r="D3492" s="1">
        <v>0</v>
      </c>
      <c r="E3492" s="1">
        <v>0</v>
      </c>
      <c r="F3492" s="1">
        <v>0</v>
      </c>
      <c r="G3492" s="1">
        <v>0</v>
      </c>
      <c r="H3492" s="1">
        <v>0</v>
      </c>
      <c r="I3492" s="1">
        <v>0</v>
      </c>
      <c r="J3492" s="1">
        <v>0</v>
      </c>
      <c r="K3492" s="1">
        <v>0</v>
      </c>
      <c r="L3492" s="1">
        <v>0</v>
      </c>
      <c r="M3492" s="1">
        <v>0</v>
      </c>
      <c r="N3492" s="1">
        <v>0</v>
      </c>
      <c r="O3492" s="1">
        <v>0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</row>
    <row r="3493" spans="1:33" x14ac:dyDescent="0.35">
      <c r="A3493" s="1" t="s">
        <v>3517</v>
      </c>
      <c r="B3493" s="1" t="s">
        <v>25</v>
      </c>
      <c r="C3493" s="1">
        <v>0</v>
      </c>
      <c r="D3493" s="1">
        <v>0</v>
      </c>
      <c r="E3493" s="1">
        <v>0</v>
      </c>
      <c r="F3493" s="1">
        <v>0</v>
      </c>
      <c r="G3493" s="1">
        <v>0</v>
      </c>
      <c r="H3493" s="1">
        <v>0</v>
      </c>
      <c r="I3493" s="1">
        <v>0</v>
      </c>
      <c r="J3493" s="1">
        <v>0</v>
      </c>
      <c r="K3493" s="1">
        <v>0</v>
      </c>
      <c r="L3493" s="1">
        <v>0</v>
      </c>
      <c r="M3493" s="1">
        <v>0</v>
      </c>
      <c r="N3493" s="1">
        <v>0</v>
      </c>
      <c r="O3493" s="1">
        <v>0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</row>
    <row r="3494" spans="1:33" x14ac:dyDescent="0.35">
      <c r="A3494" s="1" t="s">
        <v>3518</v>
      </c>
      <c r="B3494" s="1" t="s">
        <v>25</v>
      </c>
      <c r="C3494" s="1">
        <v>0</v>
      </c>
      <c r="D3494" s="1">
        <v>0</v>
      </c>
      <c r="E3494" s="1">
        <v>0</v>
      </c>
      <c r="F3494" s="1">
        <v>0</v>
      </c>
      <c r="G3494" s="1">
        <v>0</v>
      </c>
      <c r="H3494" s="1">
        <v>0</v>
      </c>
      <c r="I3494" s="1">
        <v>0</v>
      </c>
      <c r="J3494" s="1">
        <v>0</v>
      </c>
      <c r="K3494" s="1">
        <v>0</v>
      </c>
      <c r="L3494" s="1">
        <v>0</v>
      </c>
      <c r="M3494" s="1">
        <v>0</v>
      </c>
      <c r="N3494" s="1">
        <v>0</v>
      </c>
      <c r="O3494" s="1">
        <v>0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</row>
    <row r="3495" spans="1:33" x14ac:dyDescent="0.35">
      <c r="A3495" s="1" t="s">
        <v>3519</v>
      </c>
      <c r="B3495" s="1" t="s">
        <v>25</v>
      </c>
      <c r="C3495" s="1">
        <v>0</v>
      </c>
      <c r="D3495" s="1">
        <v>0</v>
      </c>
      <c r="E3495" s="1">
        <v>0</v>
      </c>
      <c r="F3495" s="1">
        <v>0</v>
      </c>
      <c r="G3495" s="1">
        <v>0</v>
      </c>
      <c r="H3495" s="1">
        <v>0</v>
      </c>
      <c r="I3495" s="1">
        <v>0</v>
      </c>
      <c r="J3495" s="1">
        <v>0</v>
      </c>
      <c r="K3495" s="1">
        <v>0</v>
      </c>
      <c r="L3495" s="1">
        <v>0</v>
      </c>
      <c r="M3495" s="1">
        <v>0</v>
      </c>
      <c r="N3495" s="1">
        <v>0</v>
      </c>
      <c r="O3495" s="1">
        <v>0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</row>
    <row r="3496" spans="1:33" x14ac:dyDescent="0.35">
      <c r="A3496" s="1" t="s">
        <v>3520</v>
      </c>
      <c r="B3496" s="1" t="s">
        <v>25</v>
      </c>
      <c r="C3496" s="1">
        <v>0</v>
      </c>
      <c r="D3496" s="1">
        <v>0</v>
      </c>
      <c r="E3496" s="1">
        <v>0</v>
      </c>
      <c r="F3496" s="1">
        <v>0</v>
      </c>
      <c r="G3496" s="1">
        <v>0</v>
      </c>
      <c r="H3496" s="1">
        <v>0</v>
      </c>
      <c r="I3496" s="1">
        <v>0</v>
      </c>
      <c r="J3496" s="1">
        <v>0</v>
      </c>
      <c r="K3496" s="1">
        <v>0</v>
      </c>
      <c r="L3496" s="1">
        <v>0</v>
      </c>
      <c r="M3496" s="1">
        <v>0</v>
      </c>
      <c r="N3496" s="1">
        <v>0</v>
      </c>
      <c r="O3496" s="1">
        <v>0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</row>
    <row r="3497" spans="1:33" x14ac:dyDescent="0.35">
      <c r="A3497" s="1" t="s">
        <v>3521</v>
      </c>
      <c r="B3497" s="1" t="s">
        <v>25</v>
      </c>
      <c r="C3497" s="1">
        <v>0</v>
      </c>
      <c r="D3497" s="1">
        <v>0</v>
      </c>
      <c r="E3497" s="1">
        <v>0</v>
      </c>
      <c r="F3497" s="1">
        <v>0</v>
      </c>
      <c r="G3497" s="1">
        <v>0</v>
      </c>
      <c r="H3497" s="1">
        <v>0</v>
      </c>
      <c r="I3497" s="1">
        <v>0</v>
      </c>
      <c r="J3497" s="1">
        <v>0</v>
      </c>
      <c r="K3497" s="1">
        <v>0</v>
      </c>
      <c r="L3497" s="1">
        <v>0</v>
      </c>
      <c r="M3497" s="1">
        <v>0</v>
      </c>
      <c r="N3497" s="1">
        <v>0</v>
      </c>
      <c r="O3497" s="1">
        <v>0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</row>
    <row r="3498" spans="1:33" x14ac:dyDescent="0.35">
      <c r="A3498" s="1" t="s">
        <v>3522</v>
      </c>
      <c r="B3498" s="1" t="s">
        <v>25</v>
      </c>
      <c r="C3498" s="1">
        <v>0</v>
      </c>
      <c r="D3498" s="1">
        <v>0</v>
      </c>
      <c r="E3498" s="1">
        <v>0</v>
      </c>
      <c r="F3498" s="1">
        <v>0</v>
      </c>
      <c r="G3498" s="1">
        <v>0</v>
      </c>
      <c r="H3498" s="1">
        <v>0</v>
      </c>
      <c r="I3498" s="1">
        <v>0</v>
      </c>
      <c r="J3498" s="1">
        <v>0</v>
      </c>
      <c r="K3498" s="1">
        <v>0</v>
      </c>
      <c r="L3498" s="1">
        <v>0</v>
      </c>
      <c r="M3498" s="1">
        <v>0</v>
      </c>
      <c r="N3498" s="1">
        <v>0</v>
      </c>
      <c r="O3498" s="1">
        <v>0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</row>
    <row r="3499" spans="1:33" x14ac:dyDescent="0.35">
      <c r="A3499" s="1" t="s">
        <v>3523</v>
      </c>
      <c r="B3499" s="1" t="s">
        <v>25</v>
      </c>
      <c r="C3499" s="1">
        <v>0</v>
      </c>
      <c r="D3499" s="1">
        <v>0</v>
      </c>
      <c r="E3499" s="1">
        <v>0</v>
      </c>
      <c r="F3499" s="1">
        <v>0</v>
      </c>
      <c r="G3499" s="1">
        <v>0</v>
      </c>
      <c r="H3499" s="1">
        <v>0</v>
      </c>
      <c r="I3499" s="1">
        <v>0</v>
      </c>
      <c r="J3499" s="1">
        <v>0</v>
      </c>
      <c r="K3499" s="1">
        <v>0</v>
      </c>
      <c r="L3499" s="1">
        <v>0</v>
      </c>
      <c r="M3499" s="1">
        <v>0</v>
      </c>
      <c r="N3499" s="1">
        <v>0</v>
      </c>
      <c r="O3499" s="1">
        <v>0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</row>
    <row r="3500" spans="1:33" x14ac:dyDescent="0.35">
      <c r="A3500" s="1" t="s">
        <v>3524</v>
      </c>
      <c r="B3500" s="1" t="s">
        <v>25</v>
      </c>
      <c r="C3500" s="1">
        <v>0</v>
      </c>
      <c r="D3500" s="1">
        <v>0</v>
      </c>
      <c r="E3500" s="1">
        <v>0</v>
      </c>
      <c r="F3500" s="1">
        <v>0</v>
      </c>
      <c r="G3500" s="1">
        <v>0</v>
      </c>
      <c r="H3500" s="1">
        <v>0</v>
      </c>
      <c r="I3500" s="1">
        <v>0</v>
      </c>
      <c r="J3500" s="1">
        <v>0</v>
      </c>
      <c r="K3500" s="1">
        <v>0</v>
      </c>
      <c r="L3500" s="1">
        <v>0</v>
      </c>
      <c r="M3500" s="1">
        <v>0</v>
      </c>
      <c r="N3500" s="1">
        <v>0</v>
      </c>
      <c r="O3500" s="1">
        <v>0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</row>
    <row r="3501" spans="1:33" x14ac:dyDescent="0.35">
      <c r="A3501" s="1" t="s">
        <v>3525</v>
      </c>
      <c r="B3501" s="1" t="s">
        <v>25</v>
      </c>
      <c r="C3501" s="1">
        <v>0</v>
      </c>
      <c r="D3501" s="1">
        <v>0</v>
      </c>
      <c r="E3501" s="1">
        <v>0</v>
      </c>
      <c r="F3501" s="1">
        <v>0</v>
      </c>
      <c r="G3501" s="1">
        <v>0</v>
      </c>
      <c r="H3501" s="1">
        <v>0</v>
      </c>
      <c r="I3501" s="1">
        <v>0</v>
      </c>
      <c r="J3501" s="1">
        <v>0</v>
      </c>
      <c r="K3501" s="1">
        <v>0</v>
      </c>
      <c r="L3501" s="1">
        <v>0</v>
      </c>
      <c r="M3501" s="1">
        <v>0</v>
      </c>
      <c r="N3501" s="1">
        <v>0</v>
      </c>
      <c r="O3501" s="1">
        <v>0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</row>
    <row r="3502" spans="1:33" x14ac:dyDescent="0.35">
      <c r="A3502" s="1" t="s">
        <v>3526</v>
      </c>
      <c r="B3502" s="1" t="s">
        <v>25</v>
      </c>
      <c r="C3502" s="1">
        <v>0</v>
      </c>
      <c r="D3502" s="1">
        <v>0</v>
      </c>
      <c r="E3502" s="1">
        <v>0</v>
      </c>
      <c r="F3502" s="1">
        <v>0</v>
      </c>
      <c r="G3502" s="1">
        <v>0</v>
      </c>
      <c r="H3502" s="1">
        <v>0</v>
      </c>
      <c r="I3502" s="1">
        <v>0</v>
      </c>
      <c r="J3502" s="1">
        <v>0</v>
      </c>
      <c r="K3502" s="1">
        <v>0</v>
      </c>
      <c r="L3502" s="1">
        <v>0</v>
      </c>
      <c r="M3502" s="1">
        <v>0</v>
      </c>
      <c r="N3502" s="1">
        <v>0</v>
      </c>
      <c r="O3502" s="1">
        <v>0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</row>
    <row r="3503" spans="1:33" x14ac:dyDescent="0.35">
      <c r="A3503" s="1" t="s">
        <v>3527</v>
      </c>
      <c r="B3503" s="1" t="s">
        <v>25</v>
      </c>
      <c r="C3503" s="1">
        <v>0</v>
      </c>
      <c r="D3503" s="1">
        <v>0</v>
      </c>
      <c r="E3503" s="1">
        <v>0</v>
      </c>
      <c r="F3503" s="1">
        <v>0</v>
      </c>
      <c r="G3503" s="1">
        <v>0</v>
      </c>
      <c r="H3503" s="1">
        <v>0</v>
      </c>
      <c r="I3503" s="1">
        <v>0</v>
      </c>
      <c r="J3503" s="1">
        <v>0</v>
      </c>
      <c r="K3503" s="1">
        <v>0</v>
      </c>
      <c r="L3503" s="1">
        <v>0</v>
      </c>
      <c r="M3503" s="1">
        <v>0</v>
      </c>
      <c r="N3503" s="1">
        <v>0</v>
      </c>
      <c r="O3503" s="1">
        <v>0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</row>
    <row r="3504" spans="1:33" x14ac:dyDescent="0.35">
      <c r="A3504" s="1" t="s">
        <v>3528</v>
      </c>
      <c r="B3504" s="1" t="s">
        <v>25</v>
      </c>
      <c r="C3504" s="1">
        <v>0</v>
      </c>
      <c r="D3504" s="1">
        <v>0</v>
      </c>
      <c r="E3504" s="1">
        <v>0</v>
      </c>
      <c r="F3504" s="1">
        <v>0</v>
      </c>
      <c r="G3504" s="1">
        <v>0</v>
      </c>
      <c r="H3504" s="1">
        <v>0</v>
      </c>
      <c r="I3504" s="1">
        <v>0</v>
      </c>
      <c r="J3504" s="1">
        <v>0</v>
      </c>
      <c r="K3504" s="1">
        <v>0</v>
      </c>
      <c r="L3504" s="1">
        <v>0</v>
      </c>
      <c r="M3504" s="1">
        <v>0</v>
      </c>
      <c r="N3504" s="1">
        <v>0</v>
      </c>
      <c r="O3504" s="1">
        <v>0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</row>
    <row r="3505" spans="1:33" x14ac:dyDescent="0.35">
      <c r="A3505" s="1" t="s">
        <v>3529</v>
      </c>
      <c r="B3505" s="1" t="s">
        <v>25</v>
      </c>
      <c r="C3505" s="1">
        <v>0</v>
      </c>
      <c r="D3505" s="1">
        <v>0</v>
      </c>
      <c r="E3505" s="1">
        <v>0</v>
      </c>
      <c r="F3505" s="1">
        <v>0</v>
      </c>
      <c r="G3505" s="1">
        <v>0</v>
      </c>
      <c r="H3505" s="1">
        <v>0</v>
      </c>
      <c r="I3505" s="1">
        <v>0</v>
      </c>
      <c r="J3505" s="1">
        <v>0</v>
      </c>
      <c r="K3505" s="1">
        <v>0</v>
      </c>
      <c r="L3505" s="1">
        <v>0</v>
      </c>
      <c r="M3505" s="1">
        <v>0</v>
      </c>
      <c r="N3505" s="1">
        <v>0</v>
      </c>
      <c r="O3505" s="1">
        <v>0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</row>
    <row r="3506" spans="1:33" x14ac:dyDescent="0.35">
      <c r="A3506" s="1" t="s">
        <v>3530</v>
      </c>
      <c r="B3506" s="1" t="s">
        <v>25</v>
      </c>
      <c r="C3506" s="1">
        <v>0</v>
      </c>
      <c r="D3506" s="1">
        <v>0</v>
      </c>
      <c r="E3506" s="1">
        <v>0</v>
      </c>
      <c r="F3506" s="1">
        <v>0</v>
      </c>
      <c r="G3506" s="1">
        <v>0</v>
      </c>
      <c r="H3506" s="1">
        <v>0</v>
      </c>
      <c r="I3506" s="1">
        <v>0</v>
      </c>
      <c r="J3506" s="1">
        <v>0</v>
      </c>
      <c r="K3506" s="1">
        <v>0</v>
      </c>
      <c r="L3506" s="1">
        <v>0</v>
      </c>
      <c r="M3506" s="1">
        <v>0</v>
      </c>
      <c r="N3506" s="1">
        <v>0</v>
      </c>
      <c r="O3506" s="1">
        <v>0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</row>
    <row r="3507" spans="1:33" x14ac:dyDescent="0.35">
      <c r="A3507" s="1" t="s">
        <v>3531</v>
      </c>
      <c r="B3507" s="1" t="s">
        <v>25</v>
      </c>
      <c r="C3507" s="1">
        <v>0</v>
      </c>
      <c r="D3507" s="1">
        <v>0</v>
      </c>
      <c r="E3507" s="1">
        <v>0</v>
      </c>
      <c r="F3507" s="1">
        <v>0</v>
      </c>
      <c r="G3507" s="1">
        <v>0</v>
      </c>
      <c r="H3507" s="1">
        <v>0</v>
      </c>
      <c r="I3507" s="1">
        <v>0</v>
      </c>
      <c r="J3507" s="1">
        <v>0</v>
      </c>
      <c r="K3507" s="1">
        <v>0</v>
      </c>
      <c r="L3507" s="1">
        <v>0</v>
      </c>
      <c r="M3507" s="1">
        <v>0</v>
      </c>
      <c r="N3507" s="1">
        <v>0</v>
      </c>
      <c r="O3507" s="1">
        <v>0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</row>
    <row r="3508" spans="1:33" x14ac:dyDescent="0.35">
      <c r="A3508" s="1" t="s">
        <v>3532</v>
      </c>
      <c r="B3508" s="1" t="s">
        <v>25</v>
      </c>
      <c r="C3508" s="1">
        <v>0</v>
      </c>
      <c r="D3508" s="1">
        <v>0</v>
      </c>
      <c r="E3508" s="1">
        <v>0</v>
      </c>
      <c r="F3508" s="1">
        <v>0</v>
      </c>
      <c r="G3508" s="1">
        <v>0</v>
      </c>
      <c r="H3508" s="1">
        <v>0</v>
      </c>
      <c r="I3508" s="1">
        <v>0</v>
      </c>
      <c r="J3508" s="1">
        <v>0</v>
      </c>
      <c r="K3508" s="1">
        <v>0</v>
      </c>
      <c r="L3508" s="1">
        <v>0</v>
      </c>
      <c r="M3508" s="1">
        <v>0</v>
      </c>
      <c r="N3508" s="1">
        <v>0</v>
      </c>
      <c r="O3508" s="1">
        <v>0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</row>
    <row r="3509" spans="1:33" x14ac:dyDescent="0.35">
      <c r="A3509" s="1" t="s">
        <v>3533</v>
      </c>
      <c r="B3509" s="1" t="s">
        <v>25</v>
      </c>
      <c r="C3509" s="1">
        <v>0</v>
      </c>
      <c r="D3509" s="1">
        <v>0</v>
      </c>
      <c r="E3509" s="1">
        <v>0</v>
      </c>
      <c r="F3509" s="1">
        <v>0</v>
      </c>
      <c r="G3509" s="1">
        <v>0</v>
      </c>
      <c r="H3509" s="1">
        <v>0</v>
      </c>
      <c r="I3509" s="1">
        <v>0</v>
      </c>
      <c r="J3509" s="1">
        <v>0</v>
      </c>
      <c r="K3509" s="1">
        <v>0</v>
      </c>
      <c r="L3509" s="1">
        <v>0</v>
      </c>
      <c r="M3509" s="1">
        <v>0</v>
      </c>
      <c r="N3509" s="1">
        <v>0</v>
      </c>
      <c r="O3509" s="1">
        <v>0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</row>
    <row r="3510" spans="1:33" x14ac:dyDescent="0.35">
      <c r="A3510" s="1" t="s">
        <v>3534</v>
      </c>
      <c r="B3510" s="1" t="s">
        <v>25</v>
      </c>
      <c r="C3510" s="1">
        <v>0</v>
      </c>
      <c r="D3510" s="1">
        <v>0</v>
      </c>
      <c r="E3510" s="1">
        <v>0</v>
      </c>
      <c r="F3510" s="1">
        <v>0</v>
      </c>
      <c r="G3510" s="1">
        <v>0</v>
      </c>
      <c r="H3510" s="1">
        <v>0</v>
      </c>
      <c r="I3510" s="1">
        <v>0</v>
      </c>
      <c r="J3510" s="1">
        <v>0</v>
      </c>
      <c r="K3510" s="1">
        <v>0</v>
      </c>
      <c r="L3510" s="1">
        <v>0</v>
      </c>
      <c r="M3510" s="1">
        <v>0</v>
      </c>
      <c r="N3510" s="1">
        <v>0</v>
      </c>
      <c r="O3510" s="1">
        <v>0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</row>
    <row r="3511" spans="1:33" x14ac:dyDescent="0.35">
      <c r="A3511" s="1" t="s">
        <v>3535</v>
      </c>
      <c r="B3511" s="1" t="s">
        <v>25</v>
      </c>
      <c r="C3511" s="1">
        <v>0</v>
      </c>
      <c r="D3511" s="1">
        <v>0</v>
      </c>
      <c r="E3511" s="1">
        <v>0</v>
      </c>
      <c r="F3511" s="1">
        <v>0</v>
      </c>
      <c r="G3511" s="1">
        <v>0</v>
      </c>
      <c r="H3511" s="1">
        <v>0</v>
      </c>
      <c r="I3511" s="1">
        <v>0</v>
      </c>
      <c r="J3511" s="1">
        <v>0</v>
      </c>
      <c r="K3511" s="1">
        <v>0</v>
      </c>
      <c r="L3511" s="1">
        <v>0</v>
      </c>
      <c r="M3511" s="1">
        <v>0</v>
      </c>
      <c r="N3511" s="1">
        <v>0</v>
      </c>
      <c r="O3511" s="1">
        <v>0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</row>
    <row r="3512" spans="1:33" x14ac:dyDescent="0.35">
      <c r="A3512" s="1" t="s">
        <v>3536</v>
      </c>
      <c r="B3512" s="1" t="s">
        <v>25</v>
      </c>
      <c r="C3512" s="1">
        <v>0</v>
      </c>
      <c r="D3512" s="1">
        <v>0</v>
      </c>
      <c r="E3512" s="1">
        <v>0</v>
      </c>
      <c r="F3512" s="1">
        <v>0</v>
      </c>
      <c r="G3512" s="1">
        <v>0</v>
      </c>
      <c r="H3512" s="1">
        <v>0</v>
      </c>
      <c r="I3512" s="1">
        <v>0</v>
      </c>
      <c r="J3512" s="1">
        <v>0</v>
      </c>
      <c r="K3512" s="1">
        <v>0</v>
      </c>
      <c r="L3512" s="1">
        <v>0</v>
      </c>
      <c r="M3512" s="1">
        <v>0</v>
      </c>
      <c r="N3512" s="1">
        <v>0</v>
      </c>
      <c r="O3512" s="1">
        <v>0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</row>
    <row r="3513" spans="1:33" x14ac:dyDescent="0.35">
      <c r="A3513" s="1" t="s">
        <v>3537</v>
      </c>
      <c r="B3513" s="1" t="s">
        <v>25</v>
      </c>
      <c r="C3513" s="1">
        <v>0</v>
      </c>
      <c r="D3513" s="1">
        <v>0</v>
      </c>
      <c r="E3513" s="1">
        <v>0</v>
      </c>
      <c r="F3513" s="1">
        <v>0</v>
      </c>
      <c r="G3513" s="1">
        <v>0</v>
      </c>
      <c r="H3513" s="1">
        <v>0</v>
      </c>
      <c r="I3513" s="1">
        <v>0</v>
      </c>
      <c r="J3513" s="1">
        <v>0</v>
      </c>
      <c r="K3513" s="1">
        <v>0</v>
      </c>
      <c r="L3513" s="1">
        <v>0</v>
      </c>
      <c r="M3513" s="1">
        <v>0</v>
      </c>
      <c r="N3513" s="1">
        <v>0</v>
      </c>
      <c r="O3513" s="1">
        <v>0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</row>
    <row r="3514" spans="1:33" x14ac:dyDescent="0.35">
      <c r="A3514" s="1" t="s">
        <v>3538</v>
      </c>
      <c r="B3514" s="1" t="s">
        <v>25</v>
      </c>
      <c r="C3514" s="1">
        <v>0</v>
      </c>
      <c r="D3514" s="1">
        <v>0</v>
      </c>
      <c r="E3514" s="1">
        <v>0</v>
      </c>
      <c r="F3514" s="1">
        <v>0</v>
      </c>
      <c r="G3514" s="1">
        <v>0</v>
      </c>
      <c r="H3514" s="1">
        <v>0</v>
      </c>
      <c r="I3514" s="1">
        <v>0</v>
      </c>
      <c r="J3514" s="1">
        <v>0</v>
      </c>
      <c r="K3514" s="1">
        <v>0</v>
      </c>
      <c r="L3514" s="1">
        <v>0</v>
      </c>
      <c r="M3514" s="1">
        <v>0</v>
      </c>
      <c r="N3514" s="1">
        <v>0</v>
      </c>
      <c r="O3514" s="1">
        <v>0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</row>
    <row r="3515" spans="1:33" x14ac:dyDescent="0.35">
      <c r="A3515" s="1" t="s">
        <v>3539</v>
      </c>
      <c r="B3515" s="1" t="s">
        <v>25</v>
      </c>
      <c r="C3515" s="1">
        <v>0</v>
      </c>
      <c r="D3515" s="1">
        <v>0</v>
      </c>
      <c r="E3515" s="1">
        <v>0</v>
      </c>
      <c r="F3515" s="1">
        <v>0</v>
      </c>
      <c r="G3515" s="1">
        <v>0</v>
      </c>
      <c r="H3515" s="1">
        <v>0</v>
      </c>
      <c r="I3515" s="1">
        <v>0</v>
      </c>
      <c r="J3515" s="1">
        <v>0</v>
      </c>
      <c r="K3515" s="1">
        <v>0</v>
      </c>
      <c r="L3515" s="1">
        <v>0</v>
      </c>
      <c r="M3515" s="1">
        <v>0</v>
      </c>
      <c r="N3515" s="1">
        <v>0</v>
      </c>
      <c r="O3515" s="1">
        <v>0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</row>
    <row r="3516" spans="1:33" x14ac:dyDescent="0.35">
      <c r="A3516" s="1" t="s">
        <v>3540</v>
      </c>
      <c r="B3516" s="1" t="s">
        <v>25</v>
      </c>
      <c r="C3516" s="1">
        <v>0</v>
      </c>
      <c r="D3516" s="1">
        <v>0</v>
      </c>
      <c r="E3516" s="1">
        <v>0</v>
      </c>
      <c r="F3516" s="1">
        <v>0</v>
      </c>
      <c r="G3516" s="1">
        <v>0</v>
      </c>
      <c r="H3516" s="1">
        <v>0</v>
      </c>
      <c r="I3516" s="1">
        <v>0</v>
      </c>
      <c r="J3516" s="1">
        <v>0</v>
      </c>
      <c r="K3516" s="1">
        <v>0</v>
      </c>
      <c r="L3516" s="1">
        <v>0</v>
      </c>
      <c r="M3516" s="1">
        <v>0</v>
      </c>
      <c r="N3516" s="1">
        <v>0</v>
      </c>
      <c r="O3516" s="1">
        <v>0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</row>
    <row r="3517" spans="1:33" x14ac:dyDescent="0.35">
      <c r="A3517" s="1" t="s">
        <v>3541</v>
      </c>
      <c r="B3517" s="1" t="s">
        <v>25</v>
      </c>
      <c r="C3517" s="1">
        <v>0</v>
      </c>
      <c r="D3517" s="1">
        <v>0</v>
      </c>
      <c r="E3517" s="1">
        <v>0</v>
      </c>
      <c r="F3517" s="1">
        <v>0</v>
      </c>
      <c r="G3517" s="1">
        <v>0</v>
      </c>
      <c r="H3517" s="1">
        <v>0</v>
      </c>
      <c r="I3517" s="1">
        <v>0</v>
      </c>
      <c r="J3517" s="1">
        <v>0</v>
      </c>
      <c r="K3517" s="1">
        <v>0</v>
      </c>
      <c r="L3517" s="1">
        <v>0</v>
      </c>
      <c r="M3517" s="1">
        <v>0</v>
      </c>
      <c r="N3517" s="1">
        <v>0</v>
      </c>
      <c r="O3517" s="1">
        <v>0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0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</row>
    <row r="3518" spans="1:33" x14ac:dyDescent="0.35">
      <c r="A3518" s="1" t="s">
        <v>3542</v>
      </c>
      <c r="B3518" s="1" t="s">
        <v>25</v>
      </c>
      <c r="C3518" s="1">
        <v>0</v>
      </c>
      <c r="D3518" s="1">
        <v>0</v>
      </c>
      <c r="E3518" s="1">
        <v>0</v>
      </c>
      <c r="F3518" s="1">
        <v>0</v>
      </c>
      <c r="G3518" s="1">
        <v>0</v>
      </c>
      <c r="H3518" s="1">
        <v>0</v>
      </c>
      <c r="I3518" s="1">
        <v>0</v>
      </c>
      <c r="J3518" s="1">
        <v>0</v>
      </c>
      <c r="K3518" s="1">
        <v>0</v>
      </c>
      <c r="L3518" s="1">
        <v>0</v>
      </c>
      <c r="M3518" s="1">
        <v>0</v>
      </c>
      <c r="N3518" s="1">
        <v>0</v>
      </c>
      <c r="O3518" s="1">
        <v>0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</row>
    <row r="3519" spans="1:33" x14ac:dyDescent="0.35">
      <c r="A3519" s="1" t="s">
        <v>3543</v>
      </c>
      <c r="B3519" s="1" t="s">
        <v>25</v>
      </c>
      <c r="C3519" s="1">
        <v>0</v>
      </c>
      <c r="D3519" s="1">
        <v>0</v>
      </c>
      <c r="E3519" s="1">
        <v>0</v>
      </c>
      <c r="F3519" s="1">
        <v>0</v>
      </c>
      <c r="G3519" s="1">
        <v>0</v>
      </c>
      <c r="H3519" s="1">
        <v>0</v>
      </c>
      <c r="I3519" s="1">
        <v>0</v>
      </c>
      <c r="J3519" s="1">
        <v>0</v>
      </c>
      <c r="K3519" s="1">
        <v>0</v>
      </c>
      <c r="L3519" s="1">
        <v>0</v>
      </c>
      <c r="M3519" s="1">
        <v>0</v>
      </c>
      <c r="N3519" s="1">
        <v>0</v>
      </c>
      <c r="O3519" s="1">
        <v>0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0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</row>
    <row r="3520" spans="1:33" x14ac:dyDescent="0.35">
      <c r="A3520" s="1" t="s">
        <v>3544</v>
      </c>
      <c r="B3520" s="1" t="s">
        <v>25</v>
      </c>
      <c r="C3520" s="1">
        <v>0</v>
      </c>
      <c r="D3520" s="1">
        <v>0</v>
      </c>
      <c r="E3520" s="1">
        <v>0</v>
      </c>
      <c r="F3520" s="1">
        <v>0</v>
      </c>
      <c r="G3520" s="1">
        <v>0</v>
      </c>
      <c r="H3520" s="1">
        <v>0</v>
      </c>
      <c r="I3520" s="1">
        <v>0</v>
      </c>
      <c r="J3520" s="1">
        <v>0</v>
      </c>
      <c r="K3520" s="1">
        <v>0</v>
      </c>
      <c r="L3520" s="1">
        <v>0</v>
      </c>
      <c r="M3520" s="1">
        <v>0</v>
      </c>
      <c r="N3520" s="1">
        <v>0</v>
      </c>
      <c r="O3520" s="1">
        <v>0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</row>
    <row r="3521" spans="1:33" x14ac:dyDescent="0.35">
      <c r="A3521" s="1" t="s">
        <v>3545</v>
      </c>
      <c r="B3521" s="1" t="s">
        <v>25</v>
      </c>
      <c r="C3521" s="1">
        <v>0</v>
      </c>
      <c r="D3521" s="1">
        <v>0</v>
      </c>
      <c r="E3521" s="1">
        <v>0</v>
      </c>
      <c r="F3521" s="1">
        <v>0</v>
      </c>
      <c r="G3521" s="1">
        <v>0</v>
      </c>
      <c r="H3521" s="1">
        <v>0</v>
      </c>
      <c r="I3521" s="1">
        <v>0</v>
      </c>
      <c r="J3521" s="1">
        <v>0</v>
      </c>
      <c r="K3521" s="1">
        <v>0</v>
      </c>
      <c r="L3521" s="1">
        <v>0</v>
      </c>
      <c r="M3521" s="1">
        <v>0</v>
      </c>
      <c r="N3521" s="1">
        <v>0</v>
      </c>
      <c r="O3521" s="1">
        <v>0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</row>
    <row r="3522" spans="1:33" x14ac:dyDescent="0.35">
      <c r="A3522" s="1" t="s">
        <v>3546</v>
      </c>
      <c r="B3522" s="1" t="s">
        <v>25</v>
      </c>
      <c r="C3522" s="1">
        <v>0</v>
      </c>
      <c r="D3522" s="1">
        <v>0</v>
      </c>
      <c r="E3522" s="1">
        <v>0</v>
      </c>
      <c r="F3522" s="1">
        <v>0</v>
      </c>
      <c r="G3522" s="1">
        <v>0</v>
      </c>
      <c r="H3522" s="1">
        <v>0</v>
      </c>
      <c r="I3522" s="1">
        <v>0</v>
      </c>
      <c r="J3522" s="1">
        <v>0</v>
      </c>
      <c r="K3522" s="1">
        <v>0</v>
      </c>
      <c r="L3522" s="1">
        <v>0</v>
      </c>
      <c r="M3522" s="1">
        <v>0</v>
      </c>
      <c r="N3522" s="1">
        <v>0</v>
      </c>
      <c r="O3522" s="1">
        <v>0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</row>
    <row r="3523" spans="1:33" x14ac:dyDescent="0.35">
      <c r="A3523" s="1" t="s">
        <v>3547</v>
      </c>
      <c r="B3523" s="1" t="s">
        <v>25</v>
      </c>
      <c r="C3523" s="1">
        <v>0</v>
      </c>
      <c r="D3523" s="1">
        <v>0</v>
      </c>
      <c r="E3523" s="1">
        <v>0</v>
      </c>
      <c r="F3523" s="1">
        <v>0</v>
      </c>
      <c r="G3523" s="1">
        <v>0</v>
      </c>
      <c r="H3523" s="1">
        <v>0</v>
      </c>
      <c r="I3523" s="1">
        <v>0</v>
      </c>
      <c r="J3523" s="1">
        <v>0</v>
      </c>
      <c r="K3523" s="1">
        <v>0</v>
      </c>
      <c r="L3523" s="1">
        <v>0</v>
      </c>
      <c r="M3523" s="1">
        <v>0</v>
      </c>
      <c r="N3523" s="1">
        <v>0</v>
      </c>
      <c r="O3523" s="1">
        <v>0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</row>
    <row r="3524" spans="1:33" x14ac:dyDescent="0.35">
      <c r="A3524" s="1" t="s">
        <v>3548</v>
      </c>
      <c r="B3524" s="1" t="s">
        <v>25</v>
      </c>
      <c r="C3524" s="1">
        <v>0</v>
      </c>
      <c r="D3524" s="1">
        <v>0</v>
      </c>
      <c r="E3524" s="1">
        <v>0</v>
      </c>
      <c r="F3524" s="1">
        <v>0</v>
      </c>
      <c r="G3524" s="1">
        <v>0</v>
      </c>
      <c r="H3524" s="1">
        <v>0</v>
      </c>
      <c r="I3524" s="1">
        <v>0</v>
      </c>
      <c r="J3524" s="1">
        <v>0</v>
      </c>
      <c r="K3524" s="1">
        <v>0</v>
      </c>
      <c r="L3524" s="1">
        <v>0</v>
      </c>
      <c r="M3524" s="1">
        <v>0</v>
      </c>
      <c r="N3524" s="1">
        <v>0</v>
      </c>
      <c r="O3524" s="1">
        <v>0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</row>
    <row r="3525" spans="1:33" x14ac:dyDescent="0.35">
      <c r="A3525" s="1" t="s">
        <v>3549</v>
      </c>
      <c r="B3525" s="1" t="s">
        <v>25</v>
      </c>
      <c r="C3525" s="1">
        <v>0</v>
      </c>
      <c r="D3525" s="1">
        <v>0</v>
      </c>
      <c r="E3525" s="1">
        <v>0</v>
      </c>
      <c r="F3525" s="1">
        <v>0</v>
      </c>
      <c r="G3525" s="1">
        <v>0</v>
      </c>
      <c r="H3525" s="1">
        <v>0</v>
      </c>
      <c r="I3525" s="1">
        <v>0</v>
      </c>
      <c r="J3525" s="1">
        <v>0</v>
      </c>
      <c r="K3525" s="1">
        <v>0</v>
      </c>
      <c r="L3525" s="1">
        <v>0</v>
      </c>
      <c r="M3525" s="1">
        <v>0</v>
      </c>
      <c r="N3525" s="1">
        <v>0</v>
      </c>
      <c r="O3525" s="1">
        <v>0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0</v>
      </c>
      <c r="AG3525" s="1">
        <v>0</v>
      </c>
    </row>
    <row r="3526" spans="1:33" x14ac:dyDescent="0.35">
      <c r="A3526" s="1" t="s">
        <v>3550</v>
      </c>
      <c r="B3526" s="1" t="s">
        <v>25</v>
      </c>
      <c r="C3526" s="1">
        <v>0</v>
      </c>
      <c r="D3526" s="1">
        <v>0</v>
      </c>
      <c r="E3526" s="1">
        <v>0</v>
      </c>
      <c r="F3526" s="1">
        <v>0</v>
      </c>
      <c r="G3526" s="1">
        <v>0</v>
      </c>
      <c r="H3526" s="1">
        <v>0</v>
      </c>
      <c r="I3526" s="1">
        <v>0</v>
      </c>
      <c r="J3526" s="1">
        <v>0</v>
      </c>
      <c r="K3526" s="1">
        <v>0</v>
      </c>
      <c r="L3526" s="1">
        <v>0</v>
      </c>
      <c r="M3526" s="1">
        <v>0</v>
      </c>
      <c r="N3526" s="1">
        <v>0</v>
      </c>
      <c r="O3526" s="1">
        <v>0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</row>
    <row r="3527" spans="1:33" x14ac:dyDescent="0.35">
      <c r="A3527" s="1" t="s">
        <v>3551</v>
      </c>
      <c r="B3527" s="1" t="s">
        <v>25</v>
      </c>
      <c r="C3527" s="1">
        <v>0</v>
      </c>
      <c r="D3527" s="1">
        <v>0</v>
      </c>
      <c r="E3527" s="1">
        <v>0</v>
      </c>
      <c r="F3527" s="1">
        <v>0</v>
      </c>
      <c r="G3527" s="1">
        <v>0</v>
      </c>
      <c r="H3527" s="1">
        <v>0</v>
      </c>
      <c r="I3527" s="1">
        <v>0</v>
      </c>
      <c r="J3527" s="1">
        <v>0</v>
      </c>
      <c r="K3527" s="1">
        <v>0</v>
      </c>
      <c r="L3527" s="1">
        <v>0</v>
      </c>
      <c r="M3527" s="1">
        <v>0</v>
      </c>
      <c r="N3527" s="1">
        <v>0</v>
      </c>
      <c r="O3527" s="1">
        <v>0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</row>
    <row r="3528" spans="1:33" x14ac:dyDescent="0.35">
      <c r="A3528" s="1" t="s">
        <v>3552</v>
      </c>
      <c r="B3528" s="1" t="s">
        <v>25</v>
      </c>
      <c r="C3528" s="1">
        <v>0</v>
      </c>
      <c r="D3528" s="1">
        <v>0</v>
      </c>
      <c r="E3528" s="1">
        <v>0</v>
      </c>
      <c r="F3528" s="1">
        <v>0</v>
      </c>
      <c r="G3528" s="1">
        <v>0</v>
      </c>
      <c r="H3528" s="1">
        <v>0</v>
      </c>
      <c r="I3528" s="1">
        <v>0</v>
      </c>
      <c r="J3528" s="1">
        <v>0</v>
      </c>
      <c r="K3528" s="1">
        <v>0</v>
      </c>
      <c r="L3528" s="1">
        <v>0</v>
      </c>
      <c r="M3528" s="1">
        <v>0</v>
      </c>
      <c r="N3528" s="1">
        <v>0</v>
      </c>
      <c r="O3528" s="1">
        <v>0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</row>
    <row r="3529" spans="1:33" x14ac:dyDescent="0.35">
      <c r="A3529" s="1" t="s">
        <v>3553</v>
      </c>
      <c r="B3529" s="1" t="s">
        <v>25</v>
      </c>
      <c r="C3529" s="1">
        <v>0</v>
      </c>
      <c r="D3529" s="1">
        <v>0</v>
      </c>
      <c r="E3529" s="1">
        <v>0</v>
      </c>
      <c r="F3529" s="1">
        <v>0</v>
      </c>
      <c r="G3529" s="1">
        <v>0</v>
      </c>
      <c r="H3529" s="1">
        <v>0</v>
      </c>
      <c r="I3529" s="1">
        <v>0</v>
      </c>
      <c r="J3529" s="1">
        <v>0</v>
      </c>
      <c r="K3529" s="1">
        <v>0</v>
      </c>
      <c r="L3529" s="1">
        <v>0</v>
      </c>
      <c r="M3529" s="1">
        <v>0</v>
      </c>
      <c r="N3529" s="1">
        <v>0</v>
      </c>
      <c r="O3529" s="1">
        <v>0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</row>
    <row r="3530" spans="1:33" x14ac:dyDescent="0.35">
      <c r="A3530" s="1" t="s">
        <v>3554</v>
      </c>
      <c r="B3530" s="1" t="s">
        <v>25</v>
      </c>
      <c r="C3530" s="1">
        <v>0</v>
      </c>
      <c r="D3530" s="1">
        <v>0</v>
      </c>
      <c r="E3530" s="1">
        <v>0</v>
      </c>
      <c r="F3530" s="1">
        <v>0</v>
      </c>
      <c r="G3530" s="1">
        <v>0</v>
      </c>
      <c r="H3530" s="1">
        <v>0</v>
      </c>
      <c r="I3530" s="1">
        <v>0</v>
      </c>
      <c r="J3530" s="1">
        <v>0</v>
      </c>
      <c r="K3530" s="1">
        <v>0</v>
      </c>
      <c r="L3530" s="1">
        <v>0</v>
      </c>
      <c r="M3530" s="1">
        <v>0</v>
      </c>
      <c r="N3530" s="1">
        <v>0</v>
      </c>
      <c r="O3530" s="1">
        <v>0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</row>
    <row r="3531" spans="1:33" x14ac:dyDescent="0.35">
      <c r="A3531" s="1" t="s">
        <v>3555</v>
      </c>
      <c r="B3531" s="1" t="s">
        <v>25</v>
      </c>
      <c r="C3531" s="1">
        <v>0</v>
      </c>
      <c r="D3531" s="1">
        <v>0</v>
      </c>
      <c r="E3531" s="1">
        <v>0</v>
      </c>
      <c r="F3531" s="1">
        <v>0</v>
      </c>
      <c r="G3531" s="1">
        <v>0</v>
      </c>
      <c r="H3531" s="1">
        <v>0</v>
      </c>
      <c r="I3531" s="1">
        <v>0</v>
      </c>
      <c r="J3531" s="1">
        <v>0</v>
      </c>
      <c r="K3531" s="1">
        <v>0</v>
      </c>
      <c r="L3531" s="1">
        <v>0</v>
      </c>
      <c r="M3531" s="1">
        <v>0</v>
      </c>
      <c r="N3531" s="1">
        <v>0</v>
      </c>
      <c r="O3531" s="1">
        <v>0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</row>
    <row r="3532" spans="1:33" x14ac:dyDescent="0.35">
      <c r="A3532" s="1" t="s">
        <v>3556</v>
      </c>
      <c r="B3532" s="1" t="s">
        <v>25</v>
      </c>
      <c r="C3532" s="1">
        <v>0</v>
      </c>
      <c r="D3532" s="1">
        <v>0</v>
      </c>
      <c r="E3532" s="1">
        <v>0</v>
      </c>
      <c r="F3532" s="1">
        <v>0</v>
      </c>
      <c r="G3532" s="1">
        <v>0</v>
      </c>
      <c r="H3532" s="1">
        <v>0</v>
      </c>
      <c r="I3532" s="1">
        <v>0</v>
      </c>
      <c r="J3532" s="1">
        <v>0</v>
      </c>
      <c r="K3532" s="1">
        <v>0</v>
      </c>
      <c r="L3532" s="1">
        <v>0</v>
      </c>
      <c r="M3532" s="1">
        <v>0</v>
      </c>
      <c r="N3532" s="1">
        <v>0</v>
      </c>
      <c r="O3532" s="1">
        <v>0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</row>
    <row r="3533" spans="1:33" x14ac:dyDescent="0.35">
      <c r="A3533" s="1" t="s">
        <v>3557</v>
      </c>
      <c r="B3533" s="1" t="s">
        <v>25</v>
      </c>
      <c r="C3533" s="1">
        <v>0</v>
      </c>
      <c r="D3533" s="1">
        <v>0</v>
      </c>
      <c r="E3533" s="1">
        <v>0</v>
      </c>
      <c r="F3533" s="1">
        <v>0</v>
      </c>
      <c r="G3533" s="1">
        <v>0</v>
      </c>
      <c r="H3533" s="1">
        <v>0</v>
      </c>
      <c r="I3533" s="1">
        <v>0</v>
      </c>
      <c r="J3533" s="1">
        <v>0</v>
      </c>
      <c r="K3533" s="1">
        <v>0</v>
      </c>
      <c r="L3533" s="1">
        <v>0</v>
      </c>
      <c r="M3533" s="1">
        <v>0</v>
      </c>
      <c r="N3533" s="1">
        <v>0</v>
      </c>
      <c r="O3533" s="1">
        <v>0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</row>
    <row r="3534" spans="1:33" x14ac:dyDescent="0.35">
      <c r="A3534" s="1" t="s">
        <v>3558</v>
      </c>
      <c r="B3534" s="1" t="s">
        <v>25</v>
      </c>
      <c r="C3534" s="1">
        <v>0</v>
      </c>
      <c r="D3534" s="1">
        <v>0</v>
      </c>
      <c r="E3534" s="1">
        <v>0</v>
      </c>
      <c r="F3534" s="1">
        <v>0</v>
      </c>
      <c r="G3534" s="1">
        <v>0</v>
      </c>
      <c r="H3534" s="1">
        <v>0</v>
      </c>
      <c r="I3534" s="1">
        <v>0</v>
      </c>
      <c r="J3534" s="1">
        <v>0</v>
      </c>
      <c r="K3534" s="1">
        <v>0</v>
      </c>
      <c r="L3534" s="1">
        <v>0</v>
      </c>
      <c r="M3534" s="1">
        <v>0</v>
      </c>
      <c r="N3534" s="1">
        <v>0</v>
      </c>
      <c r="O3534" s="1">
        <v>0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</row>
    <row r="3535" spans="1:33" x14ac:dyDescent="0.35">
      <c r="A3535" s="1" t="s">
        <v>3559</v>
      </c>
      <c r="B3535" s="1" t="s">
        <v>25</v>
      </c>
      <c r="C3535" s="1">
        <v>0</v>
      </c>
      <c r="D3535" s="1">
        <v>0</v>
      </c>
      <c r="E3535" s="1">
        <v>0</v>
      </c>
      <c r="F3535" s="1">
        <v>0</v>
      </c>
      <c r="G3535" s="1">
        <v>0</v>
      </c>
      <c r="H3535" s="1">
        <v>0</v>
      </c>
      <c r="I3535" s="1">
        <v>0</v>
      </c>
      <c r="J3535" s="1">
        <v>0</v>
      </c>
      <c r="K3535" s="1">
        <v>0</v>
      </c>
      <c r="L3535" s="1">
        <v>0</v>
      </c>
      <c r="M3535" s="1">
        <v>0</v>
      </c>
      <c r="N3535" s="1">
        <v>0</v>
      </c>
      <c r="O3535" s="1">
        <v>0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</row>
    <row r="3536" spans="1:33" x14ac:dyDescent="0.35">
      <c r="A3536" s="1" t="s">
        <v>3560</v>
      </c>
      <c r="B3536" s="1" t="s">
        <v>25</v>
      </c>
      <c r="C3536" s="1">
        <v>0</v>
      </c>
      <c r="D3536" s="1">
        <v>0</v>
      </c>
      <c r="E3536" s="1">
        <v>0</v>
      </c>
      <c r="F3536" s="1">
        <v>0</v>
      </c>
      <c r="G3536" s="1">
        <v>0</v>
      </c>
      <c r="H3536" s="1">
        <v>0</v>
      </c>
      <c r="I3536" s="1">
        <v>0</v>
      </c>
      <c r="J3536" s="1">
        <v>0</v>
      </c>
      <c r="K3536" s="1">
        <v>0</v>
      </c>
      <c r="L3536" s="1">
        <v>0</v>
      </c>
      <c r="M3536" s="1">
        <v>0</v>
      </c>
      <c r="N3536" s="1">
        <v>0</v>
      </c>
      <c r="O3536" s="1">
        <v>0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</row>
    <row r="3537" spans="1:33" x14ac:dyDescent="0.35">
      <c r="A3537" s="1" t="s">
        <v>3561</v>
      </c>
      <c r="B3537" s="1" t="s">
        <v>25</v>
      </c>
      <c r="C3537" s="1">
        <v>0</v>
      </c>
      <c r="D3537" s="1">
        <v>0</v>
      </c>
      <c r="E3537" s="1">
        <v>0</v>
      </c>
      <c r="F3537" s="1">
        <v>0</v>
      </c>
      <c r="G3537" s="1">
        <v>0</v>
      </c>
      <c r="H3537" s="1">
        <v>0</v>
      </c>
      <c r="I3537" s="1">
        <v>0</v>
      </c>
      <c r="J3537" s="1">
        <v>0</v>
      </c>
      <c r="K3537" s="1">
        <v>0</v>
      </c>
      <c r="L3537" s="1">
        <v>0</v>
      </c>
      <c r="M3537" s="1">
        <v>0</v>
      </c>
      <c r="N3537" s="1">
        <v>0</v>
      </c>
      <c r="O3537" s="1">
        <v>0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</row>
    <row r="3538" spans="1:33" x14ac:dyDescent="0.35">
      <c r="A3538" s="1" t="s">
        <v>3562</v>
      </c>
      <c r="B3538" s="1" t="s">
        <v>25</v>
      </c>
      <c r="C3538" s="1">
        <v>0</v>
      </c>
      <c r="D3538" s="1">
        <v>0</v>
      </c>
      <c r="E3538" s="1">
        <v>0</v>
      </c>
      <c r="F3538" s="1">
        <v>0</v>
      </c>
      <c r="G3538" s="1">
        <v>0</v>
      </c>
      <c r="H3538" s="1">
        <v>0</v>
      </c>
      <c r="I3538" s="1">
        <v>0</v>
      </c>
      <c r="J3538" s="1">
        <v>0</v>
      </c>
      <c r="K3538" s="1">
        <v>0</v>
      </c>
      <c r="L3538" s="1">
        <v>0</v>
      </c>
      <c r="M3538" s="1">
        <v>0</v>
      </c>
      <c r="N3538" s="1">
        <v>0</v>
      </c>
      <c r="O3538" s="1">
        <v>0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0</v>
      </c>
      <c r="AG3538" s="1">
        <v>0</v>
      </c>
    </row>
    <row r="3539" spans="1:33" x14ac:dyDescent="0.35">
      <c r="A3539" s="1" t="s">
        <v>3563</v>
      </c>
      <c r="B3539" s="1" t="s">
        <v>25</v>
      </c>
      <c r="C3539" s="1">
        <v>0</v>
      </c>
      <c r="D3539" s="1">
        <v>0</v>
      </c>
      <c r="E3539" s="1">
        <v>0</v>
      </c>
      <c r="F3539" s="1">
        <v>0</v>
      </c>
      <c r="G3539" s="1">
        <v>0</v>
      </c>
      <c r="H3539" s="1">
        <v>0</v>
      </c>
      <c r="I3539" s="1">
        <v>0</v>
      </c>
      <c r="J3539" s="1">
        <v>0</v>
      </c>
      <c r="K3539" s="1">
        <v>0</v>
      </c>
      <c r="L3539" s="1">
        <v>0</v>
      </c>
      <c r="M3539" s="1">
        <v>0</v>
      </c>
      <c r="N3539" s="1">
        <v>0</v>
      </c>
      <c r="O3539" s="1">
        <v>0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</row>
    <row r="3540" spans="1:33" x14ac:dyDescent="0.35">
      <c r="A3540" s="1" t="s">
        <v>3564</v>
      </c>
      <c r="B3540" s="1" t="s">
        <v>25</v>
      </c>
      <c r="C3540" s="1">
        <v>0</v>
      </c>
      <c r="D3540" s="1">
        <v>0</v>
      </c>
      <c r="E3540" s="1">
        <v>0</v>
      </c>
      <c r="F3540" s="1">
        <v>0</v>
      </c>
      <c r="G3540" s="1">
        <v>0</v>
      </c>
      <c r="H3540" s="1">
        <v>0</v>
      </c>
      <c r="I3540" s="1">
        <v>0</v>
      </c>
      <c r="J3540" s="1">
        <v>0</v>
      </c>
      <c r="K3540" s="1">
        <v>0</v>
      </c>
      <c r="L3540" s="1">
        <v>0</v>
      </c>
      <c r="M3540" s="1">
        <v>0</v>
      </c>
      <c r="N3540" s="1">
        <v>0</v>
      </c>
      <c r="O3540" s="1">
        <v>0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</row>
    <row r="3541" spans="1:33" x14ac:dyDescent="0.35">
      <c r="A3541" s="1" t="s">
        <v>3565</v>
      </c>
      <c r="B3541" s="1" t="s">
        <v>25</v>
      </c>
      <c r="C3541" s="1">
        <v>0</v>
      </c>
      <c r="D3541" s="1">
        <v>0</v>
      </c>
      <c r="E3541" s="1">
        <v>0</v>
      </c>
      <c r="F3541" s="1">
        <v>0</v>
      </c>
      <c r="G3541" s="1">
        <v>0</v>
      </c>
      <c r="H3541" s="1">
        <v>0</v>
      </c>
      <c r="I3541" s="1">
        <v>0</v>
      </c>
      <c r="J3541" s="1">
        <v>0</v>
      </c>
      <c r="K3541" s="1">
        <v>0</v>
      </c>
      <c r="L3541" s="1">
        <v>0</v>
      </c>
      <c r="M3541" s="1">
        <v>0</v>
      </c>
      <c r="N3541" s="1">
        <v>0</v>
      </c>
      <c r="O3541" s="1">
        <v>0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</row>
    <row r="3542" spans="1:33" x14ac:dyDescent="0.35">
      <c r="A3542" s="1" t="s">
        <v>3566</v>
      </c>
      <c r="B3542" s="1" t="s">
        <v>25</v>
      </c>
      <c r="C3542" s="1">
        <v>0</v>
      </c>
      <c r="D3542" s="1">
        <v>0</v>
      </c>
      <c r="E3542" s="1">
        <v>0</v>
      </c>
      <c r="F3542" s="1">
        <v>0</v>
      </c>
      <c r="G3542" s="1">
        <v>0</v>
      </c>
      <c r="H3542" s="1">
        <v>0</v>
      </c>
      <c r="I3542" s="1">
        <v>0</v>
      </c>
      <c r="J3542" s="1">
        <v>0</v>
      </c>
      <c r="K3542" s="1">
        <v>0</v>
      </c>
      <c r="L3542" s="1">
        <v>0</v>
      </c>
      <c r="M3542" s="1">
        <v>0</v>
      </c>
      <c r="N3542" s="1">
        <v>0</v>
      </c>
      <c r="O3542" s="1">
        <v>0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</row>
    <row r="3543" spans="1:33" x14ac:dyDescent="0.35">
      <c r="A3543" s="1" t="s">
        <v>3567</v>
      </c>
      <c r="B3543" s="1" t="s">
        <v>25</v>
      </c>
      <c r="C3543" s="1">
        <v>0</v>
      </c>
      <c r="D3543" s="1">
        <v>0</v>
      </c>
      <c r="E3543" s="1">
        <v>0</v>
      </c>
      <c r="F3543" s="1">
        <v>0</v>
      </c>
      <c r="G3543" s="1">
        <v>0</v>
      </c>
      <c r="H3543" s="1">
        <v>0</v>
      </c>
      <c r="I3543" s="1">
        <v>0</v>
      </c>
      <c r="J3543" s="1">
        <v>0</v>
      </c>
      <c r="K3543" s="1">
        <v>0</v>
      </c>
      <c r="L3543" s="1">
        <v>0</v>
      </c>
      <c r="M3543" s="1">
        <v>0</v>
      </c>
      <c r="N3543" s="1">
        <v>0</v>
      </c>
      <c r="O3543" s="1">
        <v>0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</row>
    <row r="3544" spans="1:33" x14ac:dyDescent="0.35">
      <c r="A3544" s="1" t="s">
        <v>3568</v>
      </c>
      <c r="B3544" s="1" t="s">
        <v>25</v>
      </c>
      <c r="C3544" s="1">
        <v>0</v>
      </c>
      <c r="D3544" s="1">
        <v>0</v>
      </c>
      <c r="E3544" s="1">
        <v>0</v>
      </c>
      <c r="F3544" s="1">
        <v>0</v>
      </c>
      <c r="G3544" s="1">
        <v>0</v>
      </c>
      <c r="H3544" s="1">
        <v>0</v>
      </c>
      <c r="I3544" s="1">
        <v>0</v>
      </c>
      <c r="J3544" s="1">
        <v>0</v>
      </c>
      <c r="K3544" s="1">
        <v>0</v>
      </c>
      <c r="L3544" s="1">
        <v>0</v>
      </c>
      <c r="M3544" s="1">
        <v>0</v>
      </c>
      <c r="N3544" s="1">
        <v>0</v>
      </c>
      <c r="O3544" s="1">
        <v>0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</row>
    <row r="3545" spans="1:33" x14ac:dyDescent="0.35">
      <c r="A3545" s="1" t="s">
        <v>3569</v>
      </c>
      <c r="B3545" s="1" t="s">
        <v>25</v>
      </c>
      <c r="C3545" s="1">
        <v>0</v>
      </c>
      <c r="D3545" s="1">
        <v>0</v>
      </c>
      <c r="E3545" s="1">
        <v>0</v>
      </c>
      <c r="F3545" s="1">
        <v>0</v>
      </c>
      <c r="G3545" s="1">
        <v>0</v>
      </c>
      <c r="H3545" s="1">
        <v>0</v>
      </c>
      <c r="I3545" s="1">
        <v>0</v>
      </c>
      <c r="J3545" s="1">
        <v>0</v>
      </c>
      <c r="K3545" s="1">
        <v>0</v>
      </c>
      <c r="L3545" s="1">
        <v>0</v>
      </c>
      <c r="M3545" s="1">
        <v>0</v>
      </c>
      <c r="N3545" s="1">
        <v>0</v>
      </c>
      <c r="O3545" s="1">
        <v>0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</row>
    <row r="3546" spans="1:33" x14ac:dyDescent="0.35">
      <c r="A3546" s="1" t="s">
        <v>3570</v>
      </c>
      <c r="B3546" s="1" t="s">
        <v>25</v>
      </c>
      <c r="C3546" s="1">
        <v>0</v>
      </c>
      <c r="D3546" s="1">
        <v>0</v>
      </c>
      <c r="E3546" s="1">
        <v>0</v>
      </c>
      <c r="F3546" s="1">
        <v>0</v>
      </c>
      <c r="G3546" s="1">
        <v>0</v>
      </c>
      <c r="H3546" s="1">
        <v>0</v>
      </c>
      <c r="I3546" s="1">
        <v>0</v>
      </c>
      <c r="J3546" s="1">
        <v>0</v>
      </c>
      <c r="K3546" s="1">
        <v>0</v>
      </c>
      <c r="L3546" s="1">
        <v>0</v>
      </c>
      <c r="M3546" s="1">
        <v>0</v>
      </c>
      <c r="N3546" s="1">
        <v>0</v>
      </c>
      <c r="O3546" s="1">
        <v>0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</row>
    <row r="3547" spans="1:33" x14ac:dyDescent="0.35">
      <c r="A3547" s="1" t="s">
        <v>3571</v>
      </c>
      <c r="B3547" s="1" t="s">
        <v>25</v>
      </c>
      <c r="C3547" s="1">
        <v>0</v>
      </c>
      <c r="D3547" s="1">
        <v>0</v>
      </c>
      <c r="E3547" s="1">
        <v>0</v>
      </c>
      <c r="F3547" s="1">
        <v>0</v>
      </c>
      <c r="G3547" s="1">
        <v>0</v>
      </c>
      <c r="H3547" s="1">
        <v>0</v>
      </c>
      <c r="I3547" s="1">
        <v>0</v>
      </c>
      <c r="J3547" s="1">
        <v>0</v>
      </c>
      <c r="K3547" s="1">
        <v>0</v>
      </c>
      <c r="L3547" s="1">
        <v>0</v>
      </c>
      <c r="M3547" s="1">
        <v>0</v>
      </c>
      <c r="N3547" s="1">
        <v>0</v>
      </c>
      <c r="O3547" s="1">
        <v>0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</row>
    <row r="3548" spans="1:33" x14ac:dyDescent="0.35">
      <c r="A3548" s="1" t="s">
        <v>3572</v>
      </c>
      <c r="B3548" s="1" t="s">
        <v>25</v>
      </c>
      <c r="C3548" s="1">
        <v>0</v>
      </c>
      <c r="D3548" s="1">
        <v>0</v>
      </c>
      <c r="E3548" s="1">
        <v>0</v>
      </c>
      <c r="F3548" s="1">
        <v>0</v>
      </c>
      <c r="G3548" s="1">
        <v>0</v>
      </c>
      <c r="H3548" s="1">
        <v>0</v>
      </c>
      <c r="I3548" s="1">
        <v>0</v>
      </c>
      <c r="J3548" s="1">
        <v>0</v>
      </c>
      <c r="K3548" s="1">
        <v>0</v>
      </c>
      <c r="L3548" s="1">
        <v>0</v>
      </c>
      <c r="M3548" s="1">
        <v>0</v>
      </c>
      <c r="N3548" s="1">
        <v>0</v>
      </c>
      <c r="O3548" s="1">
        <v>0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</row>
    <row r="3549" spans="1:33" x14ac:dyDescent="0.35">
      <c r="A3549" s="1" t="s">
        <v>3573</v>
      </c>
      <c r="B3549" s="1" t="s">
        <v>25</v>
      </c>
      <c r="C3549" s="1">
        <v>0</v>
      </c>
      <c r="D3549" s="1">
        <v>0</v>
      </c>
      <c r="E3549" s="1">
        <v>0</v>
      </c>
      <c r="F3549" s="1">
        <v>0</v>
      </c>
      <c r="G3549" s="1">
        <v>0</v>
      </c>
      <c r="H3549" s="1">
        <v>0</v>
      </c>
      <c r="I3549" s="1">
        <v>0</v>
      </c>
      <c r="J3549" s="1">
        <v>0</v>
      </c>
      <c r="K3549" s="1">
        <v>0</v>
      </c>
      <c r="L3549" s="1">
        <v>0</v>
      </c>
      <c r="M3549" s="1">
        <v>0</v>
      </c>
      <c r="N3549" s="1">
        <v>0</v>
      </c>
      <c r="O3549" s="1">
        <v>0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</row>
    <row r="3550" spans="1:33" x14ac:dyDescent="0.35">
      <c r="A3550" s="1" t="s">
        <v>3574</v>
      </c>
      <c r="B3550" s="1" t="s">
        <v>25</v>
      </c>
      <c r="C3550" s="1">
        <v>0</v>
      </c>
      <c r="D3550" s="1">
        <v>0</v>
      </c>
      <c r="E3550" s="1">
        <v>0</v>
      </c>
      <c r="F3550" s="1">
        <v>0</v>
      </c>
      <c r="G3550" s="1">
        <v>0</v>
      </c>
      <c r="H3550" s="1">
        <v>0</v>
      </c>
      <c r="I3550" s="1">
        <v>0</v>
      </c>
      <c r="J3550" s="1">
        <v>0</v>
      </c>
      <c r="K3550" s="1">
        <v>0</v>
      </c>
      <c r="L3550" s="1">
        <v>0</v>
      </c>
      <c r="M3550" s="1">
        <v>0</v>
      </c>
      <c r="N3550" s="1">
        <v>0</v>
      </c>
      <c r="O3550" s="1">
        <v>0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</row>
    <row r="3551" spans="1:33" x14ac:dyDescent="0.35">
      <c r="A3551" s="1" t="s">
        <v>3575</v>
      </c>
      <c r="B3551" s="1" t="s">
        <v>25</v>
      </c>
      <c r="C3551" s="1">
        <v>0</v>
      </c>
      <c r="D3551" s="1">
        <v>0</v>
      </c>
      <c r="E3551" s="1">
        <v>0</v>
      </c>
      <c r="F3551" s="1">
        <v>0</v>
      </c>
      <c r="G3551" s="1">
        <v>0</v>
      </c>
      <c r="H3551" s="1">
        <v>0</v>
      </c>
      <c r="I3551" s="1">
        <v>0</v>
      </c>
      <c r="J3551" s="1">
        <v>0</v>
      </c>
      <c r="K3551" s="1">
        <v>0</v>
      </c>
      <c r="L3551" s="1">
        <v>0</v>
      </c>
      <c r="M3551" s="1">
        <v>0</v>
      </c>
      <c r="N3551" s="1">
        <v>0</v>
      </c>
      <c r="O3551" s="1">
        <v>0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</row>
    <row r="3552" spans="1:33" x14ac:dyDescent="0.35">
      <c r="A3552" s="1" t="s">
        <v>3576</v>
      </c>
      <c r="B3552" s="1" t="s">
        <v>25</v>
      </c>
      <c r="C3552" s="1">
        <v>0</v>
      </c>
      <c r="D3552" s="1">
        <v>0</v>
      </c>
      <c r="E3552" s="1">
        <v>0</v>
      </c>
      <c r="F3552" s="1">
        <v>0</v>
      </c>
      <c r="G3552" s="1">
        <v>0</v>
      </c>
      <c r="H3552" s="1">
        <v>0</v>
      </c>
      <c r="I3552" s="1">
        <v>0</v>
      </c>
      <c r="J3552" s="1">
        <v>0</v>
      </c>
      <c r="K3552" s="1">
        <v>0</v>
      </c>
      <c r="L3552" s="1">
        <v>0</v>
      </c>
      <c r="M3552" s="1">
        <v>0</v>
      </c>
      <c r="N3552" s="1">
        <v>0</v>
      </c>
      <c r="O3552" s="1">
        <v>0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</row>
    <row r="3553" spans="1:33" x14ac:dyDescent="0.35">
      <c r="A3553" s="1" t="s">
        <v>3577</v>
      </c>
      <c r="B3553" s="1" t="s">
        <v>25</v>
      </c>
      <c r="C3553" s="1">
        <v>0</v>
      </c>
      <c r="D3553" s="1">
        <v>0</v>
      </c>
      <c r="E3553" s="1">
        <v>0</v>
      </c>
      <c r="F3553" s="1">
        <v>0</v>
      </c>
      <c r="G3553" s="1">
        <v>0</v>
      </c>
      <c r="H3553" s="1">
        <v>0</v>
      </c>
      <c r="I3553" s="1">
        <v>0</v>
      </c>
      <c r="J3553" s="1">
        <v>0</v>
      </c>
      <c r="K3553" s="1">
        <v>0</v>
      </c>
      <c r="L3553" s="1">
        <v>0</v>
      </c>
      <c r="M3553" s="1">
        <v>0</v>
      </c>
      <c r="N3553" s="1">
        <v>0</v>
      </c>
      <c r="O3553" s="1">
        <v>0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</row>
    <row r="3554" spans="1:33" x14ac:dyDescent="0.35">
      <c r="A3554" s="1" t="s">
        <v>3578</v>
      </c>
      <c r="B3554" s="1" t="s">
        <v>25</v>
      </c>
      <c r="C3554" s="1">
        <v>0</v>
      </c>
      <c r="D3554" s="1">
        <v>0</v>
      </c>
      <c r="E3554" s="1">
        <v>0</v>
      </c>
      <c r="F3554" s="1">
        <v>0</v>
      </c>
      <c r="G3554" s="1">
        <v>0</v>
      </c>
      <c r="H3554" s="1">
        <v>0</v>
      </c>
      <c r="I3554" s="1">
        <v>0</v>
      </c>
      <c r="J3554" s="1">
        <v>0</v>
      </c>
      <c r="K3554" s="1">
        <v>0</v>
      </c>
      <c r="L3554" s="1">
        <v>0</v>
      </c>
      <c r="M3554" s="1">
        <v>0</v>
      </c>
      <c r="N3554" s="1">
        <v>0</v>
      </c>
      <c r="O3554" s="1">
        <v>0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</row>
    <row r="3555" spans="1:33" x14ac:dyDescent="0.35">
      <c r="A3555" s="1" t="s">
        <v>3579</v>
      </c>
      <c r="B3555" s="1" t="s">
        <v>25</v>
      </c>
      <c r="C3555" s="1">
        <v>0</v>
      </c>
      <c r="D3555" s="1">
        <v>0</v>
      </c>
      <c r="E3555" s="1">
        <v>0</v>
      </c>
      <c r="F3555" s="1">
        <v>0</v>
      </c>
      <c r="G3555" s="1">
        <v>0</v>
      </c>
      <c r="H3555" s="1">
        <v>0</v>
      </c>
      <c r="I3555" s="1">
        <v>0</v>
      </c>
      <c r="J3555" s="1">
        <v>0</v>
      </c>
      <c r="K3555" s="1">
        <v>0</v>
      </c>
      <c r="L3555" s="1">
        <v>0</v>
      </c>
      <c r="M3555" s="1">
        <v>0</v>
      </c>
      <c r="N3555" s="1">
        <v>0</v>
      </c>
      <c r="O3555" s="1">
        <v>0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</row>
    <row r="3556" spans="1:33" x14ac:dyDescent="0.35">
      <c r="A3556" s="1" t="s">
        <v>3580</v>
      </c>
      <c r="B3556" s="1" t="s">
        <v>25</v>
      </c>
      <c r="C3556" s="1">
        <v>0</v>
      </c>
      <c r="D3556" s="1">
        <v>0</v>
      </c>
      <c r="E3556" s="1">
        <v>0</v>
      </c>
      <c r="F3556" s="1">
        <v>0</v>
      </c>
      <c r="G3556" s="1">
        <v>0</v>
      </c>
      <c r="H3556" s="1">
        <v>0</v>
      </c>
      <c r="I3556" s="1">
        <v>0</v>
      </c>
      <c r="J3556" s="1">
        <v>0</v>
      </c>
      <c r="K3556" s="1">
        <v>0</v>
      </c>
      <c r="L3556" s="1">
        <v>0</v>
      </c>
      <c r="M3556" s="1">
        <v>0</v>
      </c>
      <c r="N3556" s="1">
        <v>0</v>
      </c>
      <c r="O3556" s="1">
        <v>0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</row>
    <row r="3557" spans="1:33" x14ac:dyDescent="0.35">
      <c r="A3557" s="1" t="s">
        <v>3581</v>
      </c>
      <c r="B3557" s="1" t="s">
        <v>25</v>
      </c>
      <c r="C3557" s="1">
        <v>0</v>
      </c>
      <c r="D3557" s="1">
        <v>0</v>
      </c>
      <c r="E3557" s="1">
        <v>0</v>
      </c>
      <c r="F3557" s="1">
        <v>0</v>
      </c>
      <c r="G3557" s="1">
        <v>0</v>
      </c>
      <c r="H3557" s="1">
        <v>0</v>
      </c>
      <c r="I3557" s="1">
        <v>0</v>
      </c>
      <c r="J3557" s="1">
        <v>0</v>
      </c>
      <c r="K3557" s="1">
        <v>0</v>
      </c>
      <c r="L3557" s="1">
        <v>0</v>
      </c>
      <c r="M3557" s="1">
        <v>0</v>
      </c>
      <c r="N3557" s="1">
        <v>0</v>
      </c>
      <c r="O3557" s="1">
        <v>0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</row>
    <row r="3558" spans="1:33" x14ac:dyDescent="0.35">
      <c r="A3558" s="1" t="s">
        <v>3582</v>
      </c>
      <c r="B3558" s="1" t="s">
        <v>25</v>
      </c>
      <c r="C3558" s="1">
        <v>0</v>
      </c>
      <c r="D3558" s="1">
        <v>0</v>
      </c>
      <c r="E3558" s="1">
        <v>0</v>
      </c>
      <c r="F3558" s="1">
        <v>0</v>
      </c>
      <c r="G3558" s="1">
        <v>0</v>
      </c>
      <c r="H3558" s="1">
        <v>0</v>
      </c>
      <c r="I3558" s="1">
        <v>0</v>
      </c>
      <c r="J3558" s="1">
        <v>0</v>
      </c>
      <c r="K3558" s="1">
        <v>0</v>
      </c>
      <c r="L3558" s="1">
        <v>0</v>
      </c>
      <c r="M3558" s="1">
        <v>0</v>
      </c>
      <c r="N3558" s="1">
        <v>0</v>
      </c>
      <c r="O3558" s="1">
        <v>0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</row>
    <row r="3559" spans="1:33" x14ac:dyDescent="0.35">
      <c r="A3559" s="1" t="s">
        <v>3583</v>
      </c>
      <c r="B3559" s="1" t="s">
        <v>25</v>
      </c>
      <c r="C3559" s="1">
        <v>0</v>
      </c>
      <c r="D3559" s="1">
        <v>0</v>
      </c>
      <c r="E3559" s="1">
        <v>0</v>
      </c>
      <c r="F3559" s="1">
        <v>0</v>
      </c>
      <c r="G3559" s="1">
        <v>0</v>
      </c>
      <c r="H3559" s="1">
        <v>0</v>
      </c>
      <c r="I3559" s="1">
        <v>0</v>
      </c>
      <c r="J3559" s="1">
        <v>0</v>
      </c>
      <c r="K3559" s="1">
        <v>0</v>
      </c>
      <c r="L3559" s="1">
        <v>0</v>
      </c>
      <c r="M3559" s="1">
        <v>0</v>
      </c>
      <c r="N3559" s="1">
        <v>0</v>
      </c>
      <c r="O3559" s="1">
        <v>0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</row>
    <row r="3560" spans="1:33" x14ac:dyDescent="0.35">
      <c r="A3560" s="1" t="s">
        <v>3584</v>
      </c>
      <c r="B3560" s="1" t="s">
        <v>25</v>
      </c>
      <c r="C3560" s="1">
        <v>0</v>
      </c>
      <c r="D3560" s="1">
        <v>0</v>
      </c>
      <c r="E3560" s="1">
        <v>0</v>
      </c>
      <c r="F3560" s="1">
        <v>0</v>
      </c>
      <c r="G3560" s="1">
        <v>0</v>
      </c>
      <c r="H3560" s="1">
        <v>0</v>
      </c>
      <c r="I3560" s="1">
        <v>0</v>
      </c>
      <c r="J3560" s="1">
        <v>0</v>
      </c>
      <c r="K3560" s="1">
        <v>0</v>
      </c>
      <c r="L3560" s="1">
        <v>0</v>
      </c>
      <c r="M3560" s="1">
        <v>0</v>
      </c>
      <c r="N3560" s="1">
        <v>0</v>
      </c>
      <c r="O3560" s="1">
        <v>0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</row>
    <row r="3561" spans="1:33" x14ac:dyDescent="0.35">
      <c r="A3561" s="1" t="s">
        <v>3585</v>
      </c>
      <c r="B3561" s="1" t="s">
        <v>25</v>
      </c>
      <c r="C3561" s="1">
        <v>0</v>
      </c>
      <c r="D3561" s="1">
        <v>0</v>
      </c>
      <c r="E3561" s="1">
        <v>0</v>
      </c>
      <c r="F3561" s="1">
        <v>0</v>
      </c>
      <c r="G3561" s="1">
        <v>0</v>
      </c>
      <c r="H3561" s="1">
        <v>0</v>
      </c>
      <c r="I3561" s="1">
        <v>0</v>
      </c>
      <c r="J3561" s="1">
        <v>0</v>
      </c>
      <c r="K3561" s="1">
        <v>0</v>
      </c>
      <c r="L3561" s="1">
        <v>0</v>
      </c>
      <c r="M3561" s="1">
        <v>0</v>
      </c>
      <c r="N3561" s="1">
        <v>0</v>
      </c>
      <c r="O3561" s="1">
        <v>0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</row>
    <row r="3562" spans="1:33" x14ac:dyDescent="0.35">
      <c r="A3562" s="1" t="s">
        <v>3586</v>
      </c>
      <c r="B3562" s="1" t="s">
        <v>25</v>
      </c>
      <c r="C3562" s="1">
        <v>0</v>
      </c>
      <c r="D3562" s="1">
        <v>0</v>
      </c>
      <c r="E3562" s="1">
        <v>0</v>
      </c>
      <c r="F3562" s="1">
        <v>0</v>
      </c>
      <c r="G3562" s="1">
        <v>0</v>
      </c>
      <c r="H3562" s="1">
        <v>0</v>
      </c>
      <c r="I3562" s="1">
        <v>0</v>
      </c>
      <c r="J3562" s="1">
        <v>0</v>
      </c>
      <c r="K3562" s="1">
        <v>0</v>
      </c>
      <c r="L3562" s="1">
        <v>0</v>
      </c>
      <c r="M3562" s="1">
        <v>0</v>
      </c>
      <c r="N3562" s="1">
        <v>0</v>
      </c>
      <c r="O3562" s="1">
        <v>0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</row>
    <row r="3563" spans="1:33" x14ac:dyDescent="0.35">
      <c r="A3563" s="1" t="s">
        <v>3587</v>
      </c>
      <c r="B3563" s="1" t="s">
        <v>25</v>
      </c>
      <c r="C3563" s="1">
        <v>0</v>
      </c>
      <c r="D3563" s="1">
        <v>0</v>
      </c>
      <c r="E3563" s="1">
        <v>0</v>
      </c>
      <c r="F3563" s="1">
        <v>0</v>
      </c>
      <c r="G3563" s="1">
        <v>0</v>
      </c>
      <c r="H3563" s="1">
        <v>0</v>
      </c>
      <c r="I3563" s="1">
        <v>0</v>
      </c>
      <c r="J3563" s="1">
        <v>0</v>
      </c>
      <c r="K3563" s="1">
        <v>0</v>
      </c>
      <c r="L3563" s="1">
        <v>0</v>
      </c>
      <c r="M3563" s="1">
        <v>0</v>
      </c>
      <c r="N3563" s="1">
        <v>0</v>
      </c>
      <c r="O3563" s="1">
        <v>0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</row>
    <row r="3564" spans="1:33" x14ac:dyDescent="0.35">
      <c r="A3564" s="1" t="s">
        <v>3588</v>
      </c>
      <c r="B3564" s="1" t="s">
        <v>25</v>
      </c>
      <c r="C3564" s="1">
        <v>0</v>
      </c>
      <c r="D3564" s="1">
        <v>0</v>
      </c>
      <c r="E3564" s="1">
        <v>0</v>
      </c>
      <c r="F3564" s="1">
        <v>0</v>
      </c>
      <c r="G3564" s="1">
        <v>0</v>
      </c>
      <c r="H3564" s="1">
        <v>0</v>
      </c>
      <c r="I3564" s="1">
        <v>0</v>
      </c>
      <c r="J3564" s="1">
        <v>0</v>
      </c>
      <c r="K3564" s="1">
        <v>0</v>
      </c>
      <c r="L3564" s="1">
        <v>0</v>
      </c>
      <c r="M3564" s="1">
        <v>0</v>
      </c>
      <c r="N3564" s="1">
        <v>0</v>
      </c>
      <c r="O3564" s="1">
        <v>0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</row>
    <row r="3565" spans="1:33" x14ac:dyDescent="0.35">
      <c r="A3565" s="1" t="s">
        <v>3589</v>
      </c>
      <c r="B3565" s="1" t="s">
        <v>25</v>
      </c>
      <c r="C3565" s="1">
        <v>0</v>
      </c>
      <c r="D3565" s="1">
        <v>0</v>
      </c>
      <c r="E3565" s="1">
        <v>0</v>
      </c>
      <c r="F3565" s="1">
        <v>0</v>
      </c>
      <c r="G3565" s="1">
        <v>0</v>
      </c>
      <c r="H3565" s="1">
        <v>0</v>
      </c>
      <c r="I3565" s="1">
        <v>0</v>
      </c>
      <c r="J3565" s="1">
        <v>0</v>
      </c>
      <c r="K3565" s="1">
        <v>0</v>
      </c>
      <c r="L3565" s="1">
        <v>0</v>
      </c>
      <c r="M3565" s="1">
        <v>0</v>
      </c>
      <c r="N3565" s="1">
        <v>0</v>
      </c>
      <c r="O3565" s="1">
        <v>0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</row>
    <row r="3566" spans="1:33" x14ac:dyDescent="0.35">
      <c r="A3566" s="1" t="s">
        <v>3590</v>
      </c>
      <c r="B3566" s="1" t="s">
        <v>25</v>
      </c>
      <c r="C3566" s="1">
        <v>0</v>
      </c>
      <c r="D3566" s="1">
        <v>0</v>
      </c>
      <c r="E3566" s="1">
        <v>0</v>
      </c>
      <c r="F3566" s="1">
        <v>0</v>
      </c>
      <c r="G3566" s="1">
        <v>0</v>
      </c>
      <c r="H3566" s="1">
        <v>0</v>
      </c>
      <c r="I3566" s="1">
        <v>0</v>
      </c>
      <c r="J3566" s="1">
        <v>0</v>
      </c>
      <c r="K3566" s="1">
        <v>0</v>
      </c>
      <c r="L3566" s="1">
        <v>0</v>
      </c>
      <c r="M3566" s="1">
        <v>0</v>
      </c>
      <c r="N3566" s="1">
        <v>0</v>
      </c>
      <c r="O3566" s="1">
        <v>0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</row>
    <row r="3567" spans="1:33" x14ac:dyDescent="0.35">
      <c r="A3567" s="1" t="s">
        <v>3591</v>
      </c>
      <c r="B3567" s="1" t="s">
        <v>25</v>
      </c>
      <c r="C3567" s="1">
        <v>0</v>
      </c>
      <c r="D3567" s="1">
        <v>0</v>
      </c>
      <c r="E3567" s="1">
        <v>0</v>
      </c>
      <c r="F3567" s="1">
        <v>0</v>
      </c>
      <c r="G3567" s="1">
        <v>0</v>
      </c>
      <c r="H3567" s="1">
        <v>0</v>
      </c>
      <c r="I3567" s="1">
        <v>0</v>
      </c>
      <c r="J3567" s="1">
        <v>0</v>
      </c>
      <c r="K3567" s="1">
        <v>0</v>
      </c>
      <c r="L3567" s="1">
        <v>0</v>
      </c>
      <c r="M3567" s="1">
        <v>0</v>
      </c>
      <c r="N3567" s="1">
        <v>0</v>
      </c>
      <c r="O3567" s="1">
        <v>0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</row>
    <row r="3568" spans="1:33" x14ac:dyDescent="0.35">
      <c r="A3568" s="1" t="s">
        <v>3592</v>
      </c>
      <c r="B3568" s="1" t="s">
        <v>25</v>
      </c>
      <c r="C3568" s="1">
        <v>0</v>
      </c>
      <c r="D3568" s="1">
        <v>0</v>
      </c>
      <c r="E3568" s="1">
        <v>0</v>
      </c>
      <c r="F3568" s="1">
        <v>0</v>
      </c>
      <c r="G3568" s="1">
        <v>0</v>
      </c>
      <c r="H3568" s="1">
        <v>0</v>
      </c>
      <c r="I3568" s="1">
        <v>0</v>
      </c>
      <c r="J3568" s="1">
        <v>0</v>
      </c>
      <c r="K3568" s="1">
        <v>0</v>
      </c>
      <c r="L3568" s="1">
        <v>0</v>
      </c>
      <c r="M3568" s="1">
        <v>0</v>
      </c>
      <c r="N3568" s="1">
        <v>0</v>
      </c>
      <c r="O3568" s="1">
        <v>0</v>
      </c>
      <c r="P3568" s="1">
        <v>0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</row>
    <row r="3569" spans="1:33" x14ac:dyDescent="0.35">
      <c r="A3569" s="1" t="s">
        <v>3593</v>
      </c>
      <c r="B3569" s="1" t="s">
        <v>25</v>
      </c>
      <c r="C3569" s="1">
        <v>0</v>
      </c>
      <c r="D3569" s="1">
        <v>0</v>
      </c>
      <c r="E3569" s="1">
        <v>0</v>
      </c>
      <c r="F3569" s="1">
        <v>0</v>
      </c>
      <c r="G3569" s="1">
        <v>0</v>
      </c>
      <c r="H3569" s="1">
        <v>0</v>
      </c>
      <c r="I3569" s="1">
        <v>0</v>
      </c>
      <c r="J3569" s="1">
        <v>0</v>
      </c>
      <c r="K3569" s="1">
        <v>0</v>
      </c>
      <c r="L3569" s="1">
        <v>0</v>
      </c>
      <c r="M3569" s="1">
        <v>0</v>
      </c>
      <c r="N3569" s="1">
        <v>0</v>
      </c>
      <c r="O3569" s="1">
        <v>0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</row>
    <row r="3570" spans="1:33" x14ac:dyDescent="0.35">
      <c r="A3570" s="1" t="s">
        <v>3594</v>
      </c>
      <c r="B3570" s="1" t="s">
        <v>25</v>
      </c>
      <c r="C3570" s="1">
        <v>0</v>
      </c>
      <c r="D3570" s="1">
        <v>0</v>
      </c>
      <c r="E3570" s="1">
        <v>0</v>
      </c>
      <c r="F3570" s="1">
        <v>0</v>
      </c>
      <c r="G3570" s="1">
        <v>0</v>
      </c>
      <c r="H3570" s="1">
        <v>0</v>
      </c>
      <c r="I3570" s="1">
        <v>0</v>
      </c>
      <c r="J3570" s="1">
        <v>0</v>
      </c>
      <c r="K3570" s="1">
        <v>0</v>
      </c>
      <c r="L3570" s="1">
        <v>0</v>
      </c>
      <c r="M3570" s="1">
        <v>0</v>
      </c>
      <c r="N3570" s="1">
        <v>0</v>
      </c>
      <c r="O3570" s="1">
        <v>0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</row>
    <row r="3571" spans="1:33" x14ac:dyDescent="0.35">
      <c r="A3571" s="1" t="s">
        <v>3595</v>
      </c>
      <c r="B3571" s="1" t="s">
        <v>25</v>
      </c>
      <c r="C3571" s="1">
        <v>0</v>
      </c>
      <c r="D3571" s="1">
        <v>0</v>
      </c>
      <c r="E3571" s="1">
        <v>0</v>
      </c>
      <c r="F3571" s="1">
        <v>0</v>
      </c>
      <c r="G3571" s="1">
        <v>0</v>
      </c>
      <c r="H3571" s="1">
        <v>0</v>
      </c>
      <c r="I3571" s="1">
        <v>0</v>
      </c>
      <c r="J3571" s="1">
        <v>0</v>
      </c>
      <c r="K3571" s="1">
        <v>0</v>
      </c>
      <c r="L3571" s="1">
        <v>0</v>
      </c>
      <c r="M3571" s="1">
        <v>0</v>
      </c>
      <c r="N3571" s="1">
        <v>0</v>
      </c>
      <c r="O3571" s="1">
        <v>0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</row>
    <row r="3572" spans="1:33" x14ac:dyDescent="0.35">
      <c r="A3572" s="1" t="s">
        <v>3596</v>
      </c>
      <c r="B3572" s="1" t="s">
        <v>25</v>
      </c>
      <c r="C3572" s="1">
        <v>0</v>
      </c>
      <c r="D3572" s="1">
        <v>0</v>
      </c>
      <c r="E3572" s="1">
        <v>0</v>
      </c>
      <c r="F3572" s="1">
        <v>0</v>
      </c>
      <c r="G3572" s="1">
        <v>0</v>
      </c>
      <c r="H3572" s="1">
        <v>0</v>
      </c>
      <c r="I3572" s="1">
        <v>0</v>
      </c>
      <c r="J3572" s="1">
        <v>0</v>
      </c>
      <c r="K3572" s="1">
        <v>0</v>
      </c>
      <c r="L3572" s="1">
        <v>0</v>
      </c>
      <c r="M3572" s="1">
        <v>0</v>
      </c>
      <c r="N3572" s="1">
        <v>0</v>
      </c>
      <c r="O3572" s="1">
        <v>0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</row>
    <row r="3573" spans="1:33" x14ac:dyDescent="0.35">
      <c r="A3573" s="1" t="s">
        <v>3597</v>
      </c>
      <c r="B3573" s="1" t="s">
        <v>25</v>
      </c>
      <c r="C3573" s="1">
        <v>0</v>
      </c>
      <c r="D3573" s="1">
        <v>0</v>
      </c>
      <c r="E3573" s="1">
        <v>0</v>
      </c>
      <c r="F3573" s="1">
        <v>0</v>
      </c>
      <c r="G3573" s="1">
        <v>0</v>
      </c>
      <c r="H3573" s="1">
        <v>0</v>
      </c>
      <c r="I3573" s="1">
        <v>0</v>
      </c>
      <c r="J3573" s="1">
        <v>0</v>
      </c>
      <c r="K3573" s="1">
        <v>0</v>
      </c>
      <c r="L3573" s="1">
        <v>0</v>
      </c>
      <c r="M3573" s="1">
        <v>0</v>
      </c>
      <c r="N3573" s="1">
        <v>0</v>
      </c>
      <c r="O3573" s="1">
        <v>0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</row>
    <row r="3574" spans="1:33" x14ac:dyDescent="0.35">
      <c r="A3574" s="1" t="s">
        <v>3598</v>
      </c>
      <c r="B3574" s="1" t="s">
        <v>25</v>
      </c>
      <c r="C3574" s="1">
        <v>0</v>
      </c>
      <c r="D3574" s="1">
        <v>0</v>
      </c>
      <c r="E3574" s="1">
        <v>0</v>
      </c>
      <c r="F3574" s="1">
        <v>0</v>
      </c>
      <c r="G3574" s="1">
        <v>0</v>
      </c>
      <c r="H3574" s="1">
        <v>0</v>
      </c>
      <c r="I3574" s="1">
        <v>0</v>
      </c>
      <c r="J3574" s="1">
        <v>0</v>
      </c>
      <c r="K3574" s="1">
        <v>0</v>
      </c>
      <c r="L3574" s="1">
        <v>0</v>
      </c>
      <c r="M3574" s="1">
        <v>0</v>
      </c>
      <c r="N3574" s="1">
        <v>0</v>
      </c>
      <c r="O3574" s="1">
        <v>0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</row>
    <row r="3575" spans="1:33" x14ac:dyDescent="0.35">
      <c r="A3575" s="1" t="s">
        <v>3599</v>
      </c>
      <c r="B3575" s="1" t="s">
        <v>25</v>
      </c>
      <c r="C3575" s="1">
        <v>0</v>
      </c>
      <c r="D3575" s="1">
        <v>0</v>
      </c>
      <c r="E3575" s="1">
        <v>0</v>
      </c>
      <c r="F3575" s="1">
        <v>0</v>
      </c>
      <c r="G3575" s="1">
        <v>0</v>
      </c>
      <c r="H3575" s="1">
        <v>0</v>
      </c>
      <c r="I3575" s="1">
        <v>0</v>
      </c>
      <c r="J3575" s="1">
        <v>0</v>
      </c>
      <c r="K3575" s="1">
        <v>0</v>
      </c>
      <c r="L3575" s="1">
        <v>0</v>
      </c>
      <c r="M3575" s="1">
        <v>0</v>
      </c>
      <c r="N3575" s="1">
        <v>0</v>
      </c>
      <c r="O3575" s="1">
        <v>0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</row>
    <row r="3576" spans="1:33" x14ac:dyDescent="0.35">
      <c r="A3576" s="1" t="s">
        <v>3600</v>
      </c>
      <c r="B3576" s="1" t="s">
        <v>25</v>
      </c>
      <c r="C3576" s="1">
        <v>0</v>
      </c>
      <c r="D3576" s="1">
        <v>0</v>
      </c>
      <c r="E3576" s="1">
        <v>0</v>
      </c>
      <c r="F3576" s="1">
        <v>0</v>
      </c>
      <c r="G3576" s="1">
        <v>0</v>
      </c>
      <c r="H3576" s="1">
        <v>0</v>
      </c>
      <c r="I3576" s="1">
        <v>0</v>
      </c>
      <c r="J3576" s="1">
        <v>0</v>
      </c>
      <c r="K3576" s="1">
        <v>0</v>
      </c>
      <c r="L3576" s="1">
        <v>0</v>
      </c>
      <c r="M3576" s="1">
        <v>0</v>
      </c>
      <c r="N3576" s="1">
        <v>0</v>
      </c>
      <c r="O3576" s="1">
        <v>0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</row>
    <row r="3577" spans="1:33" x14ac:dyDescent="0.35">
      <c r="A3577" s="1" t="s">
        <v>3601</v>
      </c>
      <c r="B3577" s="1" t="s">
        <v>25</v>
      </c>
      <c r="C3577" s="1">
        <v>0</v>
      </c>
      <c r="D3577" s="1">
        <v>0</v>
      </c>
      <c r="E3577" s="1">
        <v>0</v>
      </c>
      <c r="F3577" s="1">
        <v>0</v>
      </c>
      <c r="G3577" s="1">
        <v>0</v>
      </c>
      <c r="H3577" s="1">
        <v>0</v>
      </c>
      <c r="I3577" s="1">
        <v>0</v>
      </c>
      <c r="J3577" s="1">
        <v>0</v>
      </c>
      <c r="K3577" s="1">
        <v>0</v>
      </c>
      <c r="L3577" s="1">
        <v>0</v>
      </c>
      <c r="M3577" s="1">
        <v>0</v>
      </c>
      <c r="N3577" s="1">
        <v>0</v>
      </c>
      <c r="O3577" s="1">
        <v>0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</row>
    <row r="3578" spans="1:33" x14ac:dyDescent="0.35">
      <c r="A3578" s="1" t="s">
        <v>3602</v>
      </c>
      <c r="B3578" s="1" t="s">
        <v>25</v>
      </c>
      <c r="C3578" s="1">
        <v>0</v>
      </c>
      <c r="D3578" s="1">
        <v>0</v>
      </c>
      <c r="E3578" s="1">
        <v>0</v>
      </c>
      <c r="F3578" s="1">
        <v>0</v>
      </c>
      <c r="G3578" s="1">
        <v>0</v>
      </c>
      <c r="H3578" s="1">
        <v>0</v>
      </c>
      <c r="I3578" s="1">
        <v>0</v>
      </c>
      <c r="J3578" s="1">
        <v>0</v>
      </c>
      <c r="K3578" s="1">
        <v>0</v>
      </c>
      <c r="L3578" s="1">
        <v>0</v>
      </c>
      <c r="M3578" s="1">
        <v>0</v>
      </c>
      <c r="N3578" s="1">
        <v>0</v>
      </c>
      <c r="O3578" s="1">
        <v>0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</row>
    <row r="3579" spans="1:33" x14ac:dyDescent="0.35">
      <c r="A3579" s="1" t="s">
        <v>3603</v>
      </c>
      <c r="B3579" s="1" t="s">
        <v>25</v>
      </c>
      <c r="C3579" s="1">
        <v>0</v>
      </c>
      <c r="D3579" s="1">
        <v>0</v>
      </c>
      <c r="E3579" s="1">
        <v>0</v>
      </c>
      <c r="F3579" s="1">
        <v>0</v>
      </c>
      <c r="G3579" s="1">
        <v>0</v>
      </c>
      <c r="H3579" s="1">
        <v>0</v>
      </c>
      <c r="I3579" s="1">
        <v>0</v>
      </c>
      <c r="J3579" s="1">
        <v>0</v>
      </c>
      <c r="K3579" s="1">
        <v>0</v>
      </c>
      <c r="L3579" s="1">
        <v>0</v>
      </c>
      <c r="M3579" s="1">
        <v>0</v>
      </c>
      <c r="N3579" s="1">
        <v>0</v>
      </c>
      <c r="O3579" s="1">
        <v>0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</row>
    <row r="3580" spans="1:33" x14ac:dyDescent="0.35">
      <c r="A3580" s="1" t="s">
        <v>3604</v>
      </c>
      <c r="B3580" s="1" t="s">
        <v>25</v>
      </c>
      <c r="C3580" s="1">
        <v>0</v>
      </c>
      <c r="D3580" s="1">
        <v>0</v>
      </c>
      <c r="E3580" s="1">
        <v>0</v>
      </c>
      <c r="F3580" s="1">
        <v>0</v>
      </c>
      <c r="G3580" s="1">
        <v>0</v>
      </c>
      <c r="H3580" s="1">
        <v>0</v>
      </c>
      <c r="I3580" s="1">
        <v>0</v>
      </c>
      <c r="J3580" s="1">
        <v>0</v>
      </c>
      <c r="K3580" s="1">
        <v>0</v>
      </c>
      <c r="L3580" s="1">
        <v>0</v>
      </c>
      <c r="M3580" s="1">
        <v>0</v>
      </c>
      <c r="N3580" s="1">
        <v>0</v>
      </c>
      <c r="O3580" s="1">
        <v>0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</row>
    <row r="3581" spans="1:33" x14ac:dyDescent="0.35">
      <c r="A3581" s="1" t="s">
        <v>3605</v>
      </c>
      <c r="B3581" s="1" t="s">
        <v>25</v>
      </c>
      <c r="C3581" s="1">
        <v>0</v>
      </c>
      <c r="D3581" s="1">
        <v>0</v>
      </c>
      <c r="E3581" s="1">
        <v>0</v>
      </c>
      <c r="F3581" s="1">
        <v>0</v>
      </c>
      <c r="G3581" s="1">
        <v>0</v>
      </c>
      <c r="H3581" s="1">
        <v>0</v>
      </c>
      <c r="I3581" s="1">
        <v>0</v>
      </c>
      <c r="J3581" s="1">
        <v>0</v>
      </c>
      <c r="K3581" s="1">
        <v>0</v>
      </c>
      <c r="L3581" s="1">
        <v>0</v>
      </c>
      <c r="M3581" s="1">
        <v>0</v>
      </c>
      <c r="N3581" s="1">
        <v>0</v>
      </c>
      <c r="O3581" s="1">
        <v>0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</row>
    <row r="3582" spans="1:33" x14ac:dyDescent="0.35">
      <c r="A3582" s="1" t="s">
        <v>3606</v>
      </c>
      <c r="B3582" s="1" t="s">
        <v>25</v>
      </c>
      <c r="C3582" s="1">
        <v>0</v>
      </c>
      <c r="D3582" s="1">
        <v>0</v>
      </c>
      <c r="E3582" s="1">
        <v>0</v>
      </c>
      <c r="F3582" s="1">
        <v>0</v>
      </c>
      <c r="G3582" s="1">
        <v>0</v>
      </c>
      <c r="H3582" s="1">
        <v>0</v>
      </c>
      <c r="I3582" s="1">
        <v>0</v>
      </c>
      <c r="J3582" s="1">
        <v>0</v>
      </c>
      <c r="K3582" s="1">
        <v>0</v>
      </c>
      <c r="L3582" s="1">
        <v>0</v>
      </c>
      <c r="M3582" s="1">
        <v>0</v>
      </c>
      <c r="N3582" s="1">
        <v>0</v>
      </c>
      <c r="O3582" s="1">
        <v>0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0</v>
      </c>
      <c r="AG3582" s="1">
        <v>0</v>
      </c>
    </row>
    <row r="3583" spans="1:33" x14ac:dyDescent="0.35">
      <c r="A3583" s="1" t="s">
        <v>3607</v>
      </c>
      <c r="B3583" s="1" t="s">
        <v>25</v>
      </c>
      <c r="C3583" s="1">
        <v>0</v>
      </c>
      <c r="D3583" s="1">
        <v>0</v>
      </c>
      <c r="E3583" s="1">
        <v>0</v>
      </c>
      <c r="F3583" s="1">
        <v>0</v>
      </c>
      <c r="G3583" s="1">
        <v>0</v>
      </c>
      <c r="H3583" s="1">
        <v>0</v>
      </c>
      <c r="I3583" s="1">
        <v>0</v>
      </c>
      <c r="J3583" s="1">
        <v>0</v>
      </c>
      <c r="K3583" s="1">
        <v>0</v>
      </c>
      <c r="L3583" s="1">
        <v>0</v>
      </c>
      <c r="M3583" s="1">
        <v>0</v>
      </c>
      <c r="N3583" s="1">
        <v>0</v>
      </c>
      <c r="O3583" s="1">
        <v>0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</row>
    <row r="3584" spans="1:33" x14ac:dyDescent="0.35">
      <c r="A3584" s="1" t="s">
        <v>3608</v>
      </c>
      <c r="B3584" s="1" t="s">
        <v>25</v>
      </c>
      <c r="C3584" s="1">
        <v>0</v>
      </c>
      <c r="D3584" s="1">
        <v>0</v>
      </c>
      <c r="E3584" s="1">
        <v>0</v>
      </c>
      <c r="F3584" s="1">
        <v>0</v>
      </c>
      <c r="G3584" s="1">
        <v>0</v>
      </c>
      <c r="H3584" s="1">
        <v>0</v>
      </c>
      <c r="I3584" s="1">
        <v>0</v>
      </c>
      <c r="J3584" s="1">
        <v>0</v>
      </c>
      <c r="K3584" s="1">
        <v>0</v>
      </c>
      <c r="L3584" s="1">
        <v>0</v>
      </c>
      <c r="M3584" s="1">
        <v>0</v>
      </c>
      <c r="N3584" s="1">
        <v>0</v>
      </c>
      <c r="O3584" s="1">
        <v>0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</row>
    <row r="3585" spans="1:33" x14ac:dyDescent="0.35">
      <c r="A3585" s="1" t="s">
        <v>3609</v>
      </c>
      <c r="B3585" s="1" t="s">
        <v>25</v>
      </c>
      <c r="C3585" s="1">
        <v>0</v>
      </c>
      <c r="D3585" s="1">
        <v>0</v>
      </c>
      <c r="E3585" s="1">
        <v>0</v>
      </c>
      <c r="F3585" s="1">
        <v>0</v>
      </c>
      <c r="G3585" s="1">
        <v>0</v>
      </c>
      <c r="H3585" s="1">
        <v>0</v>
      </c>
      <c r="I3585" s="1">
        <v>0</v>
      </c>
      <c r="J3585" s="1">
        <v>0</v>
      </c>
      <c r="K3585" s="1">
        <v>0</v>
      </c>
      <c r="L3585" s="1">
        <v>0</v>
      </c>
      <c r="M3585" s="1">
        <v>0</v>
      </c>
      <c r="N3585" s="1">
        <v>0</v>
      </c>
      <c r="O3585" s="1">
        <v>0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</row>
    <row r="3586" spans="1:33" x14ac:dyDescent="0.35">
      <c r="A3586" s="1" t="s">
        <v>3610</v>
      </c>
      <c r="B3586" s="1" t="s">
        <v>25</v>
      </c>
      <c r="C3586" s="1">
        <v>0</v>
      </c>
      <c r="D3586" s="1">
        <v>0</v>
      </c>
      <c r="E3586" s="1">
        <v>0</v>
      </c>
      <c r="F3586" s="1">
        <v>0</v>
      </c>
      <c r="G3586" s="1">
        <v>0</v>
      </c>
      <c r="H3586" s="1">
        <v>0</v>
      </c>
      <c r="I3586" s="1">
        <v>0</v>
      </c>
      <c r="J3586" s="1">
        <v>0</v>
      </c>
      <c r="K3586" s="1">
        <v>0</v>
      </c>
      <c r="L3586" s="1">
        <v>0</v>
      </c>
      <c r="M3586" s="1">
        <v>0</v>
      </c>
      <c r="N3586" s="1">
        <v>0</v>
      </c>
      <c r="O3586" s="1">
        <v>0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</row>
    <row r="3587" spans="1:33" x14ac:dyDescent="0.35">
      <c r="A3587" s="1" t="s">
        <v>3611</v>
      </c>
      <c r="B3587" s="1" t="s">
        <v>25</v>
      </c>
      <c r="C3587" s="1">
        <v>0</v>
      </c>
      <c r="D3587" s="1">
        <v>0</v>
      </c>
      <c r="E3587" s="1">
        <v>0</v>
      </c>
      <c r="F3587" s="1">
        <v>0</v>
      </c>
      <c r="G3587" s="1">
        <v>0</v>
      </c>
      <c r="H3587" s="1">
        <v>0</v>
      </c>
      <c r="I3587" s="1">
        <v>0</v>
      </c>
      <c r="J3587" s="1">
        <v>0</v>
      </c>
      <c r="K3587" s="1">
        <v>0</v>
      </c>
      <c r="L3587" s="1">
        <v>0</v>
      </c>
      <c r="M3587" s="1">
        <v>0</v>
      </c>
      <c r="N3587" s="1">
        <v>0</v>
      </c>
      <c r="O3587" s="1">
        <v>0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</row>
    <row r="3588" spans="1:33" x14ac:dyDescent="0.35">
      <c r="A3588" s="1" t="s">
        <v>3612</v>
      </c>
      <c r="B3588" s="1" t="s">
        <v>25</v>
      </c>
      <c r="C3588" s="1">
        <v>0</v>
      </c>
      <c r="D3588" s="1">
        <v>0</v>
      </c>
      <c r="E3588" s="1">
        <v>0</v>
      </c>
      <c r="F3588" s="1">
        <v>0</v>
      </c>
      <c r="G3588" s="1">
        <v>0</v>
      </c>
      <c r="H3588" s="1">
        <v>0</v>
      </c>
      <c r="I3588" s="1">
        <v>0</v>
      </c>
      <c r="J3588" s="1">
        <v>0</v>
      </c>
      <c r="K3588" s="1">
        <v>0</v>
      </c>
      <c r="L3588" s="1">
        <v>0</v>
      </c>
      <c r="M3588" s="1">
        <v>0</v>
      </c>
      <c r="N3588" s="1">
        <v>0</v>
      </c>
      <c r="O3588" s="1">
        <v>0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</row>
    <row r="3589" spans="1:33" x14ac:dyDescent="0.35">
      <c r="A3589" s="1" t="s">
        <v>3613</v>
      </c>
      <c r="B3589" s="1" t="s">
        <v>25</v>
      </c>
      <c r="C3589" s="1">
        <v>0</v>
      </c>
      <c r="D3589" s="1">
        <v>0</v>
      </c>
      <c r="E3589" s="1">
        <v>0</v>
      </c>
      <c r="F3589" s="1">
        <v>0</v>
      </c>
      <c r="G3589" s="1">
        <v>0</v>
      </c>
      <c r="H3589" s="1">
        <v>0</v>
      </c>
      <c r="I3589" s="1">
        <v>0</v>
      </c>
      <c r="J3589" s="1">
        <v>0</v>
      </c>
      <c r="K3589" s="1">
        <v>0</v>
      </c>
      <c r="L3589" s="1">
        <v>0</v>
      </c>
      <c r="M3589" s="1">
        <v>0</v>
      </c>
      <c r="N3589" s="1">
        <v>0</v>
      </c>
      <c r="O3589" s="1">
        <v>0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</row>
    <row r="3590" spans="1:33" x14ac:dyDescent="0.35">
      <c r="A3590" s="1" t="s">
        <v>3614</v>
      </c>
      <c r="B3590" s="1" t="s">
        <v>25</v>
      </c>
      <c r="C3590" s="1">
        <v>0</v>
      </c>
      <c r="D3590" s="1">
        <v>0</v>
      </c>
      <c r="E3590" s="1">
        <v>0</v>
      </c>
      <c r="F3590" s="1">
        <v>0</v>
      </c>
      <c r="G3590" s="1">
        <v>0</v>
      </c>
      <c r="H3590" s="1">
        <v>0</v>
      </c>
      <c r="I3590" s="1">
        <v>0</v>
      </c>
      <c r="J3590" s="1">
        <v>0</v>
      </c>
      <c r="K3590" s="1">
        <v>0</v>
      </c>
      <c r="L3590" s="1">
        <v>0</v>
      </c>
      <c r="M3590" s="1">
        <v>0</v>
      </c>
      <c r="N3590" s="1">
        <v>0</v>
      </c>
      <c r="O3590" s="1">
        <v>0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</row>
    <row r="3591" spans="1:33" x14ac:dyDescent="0.35">
      <c r="A3591" s="1" t="s">
        <v>3615</v>
      </c>
      <c r="B3591" s="1" t="s">
        <v>25</v>
      </c>
      <c r="C3591" s="1">
        <v>0</v>
      </c>
      <c r="D3591" s="1">
        <v>0</v>
      </c>
      <c r="E3591" s="1">
        <v>0</v>
      </c>
      <c r="F3591" s="1">
        <v>0</v>
      </c>
      <c r="G3591" s="1">
        <v>0</v>
      </c>
      <c r="H3591" s="1">
        <v>0</v>
      </c>
      <c r="I3591" s="1">
        <v>0</v>
      </c>
      <c r="J3591" s="1">
        <v>0</v>
      </c>
      <c r="K3591" s="1">
        <v>0</v>
      </c>
      <c r="L3591" s="1">
        <v>0</v>
      </c>
      <c r="M3591" s="1">
        <v>0</v>
      </c>
      <c r="N3591" s="1">
        <v>0</v>
      </c>
      <c r="O3591" s="1">
        <v>0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</row>
    <row r="3592" spans="1:33" x14ac:dyDescent="0.35">
      <c r="A3592" s="1" t="s">
        <v>3616</v>
      </c>
      <c r="B3592" s="1" t="s">
        <v>25</v>
      </c>
      <c r="C3592" s="1">
        <v>0</v>
      </c>
      <c r="D3592" s="1">
        <v>0</v>
      </c>
      <c r="E3592" s="1">
        <v>0</v>
      </c>
      <c r="F3592" s="1">
        <v>0</v>
      </c>
      <c r="G3592" s="1">
        <v>0</v>
      </c>
      <c r="H3592" s="1">
        <v>0</v>
      </c>
      <c r="I3592" s="1">
        <v>0</v>
      </c>
      <c r="J3592" s="1">
        <v>0</v>
      </c>
      <c r="K3592" s="1">
        <v>0</v>
      </c>
      <c r="L3592" s="1">
        <v>0</v>
      </c>
      <c r="M3592" s="1">
        <v>0</v>
      </c>
      <c r="N3592" s="1">
        <v>0</v>
      </c>
      <c r="O3592" s="1">
        <v>0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</row>
    <row r="3593" spans="1:33" x14ac:dyDescent="0.35">
      <c r="A3593" s="1" t="s">
        <v>3617</v>
      </c>
      <c r="B3593" s="1" t="s">
        <v>25</v>
      </c>
      <c r="C3593" s="1">
        <v>0</v>
      </c>
      <c r="D3593" s="1">
        <v>0</v>
      </c>
      <c r="E3593" s="1">
        <v>0</v>
      </c>
      <c r="F3593" s="1">
        <v>0</v>
      </c>
      <c r="G3593" s="1">
        <v>0</v>
      </c>
      <c r="H3593" s="1">
        <v>0</v>
      </c>
      <c r="I3593" s="1">
        <v>0</v>
      </c>
      <c r="J3593" s="1">
        <v>0</v>
      </c>
      <c r="K3593" s="1">
        <v>0</v>
      </c>
      <c r="L3593" s="1">
        <v>0</v>
      </c>
      <c r="M3593" s="1">
        <v>0</v>
      </c>
      <c r="N3593" s="1">
        <v>0</v>
      </c>
      <c r="O3593" s="1">
        <v>0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</row>
    <row r="3594" spans="1:33" x14ac:dyDescent="0.35">
      <c r="A3594" s="1" t="s">
        <v>3618</v>
      </c>
      <c r="B3594" s="1" t="s">
        <v>25</v>
      </c>
      <c r="C3594" s="1">
        <v>0</v>
      </c>
      <c r="D3594" s="1">
        <v>0</v>
      </c>
      <c r="E3594" s="1">
        <v>0</v>
      </c>
      <c r="F3594" s="1">
        <v>0</v>
      </c>
      <c r="G3594" s="1">
        <v>0</v>
      </c>
      <c r="H3594" s="1">
        <v>0</v>
      </c>
      <c r="I3594" s="1">
        <v>0</v>
      </c>
      <c r="J3594" s="1">
        <v>0</v>
      </c>
      <c r="K3594" s="1">
        <v>0</v>
      </c>
      <c r="L3594" s="1">
        <v>0</v>
      </c>
      <c r="M3594" s="1">
        <v>0</v>
      </c>
      <c r="N3594" s="1">
        <v>0</v>
      </c>
      <c r="O3594" s="1">
        <v>0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</row>
    <row r="3595" spans="1:33" x14ac:dyDescent="0.35">
      <c r="A3595" s="1" t="s">
        <v>3619</v>
      </c>
      <c r="B3595" s="1" t="s">
        <v>25</v>
      </c>
      <c r="C3595" s="1">
        <v>0</v>
      </c>
      <c r="D3595" s="1">
        <v>0</v>
      </c>
      <c r="E3595" s="1">
        <v>0</v>
      </c>
      <c r="F3595" s="1">
        <v>0</v>
      </c>
      <c r="G3595" s="1">
        <v>0</v>
      </c>
      <c r="H3595" s="1">
        <v>0</v>
      </c>
      <c r="I3595" s="1">
        <v>0</v>
      </c>
      <c r="J3595" s="1">
        <v>0</v>
      </c>
      <c r="K3595" s="1">
        <v>0</v>
      </c>
      <c r="L3595" s="1">
        <v>0</v>
      </c>
      <c r="M3595" s="1">
        <v>0</v>
      </c>
      <c r="N3595" s="1">
        <v>0</v>
      </c>
      <c r="O3595" s="1">
        <v>0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</row>
    <row r="3596" spans="1:33" x14ac:dyDescent="0.35">
      <c r="A3596" s="1" t="s">
        <v>3620</v>
      </c>
      <c r="B3596" s="1" t="s">
        <v>25</v>
      </c>
      <c r="C3596" s="1">
        <v>0</v>
      </c>
      <c r="D3596" s="1">
        <v>0</v>
      </c>
      <c r="E3596" s="1">
        <v>0</v>
      </c>
      <c r="F3596" s="1">
        <v>0</v>
      </c>
      <c r="G3596" s="1">
        <v>0</v>
      </c>
      <c r="H3596" s="1">
        <v>0</v>
      </c>
      <c r="I3596" s="1">
        <v>0</v>
      </c>
      <c r="J3596" s="1">
        <v>0</v>
      </c>
      <c r="K3596" s="1">
        <v>0</v>
      </c>
      <c r="L3596" s="1">
        <v>0</v>
      </c>
      <c r="M3596" s="1">
        <v>0</v>
      </c>
      <c r="N3596" s="1">
        <v>0</v>
      </c>
      <c r="O3596" s="1">
        <v>0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</row>
    <row r="3597" spans="1:33" x14ac:dyDescent="0.35">
      <c r="A3597" s="1" t="s">
        <v>3621</v>
      </c>
      <c r="B3597" s="1" t="s">
        <v>25</v>
      </c>
      <c r="C3597" s="1">
        <v>0</v>
      </c>
      <c r="D3597" s="1">
        <v>0</v>
      </c>
      <c r="E3597" s="1">
        <v>0</v>
      </c>
      <c r="F3597" s="1">
        <v>0</v>
      </c>
      <c r="G3597" s="1">
        <v>0</v>
      </c>
      <c r="H3597" s="1">
        <v>0</v>
      </c>
      <c r="I3597" s="1">
        <v>0</v>
      </c>
      <c r="J3597" s="1">
        <v>0</v>
      </c>
      <c r="K3597" s="1">
        <v>0</v>
      </c>
      <c r="L3597" s="1">
        <v>0</v>
      </c>
      <c r="M3597" s="1">
        <v>0</v>
      </c>
      <c r="N3597" s="1">
        <v>0</v>
      </c>
      <c r="O3597" s="1">
        <v>0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</row>
    <row r="3598" spans="1:33" x14ac:dyDescent="0.35">
      <c r="A3598" s="1" t="s">
        <v>3622</v>
      </c>
      <c r="B3598" s="1" t="s">
        <v>25</v>
      </c>
      <c r="C3598" s="1">
        <v>0</v>
      </c>
      <c r="D3598" s="1">
        <v>0</v>
      </c>
      <c r="E3598" s="1">
        <v>0</v>
      </c>
      <c r="F3598" s="1">
        <v>0</v>
      </c>
      <c r="G3598" s="1">
        <v>0</v>
      </c>
      <c r="H3598" s="1">
        <v>0</v>
      </c>
      <c r="I3598" s="1">
        <v>0</v>
      </c>
      <c r="J3598" s="1">
        <v>0</v>
      </c>
      <c r="K3598" s="1">
        <v>0</v>
      </c>
      <c r="L3598" s="1">
        <v>0</v>
      </c>
      <c r="M3598" s="1">
        <v>0</v>
      </c>
      <c r="N3598" s="1">
        <v>0</v>
      </c>
      <c r="O3598" s="1">
        <v>0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</row>
    <row r="3599" spans="1:33" x14ac:dyDescent="0.35">
      <c r="A3599" s="1" t="s">
        <v>3623</v>
      </c>
      <c r="B3599" s="1" t="s">
        <v>25</v>
      </c>
      <c r="C3599" s="1">
        <v>0</v>
      </c>
      <c r="D3599" s="1">
        <v>0</v>
      </c>
      <c r="E3599" s="1">
        <v>0</v>
      </c>
      <c r="F3599" s="1">
        <v>0</v>
      </c>
      <c r="G3599" s="1">
        <v>0</v>
      </c>
      <c r="H3599" s="1">
        <v>0</v>
      </c>
      <c r="I3599" s="1">
        <v>0</v>
      </c>
      <c r="J3599" s="1">
        <v>0</v>
      </c>
      <c r="K3599" s="1">
        <v>0</v>
      </c>
      <c r="L3599" s="1">
        <v>0</v>
      </c>
      <c r="M3599" s="1">
        <v>0</v>
      </c>
      <c r="N3599" s="1">
        <v>0</v>
      </c>
      <c r="O3599" s="1">
        <v>0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</row>
    <row r="3600" spans="1:33" x14ac:dyDescent="0.35">
      <c r="A3600" s="1" t="s">
        <v>3624</v>
      </c>
      <c r="B3600" s="1" t="s">
        <v>25</v>
      </c>
      <c r="C3600" s="1">
        <v>0</v>
      </c>
      <c r="D3600" s="1">
        <v>0</v>
      </c>
      <c r="E3600" s="1">
        <v>0</v>
      </c>
      <c r="F3600" s="1">
        <v>0</v>
      </c>
      <c r="G3600" s="1">
        <v>0</v>
      </c>
      <c r="H3600" s="1">
        <v>0</v>
      </c>
      <c r="I3600" s="1">
        <v>0</v>
      </c>
      <c r="J3600" s="1">
        <v>0</v>
      </c>
      <c r="K3600" s="1">
        <v>0</v>
      </c>
      <c r="L3600" s="1">
        <v>0</v>
      </c>
      <c r="M3600" s="1">
        <v>0</v>
      </c>
      <c r="N3600" s="1">
        <v>0</v>
      </c>
      <c r="O3600" s="1">
        <v>0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</row>
    <row r="3601" spans="1:33" x14ac:dyDescent="0.35">
      <c r="A3601" s="1" t="s">
        <v>3625</v>
      </c>
      <c r="B3601" s="1" t="s">
        <v>25</v>
      </c>
      <c r="C3601" s="1">
        <v>0</v>
      </c>
      <c r="D3601" s="1">
        <v>0</v>
      </c>
      <c r="E3601" s="1">
        <v>0</v>
      </c>
      <c r="F3601" s="1">
        <v>0</v>
      </c>
      <c r="G3601" s="1">
        <v>0</v>
      </c>
      <c r="H3601" s="1">
        <v>0</v>
      </c>
      <c r="I3601" s="1">
        <v>0</v>
      </c>
      <c r="J3601" s="1">
        <v>0</v>
      </c>
      <c r="K3601" s="1">
        <v>0</v>
      </c>
      <c r="L3601" s="1">
        <v>0</v>
      </c>
      <c r="M3601" s="1">
        <v>0</v>
      </c>
      <c r="N3601" s="1">
        <v>0</v>
      </c>
      <c r="O3601" s="1">
        <v>0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</row>
    <row r="3602" spans="1:33" x14ac:dyDescent="0.35">
      <c r="A3602" s="1" t="s">
        <v>3626</v>
      </c>
      <c r="B3602" s="1" t="s">
        <v>25</v>
      </c>
      <c r="C3602" s="1">
        <v>0</v>
      </c>
      <c r="D3602" s="1">
        <v>0</v>
      </c>
      <c r="E3602" s="1">
        <v>0</v>
      </c>
      <c r="F3602" s="1">
        <v>0</v>
      </c>
      <c r="G3602" s="1">
        <v>0</v>
      </c>
      <c r="H3602" s="1">
        <v>0</v>
      </c>
      <c r="I3602" s="1">
        <v>0</v>
      </c>
      <c r="J3602" s="1">
        <v>0</v>
      </c>
      <c r="K3602" s="1">
        <v>0</v>
      </c>
      <c r="L3602" s="1">
        <v>0</v>
      </c>
      <c r="M3602" s="1">
        <v>0</v>
      </c>
      <c r="N3602" s="1">
        <v>0</v>
      </c>
      <c r="O3602" s="1">
        <v>0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</row>
    <row r="3603" spans="1:33" x14ac:dyDescent="0.35">
      <c r="A3603" s="1" t="s">
        <v>3627</v>
      </c>
      <c r="B3603" s="1" t="s">
        <v>25</v>
      </c>
      <c r="C3603" s="1">
        <v>0</v>
      </c>
      <c r="D3603" s="1">
        <v>0</v>
      </c>
      <c r="E3603" s="1">
        <v>0</v>
      </c>
      <c r="F3603" s="1">
        <v>0</v>
      </c>
      <c r="G3603" s="1">
        <v>0</v>
      </c>
      <c r="H3603" s="1">
        <v>0</v>
      </c>
      <c r="I3603" s="1">
        <v>0</v>
      </c>
      <c r="J3603" s="1">
        <v>0</v>
      </c>
      <c r="K3603" s="1">
        <v>0</v>
      </c>
      <c r="L3603" s="1">
        <v>0</v>
      </c>
      <c r="M3603" s="1">
        <v>0</v>
      </c>
      <c r="N3603" s="1">
        <v>0</v>
      </c>
      <c r="O3603" s="1">
        <v>0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</row>
    <row r="3604" spans="1:33" x14ac:dyDescent="0.35">
      <c r="A3604" s="1" t="s">
        <v>3628</v>
      </c>
      <c r="B3604" s="1" t="s">
        <v>25</v>
      </c>
      <c r="C3604" s="1">
        <v>0</v>
      </c>
      <c r="D3604" s="1">
        <v>0</v>
      </c>
      <c r="E3604" s="1">
        <v>0</v>
      </c>
      <c r="F3604" s="1">
        <v>0</v>
      </c>
      <c r="G3604" s="1">
        <v>0</v>
      </c>
      <c r="H3604" s="1">
        <v>0</v>
      </c>
      <c r="I3604" s="1">
        <v>0</v>
      </c>
      <c r="J3604" s="1">
        <v>0</v>
      </c>
      <c r="K3604" s="1">
        <v>0</v>
      </c>
      <c r="L3604" s="1">
        <v>0</v>
      </c>
      <c r="M3604" s="1">
        <v>0</v>
      </c>
      <c r="N3604" s="1">
        <v>0</v>
      </c>
      <c r="O3604" s="1">
        <v>0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</row>
    <row r="3605" spans="1:33" x14ac:dyDescent="0.35">
      <c r="A3605" s="1" t="s">
        <v>3629</v>
      </c>
      <c r="B3605" s="1" t="s">
        <v>25</v>
      </c>
      <c r="C3605" s="1">
        <v>0</v>
      </c>
      <c r="D3605" s="1">
        <v>0</v>
      </c>
      <c r="E3605" s="1">
        <v>0</v>
      </c>
      <c r="F3605" s="1">
        <v>0</v>
      </c>
      <c r="G3605" s="1">
        <v>0</v>
      </c>
      <c r="H3605" s="1">
        <v>0</v>
      </c>
      <c r="I3605" s="1">
        <v>0</v>
      </c>
      <c r="J3605" s="1">
        <v>0</v>
      </c>
      <c r="K3605" s="1">
        <v>0</v>
      </c>
      <c r="L3605" s="1">
        <v>0</v>
      </c>
      <c r="M3605" s="1">
        <v>0</v>
      </c>
      <c r="N3605" s="1">
        <v>0</v>
      </c>
      <c r="O3605" s="1">
        <v>0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</row>
    <row r="3606" spans="1:33" x14ac:dyDescent="0.35">
      <c r="A3606" s="1" t="s">
        <v>3630</v>
      </c>
      <c r="B3606" s="1" t="s">
        <v>25</v>
      </c>
      <c r="C3606" s="1">
        <v>0</v>
      </c>
      <c r="D3606" s="1">
        <v>0</v>
      </c>
      <c r="E3606" s="1">
        <v>0</v>
      </c>
      <c r="F3606" s="1">
        <v>0</v>
      </c>
      <c r="G3606" s="1">
        <v>0</v>
      </c>
      <c r="H3606" s="1">
        <v>0</v>
      </c>
      <c r="I3606" s="1">
        <v>0</v>
      </c>
      <c r="J3606" s="1">
        <v>0</v>
      </c>
      <c r="K3606" s="1">
        <v>0</v>
      </c>
      <c r="L3606" s="1">
        <v>0</v>
      </c>
      <c r="M3606" s="1">
        <v>0</v>
      </c>
      <c r="N3606" s="1">
        <v>0</v>
      </c>
      <c r="O3606" s="1">
        <v>0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</row>
    <row r="3607" spans="1:33" x14ac:dyDescent="0.35">
      <c r="A3607" s="1" t="s">
        <v>3631</v>
      </c>
      <c r="B3607" s="1" t="s">
        <v>25</v>
      </c>
      <c r="C3607" s="1">
        <v>0</v>
      </c>
      <c r="D3607" s="1">
        <v>0</v>
      </c>
      <c r="E3607" s="1">
        <v>0</v>
      </c>
      <c r="F3607" s="1">
        <v>0</v>
      </c>
      <c r="G3607" s="1">
        <v>0</v>
      </c>
      <c r="H3607" s="1">
        <v>0</v>
      </c>
      <c r="I3607" s="1">
        <v>0</v>
      </c>
      <c r="J3607" s="1">
        <v>0</v>
      </c>
      <c r="K3607" s="1">
        <v>0</v>
      </c>
      <c r="L3607" s="1">
        <v>0</v>
      </c>
      <c r="M3607" s="1">
        <v>0</v>
      </c>
      <c r="N3607" s="1">
        <v>0</v>
      </c>
      <c r="O3607" s="1">
        <v>0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0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</row>
    <row r="3608" spans="1:33" x14ac:dyDescent="0.35">
      <c r="A3608" s="1" t="s">
        <v>3632</v>
      </c>
      <c r="B3608" s="1" t="s">
        <v>25</v>
      </c>
      <c r="C3608" s="1">
        <v>0</v>
      </c>
      <c r="D3608" s="1">
        <v>0</v>
      </c>
      <c r="E3608" s="1">
        <v>0</v>
      </c>
      <c r="F3608" s="1">
        <v>0</v>
      </c>
      <c r="G3608" s="1">
        <v>0</v>
      </c>
      <c r="H3608" s="1">
        <v>0</v>
      </c>
      <c r="I3608" s="1">
        <v>0</v>
      </c>
      <c r="J3608" s="1">
        <v>0</v>
      </c>
      <c r="K3608" s="1">
        <v>0</v>
      </c>
      <c r="L3608" s="1">
        <v>0</v>
      </c>
      <c r="M3608" s="1">
        <v>0</v>
      </c>
      <c r="N3608" s="1">
        <v>0</v>
      </c>
      <c r="O3608" s="1">
        <v>0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</row>
    <row r="3609" spans="1:33" x14ac:dyDescent="0.35">
      <c r="A3609" s="1" t="s">
        <v>3633</v>
      </c>
      <c r="B3609" s="1" t="s">
        <v>25</v>
      </c>
      <c r="C3609" s="1">
        <v>0</v>
      </c>
      <c r="D3609" s="1">
        <v>0</v>
      </c>
      <c r="E3609" s="1">
        <v>0</v>
      </c>
      <c r="F3609" s="1">
        <v>0</v>
      </c>
      <c r="G3609" s="1">
        <v>0</v>
      </c>
      <c r="H3609" s="1">
        <v>0</v>
      </c>
      <c r="I3609" s="1">
        <v>0</v>
      </c>
      <c r="J3609" s="1">
        <v>0</v>
      </c>
      <c r="K3609" s="1">
        <v>0</v>
      </c>
      <c r="L3609" s="1">
        <v>0</v>
      </c>
      <c r="M3609" s="1">
        <v>0</v>
      </c>
      <c r="N3609" s="1">
        <v>0</v>
      </c>
      <c r="O3609" s="1">
        <v>0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</row>
    <row r="3610" spans="1:33" x14ac:dyDescent="0.35">
      <c r="A3610" s="1" t="s">
        <v>3634</v>
      </c>
      <c r="B3610" s="1" t="s">
        <v>25</v>
      </c>
      <c r="C3610" s="1">
        <v>0</v>
      </c>
      <c r="D3610" s="1">
        <v>0</v>
      </c>
      <c r="E3610" s="1">
        <v>0</v>
      </c>
      <c r="F3610" s="1">
        <v>0</v>
      </c>
      <c r="G3610" s="1">
        <v>0</v>
      </c>
      <c r="H3610" s="1">
        <v>0</v>
      </c>
      <c r="I3610" s="1">
        <v>0</v>
      </c>
      <c r="J3610" s="1">
        <v>0</v>
      </c>
      <c r="K3610" s="1">
        <v>0</v>
      </c>
      <c r="L3610" s="1">
        <v>0</v>
      </c>
      <c r="M3610" s="1">
        <v>0</v>
      </c>
      <c r="N3610" s="1">
        <v>0</v>
      </c>
      <c r="O3610" s="1">
        <v>0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</row>
    <row r="3611" spans="1:33" x14ac:dyDescent="0.35">
      <c r="A3611" s="1" t="s">
        <v>3635</v>
      </c>
      <c r="B3611" s="1" t="s">
        <v>25</v>
      </c>
      <c r="C3611" s="1">
        <v>0</v>
      </c>
      <c r="D3611" s="1">
        <v>0</v>
      </c>
      <c r="E3611" s="1">
        <v>0</v>
      </c>
      <c r="F3611" s="1">
        <v>0</v>
      </c>
      <c r="G3611" s="1">
        <v>0</v>
      </c>
      <c r="H3611" s="1">
        <v>0</v>
      </c>
      <c r="I3611" s="1">
        <v>0</v>
      </c>
      <c r="J3611" s="1">
        <v>0</v>
      </c>
      <c r="K3611" s="1">
        <v>0</v>
      </c>
      <c r="L3611" s="1">
        <v>0</v>
      </c>
      <c r="M3611" s="1">
        <v>0</v>
      </c>
      <c r="N3611" s="1">
        <v>0</v>
      </c>
      <c r="O3611" s="1">
        <v>0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</row>
    <row r="3612" spans="1:33" x14ac:dyDescent="0.35">
      <c r="A3612" s="1" t="s">
        <v>3636</v>
      </c>
      <c r="B3612" s="1" t="s">
        <v>25</v>
      </c>
      <c r="C3612" s="1">
        <v>0</v>
      </c>
      <c r="D3612" s="1">
        <v>0</v>
      </c>
      <c r="E3612" s="1">
        <v>0</v>
      </c>
      <c r="F3612" s="1">
        <v>0</v>
      </c>
      <c r="G3612" s="1">
        <v>0</v>
      </c>
      <c r="H3612" s="1">
        <v>0</v>
      </c>
      <c r="I3612" s="1">
        <v>0</v>
      </c>
      <c r="J3612" s="1">
        <v>0</v>
      </c>
      <c r="K3612" s="1">
        <v>0</v>
      </c>
      <c r="L3612" s="1">
        <v>0</v>
      </c>
      <c r="M3612" s="1">
        <v>0</v>
      </c>
      <c r="N3612" s="1">
        <v>0</v>
      </c>
      <c r="O3612" s="1">
        <v>0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0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</row>
    <row r="3613" spans="1:33" x14ac:dyDescent="0.35">
      <c r="A3613" s="1" t="s">
        <v>3637</v>
      </c>
      <c r="B3613" s="1" t="s">
        <v>25</v>
      </c>
      <c r="C3613" s="1">
        <v>0</v>
      </c>
      <c r="D3613" s="1">
        <v>0</v>
      </c>
      <c r="E3613" s="1">
        <v>0</v>
      </c>
      <c r="F3613" s="1">
        <v>0</v>
      </c>
      <c r="G3613" s="1">
        <v>0</v>
      </c>
      <c r="H3613" s="1">
        <v>0</v>
      </c>
      <c r="I3613" s="1">
        <v>0</v>
      </c>
      <c r="J3613" s="1">
        <v>0</v>
      </c>
      <c r="K3613" s="1">
        <v>0</v>
      </c>
      <c r="L3613" s="1">
        <v>0</v>
      </c>
      <c r="M3613" s="1">
        <v>0</v>
      </c>
      <c r="N3613" s="1">
        <v>0</v>
      </c>
      <c r="O3613" s="1">
        <v>0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</row>
    <row r="3614" spans="1:33" x14ac:dyDescent="0.35">
      <c r="A3614" s="1" t="s">
        <v>3638</v>
      </c>
      <c r="B3614" s="1" t="s">
        <v>25</v>
      </c>
      <c r="C3614" s="1">
        <v>0</v>
      </c>
      <c r="D3614" s="1">
        <v>0</v>
      </c>
      <c r="E3614" s="1">
        <v>0</v>
      </c>
      <c r="F3614" s="1">
        <v>0</v>
      </c>
      <c r="G3614" s="1">
        <v>0</v>
      </c>
      <c r="H3614" s="1">
        <v>0</v>
      </c>
      <c r="I3614" s="1">
        <v>0</v>
      </c>
      <c r="J3614" s="1">
        <v>0</v>
      </c>
      <c r="K3614" s="1">
        <v>0</v>
      </c>
      <c r="L3614" s="1">
        <v>0</v>
      </c>
      <c r="M3614" s="1">
        <v>0</v>
      </c>
      <c r="N3614" s="1">
        <v>0</v>
      </c>
      <c r="O3614" s="1">
        <v>0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</row>
    <row r="3615" spans="1:33" x14ac:dyDescent="0.35">
      <c r="A3615" s="1" t="s">
        <v>3639</v>
      </c>
      <c r="B3615" s="1" t="s">
        <v>25</v>
      </c>
      <c r="C3615" s="1">
        <v>0</v>
      </c>
      <c r="D3615" s="1">
        <v>0</v>
      </c>
      <c r="E3615" s="1">
        <v>0</v>
      </c>
      <c r="F3615" s="1">
        <v>0</v>
      </c>
      <c r="G3615" s="1">
        <v>0</v>
      </c>
      <c r="H3615" s="1">
        <v>0</v>
      </c>
      <c r="I3615" s="1">
        <v>0</v>
      </c>
      <c r="J3615" s="1">
        <v>0</v>
      </c>
      <c r="K3615" s="1">
        <v>0</v>
      </c>
      <c r="L3615" s="1">
        <v>0</v>
      </c>
      <c r="M3615" s="1">
        <v>0</v>
      </c>
      <c r="N3615" s="1">
        <v>0</v>
      </c>
      <c r="O3615" s="1">
        <v>0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</row>
    <row r="3616" spans="1:33" x14ac:dyDescent="0.35">
      <c r="A3616" s="1" t="s">
        <v>3640</v>
      </c>
      <c r="B3616" s="1" t="s">
        <v>25</v>
      </c>
      <c r="C3616" s="1">
        <v>0</v>
      </c>
      <c r="D3616" s="1">
        <v>0</v>
      </c>
      <c r="E3616" s="1">
        <v>0</v>
      </c>
      <c r="F3616" s="1">
        <v>0</v>
      </c>
      <c r="G3616" s="1">
        <v>0</v>
      </c>
      <c r="H3616" s="1">
        <v>0</v>
      </c>
      <c r="I3616" s="1">
        <v>0</v>
      </c>
      <c r="J3616" s="1">
        <v>0</v>
      </c>
      <c r="K3616" s="1">
        <v>0</v>
      </c>
      <c r="L3616" s="1">
        <v>0</v>
      </c>
      <c r="M3616" s="1">
        <v>0</v>
      </c>
      <c r="N3616" s="1">
        <v>0</v>
      </c>
      <c r="O3616" s="1">
        <v>0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</row>
    <row r="3617" spans="1:33" x14ac:dyDescent="0.35">
      <c r="A3617" s="1" t="s">
        <v>3641</v>
      </c>
      <c r="B3617" s="1" t="s">
        <v>25</v>
      </c>
      <c r="C3617" s="1">
        <v>0</v>
      </c>
      <c r="D3617" s="1">
        <v>0</v>
      </c>
      <c r="E3617" s="1">
        <v>0</v>
      </c>
      <c r="F3617" s="1">
        <v>0</v>
      </c>
      <c r="G3617" s="1">
        <v>0</v>
      </c>
      <c r="H3617" s="1">
        <v>0</v>
      </c>
      <c r="I3617" s="1">
        <v>0</v>
      </c>
      <c r="J3617" s="1">
        <v>0</v>
      </c>
      <c r="K3617" s="1">
        <v>0</v>
      </c>
      <c r="L3617" s="1">
        <v>0</v>
      </c>
      <c r="M3617" s="1">
        <v>0</v>
      </c>
      <c r="N3617" s="1">
        <v>0</v>
      </c>
      <c r="O3617" s="1">
        <v>0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</row>
    <row r="3618" spans="1:33" x14ac:dyDescent="0.35">
      <c r="A3618" s="1" t="s">
        <v>3642</v>
      </c>
      <c r="B3618" s="1" t="s">
        <v>25</v>
      </c>
      <c r="C3618" s="1">
        <v>0</v>
      </c>
      <c r="D3618" s="1">
        <v>0</v>
      </c>
      <c r="E3618" s="1">
        <v>0</v>
      </c>
      <c r="F3618" s="1">
        <v>0</v>
      </c>
      <c r="G3618" s="1">
        <v>0</v>
      </c>
      <c r="H3618" s="1">
        <v>0</v>
      </c>
      <c r="I3618" s="1">
        <v>0</v>
      </c>
      <c r="J3618" s="1">
        <v>0</v>
      </c>
      <c r="K3618" s="1">
        <v>0</v>
      </c>
      <c r="L3618" s="1">
        <v>0</v>
      </c>
      <c r="M3618" s="1">
        <v>0</v>
      </c>
      <c r="N3618" s="1">
        <v>0</v>
      </c>
      <c r="O3618" s="1">
        <v>0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</row>
    <row r="3619" spans="1:33" x14ac:dyDescent="0.35">
      <c r="A3619" s="1" t="s">
        <v>3643</v>
      </c>
      <c r="B3619" s="1" t="s">
        <v>25</v>
      </c>
      <c r="C3619" s="1">
        <v>0</v>
      </c>
      <c r="D3619" s="1">
        <v>0</v>
      </c>
      <c r="E3619" s="1">
        <v>0</v>
      </c>
      <c r="F3619" s="1">
        <v>0</v>
      </c>
      <c r="G3619" s="1">
        <v>0</v>
      </c>
      <c r="H3619" s="1">
        <v>0</v>
      </c>
      <c r="I3619" s="1">
        <v>0</v>
      </c>
      <c r="J3619" s="1">
        <v>0</v>
      </c>
      <c r="K3619" s="1">
        <v>0</v>
      </c>
      <c r="L3619" s="1">
        <v>0</v>
      </c>
      <c r="M3619" s="1">
        <v>0</v>
      </c>
      <c r="N3619" s="1">
        <v>0</v>
      </c>
      <c r="O3619" s="1">
        <v>0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</row>
    <row r="3620" spans="1:33" x14ac:dyDescent="0.35">
      <c r="A3620" s="1" t="s">
        <v>3644</v>
      </c>
      <c r="B3620" s="1" t="s">
        <v>25</v>
      </c>
      <c r="C3620" s="1">
        <v>0</v>
      </c>
      <c r="D3620" s="1">
        <v>0</v>
      </c>
      <c r="E3620" s="1">
        <v>0</v>
      </c>
      <c r="F3620" s="1">
        <v>0</v>
      </c>
      <c r="G3620" s="1">
        <v>0</v>
      </c>
      <c r="H3620" s="1">
        <v>0</v>
      </c>
      <c r="I3620" s="1">
        <v>0</v>
      </c>
      <c r="J3620" s="1">
        <v>0</v>
      </c>
      <c r="K3620" s="1">
        <v>0</v>
      </c>
      <c r="L3620" s="1">
        <v>0</v>
      </c>
      <c r="M3620" s="1">
        <v>0</v>
      </c>
      <c r="N3620" s="1">
        <v>0</v>
      </c>
      <c r="O3620" s="1">
        <v>0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</row>
    <row r="3621" spans="1:33" x14ac:dyDescent="0.35">
      <c r="A3621" s="1" t="s">
        <v>3645</v>
      </c>
      <c r="B3621" s="1" t="s">
        <v>25</v>
      </c>
      <c r="C3621" s="1">
        <v>0</v>
      </c>
      <c r="D3621" s="1">
        <v>0</v>
      </c>
      <c r="E3621" s="1">
        <v>0</v>
      </c>
      <c r="F3621" s="1">
        <v>0</v>
      </c>
      <c r="G3621" s="1">
        <v>0</v>
      </c>
      <c r="H3621" s="1">
        <v>0</v>
      </c>
      <c r="I3621" s="1">
        <v>0</v>
      </c>
      <c r="J3621" s="1">
        <v>0</v>
      </c>
      <c r="K3621" s="1">
        <v>0</v>
      </c>
      <c r="L3621" s="1">
        <v>0</v>
      </c>
      <c r="M3621" s="1">
        <v>0</v>
      </c>
      <c r="N3621" s="1">
        <v>0</v>
      </c>
      <c r="O3621" s="1">
        <v>0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</row>
    <row r="3622" spans="1:33" x14ac:dyDescent="0.35">
      <c r="A3622" s="1" t="s">
        <v>3646</v>
      </c>
      <c r="B3622" s="1" t="s">
        <v>25</v>
      </c>
      <c r="C3622" s="1">
        <v>0</v>
      </c>
      <c r="D3622" s="1">
        <v>0</v>
      </c>
      <c r="E3622" s="1">
        <v>0</v>
      </c>
      <c r="F3622" s="1">
        <v>0</v>
      </c>
      <c r="G3622" s="1">
        <v>0</v>
      </c>
      <c r="H3622" s="1">
        <v>0</v>
      </c>
      <c r="I3622" s="1">
        <v>0</v>
      </c>
      <c r="J3622" s="1">
        <v>0</v>
      </c>
      <c r="K3622" s="1">
        <v>0</v>
      </c>
      <c r="L3622" s="1">
        <v>0</v>
      </c>
      <c r="M3622" s="1">
        <v>0</v>
      </c>
      <c r="N3622" s="1">
        <v>0</v>
      </c>
      <c r="O3622" s="1">
        <v>0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</row>
    <row r="3623" spans="1:33" x14ac:dyDescent="0.35">
      <c r="A3623" s="1" t="s">
        <v>3647</v>
      </c>
      <c r="B3623" s="1" t="s">
        <v>25</v>
      </c>
      <c r="C3623" s="1">
        <v>0</v>
      </c>
      <c r="D3623" s="1">
        <v>0</v>
      </c>
      <c r="E3623" s="1">
        <v>0</v>
      </c>
      <c r="F3623" s="1">
        <v>0</v>
      </c>
      <c r="G3623" s="1">
        <v>0</v>
      </c>
      <c r="H3623" s="1">
        <v>0</v>
      </c>
      <c r="I3623" s="1">
        <v>0</v>
      </c>
      <c r="J3623" s="1">
        <v>0</v>
      </c>
      <c r="K3623" s="1">
        <v>0</v>
      </c>
      <c r="L3623" s="1">
        <v>0</v>
      </c>
      <c r="M3623" s="1">
        <v>0</v>
      </c>
      <c r="N3623" s="1">
        <v>0</v>
      </c>
      <c r="O3623" s="1">
        <v>0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</row>
    <row r="3624" spans="1:33" x14ac:dyDescent="0.35">
      <c r="A3624" s="1" t="s">
        <v>3648</v>
      </c>
      <c r="B3624" s="1" t="s">
        <v>25</v>
      </c>
      <c r="C3624" s="1">
        <v>0</v>
      </c>
      <c r="D3624" s="1">
        <v>0</v>
      </c>
      <c r="E3624" s="1">
        <v>0</v>
      </c>
      <c r="F3624" s="1">
        <v>0</v>
      </c>
      <c r="G3624" s="1">
        <v>0</v>
      </c>
      <c r="H3624" s="1">
        <v>0</v>
      </c>
      <c r="I3624" s="1">
        <v>0</v>
      </c>
      <c r="J3624" s="1">
        <v>0</v>
      </c>
      <c r="K3624" s="1">
        <v>0</v>
      </c>
      <c r="L3624" s="1">
        <v>0</v>
      </c>
      <c r="M3624" s="1">
        <v>0</v>
      </c>
      <c r="N3624" s="1">
        <v>0</v>
      </c>
      <c r="O3624" s="1">
        <v>0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</row>
    <row r="3625" spans="1:33" x14ac:dyDescent="0.35">
      <c r="A3625" s="1" t="s">
        <v>3649</v>
      </c>
      <c r="B3625" s="1" t="s">
        <v>25</v>
      </c>
      <c r="C3625" s="1">
        <v>0</v>
      </c>
      <c r="D3625" s="1">
        <v>0</v>
      </c>
      <c r="E3625" s="1">
        <v>0</v>
      </c>
      <c r="F3625" s="1">
        <v>0</v>
      </c>
      <c r="G3625" s="1">
        <v>0</v>
      </c>
      <c r="H3625" s="1">
        <v>0</v>
      </c>
      <c r="I3625" s="1">
        <v>0</v>
      </c>
      <c r="J3625" s="1">
        <v>0</v>
      </c>
      <c r="K3625" s="1">
        <v>0</v>
      </c>
      <c r="L3625" s="1">
        <v>0</v>
      </c>
      <c r="M3625" s="1">
        <v>0</v>
      </c>
      <c r="N3625" s="1">
        <v>0</v>
      </c>
      <c r="O3625" s="1">
        <v>0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</row>
    <row r="3626" spans="1:33" x14ac:dyDescent="0.35">
      <c r="A3626" s="1" t="s">
        <v>3650</v>
      </c>
      <c r="B3626" s="1" t="s">
        <v>25</v>
      </c>
      <c r="C3626" s="1">
        <v>0</v>
      </c>
      <c r="D3626" s="1">
        <v>0</v>
      </c>
      <c r="E3626" s="1">
        <v>0</v>
      </c>
      <c r="F3626" s="1">
        <v>0</v>
      </c>
      <c r="G3626" s="1">
        <v>0</v>
      </c>
      <c r="H3626" s="1">
        <v>0</v>
      </c>
      <c r="I3626" s="1">
        <v>0</v>
      </c>
      <c r="J3626" s="1">
        <v>0</v>
      </c>
      <c r="K3626" s="1">
        <v>0</v>
      </c>
      <c r="L3626" s="1">
        <v>0</v>
      </c>
      <c r="M3626" s="1">
        <v>0</v>
      </c>
      <c r="N3626" s="1">
        <v>0</v>
      </c>
      <c r="O3626" s="1">
        <v>0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</row>
    <row r="3627" spans="1:33" x14ac:dyDescent="0.35">
      <c r="A3627" s="1" t="s">
        <v>3651</v>
      </c>
      <c r="B3627" s="1" t="s">
        <v>25</v>
      </c>
      <c r="C3627" s="1">
        <v>0</v>
      </c>
      <c r="D3627" s="1">
        <v>0</v>
      </c>
      <c r="E3627" s="1">
        <v>0</v>
      </c>
      <c r="F3627" s="1">
        <v>0</v>
      </c>
      <c r="G3627" s="1">
        <v>0</v>
      </c>
      <c r="H3627" s="1">
        <v>0</v>
      </c>
      <c r="I3627" s="1">
        <v>0</v>
      </c>
      <c r="J3627" s="1">
        <v>0</v>
      </c>
      <c r="K3627" s="1">
        <v>0</v>
      </c>
      <c r="L3627" s="1">
        <v>0</v>
      </c>
      <c r="M3627" s="1">
        <v>0</v>
      </c>
      <c r="N3627" s="1">
        <v>0</v>
      </c>
      <c r="O3627" s="1">
        <v>0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</row>
    <row r="3628" spans="1:33" x14ac:dyDescent="0.35">
      <c r="A3628" s="1" t="s">
        <v>3652</v>
      </c>
      <c r="B3628" s="1" t="s">
        <v>25</v>
      </c>
      <c r="C3628" s="1">
        <v>0</v>
      </c>
      <c r="D3628" s="1">
        <v>0</v>
      </c>
      <c r="E3628" s="1">
        <v>0</v>
      </c>
      <c r="F3628" s="1">
        <v>0</v>
      </c>
      <c r="G3628" s="1">
        <v>0</v>
      </c>
      <c r="H3628" s="1">
        <v>0</v>
      </c>
      <c r="I3628" s="1">
        <v>0</v>
      </c>
      <c r="J3628" s="1">
        <v>0</v>
      </c>
      <c r="K3628" s="1">
        <v>0</v>
      </c>
      <c r="L3628" s="1">
        <v>0</v>
      </c>
      <c r="M3628" s="1">
        <v>0</v>
      </c>
      <c r="N3628" s="1">
        <v>0</v>
      </c>
      <c r="O3628" s="1">
        <v>0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</row>
    <row r="3629" spans="1:33" x14ac:dyDescent="0.35">
      <c r="A3629" s="1" t="s">
        <v>3653</v>
      </c>
      <c r="B3629" s="1" t="s">
        <v>25</v>
      </c>
      <c r="C3629" s="1">
        <v>0</v>
      </c>
      <c r="D3629" s="1">
        <v>0</v>
      </c>
      <c r="E3629" s="1">
        <v>0</v>
      </c>
      <c r="F3629" s="1">
        <v>0</v>
      </c>
      <c r="G3629" s="1">
        <v>0</v>
      </c>
      <c r="H3629" s="1">
        <v>0</v>
      </c>
      <c r="I3629" s="1">
        <v>0</v>
      </c>
      <c r="J3629" s="1">
        <v>0</v>
      </c>
      <c r="K3629" s="1">
        <v>0</v>
      </c>
      <c r="L3629" s="1">
        <v>0</v>
      </c>
      <c r="M3629" s="1">
        <v>0</v>
      </c>
      <c r="N3629" s="1">
        <v>0</v>
      </c>
      <c r="O3629" s="1">
        <v>0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</row>
    <row r="3630" spans="1:33" x14ac:dyDescent="0.35">
      <c r="A3630" s="1" t="s">
        <v>3654</v>
      </c>
      <c r="B3630" s="1" t="s">
        <v>25</v>
      </c>
      <c r="C3630" s="1">
        <v>0</v>
      </c>
      <c r="D3630" s="1">
        <v>0</v>
      </c>
      <c r="E3630" s="1">
        <v>0</v>
      </c>
      <c r="F3630" s="1">
        <v>0</v>
      </c>
      <c r="G3630" s="1">
        <v>0</v>
      </c>
      <c r="H3630" s="1">
        <v>0</v>
      </c>
      <c r="I3630" s="1">
        <v>0</v>
      </c>
      <c r="J3630" s="1">
        <v>0</v>
      </c>
      <c r="K3630" s="1">
        <v>0</v>
      </c>
      <c r="L3630" s="1">
        <v>0</v>
      </c>
      <c r="M3630" s="1">
        <v>0</v>
      </c>
      <c r="N3630" s="1">
        <v>0</v>
      </c>
      <c r="O3630" s="1">
        <v>0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</row>
    <row r="3631" spans="1:33" x14ac:dyDescent="0.35">
      <c r="A3631" s="1" t="s">
        <v>3655</v>
      </c>
      <c r="B3631" s="1" t="s">
        <v>25</v>
      </c>
      <c r="C3631" s="1">
        <v>0</v>
      </c>
      <c r="D3631" s="1">
        <v>0</v>
      </c>
      <c r="E3631" s="1">
        <v>0</v>
      </c>
      <c r="F3631" s="1">
        <v>0</v>
      </c>
      <c r="G3631" s="1">
        <v>0</v>
      </c>
      <c r="H3631" s="1">
        <v>0</v>
      </c>
      <c r="I3631" s="1">
        <v>0</v>
      </c>
      <c r="J3631" s="1">
        <v>0</v>
      </c>
      <c r="K3631" s="1">
        <v>0</v>
      </c>
      <c r="L3631" s="1">
        <v>0</v>
      </c>
      <c r="M3631" s="1">
        <v>0</v>
      </c>
      <c r="N3631" s="1">
        <v>0</v>
      </c>
      <c r="O3631" s="1">
        <v>0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</row>
    <row r="3632" spans="1:33" x14ac:dyDescent="0.35">
      <c r="A3632" s="1" t="s">
        <v>3656</v>
      </c>
      <c r="B3632" s="1" t="s">
        <v>25</v>
      </c>
      <c r="C3632" s="1">
        <v>0</v>
      </c>
      <c r="D3632" s="1">
        <v>0</v>
      </c>
      <c r="E3632" s="1">
        <v>0</v>
      </c>
      <c r="F3632" s="1">
        <v>0</v>
      </c>
      <c r="G3632" s="1">
        <v>0</v>
      </c>
      <c r="H3632" s="1">
        <v>0</v>
      </c>
      <c r="I3632" s="1">
        <v>0</v>
      </c>
      <c r="J3632" s="1">
        <v>0</v>
      </c>
      <c r="K3632" s="1">
        <v>0</v>
      </c>
      <c r="L3632" s="1">
        <v>0</v>
      </c>
      <c r="M3632" s="1">
        <v>0</v>
      </c>
      <c r="N3632" s="1">
        <v>0</v>
      </c>
      <c r="O3632" s="1">
        <v>0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</row>
    <row r="3633" spans="1:33" x14ac:dyDescent="0.35">
      <c r="A3633" s="1" t="s">
        <v>3657</v>
      </c>
      <c r="B3633" s="1" t="s">
        <v>25</v>
      </c>
      <c r="C3633" s="1">
        <v>0</v>
      </c>
      <c r="D3633" s="1">
        <v>0</v>
      </c>
      <c r="E3633" s="1">
        <v>0</v>
      </c>
      <c r="F3633" s="1">
        <v>0</v>
      </c>
      <c r="G3633" s="1">
        <v>0</v>
      </c>
      <c r="H3633" s="1">
        <v>0</v>
      </c>
      <c r="I3633" s="1">
        <v>0</v>
      </c>
      <c r="J3633" s="1">
        <v>0</v>
      </c>
      <c r="K3633" s="1">
        <v>0</v>
      </c>
      <c r="L3633" s="1">
        <v>0</v>
      </c>
      <c r="M3633" s="1">
        <v>0</v>
      </c>
      <c r="N3633" s="1">
        <v>0</v>
      </c>
      <c r="O3633" s="1">
        <v>0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</row>
    <row r="3634" spans="1:33" x14ac:dyDescent="0.35">
      <c r="A3634" s="1" t="s">
        <v>3658</v>
      </c>
      <c r="B3634" s="1" t="s">
        <v>25</v>
      </c>
      <c r="C3634" s="1">
        <v>0</v>
      </c>
      <c r="D3634" s="1">
        <v>0</v>
      </c>
      <c r="E3634" s="1">
        <v>0</v>
      </c>
      <c r="F3634" s="1">
        <v>0</v>
      </c>
      <c r="G3634" s="1">
        <v>0</v>
      </c>
      <c r="H3634" s="1">
        <v>0</v>
      </c>
      <c r="I3634" s="1">
        <v>0</v>
      </c>
      <c r="J3634" s="1">
        <v>0</v>
      </c>
      <c r="K3634" s="1">
        <v>0</v>
      </c>
      <c r="L3634" s="1">
        <v>0</v>
      </c>
      <c r="M3634" s="1">
        <v>0</v>
      </c>
      <c r="N3634" s="1">
        <v>0</v>
      </c>
      <c r="O3634" s="1">
        <v>0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</row>
    <row r="3635" spans="1:33" x14ac:dyDescent="0.35">
      <c r="A3635" s="1" t="s">
        <v>3659</v>
      </c>
      <c r="B3635" s="1" t="s">
        <v>25</v>
      </c>
      <c r="C3635" s="1">
        <v>0</v>
      </c>
      <c r="D3635" s="1">
        <v>0</v>
      </c>
      <c r="E3635" s="1">
        <v>0</v>
      </c>
      <c r="F3635" s="1">
        <v>0</v>
      </c>
      <c r="G3635" s="1">
        <v>0</v>
      </c>
      <c r="H3635" s="1">
        <v>0</v>
      </c>
      <c r="I3635" s="1">
        <v>0</v>
      </c>
      <c r="J3635" s="1">
        <v>0</v>
      </c>
      <c r="K3635" s="1">
        <v>0</v>
      </c>
      <c r="L3635" s="1">
        <v>0</v>
      </c>
      <c r="M3635" s="1">
        <v>0</v>
      </c>
      <c r="N3635" s="1">
        <v>0</v>
      </c>
      <c r="O3635" s="1">
        <v>0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</row>
    <row r="3636" spans="1:33" x14ac:dyDescent="0.35">
      <c r="A3636" s="1" t="s">
        <v>3660</v>
      </c>
      <c r="B3636" s="1" t="s">
        <v>25</v>
      </c>
      <c r="C3636" s="1">
        <v>0</v>
      </c>
      <c r="D3636" s="1">
        <v>0</v>
      </c>
      <c r="E3636" s="1">
        <v>0</v>
      </c>
      <c r="F3636" s="1">
        <v>0</v>
      </c>
      <c r="G3636" s="1">
        <v>0</v>
      </c>
      <c r="H3636" s="1">
        <v>0</v>
      </c>
      <c r="I3636" s="1">
        <v>0</v>
      </c>
      <c r="J3636" s="1">
        <v>0</v>
      </c>
      <c r="K3636" s="1">
        <v>0</v>
      </c>
      <c r="L3636" s="1">
        <v>0</v>
      </c>
      <c r="M3636" s="1">
        <v>0</v>
      </c>
      <c r="N3636" s="1">
        <v>0</v>
      </c>
      <c r="O3636" s="1">
        <v>0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</row>
    <row r="3637" spans="1:33" x14ac:dyDescent="0.35">
      <c r="A3637" s="1" t="s">
        <v>3661</v>
      </c>
      <c r="B3637" s="1" t="s">
        <v>25</v>
      </c>
      <c r="C3637" s="1">
        <v>0</v>
      </c>
      <c r="D3637" s="1">
        <v>0</v>
      </c>
      <c r="E3637" s="1">
        <v>0</v>
      </c>
      <c r="F3637" s="1">
        <v>0</v>
      </c>
      <c r="G3637" s="1">
        <v>0</v>
      </c>
      <c r="H3637" s="1">
        <v>0</v>
      </c>
      <c r="I3637" s="1">
        <v>0</v>
      </c>
      <c r="J3637" s="1">
        <v>0</v>
      </c>
      <c r="K3637" s="1">
        <v>0</v>
      </c>
      <c r="L3637" s="1">
        <v>0</v>
      </c>
      <c r="M3637" s="1">
        <v>0</v>
      </c>
      <c r="N3637" s="1">
        <v>0</v>
      </c>
      <c r="O3637" s="1">
        <v>0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</row>
    <row r="3638" spans="1:33" x14ac:dyDescent="0.35">
      <c r="A3638" s="1" t="s">
        <v>3662</v>
      </c>
      <c r="B3638" s="1" t="s">
        <v>25</v>
      </c>
      <c r="C3638" s="1">
        <v>0</v>
      </c>
      <c r="D3638" s="1">
        <v>0</v>
      </c>
      <c r="E3638" s="1">
        <v>0</v>
      </c>
      <c r="F3638" s="1">
        <v>0</v>
      </c>
      <c r="G3638" s="1">
        <v>0</v>
      </c>
      <c r="H3638" s="1">
        <v>0</v>
      </c>
      <c r="I3638" s="1">
        <v>0</v>
      </c>
      <c r="J3638" s="1">
        <v>0</v>
      </c>
      <c r="K3638" s="1">
        <v>0</v>
      </c>
      <c r="L3638" s="1">
        <v>0</v>
      </c>
      <c r="M3638" s="1">
        <v>0</v>
      </c>
      <c r="N3638" s="1">
        <v>0</v>
      </c>
      <c r="O3638" s="1">
        <v>0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0</v>
      </c>
      <c r="X3638" s="1">
        <v>0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</row>
    <row r="3639" spans="1:33" x14ac:dyDescent="0.35">
      <c r="A3639" s="1" t="s">
        <v>3663</v>
      </c>
      <c r="B3639" s="1" t="s">
        <v>25</v>
      </c>
      <c r="C3639" s="1">
        <v>0</v>
      </c>
      <c r="D3639" s="1">
        <v>0</v>
      </c>
      <c r="E3639" s="1">
        <v>0</v>
      </c>
      <c r="F3639" s="1">
        <v>0</v>
      </c>
      <c r="G3639" s="1">
        <v>0</v>
      </c>
      <c r="H3639" s="1">
        <v>0</v>
      </c>
      <c r="I3639" s="1">
        <v>0</v>
      </c>
      <c r="J3639" s="1">
        <v>0</v>
      </c>
      <c r="K3639" s="1">
        <v>0</v>
      </c>
      <c r="L3639" s="1">
        <v>0</v>
      </c>
      <c r="M3639" s="1">
        <v>0</v>
      </c>
      <c r="N3639" s="1">
        <v>0</v>
      </c>
      <c r="O3639" s="1">
        <v>0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0</v>
      </c>
      <c r="V3639" s="1">
        <v>0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</row>
    <row r="3640" spans="1:33" x14ac:dyDescent="0.35">
      <c r="A3640" s="1" t="s">
        <v>3664</v>
      </c>
      <c r="B3640" s="1" t="s">
        <v>25</v>
      </c>
      <c r="C3640" s="1">
        <v>0</v>
      </c>
      <c r="D3640" s="1">
        <v>0</v>
      </c>
      <c r="E3640" s="1">
        <v>0</v>
      </c>
      <c r="F3640" s="1">
        <v>0</v>
      </c>
      <c r="G3640" s="1">
        <v>0</v>
      </c>
      <c r="H3640" s="1">
        <v>0</v>
      </c>
      <c r="I3640" s="1">
        <v>0</v>
      </c>
      <c r="J3640" s="1">
        <v>0</v>
      </c>
      <c r="K3640" s="1">
        <v>0</v>
      </c>
      <c r="L3640" s="1">
        <v>0</v>
      </c>
      <c r="M3640" s="1">
        <v>0</v>
      </c>
      <c r="N3640" s="1">
        <v>0</v>
      </c>
      <c r="O3640" s="1">
        <v>0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</row>
    <row r="3641" spans="1:33" x14ac:dyDescent="0.35">
      <c r="A3641" s="1" t="s">
        <v>3665</v>
      </c>
      <c r="B3641" s="1" t="s">
        <v>25</v>
      </c>
      <c r="C3641" s="1">
        <v>0</v>
      </c>
      <c r="D3641" s="1">
        <v>0</v>
      </c>
      <c r="E3641" s="1">
        <v>0</v>
      </c>
      <c r="F3641" s="1">
        <v>0</v>
      </c>
      <c r="G3641" s="1">
        <v>0</v>
      </c>
      <c r="H3641" s="1">
        <v>0</v>
      </c>
      <c r="I3641" s="1">
        <v>0</v>
      </c>
      <c r="J3641" s="1">
        <v>0</v>
      </c>
      <c r="K3641" s="1">
        <v>0</v>
      </c>
      <c r="L3641" s="1">
        <v>0</v>
      </c>
      <c r="M3641" s="1">
        <v>0</v>
      </c>
      <c r="N3641" s="1">
        <v>0</v>
      </c>
      <c r="O3641" s="1">
        <v>0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s="1">
        <v>0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</row>
    <row r="3642" spans="1:33" x14ac:dyDescent="0.35">
      <c r="A3642" s="1" t="s">
        <v>3666</v>
      </c>
      <c r="B3642" s="1" t="s">
        <v>25</v>
      </c>
      <c r="C3642" s="1">
        <v>0</v>
      </c>
      <c r="D3642" s="1">
        <v>0</v>
      </c>
      <c r="E3642" s="1">
        <v>0</v>
      </c>
      <c r="F3642" s="1">
        <v>0</v>
      </c>
      <c r="G3642" s="1">
        <v>0</v>
      </c>
      <c r="H3642" s="1">
        <v>0</v>
      </c>
      <c r="I3642" s="1">
        <v>0</v>
      </c>
      <c r="J3642" s="1">
        <v>0</v>
      </c>
      <c r="K3642" s="1">
        <v>0</v>
      </c>
      <c r="L3642" s="1">
        <v>0</v>
      </c>
      <c r="M3642" s="1">
        <v>0</v>
      </c>
      <c r="N3642" s="1">
        <v>0</v>
      </c>
      <c r="O3642" s="1">
        <v>0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</row>
    <row r="3643" spans="1:33" x14ac:dyDescent="0.35">
      <c r="A3643" s="1" t="s">
        <v>3667</v>
      </c>
      <c r="B3643" s="1" t="s">
        <v>25</v>
      </c>
      <c r="C3643" s="1">
        <v>0</v>
      </c>
      <c r="D3643" s="1">
        <v>0</v>
      </c>
      <c r="E3643" s="1">
        <v>0</v>
      </c>
      <c r="F3643" s="1">
        <v>0</v>
      </c>
      <c r="G3643" s="1">
        <v>0</v>
      </c>
      <c r="H3643" s="1">
        <v>0</v>
      </c>
      <c r="I3643" s="1">
        <v>0</v>
      </c>
      <c r="J3643" s="1">
        <v>0</v>
      </c>
      <c r="K3643" s="1">
        <v>0</v>
      </c>
      <c r="L3643" s="1">
        <v>0</v>
      </c>
      <c r="M3643" s="1">
        <v>0</v>
      </c>
      <c r="N3643" s="1">
        <v>0</v>
      </c>
      <c r="O3643" s="1">
        <v>0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</row>
    <row r="3644" spans="1:33" x14ac:dyDescent="0.35">
      <c r="A3644" s="1" t="s">
        <v>3668</v>
      </c>
      <c r="B3644" s="1" t="s">
        <v>25</v>
      </c>
      <c r="C3644" s="1">
        <v>0</v>
      </c>
      <c r="D3644" s="1">
        <v>0</v>
      </c>
      <c r="E3644" s="1">
        <v>0</v>
      </c>
      <c r="F3644" s="1">
        <v>0</v>
      </c>
      <c r="G3644" s="1">
        <v>0</v>
      </c>
      <c r="H3644" s="1">
        <v>0</v>
      </c>
      <c r="I3644" s="1">
        <v>0</v>
      </c>
      <c r="J3644" s="1">
        <v>0</v>
      </c>
      <c r="K3644" s="1">
        <v>0</v>
      </c>
      <c r="L3644" s="1">
        <v>0</v>
      </c>
      <c r="M3644" s="1">
        <v>0</v>
      </c>
      <c r="N3644" s="1">
        <v>0</v>
      </c>
      <c r="O3644" s="1">
        <v>0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</row>
    <row r="3645" spans="1:33" x14ac:dyDescent="0.35">
      <c r="A3645" s="1" t="s">
        <v>3669</v>
      </c>
      <c r="B3645" s="1" t="s">
        <v>25</v>
      </c>
      <c r="C3645" s="1">
        <v>0</v>
      </c>
      <c r="D3645" s="1">
        <v>0</v>
      </c>
      <c r="E3645" s="1">
        <v>0</v>
      </c>
      <c r="F3645" s="1">
        <v>0</v>
      </c>
      <c r="G3645" s="1">
        <v>0</v>
      </c>
      <c r="H3645" s="1">
        <v>0</v>
      </c>
      <c r="I3645" s="1">
        <v>0</v>
      </c>
      <c r="J3645" s="1">
        <v>0</v>
      </c>
      <c r="K3645" s="1">
        <v>0</v>
      </c>
      <c r="L3645" s="1">
        <v>0</v>
      </c>
      <c r="M3645" s="1">
        <v>0</v>
      </c>
      <c r="N3645" s="1">
        <v>0</v>
      </c>
      <c r="O3645" s="1">
        <v>0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</row>
    <row r="3646" spans="1:33" x14ac:dyDescent="0.35">
      <c r="A3646" s="1" t="s">
        <v>3670</v>
      </c>
      <c r="B3646" s="1" t="s">
        <v>25</v>
      </c>
      <c r="C3646" s="1">
        <v>0</v>
      </c>
      <c r="D3646" s="1">
        <v>0</v>
      </c>
      <c r="E3646" s="1">
        <v>0</v>
      </c>
      <c r="F3646" s="1">
        <v>0</v>
      </c>
      <c r="G3646" s="1">
        <v>0</v>
      </c>
      <c r="H3646" s="1">
        <v>0</v>
      </c>
      <c r="I3646" s="1">
        <v>0</v>
      </c>
      <c r="J3646" s="1">
        <v>0</v>
      </c>
      <c r="K3646" s="1">
        <v>0</v>
      </c>
      <c r="L3646" s="1">
        <v>0</v>
      </c>
      <c r="M3646" s="1">
        <v>0</v>
      </c>
      <c r="N3646" s="1">
        <v>0</v>
      </c>
      <c r="O3646" s="1">
        <v>0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</row>
    <row r="3647" spans="1:33" x14ac:dyDescent="0.35">
      <c r="A3647" s="1" t="s">
        <v>3671</v>
      </c>
      <c r="B3647" s="1" t="s">
        <v>25</v>
      </c>
      <c r="C3647" s="1">
        <v>0</v>
      </c>
      <c r="D3647" s="1">
        <v>0</v>
      </c>
      <c r="E3647" s="1">
        <v>0</v>
      </c>
      <c r="F3647" s="1">
        <v>0</v>
      </c>
      <c r="G3647" s="1">
        <v>0</v>
      </c>
      <c r="H3647" s="1">
        <v>0</v>
      </c>
      <c r="I3647" s="1">
        <v>0</v>
      </c>
      <c r="J3647" s="1">
        <v>0</v>
      </c>
      <c r="K3647" s="1">
        <v>0</v>
      </c>
      <c r="L3647" s="1">
        <v>0</v>
      </c>
      <c r="M3647" s="1">
        <v>0</v>
      </c>
      <c r="N3647" s="1">
        <v>0</v>
      </c>
      <c r="O3647" s="1">
        <v>0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</row>
    <row r="3648" spans="1:33" x14ac:dyDescent="0.35">
      <c r="A3648" s="1" t="s">
        <v>3672</v>
      </c>
      <c r="B3648" s="1" t="s">
        <v>25</v>
      </c>
      <c r="C3648" s="1">
        <v>0</v>
      </c>
      <c r="D3648" s="1">
        <v>0</v>
      </c>
      <c r="E3648" s="1">
        <v>0</v>
      </c>
      <c r="F3648" s="1">
        <v>0</v>
      </c>
      <c r="G3648" s="1">
        <v>0</v>
      </c>
      <c r="H3648" s="1">
        <v>0</v>
      </c>
      <c r="I3648" s="1">
        <v>0</v>
      </c>
      <c r="J3648" s="1">
        <v>0</v>
      </c>
      <c r="K3648" s="1">
        <v>0</v>
      </c>
      <c r="L3648" s="1">
        <v>0</v>
      </c>
      <c r="M3648" s="1">
        <v>0</v>
      </c>
      <c r="N3648" s="1">
        <v>0</v>
      </c>
      <c r="O3648" s="1">
        <v>0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</row>
    <row r="3649" spans="1:33" x14ac:dyDescent="0.35">
      <c r="A3649" s="1" t="s">
        <v>3673</v>
      </c>
      <c r="B3649" s="1" t="s">
        <v>25</v>
      </c>
      <c r="C3649" s="1">
        <v>0</v>
      </c>
      <c r="D3649" s="1">
        <v>0</v>
      </c>
      <c r="E3649" s="1">
        <v>0</v>
      </c>
      <c r="F3649" s="1">
        <v>0</v>
      </c>
      <c r="G3649" s="1">
        <v>0</v>
      </c>
      <c r="H3649" s="1">
        <v>0</v>
      </c>
      <c r="I3649" s="1">
        <v>0</v>
      </c>
      <c r="J3649" s="1">
        <v>0</v>
      </c>
      <c r="K3649" s="1">
        <v>0</v>
      </c>
      <c r="L3649" s="1">
        <v>0</v>
      </c>
      <c r="M3649" s="1">
        <v>0</v>
      </c>
      <c r="N3649" s="1">
        <v>0</v>
      </c>
      <c r="O3649" s="1">
        <v>0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</row>
    <row r="3650" spans="1:33" x14ac:dyDescent="0.35">
      <c r="A3650" s="1" t="s">
        <v>3674</v>
      </c>
      <c r="B3650" s="1" t="s">
        <v>25</v>
      </c>
      <c r="C3650" s="1">
        <v>0</v>
      </c>
      <c r="D3650" s="1">
        <v>0</v>
      </c>
      <c r="E3650" s="1">
        <v>0</v>
      </c>
      <c r="F3650" s="1">
        <v>0</v>
      </c>
      <c r="G3650" s="1">
        <v>0</v>
      </c>
      <c r="H3650" s="1">
        <v>0</v>
      </c>
      <c r="I3650" s="1">
        <v>0</v>
      </c>
      <c r="J3650" s="1">
        <v>0</v>
      </c>
      <c r="K3650" s="1">
        <v>0</v>
      </c>
      <c r="L3650" s="1">
        <v>0</v>
      </c>
      <c r="M3650" s="1">
        <v>0</v>
      </c>
      <c r="N3650" s="1">
        <v>0</v>
      </c>
      <c r="O3650" s="1">
        <v>0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</row>
    <row r="3651" spans="1:33" x14ac:dyDescent="0.35">
      <c r="A3651" s="1" t="s">
        <v>3675</v>
      </c>
      <c r="B3651" s="1" t="s">
        <v>25</v>
      </c>
      <c r="C3651" s="1">
        <v>0</v>
      </c>
      <c r="D3651" s="1">
        <v>0</v>
      </c>
      <c r="E3651" s="1">
        <v>0</v>
      </c>
      <c r="F3651" s="1">
        <v>0</v>
      </c>
      <c r="G3651" s="1">
        <v>0</v>
      </c>
      <c r="H3651" s="1">
        <v>0</v>
      </c>
      <c r="I3651" s="1">
        <v>0</v>
      </c>
      <c r="J3651" s="1">
        <v>0</v>
      </c>
      <c r="K3651" s="1">
        <v>0</v>
      </c>
      <c r="L3651" s="1">
        <v>0</v>
      </c>
      <c r="M3651" s="1">
        <v>0</v>
      </c>
      <c r="N3651" s="1">
        <v>0</v>
      </c>
      <c r="O3651" s="1">
        <v>0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</row>
    <row r="3652" spans="1:33" x14ac:dyDescent="0.35">
      <c r="A3652" s="1" t="s">
        <v>3676</v>
      </c>
      <c r="B3652" s="1" t="s">
        <v>25</v>
      </c>
      <c r="C3652" s="1">
        <v>0</v>
      </c>
      <c r="D3652" s="1">
        <v>0</v>
      </c>
      <c r="E3652" s="1">
        <v>0</v>
      </c>
      <c r="F3652" s="1">
        <v>0</v>
      </c>
      <c r="G3652" s="1">
        <v>0</v>
      </c>
      <c r="H3652" s="1">
        <v>0</v>
      </c>
      <c r="I3652" s="1">
        <v>0</v>
      </c>
      <c r="J3652" s="1">
        <v>0</v>
      </c>
      <c r="K3652" s="1">
        <v>0</v>
      </c>
      <c r="L3652" s="1">
        <v>0</v>
      </c>
      <c r="M3652" s="1">
        <v>0</v>
      </c>
      <c r="N3652" s="1">
        <v>0</v>
      </c>
      <c r="O3652" s="1">
        <v>0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</row>
    <row r="3653" spans="1:33" x14ac:dyDescent="0.35">
      <c r="A3653" s="1" t="s">
        <v>3677</v>
      </c>
      <c r="B3653" s="1" t="s">
        <v>25</v>
      </c>
      <c r="C3653" s="1">
        <v>0</v>
      </c>
      <c r="D3653" s="1">
        <v>0</v>
      </c>
      <c r="E3653" s="1">
        <v>0</v>
      </c>
      <c r="F3653" s="1">
        <v>0</v>
      </c>
      <c r="G3653" s="1">
        <v>0</v>
      </c>
      <c r="H3653" s="1">
        <v>0</v>
      </c>
      <c r="I3653" s="1">
        <v>0</v>
      </c>
      <c r="J3653" s="1">
        <v>0</v>
      </c>
      <c r="K3653" s="1">
        <v>0</v>
      </c>
      <c r="L3653" s="1">
        <v>0</v>
      </c>
      <c r="M3653" s="1">
        <v>0</v>
      </c>
      <c r="N3653" s="1">
        <v>0</v>
      </c>
      <c r="O3653" s="1">
        <v>0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</row>
    <row r="3654" spans="1:33" x14ac:dyDescent="0.35">
      <c r="A3654" s="1" t="s">
        <v>3678</v>
      </c>
      <c r="B3654" s="1" t="s">
        <v>25</v>
      </c>
      <c r="C3654" s="1">
        <v>0</v>
      </c>
      <c r="D3654" s="1">
        <v>0</v>
      </c>
      <c r="E3654" s="1">
        <v>0</v>
      </c>
      <c r="F3654" s="1">
        <v>0</v>
      </c>
      <c r="G3654" s="1">
        <v>0</v>
      </c>
      <c r="H3654" s="1">
        <v>0</v>
      </c>
      <c r="I3654" s="1">
        <v>0</v>
      </c>
      <c r="J3654" s="1">
        <v>0</v>
      </c>
      <c r="K3654" s="1">
        <v>0</v>
      </c>
      <c r="L3654" s="1">
        <v>0</v>
      </c>
      <c r="M3654" s="1">
        <v>0</v>
      </c>
      <c r="N3654" s="1">
        <v>0</v>
      </c>
      <c r="O3654" s="1">
        <v>0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</row>
    <row r="3655" spans="1:33" x14ac:dyDescent="0.35">
      <c r="A3655" s="1" t="s">
        <v>3679</v>
      </c>
      <c r="B3655" s="1" t="s">
        <v>25</v>
      </c>
      <c r="C3655" s="1">
        <v>0</v>
      </c>
      <c r="D3655" s="1">
        <v>0</v>
      </c>
      <c r="E3655" s="1">
        <v>0</v>
      </c>
      <c r="F3655" s="1">
        <v>0</v>
      </c>
      <c r="G3655" s="1">
        <v>0</v>
      </c>
      <c r="H3655" s="1">
        <v>0</v>
      </c>
      <c r="I3655" s="1">
        <v>0</v>
      </c>
      <c r="J3655" s="1">
        <v>0</v>
      </c>
      <c r="K3655" s="1">
        <v>0</v>
      </c>
      <c r="L3655" s="1">
        <v>0</v>
      </c>
      <c r="M3655" s="1">
        <v>0</v>
      </c>
      <c r="N3655" s="1">
        <v>0</v>
      </c>
      <c r="O3655" s="1">
        <v>0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</row>
    <row r="3656" spans="1:33" x14ac:dyDescent="0.35">
      <c r="A3656" s="1" t="s">
        <v>3680</v>
      </c>
      <c r="B3656" s="1" t="s">
        <v>25</v>
      </c>
      <c r="C3656" s="1">
        <v>0</v>
      </c>
      <c r="D3656" s="1">
        <v>0</v>
      </c>
      <c r="E3656" s="1">
        <v>0</v>
      </c>
      <c r="F3656" s="1">
        <v>0</v>
      </c>
      <c r="G3656" s="1">
        <v>0</v>
      </c>
      <c r="H3656" s="1">
        <v>0</v>
      </c>
      <c r="I3656" s="1">
        <v>0</v>
      </c>
      <c r="J3656" s="1">
        <v>0</v>
      </c>
      <c r="K3656" s="1">
        <v>0</v>
      </c>
      <c r="L3656" s="1">
        <v>0</v>
      </c>
      <c r="M3656" s="1">
        <v>0</v>
      </c>
      <c r="N3656" s="1">
        <v>0</v>
      </c>
      <c r="O3656" s="1">
        <v>0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</row>
    <row r="3657" spans="1:33" x14ac:dyDescent="0.35">
      <c r="A3657" s="1" t="s">
        <v>3681</v>
      </c>
      <c r="B3657" s="1" t="s">
        <v>25</v>
      </c>
      <c r="C3657" s="1">
        <v>0</v>
      </c>
      <c r="D3657" s="1">
        <v>0</v>
      </c>
      <c r="E3657" s="1">
        <v>0</v>
      </c>
      <c r="F3657" s="1">
        <v>0</v>
      </c>
      <c r="G3657" s="1">
        <v>0</v>
      </c>
      <c r="H3657" s="1">
        <v>0</v>
      </c>
      <c r="I3657" s="1">
        <v>0</v>
      </c>
      <c r="J3657" s="1">
        <v>0</v>
      </c>
      <c r="K3657" s="1">
        <v>0</v>
      </c>
      <c r="L3657" s="1">
        <v>0</v>
      </c>
      <c r="M3657" s="1">
        <v>0</v>
      </c>
      <c r="N3657" s="1">
        <v>0</v>
      </c>
      <c r="O3657" s="1">
        <v>0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</row>
    <row r="3658" spans="1:33" x14ac:dyDescent="0.35">
      <c r="A3658" s="1" t="s">
        <v>3682</v>
      </c>
      <c r="B3658" s="1" t="s">
        <v>25</v>
      </c>
      <c r="C3658" s="1">
        <v>0</v>
      </c>
      <c r="D3658" s="1">
        <v>0</v>
      </c>
      <c r="E3658" s="1">
        <v>0</v>
      </c>
      <c r="F3658" s="1">
        <v>0</v>
      </c>
      <c r="G3658" s="1">
        <v>0</v>
      </c>
      <c r="H3658" s="1">
        <v>0</v>
      </c>
      <c r="I3658" s="1">
        <v>0</v>
      </c>
      <c r="J3658" s="1">
        <v>0</v>
      </c>
      <c r="K3658" s="1">
        <v>0</v>
      </c>
      <c r="L3658" s="1">
        <v>0</v>
      </c>
      <c r="M3658" s="1">
        <v>0</v>
      </c>
      <c r="N3658" s="1">
        <v>0</v>
      </c>
      <c r="O3658" s="1">
        <v>0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</row>
    <row r="3659" spans="1:33" x14ac:dyDescent="0.35">
      <c r="A3659" s="1" t="s">
        <v>3683</v>
      </c>
      <c r="B3659" s="1" t="s">
        <v>25</v>
      </c>
      <c r="C3659" s="1">
        <v>0</v>
      </c>
      <c r="D3659" s="1">
        <v>0</v>
      </c>
      <c r="E3659" s="1">
        <v>0</v>
      </c>
      <c r="F3659" s="1">
        <v>0</v>
      </c>
      <c r="G3659" s="1">
        <v>0</v>
      </c>
      <c r="H3659" s="1">
        <v>0</v>
      </c>
      <c r="I3659" s="1">
        <v>0</v>
      </c>
      <c r="J3659" s="1">
        <v>0</v>
      </c>
      <c r="K3659" s="1">
        <v>0</v>
      </c>
      <c r="L3659" s="1">
        <v>0</v>
      </c>
      <c r="M3659" s="1">
        <v>0</v>
      </c>
      <c r="N3659" s="1">
        <v>0</v>
      </c>
      <c r="O3659" s="1">
        <v>0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</row>
    <row r="3660" spans="1:33" x14ac:dyDescent="0.35">
      <c r="A3660" s="1" t="s">
        <v>3684</v>
      </c>
      <c r="B3660" s="1" t="s">
        <v>25</v>
      </c>
      <c r="C3660" s="1">
        <v>0</v>
      </c>
      <c r="D3660" s="1">
        <v>0</v>
      </c>
      <c r="E3660" s="1">
        <v>0</v>
      </c>
      <c r="F3660" s="1">
        <v>0</v>
      </c>
      <c r="G3660" s="1">
        <v>0</v>
      </c>
      <c r="H3660" s="1">
        <v>0</v>
      </c>
      <c r="I3660" s="1">
        <v>0</v>
      </c>
      <c r="J3660" s="1">
        <v>0</v>
      </c>
      <c r="K3660" s="1">
        <v>0</v>
      </c>
      <c r="L3660" s="1">
        <v>0</v>
      </c>
      <c r="M3660" s="1">
        <v>0</v>
      </c>
      <c r="N3660" s="1">
        <v>0</v>
      </c>
      <c r="O3660" s="1">
        <v>0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</row>
    <row r="3661" spans="1:33" x14ac:dyDescent="0.35">
      <c r="A3661" s="1" t="s">
        <v>3685</v>
      </c>
      <c r="B3661" s="1" t="s">
        <v>25</v>
      </c>
      <c r="C3661" s="1">
        <v>0</v>
      </c>
      <c r="D3661" s="1">
        <v>0</v>
      </c>
      <c r="E3661" s="1">
        <v>0</v>
      </c>
      <c r="F3661" s="1">
        <v>0</v>
      </c>
      <c r="G3661" s="1">
        <v>0</v>
      </c>
      <c r="H3661" s="1">
        <v>0</v>
      </c>
      <c r="I3661" s="1">
        <v>0</v>
      </c>
      <c r="J3661" s="1">
        <v>0</v>
      </c>
      <c r="K3661" s="1">
        <v>0</v>
      </c>
      <c r="L3661" s="1">
        <v>0</v>
      </c>
      <c r="M3661" s="1">
        <v>0</v>
      </c>
      <c r="N3661" s="1">
        <v>0</v>
      </c>
      <c r="O3661" s="1">
        <v>0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</row>
    <row r="3662" spans="1:33" x14ac:dyDescent="0.35">
      <c r="A3662" s="1" t="s">
        <v>3686</v>
      </c>
      <c r="B3662" s="1" t="s">
        <v>25</v>
      </c>
      <c r="C3662" s="1">
        <v>0</v>
      </c>
      <c r="D3662" s="1">
        <v>0</v>
      </c>
      <c r="E3662" s="1">
        <v>0</v>
      </c>
      <c r="F3662" s="1">
        <v>0</v>
      </c>
      <c r="G3662" s="1">
        <v>0</v>
      </c>
      <c r="H3662" s="1">
        <v>0</v>
      </c>
      <c r="I3662" s="1">
        <v>0</v>
      </c>
      <c r="J3662" s="1">
        <v>0</v>
      </c>
      <c r="K3662" s="1">
        <v>0</v>
      </c>
      <c r="L3662" s="1">
        <v>0</v>
      </c>
      <c r="M3662" s="1">
        <v>0</v>
      </c>
      <c r="N3662" s="1">
        <v>0</v>
      </c>
      <c r="O3662" s="1">
        <v>0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</row>
    <row r="3663" spans="1:33" x14ac:dyDescent="0.35">
      <c r="A3663" s="1" t="s">
        <v>3687</v>
      </c>
      <c r="B3663" s="1" t="s">
        <v>25</v>
      </c>
      <c r="C3663" s="1">
        <v>0</v>
      </c>
      <c r="D3663" s="1">
        <v>0</v>
      </c>
      <c r="E3663" s="1">
        <v>0</v>
      </c>
      <c r="F3663" s="1">
        <v>0</v>
      </c>
      <c r="G3663" s="1">
        <v>0</v>
      </c>
      <c r="H3663" s="1">
        <v>0</v>
      </c>
      <c r="I3663" s="1">
        <v>0</v>
      </c>
      <c r="J3663" s="1">
        <v>0</v>
      </c>
      <c r="K3663" s="1">
        <v>0</v>
      </c>
      <c r="L3663" s="1">
        <v>0</v>
      </c>
      <c r="M3663" s="1">
        <v>0</v>
      </c>
      <c r="N3663" s="1">
        <v>0</v>
      </c>
      <c r="O3663" s="1">
        <v>0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</row>
    <row r="3664" spans="1:33" x14ac:dyDescent="0.35">
      <c r="A3664" s="1" t="s">
        <v>3688</v>
      </c>
      <c r="B3664" s="1" t="s">
        <v>25</v>
      </c>
      <c r="C3664" s="1">
        <v>0</v>
      </c>
      <c r="D3664" s="1">
        <v>0</v>
      </c>
      <c r="E3664" s="1">
        <v>0</v>
      </c>
      <c r="F3664" s="1">
        <v>0</v>
      </c>
      <c r="G3664" s="1">
        <v>0</v>
      </c>
      <c r="H3664" s="1">
        <v>0</v>
      </c>
      <c r="I3664" s="1">
        <v>0</v>
      </c>
      <c r="J3664" s="1">
        <v>0</v>
      </c>
      <c r="K3664" s="1">
        <v>0</v>
      </c>
      <c r="L3664" s="1">
        <v>0</v>
      </c>
      <c r="M3664" s="1">
        <v>0</v>
      </c>
      <c r="N3664" s="1">
        <v>0</v>
      </c>
      <c r="O3664" s="1">
        <v>0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</row>
    <row r="3665" spans="1:33" x14ac:dyDescent="0.35">
      <c r="A3665" s="1" t="s">
        <v>3689</v>
      </c>
      <c r="B3665" s="1" t="s">
        <v>25</v>
      </c>
      <c r="C3665" s="1">
        <v>0</v>
      </c>
      <c r="D3665" s="1">
        <v>0</v>
      </c>
      <c r="E3665" s="1">
        <v>0</v>
      </c>
      <c r="F3665" s="1">
        <v>0</v>
      </c>
      <c r="G3665" s="1">
        <v>0</v>
      </c>
      <c r="H3665" s="1">
        <v>0</v>
      </c>
      <c r="I3665" s="1">
        <v>0</v>
      </c>
      <c r="J3665" s="1">
        <v>0</v>
      </c>
      <c r="K3665" s="1">
        <v>0</v>
      </c>
      <c r="L3665" s="1">
        <v>0</v>
      </c>
      <c r="M3665" s="1">
        <v>0</v>
      </c>
      <c r="N3665" s="1">
        <v>0</v>
      </c>
      <c r="O3665" s="1">
        <v>0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</row>
    <row r="3666" spans="1:33" x14ac:dyDescent="0.35">
      <c r="A3666" s="1" t="s">
        <v>3690</v>
      </c>
      <c r="B3666" s="1" t="s">
        <v>25</v>
      </c>
      <c r="C3666" s="1">
        <v>0</v>
      </c>
      <c r="D3666" s="1">
        <v>0</v>
      </c>
      <c r="E3666" s="1">
        <v>0</v>
      </c>
      <c r="F3666" s="1">
        <v>0</v>
      </c>
      <c r="G3666" s="1">
        <v>0</v>
      </c>
      <c r="H3666" s="1">
        <v>0</v>
      </c>
      <c r="I3666" s="1">
        <v>0</v>
      </c>
      <c r="J3666" s="1">
        <v>0</v>
      </c>
      <c r="K3666" s="1">
        <v>0</v>
      </c>
      <c r="L3666" s="1">
        <v>0</v>
      </c>
      <c r="M3666" s="1">
        <v>0</v>
      </c>
      <c r="N3666" s="1">
        <v>0</v>
      </c>
      <c r="O3666" s="1">
        <v>0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</row>
    <row r="3667" spans="1:33" x14ac:dyDescent="0.35">
      <c r="A3667" s="1" t="s">
        <v>3691</v>
      </c>
      <c r="B3667" s="1" t="s">
        <v>25</v>
      </c>
      <c r="C3667" s="1">
        <v>0</v>
      </c>
      <c r="D3667" s="1">
        <v>0</v>
      </c>
      <c r="E3667" s="1">
        <v>0</v>
      </c>
      <c r="F3667" s="1">
        <v>0</v>
      </c>
      <c r="G3667" s="1">
        <v>0</v>
      </c>
      <c r="H3667" s="1">
        <v>0</v>
      </c>
      <c r="I3667" s="1">
        <v>0</v>
      </c>
      <c r="J3667" s="1">
        <v>0</v>
      </c>
      <c r="K3667" s="1">
        <v>0</v>
      </c>
      <c r="L3667" s="1">
        <v>0</v>
      </c>
      <c r="M3667" s="1">
        <v>0</v>
      </c>
      <c r="N3667" s="1">
        <v>0</v>
      </c>
      <c r="O3667" s="1">
        <v>0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</row>
    <row r="3668" spans="1:33" x14ac:dyDescent="0.35">
      <c r="A3668" s="1" t="s">
        <v>3692</v>
      </c>
      <c r="B3668" s="1" t="s">
        <v>25</v>
      </c>
      <c r="C3668" s="1">
        <v>0</v>
      </c>
      <c r="D3668" s="1">
        <v>0</v>
      </c>
      <c r="E3668" s="1">
        <v>0</v>
      </c>
      <c r="F3668" s="1">
        <v>0</v>
      </c>
      <c r="G3668" s="1">
        <v>0</v>
      </c>
      <c r="H3668" s="1">
        <v>0</v>
      </c>
      <c r="I3668" s="1">
        <v>0</v>
      </c>
      <c r="J3668" s="1">
        <v>0</v>
      </c>
      <c r="K3668" s="1">
        <v>0</v>
      </c>
      <c r="L3668" s="1">
        <v>0</v>
      </c>
      <c r="M3668" s="1">
        <v>0</v>
      </c>
      <c r="N3668" s="1">
        <v>0</v>
      </c>
      <c r="O3668" s="1">
        <v>0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</row>
    <row r="3669" spans="1:33" x14ac:dyDescent="0.35">
      <c r="A3669" s="1" t="s">
        <v>3693</v>
      </c>
      <c r="B3669" s="1" t="s">
        <v>25</v>
      </c>
      <c r="C3669" s="1">
        <v>0</v>
      </c>
      <c r="D3669" s="1">
        <v>0</v>
      </c>
      <c r="E3669" s="1">
        <v>0</v>
      </c>
      <c r="F3669" s="1">
        <v>0</v>
      </c>
      <c r="G3669" s="1">
        <v>0</v>
      </c>
      <c r="H3669" s="1">
        <v>0</v>
      </c>
      <c r="I3669" s="1">
        <v>0</v>
      </c>
      <c r="J3669" s="1">
        <v>0</v>
      </c>
      <c r="K3669" s="1">
        <v>0</v>
      </c>
      <c r="L3669" s="1">
        <v>0</v>
      </c>
      <c r="M3669" s="1">
        <v>0</v>
      </c>
      <c r="N3669" s="1">
        <v>0</v>
      </c>
      <c r="O3669" s="1">
        <v>0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</row>
    <row r="3670" spans="1:33" x14ac:dyDescent="0.35">
      <c r="A3670" s="1" t="s">
        <v>3694</v>
      </c>
      <c r="B3670" s="1" t="s">
        <v>25</v>
      </c>
      <c r="C3670" s="1">
        <v>0</v>
      </c>
      <c r="D3670" s="1">
        <v>0</v>
      </c>
      <c r="E3670" s="1">
        <v>0</v>
      </c>
      <c r="F3670" s="1">
        <v>0</v>
      </c>
      <c r="G3670" s="1">
        <v>0</v>
      </c>
      <c r="H3670" s="1">
        <v>0</v>
      </c>
      <c r="I3670" s="1">
        <v>0</v>
      </c>
      <c r="J3670" s="1">
        <v>0</v>
      </c>
      <c r="K3670" s="1">
        <v>0</v>
      </c>
      <c r="L3670" s="1">
        <v>0</v>
      </c>
      <c r="M3670" s="1">
        <v>0</v>
      </c>
      <c r="N3670" s="1">
        <v>0</v>
      </c>
      <c r="O3670" s="1">
        <v>0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</row>
    <row r="3671" spans="1:33" x14ac:dyDescent="0.35">
      <c r="A3671" s="1" t="s">
        <v>3695</v>
      </c>
      <c r="B3671" s="1" t="s">
        <v>25</v>
      </c>
      <c r="C3671" s="1">
        <v>0</v>
      </c>
      <c r="D3671" s="1">
        <v>0</v>
      </c>
      <c r="E3671" s="1">
        <v>0</v>
      </c>
      <c r="F3671" s="1">
        <v>0</v>
      </c>
      <c r="G3671" s="1">
        <v>0</v>
      </c>
      <c r="H3671" s="1">
        <v>0</v>
      </c>
      <c r="I3671" s="1">
        <v>0</v>
      </c>
      <c r="J3671" s="1">
        <v>0</v>
      </c>
      <c r="K3671" s="1">
        <v>0</v>
      </c>
      <c r="L3671" s="1">
        <v>0</v>
      </c>
      <c r="M3671" s="1">
        <v>0</v>
      </c>
      <c r="N3671" s="1">
        <v>0</v>
      </c>
      <c r="O3671" s="1">
        <v>0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</row>
    <row r="3672" spans="1:33" x14ac:dyDescent="0.35">
      <c r="A3672" s="1" t="s">
        <v>3696</v>
      </c>
      <c r="B3672" s="1" t="s">
        <v>25</v>
      </c>
      <c r="C3672" s="1">
        <v>0</v>
      </c>
      <c r="D3672" s="1">
        <v>0</v>
      </c>
      <c r="E3672" s="1">
        <v>0</v>
      </c>
      <c r="F3672" s="1">
        <v>0</v>
      </c>
      <c r="G3672" s="1">
        <v>0</v>
      </c>
      <c r="H3672" s="1">
        <v>0</v>
      </c>
      <c r="I3672" s="1">
        <v>0</v>
      </c>
      <c r="J3672" s="1">
        <v>0</v>
      </c>
      <c r="K3672" s="1">
        <v>0</v>
      </c>
      <c r="L3672" s="1">
        <v>0</v>
      </c>
      <c r="M3672" s="1">
        <v>0</v>
      </c>
      <c r="N3672" s="1">
        <v>0</v>
      </c>
      <c r="O3672" s="1">
        <v>0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</row>
    <row r="3673" spans="1:33" x14ac:dyDescent="0.35">
      <c r="A3673" s="1" t="s">
        <v>3697</v>
      </c>
      <c r="B3673" s="1" t="s">
        <v>25</v>
      </c>
      <c r="C3673" s="1">
        <v>0</v>
      </c>
      <c r="D3673" s="1">
        <v>0</v>
      </c>
      <c r="E3673" s="1">
        <v>0</v>
      </c>
      <c r="F3673" s="1">
        <v>0</v>
      </c>
      <c r="G3673" s="1">
        <v>0</v>
      </c>
      <c r="H3673" s="1">
        <v>0</v>
      </c>
      <c r="I3673" s="1">
        <v>0</v>
      </c>
      <c r="J3673" s="1">
        <v>0</v>
      </c>
      <c r="K3673" s="1">
        <v>0</v>
      </c>
      <c r="L3673" s="1">
        <v>0</v>
      </c>
      <c r="M3673" s="1">
        <v>0</v>
      </c>
      <c r="N3673" s="1">
        <v>0</v>
      </c>
      <c r="O3673" s="1">
        <v>0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</row>
    <row r="3674" spans="1:33" x14ac:dyDescent="0.35">
      <c r="A3674" s="1" t="s">
        <v>3698</v>
      </c>
      <c r="B3674" s="1" t="s">
        <v>25</v>
      </c>
      <c r="C3674" s="1">
        <v>0</v>
      </c>
      <c r="D3674" s="1">
        <v>0</v>
      </c>
      <c r="E3674" s="1">
        <v>0</v>
      </c>
      <c r="F3674" s="1">
        <v>0</v>
      </c>
      <c r="G3674" s="1">
        <v>0</v>
      </c>
      <c r="H3674" s="1">
        <v>0</v>
      </c>
      <c r="I3674" s="1">
        <v>0</v>
      </c>
      <c r="J3674" s="1">
        <v>0</v>
      </c>
      <c r="K3674" s="1">
        <v>0</v>
      </c>
      <c r="L3674" s="1">
        <v>0</v>
      </c>
      <c r="M3674" s="1">
        <v>0</v>
      </c>
      <c r="N3674" s="1">
        <v>0</v>
      </c>
      <c r="O3674" s="1">
        <v>0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</row>
    <row r="3675" spans="1:33" x14ac:dyDescent="0.35">
      <c r="A3675" s="1" t="s">
        <v>3699</v>
      </c>
      <c r="B3675" s="1" t="s">
        <v>25</v>
      </c>
      <c r="C3675" s="1">
        <v>0</v>
      </c>
      <c r="D3675" s="1">
        <v>0</v>
      </c>
      <c r="E3675" s="1">
        <v>0</v>
      </c>
      <c r="F3675" s="1">
        <v>0</v>
      </c>
      <c r="G3675" s="1">
        <v>0</v>
      </c>
      <c r="H3675" s="1">
        <v>0</v>
      </c>
      <c r="I3675" s="1">
        <v>0</v>
      </c>
      <c r="J3675" s="1">
        <v>0</v>
      </c>
      <c r="K3675" s="1">
        <v>0</v>
      </c>
      <c r="L3675" s="1">
        <v>0</v>
      </c>
      <c r="M3675" s="1">
        <v>0</v>
      </c>
      <c r="N3675" s="1">
        <v>0</v>
      </c>
      <c r="O3675" s="1">
        <v>0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</row>
    <row r="3676" spans="1:33" x14ac:dyDescent="0.35">
      <c r="A3676" s="1" t="s">
        <v>3700</v>
      </c>
      <c r="B3676" s="1" t="s">
        <v>25</v>
      </c>
      <c r="C3676" s="1">
        <v>0</v>
      </c>
      <c r="D3676" s="1">
        <v>0</v>
      </c>
      <c r="E3676" s="1">
        <v>0</v>
      </c>
      <c r="F3676" s="1">
        <v>0</v>
      </c>
      <c r="G3676" s="1">
        <v>0</v>
      </c>
      <c r="H3676" s="1">
        <v>0</v>
      </c>
      <c r="I3676" s="1">
        <v>0</v>
      </c>
      <c r="J3676" s="1">
        <v>0</v>
      </c>
      <c r="K3676" s="1">
        <v>0</v>
      </c>
      <c r="L3676" s="1">
        <v>0</v>
      </c>
      <c r="M3676" s="1">
        <v>0</v>
      </c>
      <c r="N3676" s="1">
        <v>0</v>
      </c>
      <c r="O3676" s="1">
        <v>0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</row>
    <row r="3677" spans="1:33" x14ac:dyDescent="0.35">
      <c r="A3677" s="1" t="s">
        <v>3701</v>
      </c>
      <c r="B3677" s="1" t="s">
        <v>25</v>
      </c>
      <c r="C3677" s="1">
        <v>0</v>
      </c>
      <c r="D3677" s="1">
        <v>0</v>
      </c>
      <c r="E3677" s="1">
        <v>0</v>
      </c>
      <c r="F3677" s="1">
        <v>0</v>
      </c>
      <c r="G3677" s="1">
        <v>0</v>
      </c>
      <c r="H3677" s="1">
        <v>0</v>
      </c>
      <c r="I3677" s="1">
        <v>0</v>
      </c>
      <c r="J3677" s="1">
        <v>0</v>
      </c>
      <c r="K3677" s="1">
        <v>0</v>
      </c>
      <c r="L3677" s="1">
        <v>0</v>
      </c>
      <c r="M3677" s="1">
        <v>0</v>
      </c>
      <c r="N3677" s="1">
        <v>0</v>
      </c>
      <c r="O3677" s="1">
        <v>0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</row>
    <row r="3678" spans="1:33" x14ac:dyDescent="0.35">
      <c r="A3678" s="1" t="s">
        <v>3702</v>
      </c>
      <c r="B3678" s="1" t="s">
        <v>25</v>
      </c>
      <c r="C3678" s="1">
        <v>0</v>
      </c>
      <c r="D3678" s="1">
        <v>0</v>
      </c>
      <c r="E3678" s="1">
        <v>0</v>
      </c>
      <c r="F3678" s="1">
        <v>0</v>
      </c>
      <c r="G3678" s="1">
        <v>0</v>
      </c>
      <c r="H3678" s="1">
        <v>0</v>
      </c>
      <c r="I3678" s="1">
        <v>0</v>
      </c>
      <c r="J3678" s="1">
        <v>0</v>
      </c>
      <c r="K3678" s="1">
        <v>0</v>
      </c>
      <c r="L3678" s="1">
        <v>0</v>
      </c>
      <c r="M3678" s="1">
        <v>0</v>
      </c>
      <c r="N3678" s="1">
        <v>0</v>
      </c>
      <c r="O3678" s="1">
        <v>0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</row>
    <row r="3679" spans="1:33" x14ac:dyDescent="0.35">
      <c r="A3679" s="1" t="s">
        <v>3703</v>
      </c>
      <c r="B3679" s="1" t="s">
        <v>25</v>
      </c>
      <c r="C3679" s="1">
        <v>0</v>
      </c>
      <c r="D3679" s="1">
        <v>0</v>
      </c>
      <c r="E3679" s="1">
        <v>0</v>
      </c>
      <c r="F3679" s="1">
        <v>0</v>
      </c>
      <c r="G3679" s="1">
        <v>0</v>
      </c>
      <c r="H3679" s="1">
        <v>0</v>
      </c>
      <c r="I3679" s="1">
        <v>0</v>
      </c>
      <c r="J3679" s="1">
        <v>0</v>
      </c>
      <c r="K3679" s="1">
        <v>0</v>
      </c>
      <c r="L3679" s="1">
        <v>0</v>
      </c>
      <c r="M3679" s="1">
        <v>0</v>
      </c>
      <c r="N3679" s="1">
        <v>0</v>
      </c>
      <c r="O3679" s="1">
        <v>0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</row>
    <row r="3680" spans="1:33" x14ac:dyDescent="0.35">
      <c r="A3680" s="1" t="s">
        <v>3704</v>
      </c>
      <c r="B3680" s="1" t="s">
        <v>25</v>
      </c>
      <c r="C3680" s="1">
        <v>0</v>
      </c>
      <c r="D3680" s="1">
        <v>0</v>
      </c>
      <c r="E3680" s="1">
        <v>0</v>
      </c>
      <c r="F3680" s="1">
        <v>0</v>
      </c>
      <c r="G3680" s="1">
        <v>0</v>
      </c>
      <c r="H3680" s="1">
        <v>0</v>
      </c>
      <c r="I3680" s="1">
        <v>0</v>
      </c>
      <c r="J3680" s="1">
        <v>0</v>
      </c>
      <c r="K3680" s="1">
        <v>0</v>
      </c>
      <c r="L3680" s="1">
        <v>0</v>
      </c>
      <c r="M3680" s="1">
        <v>0</v>
      </c>
      <c r="N3680" s="1">
        <v>0</v>
      </c>
      <c r="O3680" s="1">
        <v>0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0</v>
      </c>
      <c r="X3680" s="1">
        <v>0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</row>
    <row r="3681" spans="1:33" x14ac:dyDescent="0.35">
      <c r="A3681" s="1" t="s">
        <v>3705</v>
      </c>
      <c r="B3681" s="1" t="s">
        <v>25</v>
      </c>
      <c r="C3681" s="1">
        <v>0</v>
      </c>
      <c r="D3681" s="1">
        <v>0</v>
      </c>
      <c r="E3681" s="1">
        <v>0</v>
      </c>
      <c r="F3681" s="1">
        <v>0</v>
      </c>
      <c r="G3681" s="1">
        <v>0</v>
      </c>
      <c r="H3681" s="1">
        <v>0</v>
      </c>
      <c r="I3681" s="1">
        <v>0</v>
      </c>
      <c r="J3681" s="1">
        <v>0</v>
      </c>
      <c r="K3681" s="1">
        <v>0</v>
      </c>
      <c r="L3681" s="1">
        <v>0</v>
      </c>
      <c r="M3681" s="1">
        <v>0</v>
      </c>
      <c r="N3681" s="1">
        <v>0</v>
      </c>
      <c r="O3681" s="1">
        <v>0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</row>
    <row r="3682" spans="1:33" x14ac:dyDescent="0.35">
      <c r="A3682" s="1" t="s">
        <v>3706</v>
      </c>
      <c r="B3682" s="1" t="s">
        <v>25</v>
      </c>
      <c r="C3682" s="1">
        <v>0</v>
      </c>
      <c r="D3682" s="1">
        <v>0</v>
      </c>
      <c r="E3682" s="1">
        <v>0</v>
      </c>
      <c r="F3682" s="1">
        <v>0</v>
      </c>
      <c r="G3682" s="1">
        <v>0</v>
      </c>
      <c r="H3682" s="1">
        <v>0</v>
      </c>
      <c r="I3682" s="1">
        <v>0</v>
      </c>
      <c r="J3682" s="1">
        <v>0</v>
      </c>
      <c r="K3682" s="1">
        <v>0</v>
      </c>
      <c r="L3682" s="1">
        <v>0</v>
      </c>
      <c r="M3682" s="1">
        <v>0</v>
      </c>
      <c r="N3682" s="1">
        <v>0</v>
      </c>
      <c r="O3682" s="1">
        <v>0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</row>
    <row r="3683" spans="1:33" x14ac:dyDescent="0.35">
      <c r="A3683" s="1" t="s">
        <v>3707</v>
      </c>
      <c r="B3683" s="1" t="s">
        <v>25</v>
      </c>
      <c r="C3683" s="1">
        <v>0</v>
      </c>
      <c r="D3683" s="1">
        <v>0</v>
      </c>
      <c r="E3683" s="1">
        <v>0</v>
      </c>
      <c r="F3683" s="1">
        <v>0</v>
      </c>
      <c r="G3683" s="1">
        <v>0</v>
      </c>
      <c r="H3683" s="1">
        <v>0</v>
      </c>
      <c r="I3683" s="1">
        <v>0</v>
      </c>
      <c r="J3683" s="1">
        <v>0</v>
      </c>
      <c r="K3683" s="1">
        <v>0</v>
      </c>
      <c r="L3683" s="1">
        <v>0</v>
      </c>
      <c r="M3683" s="1">
        <v>0</v>
      </c>
      <c r="N3683" s="1">
        <v>0</v>
      </c>
      <c r="O3683" s="1">
        <v>0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</row>
    <row r="3684" spans="1:33" x14ac:dyDescent="0.35">
      <c r="A3684" s="1" t="s">
        <v>3708</v>
      </c>
      <c r="B3684" s="1" t="s">
        <v>25</v>
      </c>
      <c r="C3684" s="1">
        <v>0</v>
      </c>
      <c r="D3684" s="1">
        <v>0</v>
      </c>
      <c r="E3684" s="1">
        <v>0</v>
      </c>
      <c r="F3684" s="1">
        <v>0</v>
      </c>
      <c r="G3684" s="1">
        <v>0</v>
      </c>
      <c r="H3684" s="1">
        <v>0</v>
      </c>
      <c r="I3684" s="1">
        <v>0</v>
      </c>
      <c r="J3684" s="1">
        <v>0</v>
      </c>
      <c r="K3684" s="1">
        <v>0</v>
      </c>
      <c r="L3684" s="1">
        <v>0</v>
      </c>
      <c r="M3684" s="1">
        <v>0</v>
      </c>
      <c r="N3684" s="1">
        <v>0</v>
      </c>
      <c r="O3684" s="1">
        <v>0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</row>
    <row r="3685" spans="1:33" x14ac:dyDescent="0.35">
      <c r="A3685" s="1" t="s">
        <v>3709</v>
      </c>
      <c r="B3685" s="1" t="s">
        <v>25</v>
      </c>
      <c r="C3685" s="1">
        <v>0</v>
      </c>
      <c r="D3685" s="1">
        <v>0</v>
      </c>
      <c r="E3685" s="1">
        <v>0</v>
      </c>
      <c r="F3685" s="1">
        <v>0</v>
      </c>
      <c r="G3685" s="1">
        <v>0</v>
      </c>
      <c r="H3685" s="1">
        <v>0</v>
      </c>
      <c r="I3685" s="1">
        <v>0</v>
      </c>
      <c r="J3685" s="1">
        <v>0</v>
      </c>
      <c r="K3685" s="1">
        <v>0</v>
      </c>
      <c r="L3685" s="1">
        <v>0</v>
      </c>
      <c r="M3685" s="1">
        <v>0</v>
      </c>
      <c r="N3685" s="1">
        <v>0</v>
      </c>
      <c r="O3685" s="1">
        <v>0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</row>
    <row r="3686" spans="1:33" x14ac:dyDescent="0.35">
      <c r="A3686" s="1" t="s">
        <v>3710</v>
      </c>
      <c r="B3686" s="1" t="s">
        <v>25</v>
      </c>
      <c r="C3686" s="1">
        <v>0</v>
      </c>
      <c r="D3686" s="1">
        <v>0</v>
      </c>
      <c r="E3686" s="1">
        <v>0</v>
      </c>
      <c r="F3686" s="1">
        <v>0</v>
      </c>
      <c r="G3686" s="1">
        <v>0</v>
      </c>
      <c r="H3686" s="1">
        <v>0</v>
      </c>
      <c r="I3686" s="1">
        <v>0</v>
      </c>
      <c r="J3686" s="1">
        <v>0</v>
      </c>
      <c r="K3686" s="1">
        <v>0</v>
      </c>
      <c r="L3686" s="1">
        <v>0</v>
      </c>
      <c r="M3686" s="1">
        <v>0</v>
      </c>
      <c r="N3686" s="1">
        <v>0</v>
      </c>
      <c r="O3686" s="1">
        <v>0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</row>
    <row r="3687" spans="1:33" x14ac:dyDescent="0.35">
      <c r="A3687" s="1" t="s">
        <v>3711</v>
      </c>
      <c r="B3687" s="1" t="s">
        <v>25</v>
      </c>
      <c r="C3687" s="1">
        <v>0</v>
      </c>
      <c r="D3687" s="1">
        <v>0</v>
      </c>
      <c r="E3687" s="1">
        <v>0</v>
      </c>
      <c r="F3687" s="1">
        <v>0</v>
      </c>
      <c r="G3687" s="1">
        <v>0</v>
      </c>
      <c r="H3687" s="1">
        <v>0</v>
      </c>
      <c r="I3687" s="1">
        <v>0</v>
      </c>
      <c r="J3687" s="1">
        <v>0</v>
      </c>
      <c r="K3687" s="1">
        <v>0</v>
      </c>
      <c r="L3687" s="1">
        <v>0</v>
      </c>
      <c r="M3687" s="1">
        <v>0</v>
      </c>
      <c r="N3687" s="1">
        <v>0</v>
      </c>
      <c r="O3687" s="1">
        <v>0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</row>
    <row r="3688" spans="1:33" x14ac:dyDescent="0.35">
      <c r="A3688" s="1" t="s">
        <v>3712</v>
      </c>
      <c r="B3688" s="1" t="s">
        <v>25</v>
      </c>
      <c r="C3688" s="1">
        <v>0</v>
      </c>
      <c r="D3688" s="1">
        <v>0</v>
      </c>
      <c r="E3688" s="1">
        <v>0</v>
      </c>
      <c r="F3688" s="1">
        <v>0</v>
      </c>
      <c r="G3688" s="1">
        <v>0</v>
      </c>
      <c r="H3688" s="1">
        <v>0</v>
      </c>
      <c r="I3688" s="1">
        <v>0</v>
      </c>
      <c r="J3688" s="1">
        <v>0</v>
      </c>
      <c r="K3688" s="1">
        <v>0</v>
      </c>
      <c r="L3688" s="1">
        <v>0</v>
      </c>
      <c r="M3688" s="1">
        <v>0</v>
      </c>
      <c r="N3688" s="1">
        <v>0</v>
      </c>
      <c r="O3688" s="1">
        <v>0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</row>
    <row r="3689" spans="1:33" x14ac:dyDescent="0.35">
      <c r="A3689" s="1" t="s">
        <v>3713</v>
      </c>
      <c r="B3689" s="1" t="s">
        <v>25</v>
      </c>
      <c r="C3689" s="1">
        <v>0</v>
      </c>
      <c r="D3689" s="1">
        <v>0</v>
      </c>
      <c r="E3689" s="1">
        <v>0</v>
      </c>
      <c r="F3689" s="1">
        <v>0</v>
      </c>
      <c r="G3689" s="1">
        <v>0</v>
      </c>
      <c r="H3689" s="1">
        <v>0</v>
      </c>
      <c r="I3689" s="1">
        <v>0</v>
      </c>
      <c r="J3689" s="1">
        <v>0</v>
      </c>
      <c r="K3689" s="1">
        <v>0</v>
      </c>
      <c r="L3689" s="1">
        <v>0</v>
      </c>
      <c r="M3689" s="1">
        <v>0</v>
      </c>
      <c r="N3689" s="1">
        <v>0</v>
      </c>
      <c r="O3689" s="1">
        <v>0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</row>
    <row r="3690" spans="1:33" x14ac:dyDescent="0.35">
      <c r="A3690" s="1" t="s">
        <v>3714</v>
      </c>
      <c r="B3690" s="1" t="s">
        <v>25</v>
      </c>
      <c r="C3690" s="1">
        <v>0</v>
      </c>
      <c r="D3690" s="1">
        <v>0</v>
      </c>
      <c r="E3690" s="1">
        <v>0</v>
      </c>
      <c r="F3690" s="1">
        <v>0</v>
      </c>
      <c r="G3690" s="1">
        <v>0</v>
      </c>
      <c r="H3690" s="1">
        <v>0</v>
      </c>
      <c r="I3690" s="1">
        <v>0</v>
      </c>
      <c r="J3690" s="1">
        <v>0</v>
      </c>
      <c r="K3690" s="1">
        <v>0</v>
      </c>
      <c r="L3690" s="1">
        <v>0</v>
      </c>
      <c r="M3690" s="1">
        <v>0</v>
      </c>
      <c r="N3690" s="1">
        <v>0</v>
      </c>
      <c r="O3690" s="1">
        <v>0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</row>
    <row r="3691" spans="1:33" x14ac:dyDescent="0.35">
      <c r="A3691" s="1" t="s">
        <v>3715</v>
      </c>
      <c r="B3691" s="1" t="s">
        <v>25</v>
      </c>
      <c r="C3691" s="1">
        <v>0</v>
      </c>
      <c r="D3691" s="1">
        <v>0</v>
      </c>
      <c r="E3691" s="1">
        <v>0</v>
      </c>
      <c r="F3691" s="1">
        <v>0</v>
      </c>
      <c r="G3691" s="1">
        <v>0</v>
      </c>
      <c r="H3691" s="1">
        <v>0</v>
      </c>
      <c r="I3691" s="1">
        <v>0</v>
      </c>
      <c r="J3691" s="1">
        <v>0</v>
      </c>
      <c r="K3691" s="1">
        <v>0</v>
      </c>
      <c r="L3691" s="1">
        <v>0</v>
      </c>
      <c r="M3691" s="1">
        <v>0</v>
      </c>
      <c r="N3691" s="1">
        <v>0</v>
      </c>
      <c r="O3691" s="1">
        <v>0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</row>
    <row r="3692" spans="1:33" x14ac:dyDescent="0.35">
      <c r="A3692" s="1" t="s">
        <v>3716</v>
      </c>
      <c r="B3692" s="1" t="s">
        <v>25</v>
      </c>
      <c r="C3692" s="1">
        <v>0</v>
      </c>
      <c r="D3692" s="1">
        <v>0</v>
      </c>
      <c r="E3692" s="1">
        <v>0</v>
      </c>
      <c r="F3692" s="1">
        <v>0</v>
      </c>
      <c r="G3692" s="1">
        <v>0</v>
      </c>
      <c r="H3692" s="1">
        <v>0</v>
      </c>
      <c r="I3692" s="1">
        <v>0</v>
      </c>
      <c r="J3692" s="1">
        <v>0</v>
      </c>
      <c r="K3692" s="1">
        <v>0</v>
      </c>
      <c r="L3692" s="1">
        <v>0</v>
      </c>
      <c r="M3692" s="1">
        <v>0</v>
      </c>
      <c r="N3692" s="1">
        <v>0</v>
      </c>
      <c r="O3692" s="1">
        <v>0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</row>
    <row r="3693" spans="1:33" x14ac:dyDescent="0.35">
      <c r="A3693" s="1" t="s">
        <v>3717</v>
      </c>
      <c r="B3693" s="1" t="s">
        <v>25</v>
      </c>
      <c r="C3693" s="1">
        <v>0</v>
      </c>
      <c r="D3693" s="1">
        <v>0</v>
      </c>
      <c r="E3693" s="1">
        <v>0</v>
      </c>
      <c r="F3693" s="1">
        <v>0</v>
      </c>
      <c r="G3693" s="1">
        <v>0</v>
      </c>
      <c r="H3693" s="1">
        <v>0</v>
      </c>
      <c r="I3693" s="1">
        <v>0</v>
      </c>
      <c r="J3693" s="1">
        <v>0</v>
      </c>
      <c r="K3693" s="1">
        <v>0</v>
      </c>
      <c r="L3693" s="1">
        <v>0</v>
      </c>
      <c r="M3693" s="1">
        <v>0</v>
      </c>
      <c r="N3693" s="1">
        <v>0</v>
      </c>
      <c r="O3693" s="1">
        <v>0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</row>
    <row r="3694" spans="1:33" x14ac:dyDescent="0.35">
      <c r="A3694" s="1" t="s">
        <v>3718</v>
      </c>
      <c r="B3694" s="1" t="s">
        <v>25</v>
      </c>
      <c r="C3694" s="1">
        <v>0</v>
      </c>
      <c r="D3694" s="1">
        <v>0</v>
      </c>
      <c r="E3694" s="1">
        <v>0</v>
      </c>
      <c r="F3694" s="1">
        <v>0</v>
      </c>
      <c r="G3694" s="1">
        <v>0</v>
      </c>
      <c r="H3694" s="1">
        <v>0</v>
      </c>
      <c r="I3694" s="1">
        <v>0</v>
      </c>
      <c r="J3694" s="1">
        <v>0</v>
      </c>
      <c r="K3694" s="1">
        <v>0</v>
      </c>
      <c r="L3694" s="1">
        <v>0</v>
      </c>
      <c r="M3694" s="1">
        <v>0</v>
      </c>
      <c r="N3694" s="1">
        <v>0</v>
      </c>
      <c r="O3694" s="1">
        <v>0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</row>
    <row r="3695" spans="1:33" x14ac:dyDescent="0.35">
      <c r="A3695" s="1" t="s">
        <v>3719</v>
      </c>
      <c r="B3695" s="1" t="s">
        <v>25</v>
      </c>
      <c r="C3695" s="1">
        <v>0</v>
      </c>
      <c r="D3695" s="1">
        <v>0</v>
      </c>
      <c r="E3695" s="1">
        <v>0</v>
      </c>
      <c r="F3695" s="1">
        <v>0</v>
      </c>
      <c r="G3695" s="1">
        <v>0</v>
      </c>
      <c r="H3695" s="1">
        <v>0</v>
      </c>
      <c r="I3695" s="1">
        <v>0</v>
      </c>
      <c r="J3695" s="1">
        <v>0</v>
      </c>
      <c r="K3695" s="1">
        <v>0</v>
      </c>
      <c r="L3695" s="1">
        <v>0</v>
      </c>
      <c r="M3695" s="1">
        <v>0</v>
      </c>
      <c r="N3695" s="1">
        <v>0</v>
      </c>
      <c r="O3695" s="1">
        <v>0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</row>
    <row r="3696" spans="1:33" x14ac:dyDescent="0.35">
      <c r="A3696" s="1" t="s">
        <v>3720</v>
      </c>
      <c r="B3696" s="1" t="s">
        <v>25</v>
      </c>
      <c r="C3696" s="1">
        <v>0</v>
      </c>
      <c r="D3696" s="1">
        <v>0</v>
      </c>
      <c r="E3696" s="1">
        <v>0</v>
      </c>
      <c r="F3696" s="1">
        <v>0</v>
      </c>
      <c r="G3696" s="1">
        <v>0</v>
      </c>
      <c r="H3696" s="1">
        <v>0</v>
      </c>
      <c r="I3696" s="1">
        <v>0</v>
      </c>
      <c r="J3696" s="1">
        <v>0</v>
      </c>
      <c r="K3696" s="1">
        <v>0</v>
      </c>
      <c r="L3696" s="1">
        <v>0</v>
      </c>
      <c r="M3696" s="1">
        <v>0</v>
      </c>
      <c r="N3696" s="1">
        <v>0</v>
      </c>
      <c r="O3696" s="1">
        <v>0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</row>
    <row r="3697" spans="1:33" x14ac:dyDescent="0.35">
      <c r="A3697" s="1" t="s">
        <v>3721</v>
      </c>
      <c r="B3697" s="1" t="s">
        <v>25</v>
      </c>
      <c r="C3697" s="1">
        <v>0</v>
      </c>
      <c r="D3697" s="1">
        <v>0</v>
      </c>
      <c r="E3697" s="1">
        <v>0</v>
      </c>
      <c r="F3697" s="1">
        <v>0</v>
      </c>
      <c r="G3697" s="1">
        <v>0</v>
      </c>
      <c r="H3697" s="1">
        <v>0</v>
      </c>
      <c r="I3697" s="1">
        <v>0</v>
      </c>
      <c r="J3697" s="1">
        <v>0</v>
      </c>
      <c r="K3697" s="1">
        <v>0</v>
      </c>
      <c r="L3697" s="1">
        <v>0</v>
      </c>
      <c r="M3697" s="1">
        <v>0</v>
      </c>
      <c r="N3697" s="1">
        <v>0</v>
      </c>
      <c r="O3697" s="1">
        <v>0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</row>
    <row r="3698" spans="1:33" x14ac:dyDescent="0.35">
      <c r="A3698" s="1" t="s">
        <v>3722</v>
      </c>
      <c r="B3698" s="1" t="s">
        <v>25</v>
      </c>
      <c r="C3698" s="1">
        <v>0</v>
      </c>
      <c r="D3698" s="1">
        <v>0</v>
      </c>
      <c r="E3698" s="1">
        <v>0</v>
      </c>
      <c r="F3698" s="1">
        <v>0</v>
      </c>
      <c r="G3698" s="1">
        <v>0</v>
      </c>
      <c r="H3698" s="1">
        <v>0</v>
      </c>
      <c r="I3698" s="1">
        <v>0</v>
      </c>
      <c r="J3698" s="1">
        <v>0</v>
      </c>
      <c r="K3698" s="1">
        <v>0</v>
      </c>
      <c r="L3698" s="1">
        <v>0</v>
      </c>
      <c r="M3698" s="1">
        <v>0</v>
      </c>
      <c r="N3698" s="1">
        <v>0</v>
      </c>
      <c r="O3698" s="1">
        <v>0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</row>
    <row r="3699" spans="1:33" x14ac:dyDescent="0.35">
      <c r="A3699" s="1" t="s">
        <v>3723</v>
      </c>
      <c r="B3699" s="1" t="s">
        <v>25</v>
      </c>
      <c r="C3699" s="1">
        <v>0</v>
      </c>
      <c r="D3699" s="1">
        <v>0</v>
      </c>
      <c r="E3699" s="1">
        <v>0</v>
      </c>
      <c r="F3699" s="1">
        <v>0</v>
      </c>
      <c r="G3699" s="1">
        <v>0</v>
      </c>
      <c r="H3699" s="1">
        <v>0</v>
      </c>
      <c r="I3699" s="1">
        <v>0</v>
      </c>
      <c r="J3699" s="1">
        <v>0</v>
      </c>
      <c r="K3699" s="1">
        <v>0</v>
      </c>
      <c r="L3699" s="1">
        <v>0</v>
      </c>
      <c r="M3699" s="1">
        <v>0</v>
      </c>
      <c r="N3699" s="1">
        <v>0</v>
      </c>
      <c r="O3699" s="1">
        <v>0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</row>
    <row r="3700" spans="1:33" x14ac:dyDescent="0.35">
      <c r="A3700" s="1" t="s">
        <v>3724</v>
      </c>
      <c r="B3700" s="1" t="s">
        <v>25</v>
      </c>
      <c r="C3700" s="1">
        <v>0</v>
      </c>
      <c r="D3700" s="1">
        <v>0</v>
      </c>
      <c r="E3700" s="1">
        <v>0</v>
      </c>
      <c r="F3700" s="1">
        <v>0</v>
      </c>
      <c r="G3700" s="1">
        <v>0</v>
      </c>
      <c r="H3700" s="1">
        <v>0</v>
      </c>
      <c r="I3700" s="1">
        <v>0</v>
      </c>
      <c r="J3700" s="1">
        <v>0</v>
      </c>
      <c r="K3700" s="1">
        <v>0</v>
      </c>
      <c r="L3700" s="1">
        <v>0</v>
      </c>
      <c r="M3700" s="1">
        <v>0</v>
      </c>
      <c r="N3700" s="1">
        <v>0</v>
      </c>
      <c r="O3700" s="1">
        <v>0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</row>
    <row r="3701" spans="1:33" x14ac:dyDescent="0.35">
      <c r="A3701" s="1" t="s">
        <v>3725</v>
      </c>
      <c r="B3701" s="1" t="s">
        <v>25</v>
      </c>
      <c r="C3701" s="1">
        <v>0</v>
      </c>
      <c r="D3701" s="1">
        <v>0</v>
      </c>
      <c r="E3701" s="1">
        <v>0</v>
      </c>
      <c r="F3701" s="1">
        <v>0</v>
      </c>
      <c r="G3701" s="1">
        <v>0</v>
      </c>
      <c r="H3701" s="1">
        <v>0</v>
      </c>
      <c r="I3701" s="1">
        <v>0</v>
      </c>
      <c r="J3701" s="1">
        <v>0</v>
      </c>
      <c r="K3701" s="1">
        <v>0</v>
      </c>
      <c r="L3701" s="1">
        <v>0</v>
      </c>
      <c r="M3701" s="1">
        <v>0</v>
      </c>
      <c r="N3701" s="1">
        <v>0</v>
      </c>
      <c r="O3701" s="1">
        <v>0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</row>
    <row r="3702" spans="1:33" x14ac:dyDescent="0.35">
      <c r="A3702" s="1" t="s">
        <v>3726</v>
      </c>
      <c r="B3702" s="1" t="s">
        <v>25</v>
      </c>
      <c r="C3702" s="1">
        <v>0</v>
      </c>
      <c r="D3702" s="1">
        <v>0</v>
      </c>
      <c r="E3702" s="1">
        <v>0</v>
      </c>
      <c r="F3702" s="1">
        <v>0</v>
      </c>
      <c r="G3702" s="1">
        <v>0</v>
      </c>
      <c r="H3702" s="1">
        <v>0</v>
      </c>
      <c r="I3702" s="1">
        <v>0</v>
      </c>
      <c r="J3702" s="1">
        <v>0</v>
      </c>
      <c r="K3702" s="1">
        <v>0</v>
      </c>
      <c r="L3702" s="1">
        <v>0</v>
      </c>
      <c r="M3702" s="1">
        <v>0</v>
      </c>
      <c r="N3702" s="1">
        <v>0</v>
      </c>
      <c r="O3702" s="1">
        <v>0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</row>
    <row r="3703" spans="1:33" x14ac:dyDescent="0.35">
      <c r="A3703" s="1" t="s">
        <v>3727</v>
      </c>
      <c r="B3703" s="1" t="s">
        <v>25</v>
      </c>
      <c r="C3703" s="1">
        <v>0</v>
      </c>
      <c r="D3703" s="1">
        <v>0</v>
      </c>
      <c r="E3703" s="1">
        <v>0</v>
      </c>
      <c r="F3703" s="1">
        <v>0</v>
      </c>
      <c r="G3703" s="1">
        <v>0</v>
      </c>
      <c r="H3703" s="1">
        <v>0</v>
      </c>
      <c r="I3703" s="1">
        <v>0</v>
      </c>
      <c r="J3703" s="1">
        <v>0</v>
      </c>
      <c r="K3703" s="1">
        <v>0</v>
      </c>
      <c r="L3703" s="1">
        <v>0</v>
      </c>
      <c r="M3703" s="1">
        <v>0</v>
      </c>
      <c r="N3703" s="1">
        <v>0</v>
      </c>
      <c r="O3703" s="1">
        <v>0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</row>
    <row r="3704" spans="1:33" x14ac:dyDescent="0.35">
      <c r="A3704" s="1" t="s">
        <v>3728</v>
      </c>
      <c r="B3704" s="1" t="s">
        <v>25</v>
      </c>
      <c r="C3704" s="1">
        <v>0</v>
      </c>
      <c r="D3704" s="1">
        <v>0</v>
      </c>
      <c r="E3704" s="1">
        <v>0</v>
      </c>
      <c r="F3704" s="1">
        <v>0</v>
      </c>
      <c r="G3704" s="1">
        <v>0</v>
      </c>
      <c r="H3704" s="1">
        <v>0</v>
      </c>
      <c r="I3704" s="1">
        <v>0</v>
      </c>
      <c r="J3704" s="1">
        <v>0</v>
      </c>
      <c r="K3704" s="1">
        <v>0</v>
      </c>
      <c r="L3704" s="1">
        <v>0</v>
      </c>
      <c r="M3704" s="1">
        <v>0</v>
      </c>
      <c r="N3704" s="1">
        <v>0</v>
      </c>
      <c r="O3704" s="1">
        <v>0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</row>
    <row r="3705" spans="1:33" x14ac:dyDescent="0.35">
      <c r="A3705" s="1" t="s">
        <v>3729</v>
      </c>
      <c r="B3705" s="1" t="s">
        <v>25</v>
      </c>
      <c r="C3705" s="1">
        <v>0</v>
      </c>
      <c r="D3705" s="1">
        <v>0</v>
      </c>
      <c r="E3705" s="1">
        <v>0</v>
      </c>
      <c r="F3705" s="1">
        <v>0</v>
      </c>
      <c r="G3705" s="1">
        <v>0</v>
      </c>
      <c r="H3705" s="1">
        <v>0</v>
      </c>
      <c r="I3705" s="1">
        <v>0</v>
      </c>
      <c r="J3705" s="1">
        <v>0</v>
      </c>
      <c r="K3705" s="1">
        <v>0</v>
      </c>
      <c r="L3705" s="1">
        <v>0</v>
      </c>
      <c r="M3705" s="1">
        <v>0</v>
      </c>
      <c r="N3705" s="1">
        <v>0</v>
      </c>
      <c r="O3705" s="1">
        <v>0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</row>
    <row r="3706" spans="1:33" x14ac:dyDescent="0.35">
      <c r="A3706" s="1" t="s">
        <v>3730</v>
      </c>
      <c r="B3706" s="1" t="s">
        <v>25</v>
      </c>
      <c r="C3706" s="1">
        <v>0</v>
      </c>
      <c r="D3706" s="1">
        <v>0</v>
      </c>
      <c r="E3706" s="1">
        <v>0</v>
      </c>
      <c r="F3706" s="1">
        <v>0</v>
      </c>
      <c r="G3706" s="1">
        <v>0</v>
      </c>
      <c r="H3706" s="1">
        <v>0</v>
      </c>
      <c r="I3706" s="1">
        <v>0</v>
      </c>
      <c r="J3706" s="1">
        <v>0</v>
      </c>
      <c r="K3706" s="1">
        <v>0</v>
      </c>
      <c r="L3706" s="1">
        <v>0</v>
      </c>
      <c r="M3706" s="1">
        <v>0</v>
      </c>
      <c r="N3706" s="1">
        <v>0</v>
      </c>
      <c r="O3706" s="1">
        <v>0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</row>
    <row r="3707" spans="1:33" x14ac:dyDescent="0.35">
      <c r="A3707" s="1" t="s">
        <v>3731</v>
      </c>
      <c r="B3707" s="1" t="s">
        <v>25</v>
      </c>
      <c r="C3707" s="1">
        <v>0</v>
      </c>
      <c r="D3707" s="1">
        <v>0</v>
      </c>
      <c r="E3707" s="1">
        <v>0</v>
      </c>
      <c r="F3707" s="1">
        <v>0</v>
      </c>
      <c r="G3707" s="1">
        <v>0</v>
      </c>
      <c r="H3707" s="1">
        <v>0</v>
      </c>
      <c r="I3707" s="1">
        <v>0</v>
      </c>
      <c r="J3707" s="1">
        <v>0</v>
      </c>
      <c r="K3707" s="1">
        <v>0</v>
      </c>
      <c r="L3707" s="1">
        <v>0</v>
      </c>
      <c r="M3707" s="1">
        <v>0</v>
      </c>
      <c r="N3707" s="1">
        <v>0</v>
      </c>
      <c r="O3707" s="1">
        <v>0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</row>
    <row r="3708" spans="1:33" x14ac:dyDescent="0.35">
      <c r="A3708" s="1" t="s">
        <v>3732</v>
      </c>
      <c r="B3708" s="1" t="s">
        <v>25</v>
      </c>
      <c r="C3708" s="1">
        <v>0</v>
      </c>
      <c r="D3708" s="1">
        <v>0</v>
      </c>
      <c r="E3708" s="1">
        <v>0</v>
      </c>
      <c r="F3708" s="1">
        <v>0</v>
      </c>
      <c r="G3708" s="1">
        <v>0</v>
      </c>
      <c r="H3708" s="1">
        <v>0</v>
      </c>
      <c r="I3708" s="1">
        <v>0</v>
      </c>
      <c r="J3708" s="1">
        <v>0</v>
      </c>
      <c r="K3708" s="1">
        <v>0</v>
      </c>
      <c r="L3708" s="1">
        <v>0</v>
      </c>
      <c r="M3708" s="1">
        <v>0</v>
      </c>
      <c r="N3708" s="1">
        <v>0</v>
      </c>
      <c r="O3708" s="1">
        <v>0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</row>
    <row r="3709" spans="1:33" x14ac:dyDescent="0.35">
      <c r="A3709" s="1" t="s">
        <v>3733</v>
      </c>
      <c r="B3709" s="1" t="s">
        <v>25</v>
      </c>
      <c r="C3709" s="1">
        <v>0</v>
      </c>
      <c r="D3709" s="1">
        <v>0</v>
      </c>
      <c r="E3709" s="1">
        <v>0</v>
      </c>
      <c r="F3709" s="1">
        <v>0</v>
      </c>
      <c r="G3709" s="1">
        <v>0</v>
      </c>
      <c r="H3709" s="1">
        <v>0</v>
      </c>
      <c r="I3709" s="1">
        <v>0</v>
      </c>
      <c r="J3709" s="1">
        <v>0</v>
      </c>
      <c r="K3709" s="1">
        <v>0</v>
      </c>
      <c r="L3709" s="1">
        <v>0</v>
      </c>
      <c r="M3709" s="1">
        <v>0</v>
      </c>
      <c r="N3709" s="1">
        <v>0</v>
      </c>
      <c r="O3709" s="1">
        <v>0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</row>
    <row r="3710" spans="1:33" x14ac:dyDescent="0.35">
      <c r="A3710" s="1" t="s">
        <v>3734</v>
      </c>
      <c r="B3710" s="1" t="s">
        <v>25</v>
      </c>
      <c r="C3710" s="1">
        <v>0</v>
      </c>
      <c r="D3710" s="1">
        <v>0</v>
      </c>
      <c r="E3710" s="1">
        <v>0</v>
      </c>
      <c r="F3710" s="1">
        <v>0</v>
      </c>
      <c r="G3710" s="1">
        <v>0</v>
      </c>
      <c r="H3710" s="1">
        <v>0</v>
      </c>
      <c r="I3710" s="1">
        <v>0</v>
      </c>
      <c r="J3710" s="1">
        <v>0</v>
      </c>
      <c r="K3710" s="1">
        <v>0</v>
      </c>
      <c r="L3710" s="1">
        <v>0</v>
      </c>
      <c r="M3710" s="1">
        <v>0</v>
      </c>
      <c r="N3710" s="1">
        <v>0</v>
      </c>
      <c r="O3710" s="1">
        <v>0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</row>
    <row r="3711" spans="1:33" x14ac:dyDescent="0.35">
      <c r="A3711" s="1" t="s">
        <v>3735</v>
      </c>
      <c r="B3711" s="1" t="s">
        <v>25</v>
      </c>
      <c r="C3711" s="1">
        <v>0</v>
      </c>
      <c r="D3711" s="1">
        <v>0</v>
      </c>
      <c r="E3711" s="1">
        <v>0</v>
      </c>
      <c r="F3711" s="1">
        <v>0</v>
      </c>
      <c r="G3711" s="1">
        <v>0</v>
      </c>
      <c r="H3711" s="1">
        <v>0</v>
      </c>
      <c r="I3711" s="1">
        <v>0</v>
      </c>
      <c r="J3711" s="1">
        <v>0</v>
      </c>
      <c r="K3711" s="1">
        <v>0</v>
      </c>
      <c r="L3711" s="1">
        <v>0</v>
      </c>
      <c r="M3711" s="1">
        <v>0</v>
      </c>
      <c r="N3711" s="1">
        <v>0</v>
      </c>
      <c r="O3711" s="1">
        <v>0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</row>
    <row r="3712" spans="1:33" x14ac:dyDescent="0.35">
      <c r="A3712" s="1" t="s">
        <v>3736</v>
      </c>
      <c r="B3712" s="1" t="s">
        <v>25</v>
      </c>
      <c r="C3712" s="1">
        <v>0</v>
      </c>
      <c r="D3712" s="1">
        <v>0</v>
      </c>
      <c r="E3712" s="1">
        <v>0</v>
      </c>
      <c r="F3712" s="1">
        <v>0</v>
      </c>
      <c r="G3712" s="1">
        <v>0</v>
      </c>
      <c r="H3712" s="1">
        <v>0</v>
      </c>
      <c r="I3712" s="1">
        <v>0</v>
      </c>
      <c r="J3712" s="1">
        <v>0</v>
      </c>
      <c r="K3712" s="1">
        <v>0</v>
      </c>
      <c r="L3712" s="1">
        <v>0</v>
      </c>
      <c r="M3712" s="1">
        <v>0</v>
      </c>
      <c r="N3712" s="1">
        <v>0</v>
      </c>
      <c r="O3712" s="1">
        <v>0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</row>
    <row r="3713" spans="1:33" x14ac:dyDescent="0.35">
      <c r="A3713" s="1" t="s">
        <v>3737</v>
      </c>
      <c r="B3713" s="1" t="s">
        <v>25</v>
      </c>
      <c r="C3713" s="1">
        <v>0</v>
      </c>
      <c r="D3713" s="1">
        <v>0</v>
      </c>
      <c r="E3713" s="1">
        <v>0</v>
      </c>
      <c r="F3713" s="1">
        <v>0</v>
      </c>
      <c r="G3713" s="1">
        <v>0</v>
      </c>
      <c r="H3713" s="1">
        <v>0</v>
      </c>
      <c r="I3713" s="1">
        <v>0</v>
      </c>
      <c r="J3713" s="1">
        <v>0</v>
      </c>
      <c r="K3713" s="1">
        <v>0</v>
      </c>
      <c r="L3713" s="1">
        <v>0</v>
      </c>
      <c r="M3713" s="1">
        <v>0</v>
      </c>
      <c r="N3713" s="1">
        <v>0</v>
      </c>
      <c r="O3713" s="1">
        <v>0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</row>
    <row r="3714" spans="1:33" x14ac:dyDescent="0.35">
      <c r="A3714" s="1" t="s">
        <v>3738</v>
      </c>
      <c r="B3714" s="1" t="s">
        <v>25</v>
      </c>
      <c r="C3714" s="1">
        <v>0</v>
      </c>
      <c r="D3714" s="1">
        <v>0</v>
      </c>
      <c r="E3714" s="1">
        <v>0</v>
      </c>
      <c r="F3714" s="1">
        <v>0</v>
      </c>
      <c r="G3714" s="1">
        <v>0</v>
      </c>
      <c r="H3714" s="1">
        <v>0</v>
      </c>
      <c r="I3714" s="1">
        <v>0</v>
      </c>
      <c r="J3714" s="1">
        <v>0</v>
      </c>
      <c r="K3714" s="1">
        <v>0</v>
      </c>
      <c r="L3714" s="1">
        <v>0</v>
      </c>
      <c r="M3714" s="1">
        <v>0</v>
      </c>
      <c r="N3714" s="1">
        <v>0</v>
      </c>
      <c r="O3714" s="1">
        <v>0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</row>
    <row r="3715" spans="1:33" x14ac:dyDescent="0.35">
      <c r="A3715" s="1" t="s">
        <v>3739</v>
      </c>
      <c r="B3715" s="1" t="s">
        <v>25</v>
      </c>
      <c r="C3715" s="1">
        <v>0</v>
      </c>
      <c r="D3715" s="1">
        <v>0</v>
      </c>
      <c r="E3715" s="1">
        <v>0</v>
      </c>
      <c r="F3715" s="1">
        <v>0</v>
      </c>
      <c r="G3715" s="1">
        <v>0</v>
      </c>
      <c r="H3715" s="1">
        <v>0</v>
      </c>
      <c r="I3715" s="1">
        <v>0</v>
      </c>
      <c r="J3715" s="1">
        <v>0</v>
      </c>
      <c r="K3715" s="1">
        <v>0</v>
      </c>
      <c r="L3715" s="1">
        <v>0</v>
      </c>
      <c r="M3715" s="1">
        <v>0</v>
      </c>
      <c r="N3715" s="1">
        <v>0</v>
      </c>
      <c r="O3715" s="1">
        <v>0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</row>
    <row r="3716" spans="1:33" x14ac:dyDescent="0.35">
      <c r="A3716" s="1" t="s">
        <v>3740</v>
      </c>
      <c r="B3716" s="1" t="s">
        <v>25</v>
      </c>
      <c r="C3716" s="1">
        <v>0</v>
      </c>
      <c r="D3716" s="1">
        <v>0</v>
      </c>
      <c r="E3716" s="1">
        <v>0</v>
      </c>
      <c r="F3716" s="1">
        <v>0</v>
      </c>
      <c r="G3716" s="1">
        <v>0</v>
      </c>
      <c r="H3716" s="1">
        <v>0</v>
      </c>
      <c r="I3716" s="1">
        <v>0</v>
      </c>
      <c r="J3716" s="1">
        <v>0</v>
      </c>
      <c r="K3716" s="1">
        <v>0</v>
      </c>
      <c r="L3716" s="1">
        <v>0</v>
      </c>
      <c r="M3716" s="1">
        <v>0</v>
      </c>
      <c r="N3716" s="1">
        <v>0</v>
      </c>
      <c r="O3716" s="1">
        <v>0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</row>
    <row r="3717" spans="1:33" x14ac:dyDescent="0.35">
      <c r="A3717" s="1" t="s">
        <v>3741</v>
      </c>
      <c r="B3717" s="1" t="s">
        <v>25</v>
      </c>
      <c r="C3717" s="1">
        <v>0</v>
      </c>
      <c r="D3717" s="1">
        <v>0</v>
      </c>
      <c r="E3717" s="1">
        <v>0</v>
      </c>
      <c r="F3717" s="1">
        <v>0</v>
      </c>
      <c r="G3717" s="1">
        <v>0</v>
      </c>
      <c r="H3717" s="1">
        <v>0</v>
      </c>
      <c r="I3717" s="1">
        <v>0</v>
      </c>
      <c r="J3717" s="1">
        <v>0</v>
      </c>
      <c r="K3717" s="1">
        <v>0</v>
      </c>
      <c r="L3717" s="1">
        <v>0</v>
      </c>
      <c r="M3717" s="1">
        <v>0</v>
      </c>
      <c r="N3717" s="1">
        <v>0</v>
      </c>
      <c r="O3717" s="1">
        <v>0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</row>
    <row r="3718" spans="1:33" x14ac:dyDescent="0.35">
      <c r="A3718" s="1" t="s">
        <v>3742</v>
      </c>
      <c r="B3718" s="1" t="s">
        <v>25</v>
      </c>
      <c r="C3718" s="1">
        <v>0</v>
      </c>
      <c r="D3718" s="1">
        <v>0</v>
      </c>
      <c r="E3718" s="1">
        <v>0</v>
      </c>
      <c r="F3718" s="1">
        <v>0</v>
      </c>
      <c r="G3718" s="1">
        <v>0</v>
      </c>
      <c r="H3718" s="1">
        <v>0</v>
      </c>
      <c r="I3718" s="1">
        <v>0</v>
      </c>
      <c r="J3718" s="1">
        <v>0</v>
      </c>
      <c r="K3718" s="1">
        <v>0</v>
      </c>
      <c r="L3718" s="1">
        <v>0</v>
      </c>
      <c r="M3718" s="1">
        <v>0</v>
      </c>
      <c r="N3718" s="1">
        <v>0</v>
      </c>
      <c r="O3718" s="1">
        <v>0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</row>
    <row r="3719" spans="1:33" x14ac:dyDescent="0.35">
      <c r="A3719" s="1" t="s">
        <v>3743</v>
      </c>
      <c r="B3719" s="1" t="s">
        <v>25</v>
      </c>
      <c r="C3719" s="1">
        <v>0</v>
      </c>
      <c r="D3719" s="1">
        <v>0</v>
      </c>
      <c r="E3719" s="1">
        <v>0</v>
      </c>
      <c r="F3719" s="1">
        <v>0</v>
      </c>
      <c r="G3719" s="1">
        <v>0</v>
      </c>
      <c r="H3719" s="1">
        <v>0</v>
      </c>
      <c r="I3719" s="1">
        <v>0</v>
      </c>
      <c r="J3719" s="1">
        <v>0</v>
      </c>
      <c r="K3719" s="1">
        <v>0</v>
      </c>
      <c r="L3719" s="1">
        <v>0</v>
      </c>
      <c r="M3719" s="1">
        <v>0</v>
      </c>
      <c r="N3719" s="1">
        <v>0</v>
      </c>
      <c r="O3719" s="1">
        <v>0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</row>
    <row r="3720" spans="1:33" x14ac:dyDescent="0.35">
      <c r="A3720" s="1" t="s">
        <v>3744</v>
      </c>
      <c r="B3720" s="1" t="s">
        <v>25</v>
      </c>
      <c r="C3720" s="1">
        <v>0</v>
      </c>
      <c r="D3720" s="1">
        <v>0</v>
      </c>
      <c r="E3720" s="1">
        <v>0</v>
      </c>
      <c r="F3720" s="1">
        <v>0</v>
      </c>
      <c r="G3720" s="1">
        <v>0</v>
      </c>
      <c r="H3720" s="1">
        <v>0</v>
      </c>
      <c r="I3720" s="1">
        <v>0</v>
      </c>
      <c r="J3720" s="1">
        <v>0</v>
      </c>
      <c r="K3720" s="1">
        <v>0</v>
      </c>
      <c r="L3720" s="1">
        <v>0</v>
      </c>
      <c r="M3720" s="1">
        <v>0</v>
      </c>
      <c r="N3720" s="1">
        <v>0</v>
      </c>
      <c r="O3720" s="1">
        <v>0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</row>
    <row r="3721" spans="1:33" x14ac:dyDescent="0.35">
      <c r="A3721" s="1" t="s">
        <v>3745</v>
      </c>
      <c r="B3721" s="1" t="s">
        <v>25</v>
      </c>
      <c r="C3721" s="1">
        <v>0</v>
      </c>
      <c r="D3721" s="1">
        <v>0</v>
      </c>
      <c r="E3721" s="1">
        <v>0</v>
      </c>
      <c r="F3721" s="1">
        <v>0</v>
      </c>
      <c r="G3721" s="1">
        <v>0</v>
      </c>
      <c r="H3721" s="1">
        <v>0</v>
      </c>
      <c r="I3721" s="1">
        <v>0</v>
      </c>
      <c r="J3721" s="1">
        <v>0</v>
      </c>
      <c r="K3721" s="1">
        <v>0</v>
      </c>
      <c r="L3721" s="1">
        <v>0</v>
      </c>
      <c r="M3721" s="1">
        <v>0</v>
      </c>
      <c r="N3721" s="1">
        <v>0</v>
      </c>
      <c r="O3721" s="1">
        <v>0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</row>
    <row r="3722" spans="1:33" x14ac:dyDescent="0.35">
      <c r="A3722" s="1" t="s">
        <v>3746</v>
      </c>
      <c r="B3722" s="1" t="s">
        <v>25</v>
      </c>
      <c r="C3722" s="1">
        <v>0</v>
      </c>
      <c r="D3722" s="1">
        <v>0</v>
      </c>
      <c r="E3722" s="1">
        <v>0</v>
      </c>
      <c r="F3722" s="1">
        <v>0</v>
      </c>
      <c r="G3722" s="1">
        <v>0</v>
      </c>
      <c r="H3722" s="1">
        <v>0</v>
      </c>
      <c r="I3722" s="1">
        <v>0</v>
      </c>
      <c r="J3722" s="1">
        <v>0</v>
      </c>
      <c r="K3722" s="1">
        <v>0</v>
      </c>
      <c r="L3722" s="1">
        <v>0</v>
      </c>
      <c r="M3722" s="1">
        <v>0</v>
      </c>
      <c r="N3722" s="1">
        <v>0</v>
      </c>
      <c r="O3722" s="1">
        <v>0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</row>
    <row r="3723" spans="1:33" x14ac:dyDescent="0.35">
      <c r="A3723" s="1" t="s">
        <v>3747</v>
      </c>
      <c r="B3723" s="1" t="s">
        <v>25</v>
      </c>
      <c r="C3723" s="1">
        <v>0</v>
      </c>
      <c r="D3723" s="1">
        <v>0</v>
      </c>
      <c r="E3723" s="1">
        <v>0</v>
      </c>
      <c r="F3723" s="1">
        <v>0</v>
      </c>
      <c r="G3723" s="1">
        <v>0</v>
      </c>
      <c r="H3723" s="1">
        <v>0</v>
      </c>
      <c r="I3723" s="1">
        <v>0</v>
      </c>
      <c r="J3723" s="1">
        <v>0</v>
      </c>
      <c r="K3723" s="1">
        <v>0</v>
      </c>
      <c r="L3723" s="1">
        <v>0</v>
      </c>
      <c r="M3723" s="1">
        <v>0</v>
      </c>
      <c r="N3723" s="1">
        <v>0</v>
      </c>
      <c r="O3723" s="1">
        <v>0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0</v>
      </c>
      <c r="AG3723" s="1">
        <v>0</v>
      </c>
    </row>
    <row r="3724" spans="1:33" x14ac:dyDescent="0.35">
      <c r="A3724" s="1" t="s">
        <v>3748</v>
      </c>
      <c r="B3724" s="1" t="s">
        <v>25</v>
      </c>
      <c r="C3724" s="1">
        <v>0</v>
      </c>
      <c r="D3724" s="1">
        <v>0</v>
      </c>
      <c r="E3724" s="1">
        <v>0</v>
      </c>
      <c r="F3724" s="1">
        <v>0</v>
      </c>
      <c r="G3724" s="1">
        <v>0</v>
      </c>
      <c r="H3724" s="1">
        <v>0</v>
      </c>
      <c r="I3724" s="1">
        <v>0</v>
      </c>
      <c r="J3724" s="1">
        <v>0</v>
      </c>
      <c r="K3724" s="1">
        <v>0</v>
      </c>
      <c r="L3724" s="1">
        <v>0</v>
      </c>
      <c r="M3724" s="1">
        <v>0</v>
      </c>
      <c r="N3724" s="1">
        <v>0</v>
      </c>
      <c r="O3724" s="1">
        <v>0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</row>
    <row r="3725" spans="1:33" x14ac:dyDescent="0.35">
      <c r="A3725" s="1" t="s">
        <v>3749</v>
      </c>
      <c r="B3725" s="1" t="s">
        <v>25</v>
      </c>
      <c r="C3725" s="1">
        <v>0</v>
      </c>
      <c r="D3725" s="1">
        <v>0</v>
      </c>
      <c r="E3725" s="1">
        <v>0</v>
      </c>
      <c r="F3725" s="1">
        <v>0</v>
      </c>
      <c r="G3725" s="1">
        <v>0</v>
      </c>
      <c r="H3725" s="1">
        <v>0</v>
      </c>
      <c r="I3725" s="1">
        <v>0</v>
      </c>
      <c r="J3725" s="1">
        <v>0</v>
      </c>
      <c r="K3725" s="1">
        <v>0</v>
      </c>
      <c r="L3725" s="1">
        <v>0</v>
      </c>
      <c r="M3725" s="1">
        <v>0</v>
      </c>
      <c r="N3725" s="1">
        <v>0</v>
      </c>
      <c r="O3725" s="1">
        <v>0</v>
      </c>
      <c r="P3725" s="1">
        <v>0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</row>
    <row r="3726" spans="1:33" x14ac:dyDescent="0.35">
      <c r="A3726" s="1" t="s">
        <v>3750</v>
      </c>
      <c r="B3726" s="1" t="s">
        <v>25</v>
      </c>
      <c r="C3726" s="1">
        <v>0</v>
      </c>
      <c r="D3726" s="1">
        <v>0</v>
      </c>
      <c r="E3726" s="1">
        <v>0</v>
      </c>
      <c r="F3726" s="1">
        <v>0</v>
      </c>
      <c r="G3726" s="1">
        <v>0</v>
      </c>
      <c r="H3726" s="1">
        <v>0</v>
      </c>
      <c r="I3726" s="1">
        <v>0</v>
      </c>
      <c r="J3726" s="1">
        <v>0</v>
      </c>
      <c r="K3726" s="1">
        <v>0</v>
      </c>
      <c r="L3726" s="1">
        <v>0</v>
      </c>
      <c r="M3726" s="1">
        <v>0</v>
      </c>
      <c r="N3726" s="1">
        <v>0</v>
      </c>
      <c r="O3726" s="1">
        <v>0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</row>
    <row r="3727" spans="1:33" x14ac:dyDescent="0.35">
      <c r="A3727" s="1" t="s">
        <v>3751</v>
      </c>
      <c r="B3727" s="1" t="s">
        <v>25</v>
      </c>
      <c r="C3727" s="1">
        <v>0</v>
      </c>
      <c r="D3727" s="1">
        <v>0</v>
      </c>
      <c r="E3727" s="1">
        <v>0</v>
      </c>
      <c r="F3727" s="1">
        <v>0</v>
      </c>
      <c r="G3727" s="1">
        <v>0</v>
      </c>
      <c r="H3727" s="1">
        <v>0</v>
      </c>
      <c r="I3727" s="1">
        <v>0</v>
      </c>
      <c r="J3727" s="1">
        <v>0</v>
      </c>
      <c r="K3727" s="1">
        <v>0</v>
      </c>
      <c r="L3727" s="1">
        <v>0</v>
      </c>
      <c r="M3727" s="1">
        <v>0</v>
      </c>
      <c r="N3727" s="1">
        <v>0</v>
      </c>
      <c r="O3727" s="1">
        <v>0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</row>
    <row r="3728" spans="1:33" x14ac:dyDescent="0.35">
      <c r="A3728" s="1" t="s">
        <v>3752</v>
      </c>
      <c r="B3728" s="1" t="s">
        <v>25</v>
      </c>
      <c r="C3728" s="1">
        <v>0</v>
      </c>
      <c r="D3728" s="1">
        <v>0</v>
      </c>
      <c r="E3728" s="1">
        <v>0</v>
      </c>
      <c r="F3728" s="1">
        <v>0</v>
      </c>
      <c r="G3728" s="1">
        <v>0</v>
      </c>
      <c r="H3728" s="1">
        <v>0</v>
      </c>
      <c r="I3728" s="1">
        <v>0</v>
      </c>
      <c r="J3728" s="1">
        <v>0</v>
      </c>
      <c r="K3728" s="1">
        <v>0</v>
      </c>
      <c r="L3728" s="1">
        <v>0</v>
      </c>
      <c r="M3728" s="1">
        <v>0</v>
      </c>
      <c r="N3728" s="1">
        <v>0</v>
      </c>
      <c r="O3728" s="1">
        <v>0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</row>
    <row r="3729" spans="1:33" x14ac:dyDescent="0.35">
      <c r="A3729" s="1" t="s">
        <v>3753</v>
      </c>
      <c r="B3729" s="1" t="s">
        <v>25</v>
      </c>
      <c r="C3729" s="1">
        <v>0</v>
      </c>
      <c r="D3729" s="1">
        <v>0</v>
      </c>
      <c r="E3729" s="1">
        <v>0</v>
      </c>
      <c r="F3729" s="1">
        <v>0</v>
      </c>
      <c r="G3729" s="1">
        <v>0</v>
      </c>
      <c r="H3729" s="1">
        <v>0</v>
      </c>
      <c r="I3729" s="1">
        <v>0</v>
      </c>
      <c r="J3729" s="1">
        <v>0</v>
      </c>
      <c r="K3729" s="1">
        <v>0</v>
      </c>
      <c r="L3729" s="1">
        <v>0</v>
      </c>
      <c r="M3729" s="1">
        <v>0</v>
      </c>
      <c r="N3729" s="1">
        <v>0</v>
      </c>
      <c r="O3729" s="1">
        <v>0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</row>
    <row r="3730" spans="1:33" x14ac:dyDescent="0.35">
      <c r="A3730" s="1" t="s">
        <v>3754</v>
      </c>
      <c r="B3730" s="1" t="s">
        <v>25</v>
      </c>
      <c r="C3730" s="1">
        <v>0</v>
      </c>
      <c r="D3730" s="1">
        <v>0</v>
      </c>
      <c r="E3730" s="1">
        <v>0</v>
      </c>
      <c r="F3730" s="1">
        <v>0</v>
      </c>
      <c r="G3730" s="1">
        <v>0</v>
      </c>
      <c r="H3730" s="1">
        <v>0</v>
      </c>
      <c r="I3730" s="1">
        <v>0</v>
      </c>
      <c r="J3730" s="1">
        <v>0</v>
      </c>
      <c r="K3730" s="1">
        <v>0</v>
      </c>
      <c r="L3730" s="1">
        <v>0</v>
      </c>
      <c r="M3730" s="1">
        <v>0</v>
      </c>
      <c r="N3730" s="1">
        <v>0</v>
      </c>
      <c r="O3730" s="1">
        <v>0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</row>
    <row r="3731" spans="1:33" x14ac:dyDescent="0.35">
      <c r="A3731" s="1" t="s">
        <v>3755</v>
      </c>
      <c r="B3731" s="1" t="s">
        <v>25</v>
      </c>
      <c r="C3731" s="1">
        <v>0</v>
      </c>
      <c r="D3731" s="1">
        <v>0</v>
      </c>
      <c r="E3731" s="1">
        <v>0</v>
      </c>
      <c r="F3731" s="1">
        <v>0</v>
      </c>
      <c r="G3731" s="1">
        <v>0</v>
      </c>
      <c r="H3731" s="1">
        <v>0</v>
      </c>
      <c r="I3731" s="1">
        <v>0</v>
      </c>
      <c r="J3731" s="1">
        <v>0</v>
      </c>
      <c r="K3731" s="1">
        <v>0</v>
      </c>
      <c r="L3731" s="1">
        <v>0</v>
      </c>
      <c r="M3731" s="1">
        <v>0</v>
      </c>
      <c r="N3731" s="1">
        <v>0</v>
      </c>
      <c r="O3731" s="1">
        <v>0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</row>
    <row r="3732" spans="1:33" x14ac:dyDescent="0.35">
      <c r="A3732" s="1" t="s">
        <v>3756</v>
      </c>
      <c r="B3732" s="1" t="s">
        <v>25</v>
      </c>
      <c r="C3732" s="1">
        <v>0</v>
      </c>
      <c r="D3732" s="1">
        <v>0</v>
      </c>
      <c r="E3732" s="1">
        <v>0</v>
      </c>
      <c r="F3732" s="1">
        <v>0</v>
      </c>
      <c r="G3732" s="1">
        <v>0</v>
      </c>
      <c r="H3732" s="1">
        <v>0</v>
      </c>
      <c r="I3732" s="1">
        <v>0</v>
      </c>
      <c r="J3732" s="1">
        <v>0</v>
      </c>
      <c r="K3732" s="1">
        <v>0</v>
      </c>
      <c r="L3732" s="1">
        <v>0</v>
      </c>
      <c r="M3732" s="1">
        <v>0</v>
      </c>
      <c r="N3732" s="1">
        <v>0</v>
      </c>
      <c r="O3732" s="1">
        <v>0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</row>
    <row r="3733" spans="1:33" x14ac:dyDescent="0.35">
      <c r="A3733" s="1" t="s">
        <v>3757</v>
      </c>
      <c r="B3733" s="1" t="s">
        <v>25</v>
      </c>
      <c r="C3733" s="1">
        <v>0</v>
      </c>
      <c r="D3733" s="1">
        <v>0</v>
      </c>
      <c r="E3733" s="1">
        <v>0</v>
      </c>
      <c r="F3733" s="1">
        <v>0</v>
      </c>
      <c r="G3733" s="1">
        <v>0</v>
      </c>
      <c r="H3733" s="1">
        <v>0</v>
      </c>
      <c r="I3733" s="1">
        <v>0</v>
      </c>
      <c r="J3733" s="1">
        <v>0</v>
      </c>
      <c r="K3733" s="1">
        <v>0</v>
      </c>
      <c r="L3733" s="1">
        <v>0</v>
      </c>
      <c r="M3733" s="1">
        <v>0</v>
      </c>
      <c r="N3733" s="1">
        <v>0</v>
      </c>
      <c r="O3733" s="1">
        <v>0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</row>
    <row r="3734" spans="1:33" x14ac:dyDescent="0.35">
      <c r="A3734" s="1" t="s">
        <v>3758</v>
      </c>
      <c r="B3734" s="1" t="s">
        <v>25</v>
      </c>
      <c r="C3734" s="1">
        <v>0</v>
      </c>
      <c r="D3734" s="1">
        <v>0</v>
      </c>
      <c r="E3734" s="1">
        <v>0</v>
      </c>
      <c r="F3734" s="1">
        <v>0</v>
      </c>
      <c r="G3734" s="1">
        <v>0</v>
      </c>
      <c r="H3734" s="1">
        <v>0</v>
      </c>
      <c r="I3734" s="1">
        <v>0</v>
      </c>
      <c r="J3734" s="1">
        <v>0</v>
      </c>
      <c r="K3734" s="1">
        <v>0</v>
      </c>
      <c r="L3734" s="1">
        <v>0</v>
      </c>
      <c r="M3734" s="1">
        <v>0</v>
      </c>
      <c r="N3734" s="1">
        <v>0</v>
      </c>
      <c r="O3734" s="1">
        <v>0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</row>
    <row r="3735" spans="1:33" x14ac:dyDescent="0.35">
      <c r="A3735" s="1" t="s">
        <v>3759</v>
      </c>
      <c r="B3735" s="1" t="s">
        <v>25</v>
      </c>
      <c r="C3735" s="1">
        <v>0</v>
      </c>
      <c r="D3735" s="1">
        <v>0</v>
      </c>
      <c r="E3735" s="1">
        <v>0</v>
      </c>
      <c r="F3735" s="1">
        <v>0</v>
      </c>
      <c r="G3735" s="1">
        <v>0</v>
      </c>
      <c r="H3735" s="1">
        <v>0</v>
      </c>
      <c r="I3735" s="1">
        <v>0</v>
      </c>
      <c r="J3735" s="1">
        <v>0</v>
      </c>
      <c r="K3735" s="1">
        <v>0</v>
      </c>
      <c r="L3735" s="1">
        <v>0</v>
      </c>
      <c r="M3735" s="1">
        <v>0</v>
      </c>
      <c r="N3735" s="1">
        <v>0</v>
      </c>
      <c r="O3735" s="1">
        <v>0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</row>
    <row r="3736" spans="1:33" x14ac:dyDescent="0.35">
      <c r="A3736" s="1" t="s">
        <v>3760</v>
      </c>
      <c r="B3736" s="1" t="s">
        <v>25</v>
      </c>
      <c r="C3736" s="1">
        <v>0</v>
      </c>
      <c r="D3736" s="1">
        <v>0</v>
      </c>
      <c r="E3736" s="1">
        <v>0</v>
      </c>
      <c r="F3736" s="1">
        <v>0</v>
      </c>
      <c r="G3736" s="1">
        <v>0</v>
      </c>
      <c r="H3736" s="1">
        <v>0</v>
      </c>
      <c r="I3736" s="1">
        <v>0</v>
      </c>
      <c r="J3736" s="1">
        <v>0</v>
      </c>
      <c r="K3736" s="1">
        <v>0</v>
      </c>
      <c r="L3736" s="1">
        <v>0</v>
      </c>
      <c r="M3736" s="1">
        <v>0</v>
      </c>
      <c r="N3736" s="1">
        <v>0</v>
      </c>
      <c r="O3736" s="1">
        <v>0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</row>
    <row r="3737" spans="1:33" x14ac:dyDescent="0.35">
      <c r="A3737" s="1" t="s">
        <v>3761</v>
      </c>
      <c r="B3737" s="1" t="s">
        <v>25</v>
      </c>
      <c r="C3737" s="1">
        <v>0</v>
      </c>
      <c r="D3737" s="1">
        <v>0</v>
      </c>
      <c r="E3737" s="1">
        <v>0</v>
      </c>
      <c r="F3737" s="1">
        <v>0</v>
      </c>
      <c r="G3737" s="1">
        <v>0</v>
      </c>
      <c r="H3737" s="1">
        <v>0</v>
      </c>
      <c r="I3737" s="1">
        <v>0</v>
      </c>
      <c r="J3737" s="1">
        <v>0</v>
      </c>
      <c r="K3737" s="1">
        <v>0</v>
      </c>
      <c r="L3737" s="1">
        <v>0</v>
      </c>
      <c r="M3737" s="1">
        <v>0</v>
      </c>
      <c r="N3737" s="1">
        <v>0</v>
      </c>
      <c r="O3737" s="1">
        <v>0</v>
      </c>
      <c r="P3737" s="1">
        <v>0</v>
      </c>
      <c r="Q3737" s="1">
        <v>0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</row>
    <row r="3738" spans="1:33" x14ac:dyDescent="0.35">
      <c r="A3738" s="1" t="s">
        <v>3762</v>
      </c>
      <c r="B3738" s="1" t="s">
        <v>25</v>
      </c>
      <c r="C3738" s="1">
        <v>0</v>
      </c>
      <c r="D3738" s="1">
        <v>0</v>
      </c>
      <c r="E3738" s="1">
        <v>0</v>
      </c>
      <c r="F3738" s="1">
        <v>0</v>
      </c>
      <c r="G3738" s="1">
        <v>0</v>
      </c>
      <c r="H3738" s="1">
        <v>0</v>
      </c>
      <c r="I3738" s="1">
        <v>0</v>
      </c>
      <c r="J3738" s="1">
        <v>0</v>
      </c>
      <c r="K3738" s="1">
        <v>0</v>
      </c>
      <c r="L3738" s="1">
        <v>0</v>
      </c>
      <c r="M3738" s="1">
        <v>0</v>
      </c>
      <c r="N3738" s="1">
        <v>0</v>
      </c>
      <c r="O3738" s="1">
        <v>0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</row>
    <row r="3739" spans="1:33" x14ac:dyDescent="0.35">
      <c r="A3739" s="1" t="s">
        <v>3763</v>
      </c>
      <c r="B3739" s="1" t="s">
        <v>25</v>
      </c>
      <c r="C3739" s="13">
        <v>188393000000</v>
      </c>
      <c r="D3739" s="13">
        <v>197042000000</v>
      </c>
      <c r="E3739" s="13">
        <v>207589000000</v>
      </c>
      <c r="F3739" s="13">
        <v>217106000000</v>
      </c>
      <c r="G3739" s="13">
        <v>226654000000</v>
      </c>
      <c r="H3739" s="13">
        <v>236226000000</v>
      </c>
      <c r="I3739" s="13">
        <v>242013000000</v>
      </c>
      <c r="J3739" s="13">
        <v>247775000000</v>
      </c>
      <c r="K3739" s="13">
        <v>253523000000</v>
      </c>
      <c r="L3739" s="13">
        <v>259219000000</v>
      </c>
      <c r="M3739" s="13">
        <v>263962000000</v>
      </c>
      <c r="N3739" s="13">
        <v>267747000000</v>
      </c>
      <c r="O3739" s="13">
        <v>272477000000</v>
      </c>
      <c r="P3739" s="13">
        <v>276262000000</v>
      </c>
      <c r="Q3739" s="13">
        <v>280046000000</v>
      </c>
      <c r="R3739" s="13">
        <v>283831000000</v>
      </c>
      <c r="S3739" s="13">
        <v>285723000000</v>
      </c>
      <c r="T3739" s="13">
        <v>288561000000</v>
      </c>
      <c r="U3739" s="13">
        <v>291399000000</v>
      </c>
      <c r="V3739" s="13">
        <v>293292000000</v>
      </c>
      <c r="W3739" s="13">
        <v>296130000000</v>
      </c>
      <c r="X3739" s="13">
        <v>299914000000</v>
      </c>
      <c r="Y3739" s="13">
        <v>303699000000</v>
      </c>
      <c r="Z3739" s="13">
        <v>306537000000</v>
      </c>
      <c r="AA3739" s="13">
        <v>309375000000</v>
      </c>
      <c r="AB3739" s="13">
        <v>312214000000</v>
      </c>
      <c r="AC3739" s="13">
        <v>315998000000</v>
      </c>
      <c r="AD3739" s="13">
        <v>318836000000</v>
      </c>
      <c r="AE3739" s="13">
        <v>321675000000</v>
      </c>
      <c r="AF3739" s="13">
        <v>324513000000</v>
      </c>
      <c r="AG3739" s="13">
        <v>328297000000</v>
      </c>
    </row>
    <row r="3740" spans="1:33" x14ac:dyDescent="0.35">
      <c r="A3740" s="1" t="s">
        <v>3764</v>
      </c>
      <c r="B3740" s="1" t="s">
        <v>25</v>
      </c>
      <c r="C3740" s="13">
        <v>2085520</v>
      </c>
      <c r="D3740" s="13">
        <v>2181270</v>
      </c>
      <c r="E3740" s="13">
        <v>2298020</v>
      </c>
      <c r="F3740" s="13">
        <v>2403370</v>
      </c>
      <c r="G3740" s="13">
        <v>2509070</v>
      </c>
      <c r="H3740" s="13">
        <v>2615030</v>
      </c>
      <c r="I3740" s="13">
        <v>2679090</v>
      </c>
      <c r="J3740" s="13">
        <v>2742870</v>
      </c>
      <c r="K3740" s="13">
        <v>2806510</v>
      </c>
      <c r="L3740" s="13">
        <v>2869570</v>
      </c>
      <c r="M3740" s="13">
        <v>2922070</v>
      </c>
      <c r="N3740" s="13">
        <v>2963970</v>
      </c>
      <c r="O3740" s="13">
        <v>3016330</v>
      </c>
      <c r="P3740" s="13">
        <v>3058230</v>
      </c>
      <c r="Q3740" s="13">
        <v>3100120</v>
      </c>
      <c r="R3740" s="13">
        <v>3142010</v>
      </c>
      <c r="S3740" s="13">
        <v>3162960</v>
      </c>
      <c r="T3740" s="13">
        <v>3194380</v>
      </c>
      <c r="U3740" s="13">
        <v>3225800</v>
      </c>
      <c r="V3740" s="13">
        <v>3246750</v>
      </c>
      <c r="W3740" s="13">
        <v>3278170</v>
      </c>
      <c r="X3740" s="13">
        <v>3320060</v>
      </c>
      <c r="Y3740" s="13">
        <v>3361950</v>
      </c>
      <c r="Z3740" s="13">
        <v>3393370</v>
      </c>
      <c r="AA3740" s="13">
        <v>3424790</v>
      </c>
      <c r="AB3740" s="13">
        <v>3456210</v>
      </c>
      <c r="AC3740" s="13">
        <v>3498110</v>
      </c>
      <c r="AD3740" s="13">
        <v>3529530</v>
      </c>
      <c r="AE3740" s="13">
        <v>3560950</v>
      </c>
      <c r="AF3740" s="13">
        <v>3592370</v>
      </c>
      <c r="AG3740" s="13">
        <v>3634260</v>
      </c>
    </row>
    <row r="3741" spans="1:33" x14ac:dyDescent="0.35">
      <c r="A3741" s="1" t="s">
        <v>3765</v>
      </c>
      <c r="B3741" s="1" t="s">
        <v>25</v>
      </c>
      <c r="C3741" s="13">
        <v>92811600</v>
      </c>
      <c r="D3741" s="13">
        <v>97072600</v>
      </c>
      <c r="E3741" s="13">
        <v>102268000</v>
      </c>
      <c r="F3741" s="13">
        <v>106957000</v>
      </c>
      <c r="G3741" s="13">
        <v>111661000</v>
      </c>
      <c r="H3741" s="13">
        <v>116376000</v>
      </c>
      <c r="I3741" s="13">
        <v>119227000</v>
      </c>
      <c r="J3741" s="13">
        <v>122066000</v>
      </c>
      <c r="K3741" s="13">
        <v>124898000</v>
      </c>
      <c r="L3741" s="13">
        <v>127704000</v>
      </c>
      <c r="M3741" s="13">
        <v>130041000</v>
      </c>
      <c r="N3741" s="13">
        <v>131905000</v>
      </c>
      <c r="O3741" s="13">
        <v>134235000</v>
      </c>
      <c r="P3741" s="13">
        <v>136100000</v>
      </c>
      <c r="Q3741" s="13">
        <v>137964000</v>
      </c>
      <c r="R3741" s="13">
        <v>139829000</v>
      </c>
      <c r="S3741" s="13">
        <v>140761000</v>
      </c>
      <c r="T3741" s="13">
        <v>142159000</v>
      </c>
      <c r="U3741" s="13">
        <v>143557000</v>
      </c>
      <c r="V3741" s="13">
        <v>144490000</v>
      </c>
      <c r="W3741" s="13">
        <v>145888000</v>
      </c>
      <c r="X3741" s="13">
        <v>147752000</v>
      </c>
      <c r="Y3741" s="13">
        <v>149617000</v>
      </c>
      <c r="Z3741" s="13">
        <v>151015000</v>
      </c>
      <c r="AA3741" s="13">
        <v>152413000</v>
      </c>
      <c r="AB3741" s="13">
        <v>153811000</v>
      </c>
      <c r="AC3741" s="13">
        <v>155676000</v>
      </c>
      <c r="AD3741" s="13">
        <v>157074000</v>
      </c>
      <c r="AE3741" s="13">
        <v>158472000</v>
      </c>
      <c r="AF3741" s="13">
        <v>159871000</v>
      </c>
      <c r="AG3741" s="13">
        <v>161735000</v>
      </c>
    </row>
    <row r="3742" spans="1:33" x14ac:dyDescent="0.35">
      <c r="A3742" s="1" t="s">
        <v>3766</v>
      </c>
      <c r="B3742" s="1" t="s">
        <v>25</v>
      </c>
      <c r="C3742" s="13">
        <v>259263000</v>
      </c>
      <c r="D3742" s="13">
        <v>271166000</v>
      </c>
      <c r="E3742" s="13">
        <v>285680000</v>
      </c>
      <c r="F3742" s="13">
        <v>298776000</v>
      </c>
      <c r="G3742" s="13">
        <v>311917000</v>
      </c>
      <c r="H3742" s="13">
        <v>325090000</v>
      </c>
      <c r="I3742" s="13">
        <v>333053000</v>
      </c>
      <c r="J3742" s="13">
        <v>340982000</v>
      </c>
      <c r="K3742" s="13">
        <v>348894000</v>
      </c>
      <c r="L3742" s="13">
        <v>356733000</v>
      </c>
      <c r="M3742" s="13">
        <v>363260000</v>
      </c>
      <c r="N3742" s="13">
        <v>368468000</v>
      </c>
      <c r="O3742" s="13">
        <v>374978000</v>
      </c>
      <c r="P3742" s="13">
        <v>380186000</v>
      </c>
      <c r="Q3742" s="13">
        <v>385394000</v>
      </c>
      <c r="R3742" s="13">
        <v>390602000</v>
      </c>
      <c r="S3742" s="13">
        <v>393206000</v>
      </c>
      <c r="T3742" s="13">
        <v>397112000</v>
      </c>
      <c r="U3742" s="13">
        <v>401018000</v>
      </c>
      <c r="V3742" s="13">
        <v>403622000</v>
      </c>
      <c r="W3742" s="13">
        <v>407528000</v>
      </c>
      <c r="X3742" s="13">
        <v>412736000</v>
      </c>
      <c r="Y3742" s="13">
        <v>417944000</v>
      </c>
      <c r="Z3742" s="13">
        <v>421850000</v>
      </c>
      <c r="AA3742" s="13">
        <v>425756000</v>
      </c>
      <c r="AB3742" s="13">
        <v>429662000</v>
      </c>
      <c r="AC3742" s="13">
        <v>434870000</v>
      </c>
      <c r="AD3742" s="13">
        <v>438776000</v>
      </c>
      <c r="AE3742" s="13">
        <v>442682000</v>
      </c>
      <c r="AF3742" s="13">
        <v>446588000</v>
      </c>
      <c r="AG3742" s="13">
        <v>451796000</v>
      </c>
    </row>
    <row r="3743" spans="1:33" x14ac:dyDescent="0.35">
      <c r="A3743" s="1" t="s">
        <v>3767</v>
      </c>
      <c r="B3743" s="1" t="s">
        <v>25</v>
      </c>
      <c r="C3743" s="13">
        <v>141049000</v>
      </c>
      <c r="D3743" s="13">
        <v>147525000</v>
      </c>
      <c r="E3743" s="13">
        <v>155421000</v>
      </c>
      <c r="F3743" s="13">
        <v>162546000</v>
      </c>
      <c r="G3743" s="13">
        <v>169695000</v>
      </c>
      <c r="H3743" s="13">
        <v>176861000</v>
      </c>
      <c r="I3743" s="13">
        <v>181194000</v>
      </c>
      <c r="J3743" s="13">
        <v>185508000</v>
      </c>
      <c r="K3743" s="13">
        <v>189812000</v>
      </c>
      <c r="L3743" s="13">
        <v>194076000</v>
      </c>
      <c r="M3743" s="13">
        <v>197627000</v>
      </c>
      <c r="N3743" s="13">
        <v>200461000</v>
      </c>
      <c r="O3743" s="13">
        <v>204003000</v>
      </c>
      <c r="P3743" s="13">
        <v>206836000</v>
      </c>
      <c r="Q3743" s="13">
        <v>209669000</v>
      </c>
      <c r="R3743" s="13">
        <v>212503000</v>
      </c>
      <c r="S3743" s="13">
        <v>213919000</v>
      </c>
      <c r="T3743" s="13">
        <v>216044000</v>
      </c>
      <c r="U3743" s="13">
        <v>218169000</v>
      </c>
      <c r="V3743" s="13">
        <v>219586000</v>
      </c>
      <c r="W3743" s="13">
        <v>221711000</v>
      </c>
      <c r="X3743" s="13">
        <v>224544000</v>
      </c>
      <c r="Y3743" s="13">
        <v>227378000</v>
      </c>
      <c r="Z3743" s="13">
        <v>229503000</v>
      </c>
      <c r="AA3743" s="13">
        <v>231628000</v>
      </c>
      <c r="AB3743" s="13">
        <v>233753000</v>
      </c>
      <c r="AC3743" s="13">
        <v>236586000</v>
      </c>
      <c r="AD3743" s="13">
        <v>238711000</v>
      </c>
      <c r="AE3743" s="13">
        <v>240836000</v>
      </c>
      <c r="AF3743" s="13">
        <v>242961000</v>
      </c>
      <c r="AG3743" s="13">
        <v>245795000</v>
      </c>
    </row>
    <row r="3744" spans="1:33" x14ac:dyDescent="0.35">
      <c r="A3744" s="1" t="s">
        <v>3768</v>
      </c>
      <c r="B3744" s="1" t="s">
        <v>25</v>
      </c>
      <c r="C3744" s="13">
        <v>34033000</v>
      </c>
      <c r="D3744" s="13">
        <v>35595400</v>
      </c>
      <c r="E3744" s="13">
        <v>37500700</v>
      </c>
      <c r="F3744" s="13">
        <v>39219800</v>
      </c>
      <c r="G3744" s="13">
        <v>40944700</v>
      </c>
      <c r="H3744" s="13">
        <v>42673900</v>
      </c>
      <c r="I3744" s="13">
        <v>43719200</v>
      </c>
      <c r="J3744" s="13">
        <v>44760100</v>
      </c>
      <c r="K3744" s="13">
        <v>45798700</v>
      </c>
      <c r="L3744" s="13">
        <v>46827600</v>
      </c>
      <c r="M3744" s="13">
        <v>47684400</v>
      </c>
      <c r="N3744" s="13">
        <v>48368100</v>
      </c>
      <c r="O3744" s="13">
        <v>49222600</v>
      </c>
      <c r="P3744" s="13">
        <v>49906300</v>
      </c>
      <c r="Q3744" s="13">
        <v>50589900</v>
      </c>
      <c r="R3744" s="13">
        <v>51273600</v>
      </c>
      <c r="S3744" s="13">
        <v>51615400</v>
      </c>
      <c r="T3744" s="13">
        <v>52128100</v>
      </c>
      <c r="U3744" s="13">
        <v>52640900</v>
      </c>
      <c r="V3744" s="13">
        <v>52982700</v>
      </c>
      <c r="W3744" s="13">
        <v>53495400</v>
      </c>
      <c r="X3744" s="13">
        <v>54179100</v>
      </c>
      <c r="Y3744" s="13">
        <v>54862700</v>
      </c>
      <c r="Z3744" s="13">
        <v>55375500</v>
      </c>
      <c r="AA3744" s="13">
        <v>55888200</v>
      </c>
      <c r="AB3744" s="13">
        <v>56400900</v>
      </c>
      <c r="AC3744" s="13">
        <v>57084600</v>
      </c>
      <c r="AD3744" s="13">
        <v>57597300</v>
      </c>
      <c r="AE3744" s="13">
        <v>58110100</v>
      </c>
      <c r="AF3744" s="13">
        <v>58622800</v>
      </c>
      <c r="AG3744" s="13">
        <v>59306400</v>
      </c>
    </row>
    <row r="3745" spans="1:33" x14ac:dyDescent="0.35">
      <c r="A3745" s="1" t="s">
        <v>3769</v>
      </c>
      <c r="B3745" s="1" t="s">
        <v>25</v>
      </c>
      <c r="C3745" s="13">
        <v>624108000</v>
      </c>
      <c r="D3745" s="13">
        <v>652760000</v>
      </c>
      <c r="E3745" s="13">
        <v>687700000</v>
      </c>
      <c r="F3745" s="13">
        <v>719226000</v>
      </c>
      <c r="G3745" s="13">
        <v>750857000</v>
      </c>
      <c r="H3745" s="13">
        <v>782568000</v>
      </c>
      <c r="I3745" s="13">
        <v>801738000</v>
      </c>
      <c r="J3745" s="13">
        <v>820825000</v>
      </c>
      <c r="K3745" s="13">
        <v>839870000</v>
      </c>
      <c r="L3745" s="13">
        <v>858740000</v>
      </c>
      <c r="M3745" s="13">
        <v>874453000</v>
      </c>
      <c r="N3745" s="13">
        <v>886989000</v>
      </c>
      <c r="O3745" s="13">
        <v>902661000</v>
      </c>
      <c r="P3745" s="13">
        <v>915198000</v>
      </c>
      <c r="Q3745" s="13">
        <v>927735000</v>
      </c>
      <c r="R3745" s="13">
        <v>940272000</v>
      </c>
      <c r="S3745" s="13">
        <v>946540000</v>
      </c>
      <c r="T3745" s="13">
        <v>955943000</v>
      </c>
      <c r="U3745" s="13">
        <v>965345000</v>
      </c>
      <c r="V3745" s="13">
        <v>971614000</v>
      </c>
      <c r="W3745" s="13">
        <v>981017000</v>
      </c>
      <c r="X3745" s="13">
        <v>993554000</v>
      </c>
      <c r="Y3745" s="13">
        <v>1006090000</v>
      </c>
      <c r="Z3745" s="13">
        <v>1015490000</v>
      </c>
      <c r="AA3745" s="13">
        <v>1024900000</v>
      </c>
      <c r="AB3745" s="13">
        <v>1034300000</v>
      </c>
      <c r="AC3745" s="13">
        <v>1046840000</v>
      </c>
      <c r="AD3745" s="13">
        <v>1056240000</v>
      </c>
      <c r="AE3745" s="13">
        <v>1065640000</v>
      </c>
      <c r="AF3745" s="13">
        <v>1075040000</v>
      </c>
      <c r="AG3745" s="13">
        <v>1087580000</v>
      </c>
    </row>
    <row r="3746" spans="1:33" x14ac:dyDescent="0.35">
      <c r="A3746" s="1" t="s">
        <v>3770</v>
      </c>
      <c r="B3746" s="1" t="s">
        <v>25</v>
      </c>
      <c r="C3746" s="13">
        <v>1454690</v>
      </c>
      <c r="D3746" s="13">
        <v>1521470</v>
      </c>
      <c r="E3746" s="13">
        <v>1602910</v>
      </c>
      <c r="F3746" s="13">
        <v>1676390</v>
      </c>
      <c r="G3746" s="13">
        <v>1750120</v>
      </c>
      <c r="H3746" s="13">
        <v>1824030</v>
      </c>
      <c r="I3746" s="13">
        <v>1868720</v>
      </c>
      <c r="J3746" s="13">
        <v>1913210</v>
      </c>
      <c r="K3746" s="13">
        <v>1957600</v>
      </c>
      <c r="L3746" s="13">
        <v>2001580</v>
      </c>
      <c r="M3746" s="13">
        <v>2038200</v>
      </c>
      <c r="N3746" s="13">
        <v>2067420</v>
      </c>
      <c r="O3746" s="13">
        <v>2103950</v>
      </c>
      <c r="P3746" s="13">
        <v>2133170</v>
      </c>
      <c r="Q3746" s="13">
        <v>2162390</v>
      </c>
      <c r="R3746" s="13">
        <v>2191610</v>
      </c>
      <c r="S3746" s="13">
        <v>2206230</v>
      </c>
      <c r="T3746" s="13">
        <v>2228140</v>
      </c>
      <c r="U3746" s="13">
        <v>2250060</v>
      </c>
      <c r="V3746" s="13">
        <v>2264670</v>
      </c>
      <c r="W3746" s="13">
        <v>2286580</v>
      </c>
      <c r="X3746" s="13">
        <v>2315810</v>
      </c>
      <c r="Y3746" s="13">
        <v>2345030</v>
      </c>
      <c r="Z3746" s="13">
        <v>2366940</v>
      </c>
      <c r="AA3746" s="13">
        <v>2388860</v>
      </c>
      <c r="AB3746" s="13">
        <v>2410780</v>
      </c>
      <c r="AC3746" s="13">
        <v>2440000</v>
      </c>
      <c r="AD3746" s="13">
        <v>2461910</v>
      </c>
      <c r="AE3746" s="13">
        <v>2483830</v>
      </c>
      <c r="AF3746" s="13">
        <v>2505750</v>
      </c>
      <c r="AG3746" s="13">
        <v>2534970</v>
      </c>
    </row>
    <row r="3747" spans="1:33" x14ac:dyDescent="0.35">
      <c r="A3747" s="1" t="s">
        <v>3771</v>
      </c>
      <c r="B3747" s="1" t="s">
        <v>25</v>
      </c>
      <c r="C3747" s="13">
        <v>1090520</v>
      </c>
      <c r="D3747" s="13">
        <v>1140590</v>
      </c>
      <c r="E3747" s="13">
        <v>1201640</v>
      </c>
      <c r="F3747" s="13">
        <v>1256720</v>
      </c>
      <c r="G3747" s="13">
        <v>1311990</v>
      </c>
      <c r="H3747" s="13">
        <v>1367400</v>
      </c>
      <c r="I3747" s="13">
        <v>1400900</v>
      </c>
      <c r="J3747" s="13">
        <v>1434250</v>
      </c>
      <c r="K3747" s="13">
        <v>1467530</v>
      </c>
      <c r="L3747" s="13">
        <v>1500500</v>
      </c>
      <c r="M3747" s="13">
        <v>1527950</v>
      </c>
      <c r="N3747" s="13">
        <v>1549860</v>
      </c>
      <c r="O3747" s="13">
        <v>1577240</v>
      </c>
      <c r="P3747" s="13">
        <v>1599150</v>
      </c>
      <c r="Q3747" s="13">
        <v>1621060</v>
      </c>
      <c r="R3747" s="13">
        <v>1642960</v>
      </c>
      <c r="S3747" s="13">
        <v>1653910</v>
      </c>
      <c r="T3747" s="13">
        <v>1670340</v>
      </c>
      <c r="U3747" s="13">
        <v>1686770</v>
      </c>
      <c r="V3747" s="13">
        <v>1697730</v>
      </c>
      <c r="W3747" s="13">
        <v>1714160</v>
      </c>
      <c r="X3747" s="13">
        <v>1736060</v>
      </c>
      <c r="Y3747" s="13">
        <v>1757970</v>
      </c>
      <c r="Z3747" s="13">
        <v>1774400</v>
      </c>
      <c r="AA3747" s="13">
        <v>1790830</v>
      </c>
      <c r="AB3747" s="13">
        <v>1807260</v>
      </c>
      <c r="AC3747" s="13">
        <v>1829160</v>
      </c>
      <c r="AD3747" s="13">
        <v>1845590</v>
      </c>
      <c r="AE3747" s="13">
        <v>1862020</v>
      </c>
      <c r="AF3747" s="13">
        <v>1878450</v>
      </c>
      <c r="AG3747" s="13">
        <v>1900360</v>
      </c>
    </row>
    <row r="3748" spans="1:33" x14ac:dyDescent="0.35">
      <c r="A3748" s="1" t="s">
        <v>3772</v>
      </c>
      <c r="B3748" s="1" t="s">
        <v>25</v>
      </c>
      <c r="C3748" s="13">
        <v>21890000</v>
      </c>
      <c r="D3748" s="13">
        <v>22895000</v>
      </c>
      <c r="E3748" s="13">
        <v>24120400</v>
      </c>
      <c r="F3748" s="13">
        <v>25226200</v>
      </c>
      <c r="G3748" s="13">
        <v>26335600</v>
      </c>
      <c r="H3748" s="13">
        <v>27447800</v>
      </c>
      <c r="I3748" s="13">
        <v>28120200</v>
      </c>
      <c r="J3748" s="13">
        <v>28789700</v>
      </c>
      <c r="K3748" s="13">
        <v>29457700</v>
      </c>
      <c r="L3748" s="13">
        <v>30119500</v>
      </c>
      <c r="M3748" s="13">
        <v>30670600</v>
      </c>
      <c r="N3748" s="13">
        <v>31110300</v>
      </c>
      <c r="O3748" s="13">
        <v>31660000</v>
      </c>
      <c r="P3748" s="13">
        <v>32099700</v>
      </c>
      <c r="Q3748" s="13">
        <v>32539400</v>
      </c>
      <c r="R3748" s="13">
        <v>32979100</v>
      </c>
      <c r="S3748" s="13">
        <v>33199000</v>
      </c>
      <c r="T3748" s="13">
        <v>33528800</v>
      </c>
      <c r="U3748" s="13">
        <v>33858600</v>
      </c>
      <c r="V3748" s="13">
        <v>34078500</v>
      </c>
      <c r="W3748" s="13">
        <v>34408200</v>
      </c>
      <c r="X3748" s="13">
        <v>34848000</v>
      </c>
      <c r="Y3748" s="13">
        <v>35287700</v>
      </c>
      <c r="Z3748" s="13">
        <v>35617500</v>
      </c>
      <c r="AA3748" s="13">
        <v>35947300</v>
      </c>
      <c r="AB3748" s="13">
        <v>36277100</v>
      </c>
      <c r="AC3748" s="13">
        <v>36716800</v>
      </c>
      <c r="AD3748" s="13">
        <v>37046600</v>
      </c>
      <c r="AE3748" s="13">
        <v>37376400</v>
      </c>
      <c r="AF3748" s="13">
        <v>37706200</v>
      </c>
      <c r="AG3748" s="13">
        <v>38145900</v>
      </c>
    </row>
    <row r="3749" spans="1:33" x14ac:dyDescent="0.35">
      <c r="A3749" s="1" t="s">
        <v>3773</v>
      </c>
      <c r="B3749" s="1" t="s">
        <v>25</v>
      </c>
      <c r="C3749" s="13">
        <v>3184000</v>
      </c>
      <c r="D3749" s="13">
        <v>3330180</v>
      </c>
      <c r="E3749" s="13">
        <v>3508430</v>
      </c>
      <c r="F3749" s="13">
        <v>3669260</v>
      </c>
      <c r="G3749" s="13">
        <v>3830630</v>
      </c>
      <c r="H3749" s="13">
        <v>3992410</v>
      </c>
      <c r="I3749" s="13">
        <v>4090210</v>
      </c>
      <c r="J3749" s="13">
        <v>4187590</v>
      </c>
      <c r="K3749" s="13">
        <v>4284750</v>
      </c>
      <c r="L3749" s="13">
        <v>4381020</v>
      </c>
      <c r="M3749" s="13">
        <v>4461180</v>
      </c>
      <c r="N3749" s="13">
        <v>4525140</v>
      </c>
      <c r="O3749" s="13">
        <v>4605090</v>
      </c>
      <c r="P3749" s="13">
        <v>4669050</v>
      </c>
      <c r="Q3749" s="13">
        <v>4733010</v>
      </c>
      <c r="R3749" s="13">
        <v>4796970</v>
      </c>
      <c r="S3749" s="13">
        <v>4828950</v>
      </c>
      <c r="T3749" s="13">
        <v>4876920</v>
      </c>
      <c r="U3749" s="13">
        <v>4924890</v>
      </c>
      <c r="V3749" s="13">
        <v>4956870</v>
      </c>
      <c r="W3749" s="13">
        <v>5004840</v>
      </c>
      <c r="X3749" s="13">
        <v>5068800</v>
      </c>
      <c r="Y3749" s="13">
        <v>5132750</v>
      </c>
      <c r="Z3749" s="13">
        <v>5180720</v>
      </c>
      <c r="AA3749" s="13">
        <v>5228690</v>
      </c>
      <c r="AB3749" s="13">
        <v>5276660</v>
      </c>
      <c r="AC3749" s="13">
        <v>5340620</v>
      </c>
      <c r="AD3749" s="13">
        <v>5388590</v>
      </c>
      <c r="AE3749" s="13">
        <v>5436560</v>
      </c>
      <c r="AF3749" s="13">
        <v>5484530</v>
      </c>
      <c r="AG3749" s="13">
        <v>5548490</v>
      </c>
    </row>
    <row r="3750" spans="1:33" x14ac:dyDescent="0.35">
      <c r="A3750" s="1" t="s">
        <v>3774</v>
      </c>
      <c r="B3750" s="1" t="s">
        <v>25</v>
      </c>
      <c r="C3750" s="1">
        <v>0</v>
      </c>
      <c r="D3750" s="1">
        <v>0</v>
      </c>
      <c r="E3750" s="1">
        <v>0</v>
      </c>
      <c r="F3750" s="1">
        <v>0</v>
      </c>
      <c r="G3750" s="1">
        <v>0</v>
      </c>
      <c r="H3750" s="1">
        <v>0</v>
      </c>
      <c r="I3750" s="1">
        <v>0</v>
      </c>
      <c r="J3750" s="1">
        <v>0</v>
      </c>
      <c r="K3750" s="1">
        <v>0</v>
      </c>
      <c r="L3750" s="1">
        <v>0</v>
      </c>
      <c r="M3750" s="1">
        <v>0</v>
      </c>
      <c r="N3750" s="1">
        <v>0</v>
      </c>
      <c r="O3750" s="1">
        <v>0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</row>
    <row r="3751" spans="1:33" x14ac:dyDescent="0.35">
      <c r="A3751" s="1" t="s">
        <v>3775</v>
      </c>
      <c r="B3751" s="1" t="s">
        <v>25</v>
      </c>
      <c r="C3751" s="1">
        <v>0</v>
      </c>
      <c r="D3751" s="1">
        <v>0</v>
      </c>
      <c r="E3751" s="1">
        <v>0</v>
      </c>
      <c r="F3751" s="1">
        <v>0</v>
      </c>
      <c r="G3751" s="1">
        <v>0</v>
      </c>
      <c r="H3751" s="1">
        <v>0</v>
      </c>
      <c r="I3751" s="1">
        <v>0</v>
      </c>
      <c r="J3751" s="1">
        <v>0</v>
      </c>
      <c r="K3751" s="1">
        <v>0</v>
      </c>
      <c r="L3751" s="1">
        <v>0</v>
      </c>
      <c r="M3751" s="1">
        <v>0</v>
      </c>
      <c r="N3751" s="1">
        <v>0</v>
      </c>
      <c r="O3751" s="1">
        <v>0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</row>
    <row r="3752" spans="1:33" x14ac:dyDescent="0.35">
      <c r="A3752" s="1" t="s">
        <v>3776</v>
      </c>
      <c r="B3752" s="1" t="s">
        <v>25</v>
      </c>
      <c r="C3752" s="1">
        <v>0</v>
      </c>
      <c r="D3752" s="1">
        <v>0</v>
      </c>
      <c r="E3752" s="1">
        <v>0</v>
      </c>
      <c r="F3752" s="1">
        <v>0</v>
      </c>
      <c r="G3752" s="1">
        <v>0</v>
      </c>
      <c r="H3752" s="1">
        <v>0</v>
      </c>
      <c r="I3752" s="1">
        <v>0</v>
      </c>
      <c r="J3752" s="1">
        <v>0</v>
      </c>
      <c r="K3752" s="1">
        <v>0</v>
      </c>
      <c r="L3752" s="1">
        <v>0</v>
      </c>
      <c r="M3752" s="1">
        <v>0</v>
      </c>
      <c r="N3752" s="1">
        <v>0</v>
      </c>
      <c r="O3752" s="1">
        <v>0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</row>
    <row r="3753" spans="1:33" x14ac:dyDescent="0.35">
      <c r="A3753" s="1" t="s">
        <v>3777</v>
      </c>
      <c r="B3753" s="1" t="s">
        <v>25</v>
      </c>
      <c r="C3753" s="1">
        <v>0</v>
      </c>
      <c r="D3753" s="1">
        <v>0</v>
      </c>
      <c r="E3753" s="1">
        <v>0</v>
      </c>
      <c r="F3753" s="1">
        <v>0</v>
      </c>
      <c r="G3753" s="1">
        <v>0</v>
      </c>
      <c r="H3753" s="1">
        <v>0</v>
      </c>
      <c r="I3753" s="1">
        <v>0</v>
      </c>
      <c r="J3753" s="1">
        <v>0</v>
      </c>
      <c r="K3753" s="1">
        <v>0</v>
      </c>
      <c r="L3753" s="1">
        <v>0</v>
      </c>
      <c r="M3753" s="1">
        <v>0</v>
      </c>
      <c r="N3753" s="1">
        <v>0</v>
      </c>
      <c r="O3753" s="1">
        <v>0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</row>
    <row r="3754" spans="1:33" x14ac:dyDescent="0.35">
      <c r="A3754" s="1" t="s">
        <v>3778</v>
      </c>
      <c r="B3754" s="1" t="s">
        <v>25</v>
      </c>
      <c r="C3754" s="1">
        <v>0</v>
      </c>
      <c r="D3754" s="1">
        <v>0</v>
      </c>
      <c r="E3754" s="1">
        <v>0</v>
      </c>
      <c r="F3754" s="1">
        <v>0</v>
      </c>
      <c r="G3754" s="1">
        <v>0</v>
      </c>
      <c r="H3754" s="1">
        <v>0</v>
      </c>
      <c r="I3754" s="1">
        <v>0</v>
      </c>
      <c r="J3754" s="1">
        <v>0</v>
      </c>
      <c r="K3754" s="1">
        <v>0</v>
      </c>
      <c r="L3754" s="1">
        <v>0</v>
      </c>
      <c r="M3754" s="1">
        <v>0</v>
      </c>
      <c r="N3754" s="1">
        <v>0</v>
      </c>
      <c r="O3754" s="1">
        <v>0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</row>
    <row r="3755" spans="1:33" x14ac:dyDescent="0.35">
      <c r="A3755" s="1" t="s">
        <v>3779</v>
      </c>
      <c r="B3755" s="1" t="s">
        <v>25</v>
      </c>
      <c r="C3755" s="1">
        <v>0</v>
      </c>
      <c r="D3755" s="1">
        <v>0</v>
      </c>
      <c r="E3755" s="1">
        <v>0</v>
      </c>
      <c r="F3755" s="1">
        <v>0</v>
      </c>
      <c r="G3755" s="1">
        <v>0</v>
      </c>
      <c r="H3755" s="1">
        <v>0</v>
      </c>
      <c r="I3755" s="1">
        <v>0</v>
      </c>
      <c r="J3755" s="1">
        <v>0</v>
      </c>
      <c r="K3755" s="1">
        <v>0</v>
      </c>
      <c r="L3755" s="1">
        <v>0</v>
      </c>
      <c r="M3755" s="1">
        <v>0</v>
      </c>
      <c r="N3755" s="1">
        <v>0</v>
      </c>
      <c r="O3755" s="1">
        <v>0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</row>
    <row r="3756" spans="1:33" x14ac:dyDescent="0.35">
      <c r="A3756" s="1" t="s">
        <v>3780</v>
      </c>
      <c r="B3756" s="1" t="s">
        <v>25</v>
      </c>
      <c r="C3756" s="1">
        <v>0</v>
      </c>
      <c r="D3756" s="1">
        <v>0</v>
      </c>
      <c r="E3756" s="1">
        <v>0</v>
      </c>
      <c r="F3756" s="1">
        <v>0</v>
      </c>
      <c r="G3756" s="1">
        <v>0</v>
      </c>
      <c r="H3756" s="1">
        <v>0</v>
      </c>
      <c r="I3756" s="1">
        <v>0</v>
      </c>
      <c r="J3756" s="1">
        <v>0</v>
      </c>
      <c r="K3756" s="1">
        <v>0</v>
      </c>
      <c r="L3756" s="1">
        <v>0</v>
      </c>
      <c r="M3756" s="1">
        <v>0</v>
      </c>
      <c r="N3756" s="1">
        <v>0</v>
      </c>
      <c r="O3756" s="1">
        <v>0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</row>
    <row r="3757" spans="1:33" x14ac:dyDescent="0.35">
      <c r="A3757" s="1" t="s">
        <v>3781</v>
      </c>
      <c r="B3757" s="1" t="s">
        <v>25</v>
      </c>
      <c r="C3757" s="1">
        <v>0</v>
      </c>
      <c r="D3757" s="1">
        <v>0</v>
      </c>
      <c r="E3757" s="1">
        <v>0</v>
      </c>
      <c r="F3757" s="1">
        <v>0</v>
      </c>
      <c r="G3757" s="1">
        <v>0</v>
      </c>
      <c r="H3757" s="1">
        <v>0</v>
      </c>
      <c r="I3757" s="1">
        <v>0</v>
      </c>
      <c r="J3757" s="1">
        <v>0</v>
      </c>
      <c r="K3757" s="1">
        <v>0</v>
      </c>
      <c r="L3757" s="1">
        <v>0</v>
      </c>
      <c r="M3757" s="1">
        <v>0</v>
      </c>
      <c r="N3757" s="1">
        <v>0</v>
      </c>
      <c r="O3757" s="1">
        <v>0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</row>
    <row r="3758" spans="1:33" x14ac:dyDescent="0.35">
      <c r="A3758" s="1" t="s">
        <v>3782</v>
      </c>
      <c r="B3758" s="1" t="s">
        <v>25</v>
      </c>
      <c r="C3758" s="1">
        <v>0</v>
      </c>
      <c r="D3758" s="1">
        <v>0</v>
      </c>
      <c r="E3758" s="1">
        <v>0</v>
      </c>
      <c r="F3758" s="1">
        <v>0</v>
      </c>
      <c r="G3758" s="1">
        <v>0</v>
      </c>
      <c r="H3758" s="1">
        <v>0</v>
      </c>
      <c r="I3758" s="1">
        <v>0</v>
      </c>
      <c r="J3758" s="1">
        <v>0</v>
      </c>
      <c r="K3758" s="1">
        <v>0</v>
      </c>
      <c r="L3758" s="1">
        <v>0</v>
      </c>
      <c r="M3758" s="1">
        <v>0</v>
      </c>
      <c r="N3758" s="1">
        <v>0</v>
      </c>
      <c r="O3758" s="1">
        <v>0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</row>
    <row r="3759" spans="1:33" x14ac:dyDescent="0.35">
      <c r="A3759" s="1" t="s">
        <v>3783</v>
      </c>
      <c r="B3759" s="1" t="s">
        <v>25</v>
      </c>
      <c r="C3759" s="1">
        <v>0</v>
      </c>
      <c r="D3759" s="1">
        <v>0</v>
      </c>
      <c r="E3759" s="1">
        <v>0</v>
      </c>
      <c r="F3759" s="1">
        <v>0</v>
      </c>
      <c r="G3759" s="1">
        <v>0</v>
      </c>
      <c r="H3759" s="1">
        <v>0</v>
      </c>
      <c r="I3759" s="1">
        <v>0</v>
      </c>
      <c r="J3759" s="1">
        <v>0</v>
      </c>
      <c r="K3759" s="1">
        <v>0</v>
      </c>
      <c r="L3759" s="1">
        <v>0</v>
      </c>
      <c r="M3759" s="1">
        <v>0</v>
      </c>
      <c r="N3759" s="1">
        <v>0</v>
      </c>
      <c r="O3759" s="1">
        <v>0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</row>
    <row r="3760" spans="1:33" x14ac:dyDescent="0.35">
      <c r="A3760" s="1" t="s">
        <v>3784</v>
      </c>
      <c r="B3760" s="1" t="s">
        <v>25</v>
      </c>
      <c r="C3760" s="1">
        <v>0</v>
      </c>
      <c r="D3760" s="1">
        <v>0</v>
      </c>
      <c r="E3760" s="1">
        <v>0</v>
      </c>
      <c r="F3760" s="1">
        <v>0</v>
      </c>
      <c r="G3760" s="1">
        <v>0</v>
      </c>
      <c r="H3760" s="1">
        <v>0</v>
      </c>
      <c r="I3760" s="1">
        <v>0</v>
      </c>
      <c r="J3760" s="1">
        <v>0</v>
      </c>
      <c r="K3760" s="1">
        <v>0</v>
      </c>
      <c r="L3760" s="1">
        <v>0</v>
      </c>
      <c r="M3760" s="1">
        <v>0</v>
      </c>
      <c r="N3760" s="1">
        <v>0</v>
      </c>
      <c r="O3760" s="1">
        <v>0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</row>
    <row r="3761" spans="1:33" x14ac:dyDescent="0.35">
      <c r="A3761" s="1" t="s">
        <v>3785</v>
      </c>
      <c r="B3761" s="1" t="s">
        <v>25</v>
      </c>
      <c r="C3761" s="1">
        <v>0</v>
      </c>
      <c r="D3761" s="1">
        <v>0</v>
      </c>
      <c r="E3761" s="1">
        <v>0</v>
      </c>
      <c r="F3761" s="1">
        <v>0</v>
      </c>
      <c r="G3761" s="1">
        <v>0</v>
      </c>
      <c r="H3761" s="1">
        <v>0</v>
      </c>
      <c r="I3761" s="1">
        <v>0</v>
      </c>
      <c r="J3761" s="1">
        <v>0</v>
      </c>
      <c r="K3761" s="1">
        <v>0</v>
      </c>
      <c r="L3761" s="1">
        <v>0</v>
      </c>
      <c r="M3761" s="1">
        <v>0</v>
      </c>
      <c r="N3761" s="1">
        <v>0</v>
      </c>
      <c r="O3761" s="1">
        <v>0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</row>
    <row r="3762" spans="1:33" x14ac:dyDescent="0.35">
      <c r="A3762" s="1" t="s">
        <v>3786</v>
      </c>
      <c r="B3762" s="1" t="s">
        <v>25</v>
      </c>
      <c r="C3762" s="1">
        <v>0</v>
      </c>
      <c r="D3762" s="1">
        <v>0</v>
      </c>
      <c r="E3762" s="1">
        <v>0</v>
      </c>
      <c r="F3762" s="1">
        <v>0</v>
      </c>
      <c r="G3762" s="1">
        <v>0</v>
      </c>
      <c r="H3762" s="1">
        <v>0</v>
      </c>
      <c r="I3762" s="1">
        <v>0</v>
      </c>
      <c r="J3762" s="1">
        <v>0</v>
      </c>
      <c r="K3762" s="1">
        <v>0</v>
      </c>
      <c r="L3762" s="1">
        <v>0</v>
      </c>
      <c r="M3762" s="1">
        <v>0</v>
      </c>
      <c r="N3762" s="1">
        <v>0</v>
      </c>
      <c r="O3762" s="1">
        <v>0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</row>
    <row r="3763" spans="1:33" x14ac:dyDescent="0.35">
      <c r="A3763" s="1" t="s">
        <v>3787</v>
      </c>
      <c r="B3763" s="1" t="s">
        <v>25</v>
      </c>
      <c r="C3763" s="1">
        <v>0</v>
      </c>
      <c r="D3763" s="1">
        <v>0</v>
      </c>
      <c r="E3763" s="1">
        <v>0</v>
      </c>
      <c r="F3763" s="1">
        <v>0</v>
      </c>
      <c r="G3763" s="1">
        <v>0</v>
      </c>
      <c r="H3763" s="1">
        <v>0</v>
      </c>
      <c r="I3763" s="1">
        <v>0</v>
      </c>
      <c r="J3763" s="1">
        <v>0</v>
      </c>
      <c r="K3763" s="1">
        <v>0</v>
      </c>
      <c r="L3763" s="1">
        <v>0</v>
      </c>
      <c r="M3763" s="1">
        <v>0</v>
      </c>
      <c r="N3763" s="1">
        <v>0</v>
      </c>
      <c r="O3763" s="1">
        <v>0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</row>
    <row r="3764" spans="1:33" x14ac:dyDescent="0.35">
      <c r="A3764" s="1" t="s">
        <v>3788</v>
      </c>
      <c r="B3764" s="1" t="s">
        <v>25</v>
      </c>
      <c r="C3764" s="1">
        <v>0</v>
      </c>
      <c r="D3764" s="1">
        <v>0</v>
      </c>
      <c r="E3764" s="1">
        <v>0</v>
      </c>
      <c r="F3764" s="1">
        <v>0</v>
      </c>
      <c r="G3764" s="1">
        <v>0</v>
      </c>
      <c r="H3764" s="1">
        <v>0</v>
      </c>
      <c r="I3764" s="1">
        <v>0</v>
      </c>
      <c r="J3764" s="1">
        <v>0</v>
      </c>
      <c r="K3764" s="1">
        <v>0</v>
      </c>
      <c r="L3764" s="1">
        <v>0</v>
      </c>
      <c r="M3764" s="1">
        <v>0</v>
      </c>
      <c r="N3764" s="1">
        <v>0</v>
      </c>
      <c r="O3764" s="1">
        <v>0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</row>
    <row r="3765" spans="1:33" x14ac:dyDescent="0.35">
      <c r="A3765" s="1" t="s">
        <v>3789</v>
      </c>
      <c r="B3765" s="1" t="s">
        <v>25</v>
      </c>
      <c r="C3765" s="1">
        <v>0</v>
      </c>
      <c r="D3765" s="1">
        <v>0</v>
      </c>
      <c r="E3765" s="1">
        <v>0</v>
      </c>
      <c r="F3765" s="1">
        <v>0</v>
      </c>
      <c r="G3765" s="1">
        <v>0</v>
      </c>
      <c r="H3765" s="1">
        <v>0</v>
      </c>
      <c r="I3765" s="1">
        <v>0</v>
      </c>
      <c r="J3765" s="1">
        <v>0</v>
      </c>
      <c r="K3765" s="1">
        <v>0</v>
      </c>
      <c r="L3765" s="1">
        <v>0</v>
      </c>
      <c r="M3765" s="1">
        <v>0</v>
      </c>
      <c r="N3765" s="1">
        <v>0</v>
      </c>
      <c r="O3765" s="1">
        <v>0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</row>
    <row r="3766" spans="1:33" x14ac:dyDescent="0.35">
      <c r="A3766" s="1" t="s">
        <v>3790</v>
      </c>
      <c r="B3766" s="1" t="s">
        <v>25</v>
      </c>
      <c r="C3766" s="1">
        <v>0</v>
      </c>
      <c r="D3766" s="1">
        <v>0</v>
      </c>
      <c r="E3766" s="1">
        <v>0</v>
      </c>
      <c r="F3766" s="1">
        <v>0</v>
      </c>
      <c r="G3766" s="1">
        <v>0</v>
      </c>
      <c r="H3766" s="1">
        <v>0</v>
      </c>
      <c r="I3766" s="1">
        <v>0</v>
      </c>
      <c r="J3766" s="1">
        <v>0</v>
      </c>
      <c r="K3766" s="1">
        <v>0</v>
      </c>
      <c r="L3766" s="1">
        <v>0</v>
      </c>
      <c r="M3766" s="1">
        <v>0</v>
      </c>
      <c r="N3766" s="1">
        <v>0</v>
      </c>
      <c r="O3766" s="1">
        <v>0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</row>
    <row r="3767" spans="1:33" x14ac:dyDescent="0.35">
      <c r="A3767" s="1" t="s">
        <v>3791</v>
      </c>
      <c r="B3767" s="1" t="s">
        <v>25</v>
      </c>
      <c r="C3767" s="1">
        <v>0</v>
      </c>
      <c r="D3767" s="1">
        <v>0</v>
      </c>
      <c r="E3767" s="1">
        <v>0</v>
      </c>
      <c r="F3767" s="1">
        <v>0</v>
      </c>
      <c r="G3767" s="1">
        <v>0</v>
      </c>
      <c r="H3767" s="1">
        <v>0</v>
      </c>
      <c r="I3767" s="1">
        <v>0</v>
      </c>
      <c r="J3767" s="1">
        <v>0</v>
      </c>
      <c r="K3767" s="1">
        <v>0</v>
      </c>
      <c r="L3767" s="1">
        <v>0</v>
      </c>
      <c r="M3767" s="1">
        <v>0</v>
      </c>
      <c r="N3767" s="1">
        <v>0</v>
      </c>
      <c r="O3767" s="1">
        <v>0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</row>
    <row r="3768" spans="1:33" x14ac:dyDescent="0.35">
      <c r="A3768" s="1" t="s">
        <v>3792</v>
      </c>
      <c r="B3768" s="1" t="s">
        <v>25</v>
      </c>
      <c r="C3768" s="1">
        <v>0</v>
      </c>
      <c r="D3768" s="1">
        <v>0</v>
      </c>
      <c r="E3768" s="1">
        <v>0</v>
      </c>
      <c r="F3768" s="1">
        <v>0</v>
      </c>
      <c r="G3768" s="1">
        <v>0</v>
      </c>
      <c r="H3768" s="1">
        <v>0</v>
      </c>
      <c r="I3768" s="1">
        <v>0</v>
      </c>
      <c r="J3768" s="1">
        <v>0</v>
      </c>
      <c r="K3768" s="1">
        <v>0</v>
      </c>
      <c r="L3768" s="1">
        <v>0</v>
      </c>
      <c r="M3768" s="1">
        <v>0</v>
      </c>
      <c r="N3768" s="1">
        <v>0</v>
      </c>
      <c r="O3768" s="1">
        <v>0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</row>
    <row r="3769" spans="1:33" x14ac:dyDescent="0.35">
      <c r="A3769" s="1" t="s">
        <v>3793</v>
      </c>
      <c r="B3769" s="1" t="s">
        <v>25</v>
      </c>
      <c r="C3769" s="1">
        <v>0</v>
      </c>
      <c r="D3769" s="1">
        <v>0</v>
      </c>
      <c r="E3769" s="1">
        <v>0</v>
      </c>
      <c r="F3769" s="1">
        <v>0</v>
      </c>
      <c r="G3769" s="1">
        <v>0</v>
      </c>
      <c r="H3769" s="1">
        <v>0</v>
      </c>
      <c r="I3769" s="1">
        <v>0</v>
      </c>
      <c r="J3769" s="1">
        <v>0</v>
      </c>
      <c r="K3769" s="1">
        <v>0</v>
      </c>
      <c r="L3769" s="1">
        <v>0</v>
      </c>
      <c r="M3769" s="1">
        <v>0</v>
      </c>
      <c r="N3769" s="1">
        <v>0</v>
      </c>
      <c r="O3769" s="1">
        <v>0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</row>
    <row r="3770" spans="1:33" x14ac:dyDescent="0.35">
      <c r="A3770" s="1" t="s">
        <v>3794</v>
      </c>
      <c r="B3770" s="1" t="s">
        <v>25</v>
      </c>
      <c r="C3770" s="1">
        <v>0</v>
      </c>
      <c r="D3770" s="1">
        <v>0</v>
      </c>
      <c r="E3770" s="1">
        <v>0</v>
      </c>
      <c r="F3770" s="1">
        <v>0</v>
      </c>
      <c r="G3770" s="1">
        <v>0</v>
      </c>
      <c r="H3770" s="1">
        <v>0</v>
      </c>
      <c r="I3770" s="1">
        <v>0</v>
      </c>
      <c r="J3770" s="1">
        <v>0</v>
      </c>
      <c r="K3770" s="1">
        <v>0</v>
      </c>
      <c r="L3770" s="1">
        <v>0</v>
      </c>
      <c r="M3770" s="1">
        <v>0</v>
      </c>
      <c r="N3770" s="1">
        <v>0</v>
      </c>
      <c r="O3770" s="1">
        <v>0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</row>
    <row r="3771" spans="1:33" x14ac:dyDescent="0.35">
      <c r="A3771" s="1" t="s">
        <v>3795</v>
      </c>
      <c r="B3771" s="1" t="s">
        <v>25</v>
      </c>
      <c r="C3771" s="1">
        <v>0</v>
      </c>
      <c r="D3771" s="1">
        <v>0</v>
      </c>
      <c r="E3771" s="1">
        <v>0</v>
      </c>
      <c r="F3771" s="1">
        <v>0</v>
      </c>
      <c r="G3771" s="1">
        <v>0</v>
      </c>
      <c r="H3771" s="1">
        <v>0</v>
      </c>
      <c r="I3771" s="1">
        <v>0</v>
      </c>
      <c r="J3771" s="1">
        <v>0</v>
      </c>
      <c r="K3771" s="1">
        <v>0</v>
      </c>
      <c r="L3771" s="1">
        <v>0</v>
      </c>
      <c r="M3771" s="1">
        <v>0</v>
      </c>
      <c r="N3771" s="1">
        <v>0</v>
      </c>
      <c r="O3771" s="1">
        <v>0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</row>
    <row r="3772" spans="1:33" x14ac:dyDescent="0.35">
      <c r="A3772" s="1" t="s">
        <v>3796</v>
      </c>
      <c r="B3772" s="1" t="s">
        <v>25</v>
      </c>
      <c r="C3772" s="1">
        <v>0</v>
      </c>
      <c r="D3772" s="1">
        <v>0</v>
      </c>
      <c r="E3772" s="1">
        <v>0</v>
      </c>
      <c r="F3772" s="1">
        <v>0</v>
      </c>
      <c r="G3772" s="1">
        <v>0</v>
      </c>
      <c r="H3772" s="1">
        <v>0</v>
      </c>
      <c r="I3772" s="1">
        <v>0</v>
      </c>
      <c r="J3772" s="1">
        <v>0</v>
      </c>
      <c r="K3772" s="1">
        <v>0</v>
      </c>
      <c r="L3772" s="1">
        <v>0</v>
      </c>
      <c r="M3772" s="1">
        <v>0</v>
      </c>
      <c r="N3772" s="1">
        <v>0</v>
      </c>
      <c r="O3772" s="1">
        <v>0</v>
      </c>
      <c r="P3772" s="1">
        <v>0</v>
      </c>
      <c r="Q3772" s="1">
        <v>0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</row>
    <row r="3773" spans="1:33" x14ac:dyDescent="0.35">
      <c r="A3773" s="1" t="s">
        <v>3797</v>
      </c>
      <c r="B3773" s="1" t="s">
        <v>25</v>
      </c>
      <c r="C3773" s="1">
        <v>0</v>
      </c>
      <c r="D3773" s="1">
        <v>0</v>
      </c>
      <c r="E3773" s="1">
        <v>0</v>
      </c>
      <c r="F3773" s="1">
        <v>0</v>
      </c>
      <c r="G3773" s="1">
        <v>0</v>
      </c>
      <c r="H3773" s="1">
        <v>0</v>
      </c>
      <c r="I3773" s="1">
        <v>0</v>
      </c>
      <c r="J3773" s="1">
        <v>0</v>
      </c>
      <c r="K3773" s="1">
        <v>0</v>
      </c>
      <c r="L3773" s="1">
        <v>0</v>
      </c>
      <c r="M3773" s="1">
        <v>0</v>
      </c>
      <c r="N3773" s="1">
        <v>0</v>
      </c>
      <c r="O3773" s="1">
        <v>0</v>
      </c>
      <c r="P3773" s="1">
        <v>0</v>
      </c>
      <c r="Q3773" s="1">
        <v>0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</row>
    <row r="3774" spans="1:33" x14ac:dyDescent="0.35">
      <c r="A3774" s="1" t="s">
        <v>3798</v>
      </c>
      <c r="B3774" s="1" t="s">
        <v>25</v>
      </c>
      <c r="C3774" s="1">
        <v>0</v>
      </c>
      <c r="D3774" s="1">
        <v>0</v>
      </c>
      <c r="E3774" s="1">
        <v>0</v>
      </c>
      <c r="F3774" s="1">
        <v>0</v>
      </c>
      <c r="G3774" s="1">
        <v>0</v>
      </c>
      <c r="H3774" s="1">
        <v>0</v>
      </c>
      <c r="I3774" s="1">
        <v>0</v>
      </c>
      <c r="J3774" s="1">
        <v>0</v>
      </c>
      <c r="K3774" s="1">
        <v>0</v>
      </c>
      <c r="L3774" s="1">
        <v>0</v>
      </c>
      <c r="M3774" s="1">
        <v>0</v>
      </c>
      <c r="N3774" s="1">
        <v>0</v>
      </c>
      <c r="O3774" s="1">
        <v>0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0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</row>
    <row r="3775" spans="1:33" x14ac:dyDescent="0.35">
      <c r="A3775" s="1" t="s">
        <v>3799</v>
      </c>
      <c r="B3775" s="1" t="s">
        <v>25</v>
      </c>
      <c r="C3775" s="1">
        <v>0</v>
      </c>
      <c r="D3775" s="1">
        <v>0</v>
      </c>
      <c r="E3775" s="1">
        <v>0</v>
      </c>
      <c r="F3775" s="1">
        <v>0</v>
      </c>
      <c r="G3775" s="1">
        <v>0</v>
      </c>
      <c r="H3775" s="1">
        <v>0</v>
      </c>
      <c r="I3775" s="1">
        <v>0</v>
      </c>
      <c r="J3775" s="1">
        <v>0</v>
      </c>
      <c r="K3775" s="1">
        <v>0</v>
      </c>
      <c r="L3775" s="1">
        <v>0</v>
      </c>
      <c r="M3775" s="1">
        <v>0</v>
      </c>
      <c r="N3775" s="1">
        <v>0</v>
      </c>
      <c r="O3775" s="1">
        <v>0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</row>
    <row r="3776" spans="1:33" x14ac:dyDescent="0.35">
      <c r="A3776" s="1" t="s">
        <v>3800</v>
      </c>
      <c r="B3776" s="1" t="s">
        <v>25</v>
      </c>
      <c r="C3776" s="1">
        <v>0</v>
      </c>
      <c r="D3776" s="1">
        <v>0</v>
      </c>
      <c r="E3776" s="1">
        <v>0</v>
      </c>
      <c r="F3776" s="1">
        <v>0</v>
      </c>
      <c r="G3776" s="1">
        <v>0</v>
      </c>
      <c r="H3776" s="1">
        <v>0</v>
      </c>
      <c r="I3776" s="1">
        <v>0</v>
      </c>
      <c r="J3776" s="1">
        <v>0</v>
      </c>
      <c r="K3776" s="1">
        <v>0</v>
      </c>
      <c r="L3776" s="1">
        <v>0</v>
      </c>
      <c r="M3776" s="1">
        <v>0</v>
      </c>
      <c r="N3776" s="1">
        <v>0</v>
      </c>
      <c r="O3776" s="1">
        <v>0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</row>
    <row r="3777" spans="1:33" x14ac:dyDescent="0.35">
      <c r="A3777" s="1" t="s">
        <v>3801</v>
      </c>
      <c r="B3777" s="1" t="s">
        <v>25</v>
      </c>
      <c r="C3777" s="1">
        <v>0</v>
      </c>
      <c r="D3777" s="1">
        <v>0</v>
      </c>
      <c r="E3777" s="1">
        <v>0</v>
      </c>
      <c r="F3777" s="1">
        <v>0</v>
      </c>
      <c r="G3777" s="1">
        <v>0</v>
      </c>
      <c r="H3777" s="1">
        <v>0</v>
      </c>
      <c r="I3777" s="1">
        <v>0</v>
      </c>
      <c r="J3777" s="1">
        <v>0</v>
      </c>
      <c r="K3777" s="1">
        <v>0</v>
      </c>
      <c r="L3777" s="1">
        <v>0</v>
      </c>
      <c r="M3777" s="1">
        <v>0</v>
      </c>
      <c r="N3777" s="1">
        <v>0</v>
      </c>
      <c r="O3777" s="1">
        <v>0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</row>
    <row r="3778" spans="1:33" x14ac:dyDescent="0.35">
      <c r="A3778" s="1" t="s">
        <v>3802</v>
      </c>
      <c r="B3778" s="1" t="s">
        <v>25</v>
      </c>
      <c r="C3778" s="1">
        <v>0</v>
      </c>
      <c r="D3778" s="1">
        <v>0</v>
      </c>
      <c r="E3778" s="1">
        <v>0</v>
      </c>
      <c r="F3778" s="1">
        <v>0</v>
      </c>
      <c r="G3778" s="1">
        <v>0</v>
      </c>
      <c r="H3778" s="1">
        <v>0</v>
      </c>
      <c r="I3778" s="1">
        <v>0</v>
      </c>
      <c r="J3778" s="1">
        <v>0</v>
      </c>
      <c r="K3778" s="1">
        <v>0</v>
      </c>
      <c r="L3778" s="1">
        <v>0</v>
      </c>
      <c r="M3778" s="1">
        <v>0</v>
      </c>
      <c r="N3778" s="1">
        <v>0</v>
      </c>
      <c r="O3778" s="1">
        <v>0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</row>
    <row r="3779" spans="1:33" x14ac:dyDescent="0.35">
      <c r="A3779" s="1" t="s">
        <v>3803</v>
      </c>
      <c r="B3779" s="1" t="s">
        <v>25</v>
      </c>
      <c r="C3779" s="1">
        <v>0</v>
      </c>
      <c r="D3779" s="1">
        <v>0</v>
      </c>
      <c r="E3779" s="1">
        <v>0</v>
      </c>
      <c r="F3779" s="1">
        <v>0</v>
      </c>
      <c r="G3779" s="1">
        <v>0</v>
      </c>
      <c r="H3779" s="1">
        <v>0</v>
      </c>
      <c r="I3779" s="1">
        <v>0</v>
      </c>
      <c r="J3779" s="1">
        <v>0</v>
      </c>
      <c r="K3779" s="1">
        <v>0</v>
      </c>
      <c r="L3779" s="1">
        <v>0</v>
      </c>
      <c r="M3779" s="1">
        <v>0</v>
      </c>
      <c r="N3779" s="1">
        <v>0</v>
      </c>
      <c r="O3779" s="1">
        <v>0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</row>
    <row r="3780" spans="1:33" x14ac:dyDescent="0.35">
      <c r="A3780" s="1" t="s">
        <v>3804</v>
      </c>
      <c r="B3780" s="1" t="s">
        <v>25</v>
      </c>
      <c r="C3780" s="1">
        <v>0</v>
      </c>
      <c r="D3780" s="1">
        <v>0</v>
      </c>
      <c r="E3780" s="1">
        <v>0</v>
      </c>
      <c r="F3780" s="1">
        <v>0</v>
      </c>
      <c r="G3780" s="1">
        <v>0</v>
      </c>
      <c r="H3780" s="1">
        <v>0</v>
      </c>
      <c r="I3780" s="1">
        <v>0</v>
      </c>
      <c r="J3780" s="1">
        <v>0</v>
      </c>
      <c r="K3780" s="1">
        <v>0</v>
      </c>
      <c r="L3780" s="1">
        <v>0</v>
      </c>
      <c r="M3780" s="1">
        <v>0</v>
      </c>
      <c r="N3780" s="1">
        <v>0</v>
      </c>
      <c r="O3780" s="1">
        <v>0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</row>
    <row r="3781" spans="1:33" x14ac:dyDescent="0.35">
      <c r="A3781" s="1" t="s">
        <v>3805</v>
      </c>
      <c r="B3781" s="1" t="s">
        <v>25</v>
      </c>
      <c r="C3781" s="1">
        <v>0</v>
      </c>
      <c r="D3781" s="1">
        <v>0</v>
      </c>
      <c r="E3781" s="1">
        <v>0</v>
      </c>
      <c r="F3781" s="1">
        <v>0</v>
      </c>
      <c r="G3781" s="1">
        <v>0</v>
      </c>
      <c r="H3781" s="1">
        <v>0</v>
      </c>
      <c r="I3781" s="1">
        <v>0</v>
      </c>
      <c r="J3781" s="1">
        <v>0</v>
      </c>
      <c r="K3781" s="1">
        <v>0</v>
      </c>
      <c r="L3781" s="1">
        <v>0</v>
      </c>
      <c r="M3781" s="1">
        <v>0</v>
      </c>
      <c r="N3781" s="1">
        <v>0</v>
      </c>
      <c r="O3781" s="1">
        <v>0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</row>
    <row r="3782" spans="1:33" x14ac:dyDescent="0.35">
      <c r="A3782" s="1" t="s">
        <v>3806</v>
      </c>
      <c r="B3782" s="1" t="s">
        <v>25</v>
      </c>
      <c r="C3782" s="1">
        <v>0</v>
      </c>
      <c r="D3782" s="1">
        <v>0</v>
      </c>
      <c r="E3782" s="1">
        <v>0</v>
      </c>
      <c r="F3782" s="1">
        <v>0</v>
      </c>
      <c r="G3782" s="1">
        <v>0</v>
      </c>
      <c r="H3782" s="1">
        <v>0</v>
      </c>
      <c r="I3782" s="1">
        <v>0</v>
      </c>
      <c r="J3782" s="1">
        <v>0</v>
      </c>
      <c r="K3782" s="1">
        <v>0</v>
      </c>
      <c r="L3782" s="1">
        <v>0</v>
      </c>
      <c r="M3782" s="1">
        <v>0</v>
      </c>
      <c r="N3782" s="1">
        <v>0</v>
      </c>
      <c r="O3782" s="1">
        <v>0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</row>
    <row r="3783" spans="1:33" x14ac:dyDescent="0.35">
      <c r="A3783" s="1" t="s">
        <v>3807</v>
      </c>
      <c r="B3783" s="1" t="s">
        <v>25</v>
      </c>
      <c r="C3783" s="1">
        <v>0</v>
      </c>
      <c r="D3783" s="1">
        <v>0</v>
      </c>
      <c r="E3783" s="1">
        <v>0</v>
      </c>
      <c r="F3783" s="1">
        <v>0</v>
      </c>
      <c r="G3783" s="1">
        <v>0</v>
      </c>
      <c r="H3783" s="1">
        <v>0</v>
      </c>
      <c r="I3783" s="1">
        <v>0</v>
      </c>
      <c r="J3783" s="1">
        <v>0</v>
      </c>
      <c r="K3783" s="1">
        <v>0</v>
      </c>
      <c r="L3783" s="1">
        <v>0</v>
      </c>
      <c r="M3783" s="1">
        <v>0</v>
      </c>
      <c r="N3783" s="1">
        <v>0</v>
      </c>
      <c r="O3783" s="1">
        <v>0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</row>
    <row r="3784" spans="1:33" x14ac:dyDescent="0.35">
      <c r="A3784" s="1" t="s">
        <v>3808</v>
      </c>
      <c r="B3784" s="1" t="s">
        <v>25</v>
      </c>
      <c r="C3784" s="1">
        <v>0</v>
      </c>
      <c r="D3784" s="1">
        <v>0</v>
      </c>
      <c r="E3784" s="1">
        <v>0</v>
      </c>
      <c r="F3784" s="1">
        <v>0</v>
      </c>
      <c r="G3784" s="1">
        <v>0</v>
      </c>
      <c r="H3784" s="1">
        <v>0</v>
      </c>
      <c r="I3784" s="1">
        <v>0</v>
      </c>
      <c r="J3784" s="1">
        <v>0</v>
      </c>
      <c r="K3784" s="1">
        <v>0</v>
      </c>
      <c r="L3784" s="1">
        <v>0</v>
      </c>
      <c r="M3784" s="1">
        <v>0</v>
      </c>
      <c r="N3784" s="1">
        <v>0</v>
      </c>
      <c r="O3784" s="1">
        <v>0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</row>
    <row r="3785" spans="1:33" x14ac:dyDescent="0.35">
      <c r="A3785" s="1" t="s">
        <v>3809</v>
      </c>
      <c r="B3785" s="1" t="s">
        <v>25</v>
      </c>
      <c r="C3785" s="1">
        <v>0</v>
      </c>
      <c r="D3785" s="1">
        <v>0</v>
      </c>
      <c r="E3785" s="1">
        <v>0</v>
      </c>
      <c r="F3785" s="1">
        <v>0</v>
      </c>
      <c r="G3785" s="1">
        <v>0</v>
      </c>
      <c r="H3785" s="1">
        <v>0</v>
      </c>
      <c r="I3785" s="1">
        <v>0</v>
      </c>
      <c r="J3785" s="1">
        <v>0</v>
      </c>
      <c r="K3785" s="1">
        <v>0</v>
      </c>
      <c r="L3785" s="1">
        <v>0</v>
      </c>
      <c r="M3785" s="1">
        <v>0</v>
      </c>
      <c r="N3785" s="1">
        <v>0</v>
      </c>
      <c r="O3785" s="1">
        <v>0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</row>
    <row r="3786" spans="1:33" x14ac:dyDescent="0.35">
      <c r="A3786" s="1" t="s">
        <v>3810</v>
      </c>
      <c r="B3786" s="1" t="s">
        <v>25</v>
      </c>
      <c r="C3786" s="1">
        <v>0</v>
      </c>
      <c r="D3786" s="1">
        <v>0</v>
      </c>
      <c r="E3786" s="1">
        <v>0</v>
      </c>
      <c r="F3786" s="1">
        <v>0</v>
      </c>
      <c r="G3786" s="1">
        <v>0</v>
      </c>
      <c r="H3786" s="1">
        <v>0</v>
      </c>
      <c r="I3786" s="1">
        <v>0</v>
      </c>
      <c r="J3786" s="1">
        <v>0</v>
      </c>
      <c r="K3786" s="1">
        <v>0</v>
      </c>
      <c r="L3786" s="1">
        <v>0</v>
      </c>
      <c r="M3786" s="1">
        <v>0</v>
      </c>
      <c r="N3786" s="1">
        <v>0</v>
      </c>
      <c r="O3786" s="1">
        <v>0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</row>
    <row r="3787" spans="1:33" x14ac:dyDescent="0.35">
      <c r="A3787" s="1" t="s">
        <v>3811</v>
      </c>
      <c r="B3787" s="1" t="s">
        <v>25</v>
      </c>
      <c r="C3787" s="1">
        <v>0</v>
      </c>
      <c r="D3787" s="1">
        <v>0</v>
      </c>
      <c r="E3787" s="1">
        <v>0</v>
      </c>
      <c r="F3787" s="1">
        <v>0</v>
      </c>
      <c r="G3787" s="1">
        <v>0</v>
      </c>
      <c r="H3787" s="1">
        <v>0</v>
      </c>
      <c r="I3787" s="1">
        <v>0</v>
      </c>
      <c r="J3787" s="1">
        <v>0</v>
      </c>
      <c r="K3787" s="1">
        <v>0</v>
      </c>
      <c r="L3787" s="1">
        <v>0</v>
      </c>
      <c r="M3787" s="1">
        <v>0</v>
      </c>
      <c r="N3787" s="1">
        <v>0</v>
      </c>
      <c r="O3787" s="1">
        <v>0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</row>
    <row r="3788" spans="1:33" x14ac:dyDescent="0.35">
      <c r="A3788" s="1" t="s">
        <v>3812</v>
      </c>
      <c r="B3788" s="1" t="s">
        <v>25</v>
      </c>
      <c r="C3788" s="1">
        <v>0</v>
      </c>
      <c r="D3788" s="1">
        <v>0</v>
      </c>
      <c r="E3788" s="1">
        <v>0</v>
      </c>
      <c r="F3788" s="1">
        <v>0</v>
      </c>
      <c r="G3788" s="1">
        <v>0</v>
      </c>
      <c r="H3788" s="1">
        <v>0</v>
      </c>
      <c r="I3788" s="1">
        <v>0</v>
      </c>
      <c r="J3788" s="1">
        <v>0</v>
      </c>
      <c r="K3788" s="1">
        <v>0</v>
      </c>
      <c r="L3788" s="1">
        <v>0</v>
      </c>
      <c r="M3788" s="1">
        <v>0</v>
      </c>
      <c r="N3788" s="1">
        <v>0</v>
      </c>
      <c r="O3788" s="1">
        <v>0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</row>
    <row r="3789" spans="1:33" x14ac:dyDescent="0.35">
      <c r="A3789" s="1" t="s">
        <v>3813</v>
      </c>
      <c r="B3789" s="1" t="s">
        <v>25</v>
      </c>
      <c r="C3789" s="1">
        <v>0</v>
      </c>
      <c r="D3789" s="1">
        <v>0</v>
      </c>
      <c r="E3789" s="1">
        <v>0</v>
      </c>
      <c r="F3789" s="1">
        <v>0</v>
      </c>
      <c r="G3789" s="1">
        <v>0</v>
      </c>
      <c r="H3789" s="1">
        <v>0</v>
      </c>
      <c r="I3789" s="1">
        <v>0</v>
      </c>
      <c r="J3789" s="1">
        <v>0</v>
      </c>
      <c r="K3789" s="1">
        <v>0</v>
      </c>
      <c r="L3789" s="1">
        <v>0</v>
      </c>
      <c r="M3789" s="1">
        <v>0</v>
      </c>
      <c r="N3789" s="1">
        <v>0</v>
      </c>
      <c r="O3789" s="1">
        <v>0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</row>
    <row r="3790" spans="1:33" x14ac:dyDescent="0.35">
      <c r="A3790" s="1" t="s">
        <v>3814</v>
      </c>
      <c r="B3790" s="1" t="s">
        <v>25</v>
      </c>
      <c r="C3790" s="1">
        <v>0</v>
      </c>
      <c r="D3790" s="1">
        <v>0</v>
      </c>
      <c r="E3790" s="1">
        <v>0</v>
      </c>
      <c r="F3790" s="1">
        <v>0</v>
      </c>
      <c r="G3790" s="1">
        <v>0</v>
      </c>
      <c r="H3790" s="1">
        <v>0</v>
      </c>
      <c r="I3790" s="1">
        <v>0</v>
      </c>
      <c r="J3790" s="1">
        <v>0</v>
      </c>
      <c r="K3790" s="1">
        <v>0</v>
      </c>
      <c r="L3790" s="1">
        <v>0</v>
      </c>
      <c r="M3790" s="1">
        <v>0</v>
      </c>
      <c r="N3790" s="1">
        <v>0</v>
      </c>
      <c r="O3790" s="1">
        <v>0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</row>
    <row r="3791" spans="1:33" x14ac:dyDescent="0.35">
      <c r="A3791" s="1" t="s">
        <v>3815</v>
      </c>
      <c r="B3791" s="1" t="s">
        <v>25</v>
      </c>
      <c r="C3791" s="1">
        <v>0</v>
      </c>
      <c r="D3791" s="1">
        <v>0</v>
      </c>
      <c r="E3791" s="1">
        <v>0</v>
      </c>
      <c r="F3791" s="1">
        <v>0</v>
      </c>
      <c r="G3791" s="1">
        <v>0</v>
      </c>
      <c r="H3791" s="1">
        <v>0</v>
      </c>
      <c r="I3791" s="1">
        <v>0</v>
      </c>
      <c r="J3791" s="1">
        <v>0</v>
      </c>
      <c r="K3791" s="1">
        <v>0</v>
      </c>
      <c r="L3791" s="1">
        <v>0</v>
      </c>
      <c r="M3791" s="1">
        <v>0</v>
      </c>
      <c r="N3791" s="1">
        <v>0</v>
      </c>
      <c r="O3791" s="1">
        <v>0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</row>
    <row r="3792" spans="1:33" x14ac:dyDescent="0.35">
      <c r="A3792" s="1" t="s">
        <v>3816</v>
      </c>
      <c r="B3792" s="1" t="s">
        <v>25</v>
      </c>
      <c r="C3792" s="1">
        <v>0</v>
      </c>
      <c r="D3792" s="1">
        <v>0</v>
      </c>
      <c r="E3792" s="1">
        <v>0</v>
      </c>
      <c r="F3792" s="1">
        <v>0</v>
      </c>
      <c r="G3792" s="1">
        <v>0</v>
      </c>
      <c r="H3792" s="1">
        <v>0</v>
      </c>
      <c r="I3792" s="1">
        <v>0</v>
      </c>
      <c r="J3792" s="1">
        <v>0</v>
      </c>
      <c r="K3792" s="1">
        <v>0</v>
      </c>
      <c r="L3792" s="1">
        <v>0</v>
      </c>
      <c r="M3792" s="1">
        <v>0</v>
      </c>
      <c r="N3792" s="1">
        <v>0</v>
      </c>
      <c r="O3792" s="1">
        <v>0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</row>
    <row r="3793" spans="1:33" x14ac:dyDescent="0.35">
      <c r="A3793" s="1" t="s">
        <v>3817</v>
      </c>
      <c r="B3793" s="1" t="s">
        <v>25</v>
      </c>
      <c r="C3793" s="1">
        <v>0</v>
      </c>
      <c r="D3793" s="1">
        <v>0</v>
      </c>
      <c r="E3793" s="1">
        <v>0</v>
      </c>
      <c r="F3793" s="1">
        <v>0</v>
      </c>
      <c r="G3793" s="1">
        <v>0</v>
      </c>
      <c r="H3793" s="1">
        <v>0</v>
      </c>
      <c r="I3793" s="1">
        <v>0</v>
      </c>
      <c r="J3793" s="1">
        <v>0</v>
      </c>
      <c r="K3793" s="1">
        <v>0</v>
      </c>
      <c r="L3793" s="1">
        <v>0</v>
      </c>
      <c r="M3793" s="1">
        <v>0</v>
      </c>
      <c r="N3793" s="1">
        <v>0</v>
      </c>
      <c r="O3793" s="1">
        <v>0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</row>
    <row r="3794" spans="1:33" x14ac:dyDescent="0.35">
      <c r="A3794" s="1" t="s">
        <v>3818</v>
      </c>
      <c r="B3794" s="1" t="s">
        <v>25</v>
      </c>
      <c r="C3794" s="1">
        <v>0</v>
      </c>
      <c r="D3794" s="1">
        <v>0</v>
      </c>
      <c r="E3794" s="1">
        <v>0</v>
      </c>
      <c r="F3794" s="1">
        <v>0</v>
      </c>
      <c r="G3794" s="1">
        <v>0</v>
      </c>
      <c r="H3794" s="1">
        <v>0</v>
      </c>
      <c r="I3794" s="1">
        <v>0</v>
      </c>
      <c r="J3794" s="1">
        <v>0</v>
      </c>
      <c r="K3794" s="1">
        <v>0</v>
      </c>
      <c r="L3794" s="1">
        <v>0</v>
      </c>
      <c r="M3794" s="1">
        <v>0</v>
      </c>
      <c r="N3794" s="1">
        <v>0</v>
      </c>
      <c r="O3794" s="1">
        <v>0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</row>
    <row r="3795" spans="1:33" x14ac:dyDescent="0.35">
      <c r="A3795" s="1" t="s">
        <v>3819</v>
      </c>
      <c r="B3795" s="1" t="s">
        <v>25</v>
      </c>
      <c r="C3795" s="1">
        <v>0</v>
      </c>
      <c r="D3795" s="1">
        <v>0</v>
      </c>
      <c r="E3795" s="1">
        <v>0</v>
      </c>
      <c r="F3795" s="1">
        <v>0</v>
      </c>
      <c r="G3795" s="1">
        <v>0</v>
      </c>
      <c r="H3795" s="1">
        <v>0</v>
      </c>
      <c r="I3795" s="1">
        <v>0</v>
      </c>
      <c r="J3795" s="1">
        <v>0</v>
      </c>
      <c r="K3795" s="1">
        <v>0</v>
      </c>
      <c r="L3795" s="1">
        <v>0</v>
      </c>
      <c r="M3795" s="1">
        <v>0</v>
      </c>
      <c r="N3795" s="1">
        <v>0</v>
      </c>
      <c r="O3795" s="1">
        <v>0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</row>
    <row r="3796" spans="1:33" x14ac:dyDescent="0.35">
      <c r="A3796" s="1" t="s">
        <v>3820</v>
      </c>
      <c r="B3796" s="1" t="s">
        <v>25</v>
      </c>
      <c r="C3796" s="1">
        <v>0</v>
      </c>
      <c r="D3796" s="1">
        <v>0</v>
      </c>
      <c r="E3796" s="1">
        <v>0</v>
      </c>
      <c r="F3796" s="1">
        <v>0</v>
      </c>
      <c r="G3796" s="1">
        <v>0</v>
      </c>
      <c r="H3796" s="1">
        <v>0</v>
      </c>
      <c r="I3796" s="1">
        <v>0</v>
      </c>
      <c r="J3796" s="1">
        <v>0</v>
      </c>
      <c r="K3796" s="1">
        <v>0</v>
      </c>
      <c r="L3796" s="1">
        <v>0</v>
      </c>
      <c r="M3796" s="1">
        <v>0</v>
      </c>
      <c r="N3796" s="1">
        <v>0</v>
      </c>
      <c r="O3796" s="1">
        <v>0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</row>
    <row r="3797" spans="1:33" x14ac:dyDescent="0.35">
      <c r="A3797" s="1" t="s">
        <v>3821</v>
      </c>
      <c r="B3797" s="1" t="s">
        <v>25</v>
      </c>
      <c r="C3797" s="1">
        <v>0</v>
      </c>
      <c r="D3797" s="1">
        <v>0</v>
      </c>
      <c r="E3797" s="1">
        <v>0</v>
      </c>
      <c r="F3797" s="1">
        <v>0</v>
      </c>
      <c r="G3797" s="1">
        <v>0</v>
      </c>
      <c r="H3797" s="1">
        <v>0</v>
      </c>
      <c r="I3797" s="1">
        <v>0</v>
      </c>
      <c r="J3797" s="1">
        <v>0</v>
      </c>
      <c r="K3797" s="1">
        <v>0</v>
      </c>
      <c r="L3797" s="1">
        <v>0</v>
      </c>
      <c r="M3797" s="1">
        <v>0</v>
      </c>
      <c r="N3797" s="1">
        <v>0</v>
      </c>
      <c r="O3797" s="1">
        <v>0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</row>
    <row r="3798" spans="1:33" x14ac:dyDescent="0.35">
      <c r="A3798" s="1" t="s">
        <v>3822</v>
      </c>
      <c r="B3798" s="1" t="s">
        <v>25</v>
      </c>
      <c r="C3798" s="1">
        <v>0</v>
      </c>
      <c r="D3798" s="1">
        <v>0</v>
      </c>
      <c r="E3798" s="1">
        <v>0</v>
      </c>
      <c r="F3798" s="1">
        <v>0</v>
      </c>
      <c r="G3798" s="1">
        <v>0</v>
      </c>
      <c r="H3798" s="1">
        <v>0</v>
      </c>
      <c r="I3798" s="1">
        <v>0</v>
      </c>
      <c r="J3798" s="1">
        <v>0</v>
      </c>
      <c r="K3798" s="1">
        <v>0</v>
      </c>
      <c r="L3798" s="1">
        <v>0</v>
      </c>
      <c r="M3798" s="1">
        <v>0</v>
      </c>
      <c r="N3798" s="1">
        <v>0</v>
      </c>
      <c r="O3798" s="1">
        <v>0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</row>
    <row r="3799" spans="1:33" x14ac:dyDescent="0.35">
      <c r="A3799" s="1" t="s">
        <v>3823</v>
      </c>
      <c r="B3799" s="1" t="s">
        <v>25</v>
      </c>
      <c r="C3799" s="13">
        <v>1590460000000</v>
      </c>
      <c r="D3799" s="13">
        <v>1659300000000</v>
      </c>
      <c r="E3799" s="13">
        <v>1745640000000</v>
      </c>
      <c r="F3799" s="13">
        <v>1831240000000</v>
      </c>
      <c r="G3799" s="13">
        <v>1907670000000</v>
      </c>
      <c r="H3799" s="13">
        <v>1993750000000</v>
      </c>
      <c r="I3799" s="13">
        <v>2041980000000</v>
      </c>
      <c r="J3799" s="13">
        <v>2090010000000</v>
      </c>
      <c r="K3799" s="13">
        <v>2128460000000</v>
      </c>
      <c r="L3799" s="13">
        <v>2175930000000</v>
      </c>
      <c r="M3799" s="13">
        <v>2223340000000</v>
      </c>
      <c r="N3799" s="13">
        <v>2261180000000</v>
      </c>
      <c r="O3799" s="13">
        <v>2289570000000</v>
      </c>
      <c r="P3799" s="13">
        <v>2327410000000</v>
      </c>
      <c r="Q3799" s="13">
        <v>2355790000000</v>
      </c>
      <c r="R3799" s="13">
        <v>2393640000000</v>
      </c>
      <c r="S3799" s="13">
        <v>2412560000000</v>
      </c>
      <c r="T3799" s="13">
        <v>2431480000000</v>
      </c>
      <c r="U3799" s="13">
        <v>2450400000000</v>
      </c>
      <c r="V3799" s="13">
        <v>2469330000000</v>
      </c>
      <c r="W3799" s="13">
        <v>2497710000000</v>
      </c>
      <c r="X3799" s="13">
        <v>2526090000000</v>
      </c>
      <c r="Y3799" s="13">
        <v>2554470000000</v>
      </c>
      <c r="Z3799" s="13">
        <v>2582860000000</v>
      </c>
      <c r="AA3799" s="13">
        <v>2611240000000</v>
      </c>
      <c r="AB3799" s="13">
        <v>2630160000000</v>
      </c>
      <c r="AC3799" s="13">
        <v>2658550000000</v>
      </c>
      <c r="AD3799" s="13">
        <v>2686930000000</v>
      </c>
      <c r="AE3799" s="13">
        <v>2715310000000</v>
      </c>
      <c r="AF3799" s="13">
        <v>2734230000000</v>
      </c>
      <c r="AG3799" s="13">
        <v>2762620000000</v>
      </c>
    </row>
    <row r="3800" spans="1:33" x14ac:dyDescent="0.35">
      <c r="A3800" s="1" t="s">
        <v>3824</v>
      </c>
      <c r="B3800" s="1" t="s">
        <v>25</v>
      </c>
      <c r="C3800" s="13">
        <v>17606400</v>
      </c>
      <c r="D3800" s="13">
        <v>18368600</v>
      </c>
      <c r="E3800" s="13">
        <v>19324200</v>
      </c>
      <c r="F3800" s="13">
        <v>20271900</v>
      </c>
      <c r="G3800" s="13">
        <v>21118000</v>
      </c>
      <c r="H3800" s="13">
        <v>22070900</v>
      </c>
      <c r="I3800" s="13">
        <v>22604800</v>
      </c>
      <c r="J3800" s="13">
        <v>23136400</v>
      </c>
      <c r="K3800" s="13">
        <v>23562100</v>
      </c>
      <c r="L3800" s="13">
        <v>24087600</v>
      </c>
      <c r="M3800" s="13">
        <v>24612400</v>
      </c>
      <c r="N3800" s="13">
        <v>25031400</v>
      </c>
      <c r="O3800" s="13">
        <v>25345600</v>
      </c>
      <c r="P3800" s="13">
        <v>25764500</v>
      </c>
      <c r="Q3800" s="13">
        <v>26078700</v>
      </c>
      <c r="R3800" s="13">
        <v>26497600</v>
      </c>
      <c r="S3800" s="13">
        <v>26707100</v>
      </c>
      <c r="T3800" s="13">
        <v>26916600</v>
      </c>
      <c r="U3800" s="13">
        <v>27126100</v>
      </c>
      <c r="V3800" s="13">
        <v>27335500</v>
      </c>
      <c r="W3800" s="13">
        <v>27649700</v>
      </c>
      <c r="X3800" s="13">
        <v>27963900</v>
      </c>
      <c r="Y3800" s="13">
        <v>28278100</v>
      </c>
      <c r="Z3800" s="13">
        <v>28592300</v>
      </c>
      <c r="AA3800" s="13">
        <v>28906500</v>
      </c>
      <c r="AB3800" s="13">
        <v>29116000</v>
      </c>
      <c r="AC3800" s="13">
        <v>29430200</v>
      </c>
      <c r="AD3800" s="13">
        <v>29744400</v>
      </c>
      <c r="AE3800" s="13">
        <v>30058600</v>
      </c>
      <c r="AF3800" s="13">
        <v>30268100</v>
      </c>
      <c r="AG3800" s="13">
        <v>30582300</v>
      </c>
    </row>
    <row r="3801" spans="1:33" x14ac:dyDescent="0.35">
      <c r="A3801" s="1" t="s">
        <v>3825</v>
      </c>
      <c r="B3801" s="1" t="s">
        <v>25</v>
      </c>
      <c r="C3801" s="13">
        <v>783535000</v>
      </c>
      <c r="D3801" s="13">
        <v>817453000</v>
      </c>
      <c r="E3801" s="13">
        <v>859984000</v>
      </c>
      <c r="F3801" s="13">
        <v>902156000</v>
      </c>
      <c r="G3801" s="13">
        <v>939810000</v>
      </c>
      <c r="H3801" s="13">
        <v>982217000</v>
      </c>
      <c r="I3801" s="13">
        <v>1005980000</v>
      </c>
      <c r="J3801" s="13">
        <v>1029640000</v>
      </c>
      <c r="K3801" s="13">
        <v>1048580000</v>
      </c>
      <c r="L3801" s="13">
        <v>1071970000</v>
      </c>
      <c r="M3801" s="13">
        <v>1095320000</v>
      </c>
      <c r="N3801" s="13">
        <v>1113970000</v>
      </c>
      <c r="O3801" s="13">
        <v>1127950000</v>
      </c>
      <c r="P3801" s="13">
        <v>1146590000</v>
      </c>
      <c r="Q3801" s="13">
        <v>1160580000</v>
      </c>
      <c r="R3801" s="13">
        <v>1179220000</v>
      </c>
      <c r="S3801" s="13">
        <v>1188540000</v>
      </c>
      <c r="T3801" s="13">
        <v>1197860000</v>
      </c>
      <c r="U3801" s="13">
        <v>1207190000</v>
      </c>
      <c r="V3801" s="13">
        <v>1216510000</v>
      </c>
      <c r="W3801" s="13">
        <v>1230490000</v>
      </c>
      <c r="X3801" s="13">
        <v>1244470000</v>
      </c>
      <c r="Y3801" s="13">
        <v>1258460000</v>
      </c>
      <c r="Z3801" s="13">
        <v>1272440000</v>
      </c>
      <c r="AA3801" s="13">
        <v>1286420000</v>
      </c>
      <c r="AB3801" s="13">
        <v>1295740000</v>
      </c>
      <c r="AC3801" s="13">
        <v>1309730000</v>
      </c>
      <c r="AD3801" s="13">
        <v>1323710000</v>
      </c>
      <c r="AE3801" s="13">
        <v>1337690000</v>
      </c>
      <c r="AF3801" s="13">
        <v>1347020000</v>
      </c>
      <c r="AG3801" s="13">
        <v>1361000000</v>
      </c>
    </row>
    <row r="3802" spans="1:33" x14ac:dyDescent="0.35">
      <c r="A3802" s="1" t="s">
        <v>3826</v>
      </c>
      <c r="B3802" s="1" t="s">
        <v>25</v>
      </c>
      <c r="C3802" s="13">
        <v>2188750000</v>
      </c>
      <c r="D3802" s="13">
        <v>2283500000</v>
      </c>
      <c r="E3802" s="13">
        <v>2402310000</v>
      </c>
      <c r="F3802" s="13">
        <v>2520110000</v>
      </c>
      <c r="G3802" s="13">
        <v>2625300000</v>
      </c>
      <c r="H3802" s="13">
        <v>2743760000</v>
      </c>
      <c r="I3802" s="13">
        <v>2810140000</v>
      </c>
      <c r="J3802" s="13">
        <v>2876230000</v>
      </c>
      <c r="K3802" s="13">
        <v>2929150000</v>
      </c>
      <c r="L3802" s="13">
        <v>2994470000</v>
      </c>
      <c r="M3802" s="13">
        <v>3059720000</v>
      </c>
      <c r="N3802" s="13">
        <v>3111800000</v>
      </c>
      <c r="O3802" s="13">
        <v>3150860000</v>
      </c>
      <c r="P3802" s="13">
        <v>3202940000</v>
      </c>
      <c r="Q3802" s="13">
        <v>3242000000</v>
      </c>
      <c r="R3802" s="13">
        <v>3294080000</v>
      </c>
      <c r="S3802" s="13">
        <v>3320120000</v>
      </c>
      <c r="T3802" s="13">
        <v>3346160000</v>
      </c>
      <c r="U3802" s="13">
        <v>3372200000</v>
      </c>
      <c r="V3802" s="13">
        <v>3398240000</v>
      </c>
      <c r="W3802" s="13">
        <v>3437300000</v>
      </c>
      <c r="X3802" s="13">
        <v>3476360000</v>
      </c>
      <c r="Y3802" s="13">
        <v>3515420000</v>
      </c>
      <c r="Z3802" s="13">
        <v>3554480000</v>
      </c>
      <c r="AA3802" s="13">
        <v>3593540000</v>
      </c>
      <c r="AB3802" s="13">
        <v>3619580000</v>
      </c>
      <c r="AC3802" s="13">
        <v>3658640000</v>
      </c>
      <c r="AD3802" s="13">
        <v>3697700000</v>
      </c>
      <c r="AE3802" s="13">
        <v>3736760000</v>
      </c>
      <c r="AF3802" s="13">
        <v>3762800000</v>
      </c>
      <c r="AG3802" s="13">
        <v>3801860000</v>
      </c>
    </row>
    <row r="3803" spans="1:33" x14ac:dyDescent="0.35">
      <c r="A3803" s="1" t="s">
        <v>3827</v>
      </c>
      <c r="B3803" s="1" t="s">
        <v>25</v>
      </c>
      <c r="C3803" s="13">
        <v>1190770000</v>
      </c>
      <c r="D3803" s="13">
        <v>1242310000</v>
      </c>
      <c r="E3803" s="13">
        <v>1306950000</v>
      </c>
      <c r="F3803" s="13">
        <v>1371040000</v>
      </c>
      <c r="G3803" s="13">
        <v>1428260000</v>
      </c>
      <c r="H3803" s="13">
        <v>1492710000</v>
      </c>
      <c r="I3803" s="13">
        <v>1528820000</v>
      </c>
      <c r="J3803" s="13">
        <v>1564780000</v>
      </c>
      <c r="K3803" s="13">
        <v>1593570000</v>
      </c>
      <c r="L3803" s="13">
        <v>1629110000</v>
      </c>
      <c r="M3803" s="13">
        <v>1664600000</v>
      </c>
      <c r="N3803" s="13">
        <v>1692940000</v>
      </c>
      <c r="O3803" s="13">
        <v>1714190000</v>
      </c>
      <c r="P3803" s="13">
        <v>1742520000</v>
      </c>
      <c r="Q3803" s="13">
        <v>1763770000</v>
      </c>
      <c r="R3803" s="13">
        <v>1792110000</v>
      </c>
      <c r="S3803" s="13">
        <v>1806270000</v>
      </c>
      <c r="T3803" s="13">
        <v>1820440000</v>
      </c>
      <c r="U3803" s="13">
        <v>1834610000</v>
      </c>
      <c r="V3803" s="13">
        <v>1848770000</v>
      </c>
      <c r="W3803" s="13">
        <v>1870020000</v>
      </c>
      <c r="X3803" s="13">
        <v>1891270000</v>
      </c>
      <c r="Y3803" s="13">
        <v>1912520000</v>
      </c>
      <c r="Z3803" s="13">
        <v>1933770000</v>
      </c>
      <c r="AA3803" s="13">
        <v>1955020000</v>
      </c>
      <c r="AB3803" s="13">
        <v>1969190000</v>
      </c>
      <c r="AC3803" s="13">
        <v>1990440000</v>
      </c>
      <c r="AD3803" s="13">
        <v>2011690000</v>
      </c>
      <c r="AE3803" s="13">
        <v>2032940000</v>
      </c>
      <c r="AF3803" s="13">
        <v>2047110000</v>
      </c>
      <c r="AG3803" s="13">
        <v>2068360000</v>
      </c>
    </row>
    <row r="3804" spans="1:33" x14ac:dyDescent="0.35">
      <c r="A3804" s="1" t="s">
        <v>3828</v>
      </c>
      <c r="B3804" s="1" t="s">
        <v>25</v>
      </c>
      <c r="C3804" s="13">
        <v>287314000</v>
      </c>
      <c r="D3804" s="13">
        <v>299751000</v>
      </c>
      <c r="E3804" s="13">
        <v>315347000</v>
      </c>
      <c r="F3804" s="13">
        <v>330811000</v>
      </c>
      <c r="G3804" s="13">
        <v>344618000</v>
      </c>
      <c r="H3804" s="13">
        <v>360168000</v>
      </c>
      <c r="I3804" s="13">
        <v>368881000</v>
      </c>
      <c r="J3804" s="13">
        <v>377557000</v>
      </c>
      <c r="K3804" s="13">
        <v>384504000</v>
      </c>
      <c r="L3804" s="13">
        <v>393078000</v>
      </c>
      <c r="M3804" s="13">
        <v>401643000</v>
      </c>
      <c r="N3804" s="13">
        <v>408480000</v>
      </c>
      <c r="O3804" s="13">
        <v>413607000</v>
      </c>
      <c r="P3804" s="13">
        <v>420443000</v>
      </c>
      <c r="Q3804" s="13">
        <v>425571000</v>
      </c>
      <c r="R3804" s="13">
        <v>432407000</v>
      </c>
      <c r="S3804" s="13">
        <v>435825000</v>
      </c>
      <c r="T3804" s="13">
        <v>439244000</v>
      </c>
      <c r="U3804" s="13">
        <v>442662000</v>
      </c>
      <c r="V3804" s="13">
        <v>446080000</v>
      </c>
      <c r="W3804" s="13">
        <v>451208000</v>
      </c>
      <c r="X3804" s="13">
        <v>456335000</v>
      </c>
      <c r="Y3804" s="13">
        <v>461462000</v>
      </c>
      <c r="Z3804" s="13">
        <v>466590000</v>
      </c>
      <c r="AA3804" s="13">
        <v>471717000</v>
      </c>
      <c r="AB3804" s="13">
        <v>475135000</v>
      </c>
      <c r="AC3804" s="13">
        <v>480263000</v>
      </c>
      <c r="AD3804" s="13">
        <v>485390000</v>
      </c>
      <c r="AE3804" s="13">
        <v>490517000</v>
      </c>
      <c r="AF3804" s="13">
        <v>493936000</v>
      </c>
      <c r="AG3804" s="13">
        <v>499063000</v>
      </c>
    </row>
    <row r="3805" spans="1:33" x14ac:dyDescent="0.35">
      <c r="A3805" s="1" t="s">
        <v>3829</v>
      </c>
      <c r="B3805" s="1" t="s">
        <v>25</v>
      </c>
      <c r="C3805" s="13">
        <v>5268850000</v>
      </c>
      <c r="D3805" s="13">
        <v>5496930000</v>
      </c>
      <c r="E3805" s="13">
        <v>5782930000</v>
      </c>
      <c r="F3805" s="13">
        <v>6066510000</v>
      </c>
      <c r="G3805" s="13">
        <v>6319710000</v>
      </c>
      <c r="H3805" s="13">
        <v>6604870000</v>
      </c>
      <c r="I3805" s="13">
        <v>6764660000</v>
      </c>
      <c r="J3805" s="13">
        <v>6923760000</v>
      </c>
      <c r="K3805" s="13">
        <v>7051150000</v>
      </c>
      <c r="L3805" s="13">
        <v>7208400000</v>
      </c>
      <c r="M3805" s="13">
        <v>7365460000</v>
      </c>
      <c r="N3805" s="13">
        <v>7490830000</v>
      </c>
      <c r="O3805" s="13">
        <v>7584860000</v>
      </c>
      <c r="P3805" s="13">
        <v>7710230000</v>
      </c>
      <c r="Q3805" s="13">
        <v>7804250000</v>
      </c>
      <c r="R3805" s="13">
        <v>7929620000</v>
      </c>
      <c r="S3805" s="13">
        <v>7992310000</v>
      </c>
      <c r="T3805" s="13">
        <v>8054990000</v>
      </c>
      <c r="U3805" s="13">
        <v>8117680000</v>
      </c>
      <c r="V3805" s="13">
        <v>8180360000</v>
      </c>
      <c r="W3805" s="13">
        <v>8274390000</v>
      </c>
      <c r="X3805" s="13">
        <v>8368420000</v>
      </c>
      <c r="Y3805" s="13">
        <v>8462440000</v>
      </c>
      <c r="Z3805" s="13">
        <v>8556470000</v>
      </c>
      <c r="AA3805" s="13">
        <v>8650500000</v>
      </c>
      <c r="AB3805" s="13">
        <v>8713180000</v>
      </c>
      <c r="AC3805" s="13">
        <v>8807210000</v>
      </c>
      <c r="AD3805" s="13">
        <v>8901240000</v>
      </c>
      <c r="AE3805" s="13">
        <v>8995260000</v>
      </c>
      <c r="AF3805" s="13">
        <v>9057950000</v>
      </c>
      <c r="AG3805" s="13">
        <v>9151980000</v>
      </c>
    </row>
    <row r="3806" spans="1:33" x14ac:dyDescent="0.35">
      <c r="A3806" s="1" t="s">
        <v>3830</v>
      </c>
      <c r="B3806" s="1" t="s">
        <v>25</v>
      </c>
      <c r="C3806" s="13">
        <v>12280800</v>
      </c>
      <c r="D3806" s="13">
        <v>12812400</v>
      </c>
      <c r="E3806" s="13">
        <v>13479000</v>
      </c>
      <c r="F3806" s="13">
        <v>14140000</v>
      </c>
      <c r="G3806" s="13">
        <v>14730200</v>
      </c>
      <c r="H3806" s="13">
        <v>15394800</v>
      </c>
      <c r="I3806" s="13">
        <v>15767300</v>
      </c>
      <c r="J3806" s="13">
        <v>16138100</v>
      </c>
      <c r="K3806" s="13">
        <v>16435000</v>
      </c>
      <c r="L3806" s="13">
        <v>16801600</v>
      </c>
      <c r="M3806" s="13">
        <v>17167600</v>
      </c>
      <c r="N3806" s="13">
        <v>17459900</v>
      </c>
      <c r="O3806" s="13">
        <v>17679000</v>
      </c>
      <c r="P3806" s="13">
        <v>17971200</v>
      </c>
      <c r="Q3806" s="13">
        <v>18190400</v>
      </c>
      <c r="R3806" s="13">
        <v>18482600</v>
      </c>
      <c r="S3806" s="13">
        <v>18628700</v>
      </c>
      <c r="T3806" s="13">
        <v>18774800</v>
      </c>
      <c r="U3806" s="13">
        <v>18920900</v>
      </c>
      <c r="V3806" s="13">
        <v>19067000</v>
      </c>
      <c r="W3806" s="13">
        <v>19286200</v>
      </c>
      <c r="X3806" s="13">
        <v>19505400</v>
      </c>
      <c r="Y3806" s="13">
        <v>19724500</v>
      </c>
      <c r="Z3806" s="13">
        <v>19943700</v>
      </c>
      <c r="AA3806" s="13">
        <v>20162900</v>
      </c>
      <c r="AB3806" s="13">
        <v>20309000</v>
      </c>
      <c r="AC3806" s="13">
        <v>20528100</v>
      </c>
      <c r="AD3806" s="13">
        <v>20747300</v>
      </c>
      <c r="AE3806" s="13">
        <v>20966400</v>
      </c>
      <c r="AF3806" s="13">
        <v>21112600</v>
      </c>
      <c r="AG3806" s="13">
        <v>21331700</v>
      </c>
    </row>
    <row r="3807" spans="1:33" x14ac:dyDescent="0.35">
      <c r="A3807" s="1" t="s">
        <v>3831</v>
      </c>
      <c r="B3807" s="1" t="s">
        <v>25</v>
      </c>
      <c r="C3807" s="13">
        <v>9206400</v>
      </c>
      <c r="D3807" s="13">
        <v>9604930</v>
      </c>
      <c r="E3807" s="13">
        <v>10104700</v>
      </c>
      <c r="F3807" s="13">
        <v>10600200</v>
      </c>
      <c r="G3807" s="13">
        <v>11042600</v>
      </c>
      <c r="H3807" s="13">
        <v>11540900</v>
      </c>
      <c r="I3807" s="13">
        <v>11820100</v>
      </c>
      <c r="J3807" s="13">
        <v>12098100</v>
      </c>
      <c r="K3807" s="13">
        <v>12320700</v>
      </c>
      <c r="L3807" s="13">
        <v>12595400</v>
      </c>
      <c r="M3807" s="13">
        <v>12869900</v>
      </c>
      <c r="N3807" s="13">
        <v>13088900</v>
      </c>
      <c r="O3807" s="13">
        <v>13253200</v>
      </c>
      <c r="P3807" s="13">
        <v>13472300</v>
      </c>
      <c r="Q3807" s="13">
        <v>13636600</v>
      </c>
      <c r="R3807" s="13">
        <v>13855600</v>
      </c>
      <c r="S3807" s="13">
        <v>13965200</v>
      </c>
      <c r="T3807" s="13">
        <v>14074700</v>
      </c>
      <c r="U3807" s="13">
        <v>14184200</v>
      </c>
      <c r="V3807" s="13">
        <v>14293800</v>
      </c>
      <c r="W3807" s="13">
        <v>14458100</v>
      </c>
      <c r="X3807" s="13">
        <v>14622400</v>
      </c>
      <c r="Y3807" s="13">
        <v>14786700</v>
      </c>
      <c r="Z3807" s="13">
        <v>14950900</v>
      </c>
      <c r="AA3807" s="13">
        <v>15115200</v>
      </c>
      <c r="AB3807" s="13">
        <v>15224800</v>
      </c>
      <c r="AC3807" s="13">
        <v>15389100</v>
      </c>
      <c r="AD3807" s="13">
        <v>15553400</v>
      </c>
      <c r="AE3807" s="13">
        <v>15717700</v>
      </c>
      <c r="AF3807" s="13">
        <v>15827200</v>
      </c>
      <c r="AG3807" s="13">
        <v>15991500</v>
      </c>
    </row>
    <row r="3808" spans="1:33" x14ac:dyDescent="0.35">
      <c r="A3808" s="1" t="s">
        <v>3832</v>
      </c>
      <c r="B3808" s="1" t="s">
        <v>25</v>
      </c>
      <c r="C3808" s="13">
        <v>184800000</v>
      </c>
      <c r="D3808" s="13">
        <v>192800000</v>
      </c>
      <c r="E3808" s="13">
        <v>202831000</v>
      </c>
      <c r="F3808" s="13">
        <v>212777000</v>
      </c>
      <c r="G3808" s="13">
        <v>221658000</v>
      </c>
      <c r="H3808" s="13">
        <v>231660000</v>
      </c>
      <c r="I3808" s="13">
        <v>237264000</v>
      </c>
      <c r="J3808" s="13">
        <v>242844000</v>
      </c>
      <c r="K3808" s="13">
        <v>247313000</v>
      </c>
      <c r="L3808" s="13">
        <v>252828000</v>
      </c>
      <c r="M3808" s="13">
        <v>258337000</v>
      </c>
      <c r="N3808" s="13">
        <v>262734000</v>
      </c>
      <c r="O3808" s="13">
        <v>266032000</v>
      </c>
      <c r="P3808" s="13">
        <v>270429000</v>
      </c>
      <c r="Q3808" s="13">
        <v>273727000</v>
      </c>
      <c r="R3808" s="13">
        <v>278124000</v>
      </c>
      <c r="S3808" s="13">
        <v>280323000</v>
      </c>
      <c r="T3808" s="13">
        <v>282521000</v>
      </c>
      <c r="U3808" s="13">
        <v>284720000</v>
      </c>
      <c r="V3808" s="13">
        <v>286919000</v>
      </c>
      <c r="W3808" s="13">
        <v>290217000</v>
      </c>
      <c r="X3808" s="13">
        <v>293514000</v>
      </c>
      <c r="Y3808" s="13">
        <v>296812000</v>
      </c>
      <c r="Z3808" s="13">
        <v>300110000</v>
      </c>
      <c r="AA3808" s="13">
        <v>303408000</v>
      </c>
      <c r="AB3808" s="13">
        <v>305607000</v>
      </c>
      <c r="AC3808" s="13">
        <v>308905000</v>
      </c>
      <c r="AD3808" s="13">
        <v>312203000</v>
      </c>
      <c r="AE3808" s="13">
        <v>315501000</v>
      </c>
      <c r="AF3808" s="13">
        <v>317699000</v>
      </c>
      <c r="AG3808" s="13">
        <v>320997000</v>
      </c>
    </row>
    <row r="3809" spans="1:33" x14ac:dyDescent="0.35">
      <c r="A3809" s="1" t="s">
        <v>3833</v>
      </c>
      <c r="B3809" s="1" t="s">
        <v>25</v>
      </c>
      <c r="C3809" s="13">
        <v>26880000</v>
      </c>
      <c r="D3809" s="13">
        <v>28043600</v>
      </c>
      <c r="E3809" s="13">
        <v>29502700</v>
      </c>
      <c r="F3809" s="13">
        <v>30949400</v>
      </c>
      <c r="G3809" s="13">
        <v>32241200</v>
      </c>
      <c r="H3809" s="13">
        <v>33696000</v>
      </c>
      <c r="I3809" s="13">
        <v>34511200</v>
      </c>
      <c r="J3809" s="13">
        <v>35322800</v>
      </c>
      <c r="K3809" s="13">
        <v>35972700</v>
      </c>
      <c r="L3809" s="13">
        <v>36775000</v>
      </c>
      <c r="M3809" s="13">
        <v>37576200</v>
      </c>
      <c r="N3809" s="13">
        <v>38215800</v>
      </c>
      <c r="O3809" s="13">
        <v>38695500</v>
      </c>
      <c r="P3809" s="13">
        <v>39335100</v>
      </c>
      <c r="Q3809" s="13">
        <v>39814800</v>
      </c>
      <c r="R3809" s="13">
        <v>40454400</v>
      </c>
      <c r="S3809" s="13">
        <v>40774200</v>
      </c>
      <c r="T3809" s="13">
        <v>41094000</v>
      </c>
      <c r="U3809" s="13">
        <v>41413800</v>
      </c>
      <c r="V3809" s="13">
        <v>41733600</v>
      </c>
      <c r="W3809" s="13">
        <v>42213300</v>
      </c>
      <c r="X3809" s="13">
        <v>42693000</v>
      </c>
      <c r="Y3809" s="13">
        <v>43172700</v>
      </c>
      <c r="Z3809" s="13">
        <v>43652400</v>
      </c>
      <c r="AA3809" s="13">
        <v>44132100</v>
      </c>
      <c r="AB3809" s="13">
        <v>44451900</v>
      </c>
      <c r="AC3809" s="13">
        <v>44931600</v>
      </c>
      <c r="AD3809" s="13">
        <v>45411300</v>
      </c>
      <c r="AE3809" s="13">
        <v>45891000</v>
      </c>
      <c r="AF3809" s="13">
        <v>46210800</v>
      </c>
      <c r="AG3809" s="13">
        <v>46690500</v>
      </c>
    </row>
    <row r="3810" spans="1:33" x14ac:dyDescent="0.35">
      <c r="A3810" s="1" t="s">
        <v>3834</v>
      </c>
      <c r="B3810" s="1" t="s">
        <v>25</v>
      </c>
      <c r="C3810" s="1">
        <v>0</v>
      </c>
      <c r="D3810" s="1">
        <v>0</v>
      </c>
      <c r="E3810" s="1">
        <v>0</v>
      </c>
      <c r="F3810" s="1">
        <v>0</v>
      </c>
      <c r="G3810" s="1">
        <v>0</v>
      </c>
      <c r="H3810" s="1">
        <v>0</v>
      </c>
      <c r="I3810" s="1">
        <v>0</v>
      </c>
      <c r="J3810" s="1">
        <v>0</v>
      </c>
      <c r="K3810" s="1">
        <v>0</v>
      </c>
      <c r="L3810" s="1">
        <v>0</v>
      </c>
      <c r="M3810" s="1">
        <v>0</v>
      </c>
      <c r="N3810" s="1">
        <v>0</v>
      </c>
      <c r="O3810" s="1">
        <v>0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</row>
    <row r="3811" spans="1:33" x14ac:dyDescent="0.35">
      <c r="A3811" s="1" t="s">
        <v>3835</v>
      </c>
      <c r="B3811" s="1" t="s">
        <v>25</v>
      </c>
      <c r="C3811" s="1">
        <v>0</v>
      </c>
      <c r="D3811" s="1">
        <v>0</v>
      </c>
      <c r="E3811" s="1">
        <v>0</v>
      </c>
      <c r="F3811" s="1">
        <v>0</v>
      </c>
      <c r="G3811" s="1">
        <v>0</v>
      </c>
      <c r="H3811" s="1">
        <v>0</v>
      </c>
      <c r="I3811" s="1">
        <v>0</v>
      </c>
      <c r="J3811" s="1">
        <v>0</v>
      </c>
      <c r="K3811" s="1">
        <v>0</v>
      </c>
      <c r="L3811" s="1">
        <v>0</v>
      </c>
      <c r="M3811" s="1">
        <v>0</v>
      </c>
      <c r="N3811" s="1">
        <v>0</v>
      </c>
      <c r="O3811" s="1">
        <v>0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</row>
    <row r="3812" spans="1:33" x14ac:dyDescent="0.35">
      <c r="A3812" s="1" t="s">
        <v>3836</v>
      </c>
      <c r="B3812" s="1" t="s">
        <v>25</v>
      </c>
      <c r="C3812" s="1">
        <v>0</v>
      </c>
      <c r="D3812" s="1">
        <v>0</v>
      </c>
      <c r="E3812" s="1">
        <v>0</v>
      </c>
      <c r="F3812" s="1">
        <v>0</v>
      </c>
      <c r="G3812" s="1">
        <v>0</v>
      </c>
      <c r="H3812" s="1">
        <v>0</v>
      </c>
      <c r="I3812" s="1">
        <v>0</v>
      </c>
      <c r="J3812" s="1">
        <v>0</v>
      </c>
      <c r="K3812" s="1">
        <v>0</v>
      </c>
      <c r="L3812" s="1">
        <v>0</v>
      </c>
      <c r="M3812" s="1">
        <v>0</v>
      </c>
      <c r="N3812" s="1">
        <v>0</v>
      </c>
      <c r="O3812" s="1">
        <v>0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</row>
    <row r="3813" spans="1:33" x14ac:dyDescent="0.35">
      <c r="A3813" s="1" t="s">
        <v>3837</v>
      </c>
      <c r="B3813" s="1" t="s">
        <v>25</v>
      </c>
      <c r="C3813" s="1">
        <v>0</v>
      </c>
      <c r="D3813" s="1">
        <v>0</v>
      </c>
      <c r="E3813" s="1">
        <v>0</v>
      </c>
      <c r="F3813" s="1">
        <v>0</v>
      </c>
      <c r="G3813" s="1">
        <v>0</v>
      </c>
      <c r="H3813" s="1">
        <v>0</v>
      </c>
      <c r="I3813" s="1">
        <v>0</v>
      </c>
      <c r="J3813" s="1">
        <v>0</v>
      </c>
      <c r="K3813" s="1">
        <v>0</v>
      </c>
      <c r="L3813" s="1">
        <v>0</v>
      </c>
      <c r="M3813" s="1">
        <v>0</v>
      </c>
      <c r="N3813" s="1">
        <v>0</v>
      </c>
      <c r="O3813" s="1">
        <v>0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</row>
    <row r="3814" spans="1:33" x14ac:dyDescent="0.35">
      <c r="A3814" s="1" t="s">
        <v>3838</v>
      </c>
      <c r="B3814" s="1" t="s">
        <v>25</v>
      </c>
      <c r="C3814" s="1">
        <v>0</v>
      </c>
      <c r="D3814" s="1">
        <v>0</v>
      </c>
      <c r="E3814" s="1">
        <v>0</v>
      </c>
      <c r="F3814" s="1">
        <v>0</v>
      </c>
      <c r="G3814" s="1">
        <v>0</v>
      </c>
      <c r="H3814" s="1">
        <v>0</v>
      </c>
      <c r="I3814" s="1">
        <v>0</v>
      </c>
      <c r="J3814" s="1">
        <v>0</v>
      </c>
      <c r="K3814" s="1">
        <v>0</v>
      </c>
      <c r="L3814" s="1">
        <v>0</v>
      </c>
      <c r="M3814" s="1">
        <v>0</v>
      </c>
      <c r="N3814" s="1">
        <v>0</v>
      </c>
      <c r="O3814" s="1">
        <v>0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</row>
    <row r="3815" spans="1:33" x14ac:dyDescent="0.35">
      <c r="A3815" s="1" t="s">
        <v>3839</v>
      </c>
      <c r="B3815" s="1" t="s">
        <v>25</v>
      </c>
      <c r="C3815" s="1">
        <v>0</v>
      </c>
      <c r="D3815" s="1">
        <v>0</v>
      </c>
      <c r="E3815" s="1">
        <v>0</v>
      </c>
      <c r="F3815" s="1">
        <v>0</v>
      </c>
      <c r="G3815" s="1">
        <v>0</v>
      </c>
      <c r="H3815" s="1">
        <v>0</v>
      </c>
      <c r="I3815" s="1">
        <v>0</v>
      </c>
      <c r="J3815" s="1">
        <v>0</v>
      </c>
      <c r="K3815" s="1">
        <v>0</v>
      </c>
      <c r="L3815" s="1">
        <v>0</v>
      </c>
      <c r="M3815" s="1">
        <v>0</v>
      </c>
      <c r="N3815" s="1">
        <v>0</v>
      </c>
      <c r="O3815" s="1">
        <v>0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</row>
    <row r="3816" spans="1:33" x14ac:dyDescent="0.35">
      <c r="A3816" s="1" t="s">
        <v>3840</v>
      </c>
      <c r="B3816" s="1" t="s">
        <v>25</v>
      </c>
      <c r="C3816" s="1">
        <v>0</v>
      </c>
      <c r="D3816" s="1">
        <v>0</v>
      </c>
      <c r="E3816" s="1">
        <v>0</v>
      </c>
      <c r="F3816" s="1">
        <v>0</v>
      </c>
      <c r="G3816" s="1">
        <v>0</v>
      </c>
      <c r="H3816" s="1">
        <v>0</v>
      </c>
      <c r="I3816" s="1">
        <v>0</v>
      </c>
      <c r="J3816" s="1">
        <v>0</v>
      </c>
      <c r="K3816" s="1">
        <v>0</v>
      </c>
      <c r="L3816" s="1">
        <v>0</v>
      </c>
      <c r="M3816" s="1">
        <v>0</v>
      </c>
      <c r="N3816" s="1">
        <v>0</v>
      </c>
      <c r="O3816" s="1">
        <v>0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</row>
    <row r="3817" spans="1:33" x14ac:dyDescent="0.35">
      <c r="A3817" s="1" t="s">
        <v>3841</v>
      </c>
      <c r="B3817" s="1" t="s">
        <v>25</v>
      </c>
      <c r="C3817" s="1">
        <v>0</v>
      </c>
      <c r="D3817" s="1">
        <v>0</v>
      </c>
      <c r="E3817" s="1">
        <v>0</v>
      </c>
      <c r="F3817" s="1">
        <v>0</v>
      </c>
      <c r="G3817" s="1">
        <v>0</v>
      </c>
      <c r="H3817" s="1">
        <v>0</v>
      </c>
      <c r="I3817" s="1">
        <v>0</v>
      </c>
      <c r="J3817" s="1">
        <v>0</v>
      </c>
      <c r="K3817" s="1">
        <v>0</v>
      </c>
      <c r="L3817" s="1">
        <v>0</v>
      </c>
      <c r="M3817" s="1">
        <v>0</v>
      </c>
      <c r="N3817" s="1">
        <v>0</v>
      </c>
      <c r="O3817" s="1">
        <v>0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</row>
    <row r="3818" spans="1:33" x14ac:dyDescent="0.35">
      <c r="A3818" s="1" t="s">
        <v>3842</v>
      </c>
      <c r="B3818" s="1" t="s">
        <v>25</v>
      </c>
      <c r="C3818" s="1">
        <v>0</v>
      </c>
      <c r="D3818" s="1">
        <v>0</v>
      </c>
      <c r="E3818" s="1">
        <v>0</v>
      </c>
      <c r="F3818" s="1">
        <v>0</v>
      </c>
      <c r="G3818" s="1">
        <v>0</v>
      </c>
      <c r="H3818" s="1">
        <v>0</v>
      </c>
      <c r="I3818" s="1">
        <v>0</v>
      </c>
      <c r="J3818" s="1">
        <v>0</v>
      </c>
      <c r="K3818" s="1">
        <v>0</v>
      </c>
      <c r="L3818" s="1">
        <v>0</v>
      </c>
      <c r="M3818" s="1">
        <v>0</v>
      </c>
      <c r="N3818" s="1">
        <v>0</v>
      </c>
      <c r="O3818" s="1">
        <v>0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</row>
    <row r="3819" spans="1:33" x14ac:dyDescent="0.35">
      <c r="A3819" s="1" t="s">
        <v>3843</v>
      </c>
      <c r="B3819" s="1" t="s">
        <v>25</v>
      </c>
      <c r="C3819" s="1">
        <v>0</v>
      </c>
      <c r="D3819" s="1">
        <v>0</v>
      </c>
      <c r="E3819" s="1">
        <v>0</v>
      </c>
      <c r="F3819" s="1">
        <v>0</v>
      </c>
      <c r="G3819" s="1">
        <v>0</v>
      </c>
      <c r="H3819" s="1">
        <v>0</v>
      </c>
      <c r="I3819" s="1">
        <v>0</v>
      </c>
      <c r="J3819" s="1">
        <v>0</v>
      </c>
      <c r="K3819" s="1">
        <v>0</v>
      </c>
      <c r="L3819" s="1">
        <v>0</v>
      </c>
      <c r="M3819" s="1">
        <v>0</v>
      </c>
      <c r="N3819" s="1">
        <v>0</v>
      </c>
      <c r="O3819" s="1">
        <v>0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0</v>
      </c>
      <c r="V3819" s="1">
        <v>0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</row>
    <row r="3820" spans="1:33" x14ac:dyDescent="0.35">
      <c r="A3820" s="1" t="s">
        <v>3844</v>
      </c>
      <c r="B3820" s="1" t="s">
        <v>25</v>
      </c>
      <c r="C3820" s="1">
        <v>0</v>
      </c>
      <c r="D3820" s="1">
        <v>0</v>
      </c>
      <c r="E3820" s="1">
        <v>0</v>
      </c>
      <c r="F3820" s="1">
        <v>0</v>
      </c>
      <c r="G3820" s="1">
        <v>0</v>
      </c>
      <c r="H3820" s="1">
        <v>0</v>
      </c>
      <c r="I3820" s="1">
        <v>0</v>
      </c>
      <c r="J3820" s="1">
        <v>0</v>
      </c>
      <c r="K3820" s="1">
        <v>0</v>
      </c>
      <c r="L3820" s="1">
        <v>0</v>
      </c>
      <c r="M3820" s="1">
        <v>0</v>
      </c>
      <c r="N3820" s="1">
        <v>0</v>
      </c>
      <c r="O3820" s="1">
        <v>0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</row>
    <row r="3821" spans="1:33" x14ac:dyDescent="0.35">
      <c r="A3821" s="1" t="s">
        <v>3845</v>
      </c>
      <c r="B3821" s="1" t="s">
        <v>25</v>
      </c>
      <c r="C3821" s="1">
        <v>0</v>
      </c>
      <c r="D3821" s="1">
        <v>0</v>
      </c>
      <c r="E3821" s="1">
        <v>0</v>
      </c>
      <c r="F3821" s="1">
        <v>0</v>
      </c>
      <c r="G3821" s="1">
        <v>0</v>
      </c>
      <c r="H3821" s="1">
        <v>0</v>
      </c>
      <c r="I3821" s="1">
        <v>0</v>
      </c>
      <c r="J3821" s="1">
        <v>0</v>
      </c>
      <c r="K3821" s="1">
        <v>0</v>
      </c>
      <c r="L3821" s="1">
        <v>0</v>
      </c>
      <c r="M3821" s="1">
        <v>0</v>
      </c>
      <c r="N3821" s="1">
        <v>0</v>
      </c>
      <c r="O3821" s="1">
        <v>0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</row>
    <row r="3822" spans="1:33" x14ac:dyDescent="0.35">
      <c r="A3822" s="1" t="s">
        <v>3846</v>
      </c>
      <c r="B3822" s="1" t="s">
        <v>25</v>
      </c>
      <c r="C3822" s="1">
        <v>0</v>
      </c>
      <c r="D3822" s="1">
        <v>0</v>
      </c>
      <c r="E3822" s="1">
        <v>0</v>
      </c>
      <c r="F3822" s="1">
        <v>0</v>
      </c>
      <c r="G3822" s="1">
        <v>0</v>
      </c>
      <c r="H3822" s="1">
        <v>0</v>
      </c>
      <c r="I3822" s="1">
        <v>0</v>
      </c>
      <c r="J3822" s="1">
        <v>0</v>
      </c>
      <c r="K3822" s="1">
        <v>0</v>
      </c>
      <c r="L3822" s="1">
        <v>0</v>
      </c>
      <c r="M3822" s="1">
        <v>0</v>
      </c>
      <c r="N3822" s="1">
        <v>0</v>
      </c>
      <c r="O3822" s="1">
        <v>0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</row>
    <row r="3823" spans="1:33" x14ac:dyDescent="0.35">
      <c r="A3823" s="1" t="s">
        <v>3847</v>
      </c>
      <c r="B3823" s="1" t="s">
        <v>25</v>
      </c>
      <c r="C3823" s="1">
        <v>0</v>
      </c>
      <c r="D3823" s="1">
        <v>0</v>
      </c>
      <c r="E3823" s="1">
        <v>0</v>
      </c>
      <c r="F3823" s="1">
        <v>0</v>
      </c>
      <c r="G3823" s="1">
        <v>0</v>
      </c>
      <c r="H3823" s="1">
        <v>0</v>
      </c>
      <c r="I3823" s="1">
        <v>0</v>
      </c>
      <c r="J3823" s="1">
        <v>0</v>
      </c>
      <c r="K3823" s="1">
        <v>0</v>
      </c>
      <c r="L3823" s="1">
        <v>0</v>
      </c>
      <c r="M3823" s="1">
        <v>0</v>
      </c>
      <c r="N3823" s="1">
        <v>0</v>
      </c>
      <c r="O3823" s="1">
        <v>0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</row>
    <row r="3824" spans="1:33" x14ac:dyDescent="0.35">
      <c r="A3824" s="1" t="s">
        <v>3848</v>
      </c>
      <c r="B3824" s="1" t="s">
        <v>25</v>
      </c>
      <c r="C3824" s="1">
        <v>0</v>
      </c>
      <c r="D3824" s="1">
        <v>0</v>
      </c>
      <c r="E3824" s="1">
        <v>0</v>
      </c>
      <c r="F3824" s="1">
        <v>0</v>
      </c>
      <c r="G3824" s="1">
        <v>0</v>
      </c>
      <c r="H3824" s="1">
        <v>0</v>
      </c>
      <c r="I3824" s="1">
        <v>0</v>
      </c>
      <c r="J3824" s="1">
        <v>0</v>
      </c>
      <c r="K3824" s="1">
        <v>0</v>
      </c>
      <c r="L3824" s="1">
        <v>0</v>
      </c>
      <c r="M3824" s="1">
        <v>0</v>
      </c>
      <c r="N3824" s="1">
        <v>0</v>
      </c>
      <c r="O3824" s="1">
        <v>0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</row>
    <row r="3825" spans="1:33" x14ac:dyDescent="0.35">
      <c r="A3825" s="1" t="s">
        <v>3849</v>
      </c>
      <c r="B3825" s="1" t="s">
        <v>25</v>
      </c>
      <c r="C3825" s="1">
        <v>0</v>
      </c>
      <c r="D3825" s="1">
        <v>0</v>
      </c>
      <c r="E3825" s="1">
        <v>0</v>
      </c>
      <c r="F3825" s="1">
        <v>0</v>
      </c>
      <c r="G3825" s="1">
        <v>0</v>
      </c>
      <c r="H3825" s="1">
        <v>0</v>
      </c>
      <c r="I3825" s="1">
        <v>0</v>
      </c>
      <c r="J3825" s="1">
        <v>0</v>
      </c>
      <c r="K3825" s="1">
        <v>0</v>
      </c>
      <c r="L3825" s="1">
        <v>0</v>
      </c>
      <c r="M3825" s="1">
        <v>0</v>
      </c>
      <c r="N3825" s="1">
        <v>0</v>
      </c>
      <c r="O3825" s="1">
        <v>0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</row>
    <row r="3826" spans="1:33" x14ac:dyDescent="0.35">
      <c r="A3826" s="1" t="s">
        <v>3850</v>
      </c>
      <c r="B3826" s="1" t="s">
        <v>25</v>
      </c>
      <c r="C3826" s="1">
        <v>0</v>
      </c>
      <c r="D3826" s="1">
        <v>0</v>
      </c>
      <c r="E3826" s="1">
        <v>0</v>
      </c>
      <c r="F3826" s="1">
        <v>0</v>
      </c>
      <c r="G3826" s="1">
        <v>0</v>
      </c>
      <c r="H3826" s="1">
        <v>0</v>
      </c>
      <c r="I3826" s="1">
        <v>0</v>
      </c>
      <c r="J3826" s="1">
        <v>0</v>
      </c>
      <c r="K3826" s="1">
        <v>0</v>
      </c>
      <c r="L3826" s="1">
        <v>0</v>
      </c>
      <c r="M3826" s="1">
        <v>0</v>
      </c>
      <c r="N3826" s="1">
        <v>0</v>
      </c>
      <c r="O3826" s="1">
        <v>0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</row>
    <row r="3827" spans="1:33" x14ac:dyDescent="0.35">
      <c r="A3827" s="1" t="s">
        <v>3851</v>
      </c>
      <c r="B3827" s="1" t="s">
        <v>25</v>
      </c>
      <c r="C3827" s="1">
        <v>0</v>
      </c>
      <c r="D3827" s="1">
        <v>0</v>
      </c>
      <c r="E3827" s="1">
        <v>0</v>
      </c>
      <c r="F3827" s="1">
        <v>0</v>
      </c>
      <c r="G3827" s="1">
        <v>0</v>
      </c>
      <c r="H3827" s="1">
        <v>0</v>
      </c>
      <c r="I3827" s="1">
        <v>0</v>
      </c>
      <c r="J3827" s="1">
        <v>0</v>
      </c>
      <c r="K3827" s="1">
        <v>0</v>
      </c>
      <c r="L3827" s="1">
        <v>0</v>
      </c>
      <c r="M3827" s="1">
        <v>0</v>
      </c>
      <c r="N3827" s="1">
        <v>0</v>
      </c>
      <c r="O3827" s="1">
        <v>0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</row>
    <row r="3828" spans="1:33" x14ac:dyDescent="0.35">
      <c r="A3828" s="1" t="s">
        <v>3852</v>
      </c>
      <c r="B3828" s="1" t="s">
        <v>25</v>
      </c>
      <c r="C3828" s="1">
        <v>0</v>
      </c>
      <c r="D3828" s="1">
        <v>0</v>
      </c>
      <c r="E3828" s="1">
        <v>0</v>
      </c>
      <c r="F3828" s="1">
        <v>0</v>
      </c>
      <c r="G3828" s="1">
        <v>0</v>
      </c>
      <c r="H3828" s="1">
        <v>0</v>
      </c>
      <c r="I3828" s="1">
        <v>0</v>
      </c>
      <c r="J3828" s="1">
        <v>0</v>
      </c>
      <c r="K3828" s="1">
        <v>0</v>
      </c>
      <c r="L3828" s="1">
        <v>0</v>
      </c>
      <c r="M3828" s="1">
        <v>0</v>
      </c>
      <c r="N3828" s="1">
        <v>0</v>
      </c>
      <c r="O3828" s="1">
        <v>0</v>
      </c>
      <c r="P3828" s="1">
        <v>0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</row>
    <row r="3829" spans="1:33" x14ac:dyDescent="0.35">
      <c r="A3829" s="1" t="s">
        <v>3853</v>
      </c>
      <c r="B3829" s="1" t="s">
        <v>25</v>
      </c>
      <c r="C3829" s="1">
        <v>0</v>
      </c>
      <c r="D3829" s="1">
        <v>0</v>
      </c>
      <c r="E3829" s="1">
        <v>0</v>
      </c>
      <c r="F3829" s="1">
        <v>0</v>
      </c>
      <c r="G3829" s="1">
        <v>0</v>
      </c>
      <c r="H3829" s="1">
        <v>0</v>
      </c>
      <c r="I3829" s="1">
        <v>0</v>
      </c>
      <c r="J3829" s="1">
        <v>0</v>
      </c>
      <c r="K3829" s="1">
        <v>0</v>
      </c>
      <c r="L3829" s="1">
        <v>0</v>
      </c>
      <c r="M3829" s="1">
        <v>0</v>
      </c>
      <c r="N3829" s="1">
        <v>0</v>
      </c>
      <c r="O3829" s="1">
        <v>0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</row>
    <row r="3830" spans="1:33" x14ac:dyDescent="0.35">
      <c r="A3830" s="1" t="s">
        <v>3854</v>
      </c>
      <c r="B3830" s="1" t="s">
        <v>25</v>
      </c>
      <c r="C3830" s="1">
        <v>0</v>
      </c>
      <c r="D3830" s="1">
        <v>0</v>
      </c>
      <c r="E3830" s="1">
        <v>0</v>
      </c>
      <c r="F3830" s="1">
        <v>0</v>
      </c>
      <c r="G3830" s="1">
        <v>0</v>
      </c>
      <c r="H3830" s="1">
        <v>0</v>
      </c>
      <c r="I3830" s="1">
        <v>0</v>
      </c>
      <c r="J3830" s="1">
        <v>0</v>
      </c>
      <c r="K3830" s="1">
        <v>0</v>
      </c>
      <c r="L3830" s="1">
        <v>0</v>
      </c>
      <c r="M3830" s="1">
        <v>0</v>
      </c>
      <c r="N3830" s="1">
        <v>0</v>
      </c>
      <c r="O3830" s="1">
        <v>0</v>
      </c>
      <c r="P3830" s="1">
        <v>0</v>
      </c>
      <c r="Q3830" s="1">
        <v>0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</row>
    <row r="3831" spans="1:33" x14ac:dyDescent="0.35">
      <c r="A3831" s="1" t="s">
        <v>3855</v>
      </c>
      <c r="B3831" s="1" t="s">
        <v>25</v>
      </c>
      <c r="C3831" s="1">
        <v>0</v>
      </c>
      <c r="D3831" s="1">
        <v>0</v>
      </c>
      <c r="E3831" s="1">
        <v>0</v>
      </c>
      <c r="F3831" s="1">
        <v>0</v>
      </c>
      <c r="G3831" s="1">
        <v>0</v>
      </c>
      <c r="H3831" s="1">
        <v>0</v>
      </c>
      <c r="I3831" s="1">
        <v>0</v>
      </c>
      <c r="J3831" s="1">
        <v>0</v>
      </c>
      <c r="K3831" s="1">
        <v>0</v>
      </c>
      <c r="L3831" s="1">
        <v>0</v>
      </c>
      <c r="M3831" s="1">
        <v>0</v>
      </c>
      <c r="N3831" s="1">
        <v>0</v>
      </c>
      <c r="O3831" s="1">
        <v>0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</row>
    <row r="3832" spans="1:33" x14ac:dyDescent="0.35">
      <c r="A3832" s="1" t="s">
        <v>3856</v>
      </c>
      <c r="B3832" s="1" t="s">
        <v>25</v>
      </c>
      <c r="C3832" s="1">
        <v>0</v>
      </c>
      <c r="D3832" s="1">
        <v>0</v>
      </c>
      <c r="E3832" s="1">
        <v>0</v>
      </c>
      <c r="F3832" s="1">
        <v>0</v>
      </c>
      <c r="G3832" s="1">
        <v>0</v>
      </c>
      <c r="H3832" s="1">
        <v>0</v>
      </c>
      <c r="I3832" s="1">
        <v>0</v>
      </c>
      <c r="J3832" s="1">
        <v>0</v>
      </c>
      <c r="K3832" s="1">
        <v>0</v>
      </c>
      <c r="L3832" s="1">
        <v>0</v>
      </c>
      <c r="M3832" s="1">
        <v>0</v>
      </c>
      <c r="N3832" s="1">
        <v>0</v>
      </c>
      <c r="O3832" s="1">
        <v>0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</row>
    <row r="3833" spans="1:33" x14ac:dyDescent="0.35">
      <c r="A3833" s="1" t="s">
        <v>3857</v>
      </c>
      <c r="B3833" s="1" t="s">
        <v>25</v>
      </c>
      <c r="C3833" s="1">
        <v>0</v>
      </c>
      <c r="D3833" s="1">
        <v>0</v>
      </c>
      <c r="E3833" s="1">
        <v>0</v>
      </c>
      <c r="F3833" s="1">
        <v>0</v>
      </c>
      <c r="G3833" s="1">
        <v>0</v>
      </c>
      <c r="H3833" s="1">
        <v>0</v>
      </c>
      <c r="I3833" s="1">
        <v>0</v>
      </c>
      <c r="J3833" s="1">
        <v>0</v>
      </c>
      <c r="K3833" s="1">
        <v>0</v>
      </c>
      <c r="L3833" s="1">
        <v>0</v>
      </c>
      <c r="M3833" s="1">
        <v>0</v>
      </c>
      <c r="N3833" s="1">
        <v>0</v>
      </c>
      <c r="O3833" s="1">
        <v>0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</row>
    <row r="3834" spans="1:33" x14ac:dyDescent="0.35">
      <c r="A3834" s="1" t="s">
        <v>3858</v>
      </c>
      <c r="B3834" s="1" t="s">
        <v>25</v>
      </c>
      <c r="C3834" s="1">
        <v>0</v>
      </c>
      <c r="D3834" s="1">
        <v>0</v>
      </c>
      <c r="E3834" s="1">
        <v>0</v>
      </c>
      <c r="F3834" s="1">
        <v>0</v>
      </c>
      <c r="G3834" s="1">
        <v>0</v>
      </c>
      <c r="H3834" s="1">
        <v>0</v>
      </c>
      <c r="I3834" s="1">
        <v>0</v>
      </c>
      <c r="J3834" s="1">
        <v>0</v>
      </c>
      <c r="K3834" s="1">
        <v>0</v>
      </c>
      <c r="L3834" s="1">
        <v>0</v>
      </c>
      <c r="M3834" s="1">
        <v>0</v>
      </c>
      <c r="N3834" s="1">
        <v>0</v>
      </c>
      <c r="O3834" s="1">
        <v>0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</row>
    <row r="3835" spans="1:33" x14ac:dyDescent="0.35">
      <c r="A3835" s="1" t="s">
        <v>3859</v>
      </c>
      <c r="B3835" s="1" t="s">
        <v>25</v>
      </c>
      <c r="C3835" s="1">
        <v>0</v>
      </c>
      <c r="D3835" s="13">
        <v>3475010</v>
      </c>
      <c r="E3835" s="13">
        <v>3132620</v>
      </c>
      <c r="F3835" s="13">
        <v>2794550</v>
      </c>
      <c r="G3835" s="13">
        <v>2695630</v>
      </c>
      <c r="H3835" s="13">
        <v>2617370</v>
      </c>
      <c r="I3835" s="13">
        <v>2536480</v>
      </c>
      <c r="J3835" s="13">
        <v>2533410</v>
      </c>
      <c r="K3835" s="13">
        <v>2553870</v>
      </c>
      <c r="L3835" s="13">
        <v>2593060</v>
      </c>
      <c r="M3835" s="13">
        <v>2589560</v>
      </c>
      <c r="N3835" s="13">
        <v>2595850</v>
      </c>
      <c r="O3835" s="13">
        <v>2592820</v>
      </c>
      <c r="P3835" s="13">
        <v>2581260</v>
      </c>
      <c r="Q3835" s="13">
        <v>2570830</v>
      </c>
      <c r="R3835" s="13">
        <v>2570000</v>
      </c>
      <c r="S3835" s="13">
        <v>2549600</v>
      </c>
      <c r="T3835" s="13">
        <v>2544160</v>
      </c>
      <c r="U3835" s="13">
        <v>2534290</v>
      </c>
      <c r="V3835" s="13">
        <v>2519420</v>
      </c>
      <c r="W3835" s="13">
        <v>2506220</v>
      </c>
      <c r="X3835" s="13">
        <v>2508700</v>
      </c>
      <c r="Y3835" s="13">
        <v>2497330</v>
      </c>
      <c r="Z3835" s="13">
        <v>2467700</v>
      </c>
      <c r="AA3835" s="13">
        <v>2453070</v>
      </c>
      <c r="AB3835" s="13">
        <v>2442920</v>
      </c>
      <c r="AC3835" s="13">
        <v>2448190</v>
      </c>
      <c r="AD3835" s="13">
        <v>2430900</v>
      </c>
      <c r="AE3835" s="13">
        <v>2403000</v>
      </c>
      <c r="AF3835" s="13">
        <v>2385510</v>
      </c>
      <c r="AG3835" s="13">
        <v>2373560</v>
      </c>
    </row>
    <row r="3836" spans="1:33" x14ac:dyDescent="0.35">
      <c r="A3836" s="1" t="s">
        <v>3860</v>
      </c>
      <c r="B3836" s="1" t="s">
        <v>25</v>
      </c>
      <c r="C3836" s="1">
        <v>0</v>
      </c>
      <c r="D3836" s="1">
        <v>38.468499999999999</v>
      </c>
      <c r="E3836" s="1">
        <v>34.678199999999997</v>
      </c>
      <c r="F3836" s="1">
        <v>30.9358</v>
      </c>
      <c r="G3836" s="1">
        <v>29.840699999999998</v>
      </c>
      <c r="H3836" s="1">
        <v>28.974299999999999</v>
      </c>
      <c r="I3836" s="1">
        <v>28.078900000000001</v>
      </c>
      <c r="J3836" s="1">
        <v>28.045000000000002</v>
      </c>
      <c r="K3836" s="1">
        <v>28.2714</v>
      </c>
      <c r="L3836" s="1">
        <v>28.705300000000001</v>
      </c>
      <c r="M3836" s="1">
        <v>28.666499999999999</v>
      </c>
      <c r="N3836" s="1">
        <v>28.7362</v>
      </c>
      <c r="O3836" s="1">
        <v>28.7026</v>
      </c>
      <c r="P3836" s="1">
        <v>28.5747</v>
      </c>
      <c r="Q3836" s="1">
        <v>28.459099999999999</v>
      </c>
      <c r="R3836" s="1">
        <v>28.45</v>
      </c>
      <c r="S3836" s="1">
        <v>28.2241</v>
      </c>
      <c r="T3836" s="1">
        <v>28.163900000000002</v>
      </c>
      <c r="U3836" s="1">
        <v>28.0547</v>
      </c>
      <c r="V3836" s="1">
        <v>27.89</v>
      </c>
      <c r="W3836" s="1">
        <v>27.7439</v>
      </c>
      <c r="X3836" s="1">
        <v>27.7714</v>
      </c>
      <c r="Y3836" s="1">
        <v>27.645499999999998</v>
      </c>
      <c r="Z3836" s="1">
        <v>27.317599999999999</v>
      </c>
      <c r="AA3836" s="1">
        <v>27.1555</v>
      </c>
      <c r="AB3836" s="1">
        <v>27.043199999999999</v>
      </c>
      <c r="AC3836" s="1">
        <v>27.101600000000001</v>
      </c>
      <c r="AD3836" s="1">
        <v>26.9102</v>
      </c>
      <c r="AE3836" s="1">
        <v>26.601299999999998</v>
      </c>
      <c r="AF3836" s="1">
        <v>26.407699999999998</v>
      </c>
      <c r="AG3836" s="1">
        <v>26.275400000000001</v>
      </c>
    </row>
    <row r="3837" spans="1:33" x14ac:dyDescent="0.35">
      <c r="A3837" s="1" t="s">
        <v>3861</v>
      </c>
      <c r="B3837" s="1" t="s">
        <v>25</v>
      </c>
      <c r="C3837" s="1">
        <v>0</v>
      </c>
      <c r="D3837" s="1">
        <v>1711.96</v>
      </c>
      <c r="E3837" s="1">
        <v>1543.28</v>
      </c>
      <c r="F3837" s="1">
        <v>1376.73</v>
      </c>
      <c r="G3837" s="1">
        <v>1328</v>
      </c>
      <c r="H3837" s="1">
        <v>1289.44</v>
      </c>
      <c r="I3837" s="1">
        <v>1249.5899999999999</v>
      </c>
      <c r="J3837" s="1">
        <v>1248.08</v>
      </c>
      <c r="K3837" s="1">
        <v>1258.1600000000001</v>
      </c>
      <c r="L3837" s="1">
        <v>1277.47</v>
      </c>
      <c r="M3837" s="1">
        <v>1275.74</v>
      </c>
      <c r="N3837" s="1">
        <v>1278.8399999999999</v>
      </c>
      <c r="O3837" s="1">
        <v>1277.3499999999999</v>
      </c>
      <c r="P3837" s="1">
        <v>1271.6500000000001</v>
      </c>
      <c r="Q3837" s="1">
        <v>1266.51</v>
      </c>
      <c r="R3837" s="1">
        <v>1266.0999999999999</v>
      </c>
      <c r="S3837" s="1">
        <v>1256.05</v>
      </c>
      <c r="T3837" s="1">
        <v>1253.3699999999999</v>
      </c>
      <c r="U3837" s="1">
        <v>1248.51</v>
      </c>
      <c r="V3837" s="1">
        <v>1241.19</v>
      </c>
      <c r="W3837" s="1">
        <v>1234.68</v>
      </c>
      <c r="X3837" s="1">
        <v>1235.9100000000001</v>
      </c>
      <c r="Y3837" s="1">
        <v>1230.3</v>
      </c>
      <c r="Z3837" s="1">
        <v>1215.71</v>
      </c>
      <c r="AA3837" s="1">
        <v>1208.5</v>
      </c>
      <c r="AB3837" s="1">
        <v>1203.5</v>
      </c>
      <c r="AC3837" s="1">
        <v>1206.0999999999999</v>
      </c>
      <c r="AD3837" s="1">
        <v>1197.58</v>
      </c>
      <c r="AE3837" s="1">
        <v>1183.83</v>
      </c>
      <c r="AF3837" s="1">
        <v>1175.22</v>
      </c>
      <c r="AG3837" s="1">
        <v>1169.33</v>
      </c>
    </row>
    <row r="3838" spans="1:33" x14ac:dyDescent="0.35">
      <c r="A3838" s="1" t="s">
        <v>3862</v>
      </c>
      <c r="B3838" s="1" t="s">
        <v>25</v>
      </c>
      <c r="C3838" s="1">
        <v>0</v>
      </c>
      <c r="D3838" s="1">
        <v>4782.24</v>
      </c>
      <c r="E3838" s="1">
        <v>4311.05</v>
      </c>
      <c r="F3838" s="1">
        <v>3845.81</v>
      </c>
      <c r="G3838" s="1">
        <v>3709.67</v>
      </c>
      <c r="H3838" s="1">
        <v>3601.97</v>
      </c>
      <c r="I3838" s="1">
        <v>3490.66</v>
      </c>
      <c r="J3838" s="1">
        <v>3486.44</v>
      </c>
      <c r="K3838" s="1">
        <v>3514.58</v>
      </c>
      <c r="L3838" s="1">
        <v>3568.52</v>
      </c>
      <c r="M3838" s="1">
        <v>3563.7</v>
      </c>
      <c r="N3838" s="1">
        <v>3572.36</v>
      </c>
      <c r="O3838" s="1">
        <v>3568.19</v>
      </c>
      <c r="P3838" s="1">
        <v>3552.28</v>
      </c>
      <c r="Q3838" s="1">
        <v>3537.92</v>
      </c>
      <c r="R3838" s="1">
        <v>3536.78</v>
      </c>
      <c r="S3838" s="1">
        <v>3508.7</v>
      </c>
      <c r="T3838" s="1">
        <v>3501.22</v>
      </c>
      <c r="U3838" s="1">
        <v>3487.64</v>
      </c>
      <c r="V3838" s="1">
        <v>3467.17</v>
      </c>
      <c r="W3838" s="1">
        <v>3449</v>
      </c>
      <c r="X3838" s="1">
        <v>3452.42</v>
      </c>
      <c r="Y3838" s="1">
        <v>3436.77</v>
      </c>
      <c r="Z3838" s="1">
        <v>3396.01</v>
      </c>
      <c r="AA3838" s="1">
        <v>3375.86</v>
      </c>
      <c r="AB3838" s="1">
        <v>3361.9</v>
      </c>
      <c r="AC3838" s="1">
        <v>3369.15</v>
      </c>
      <c r="AD3838" s="1">
        <v>3345.36</v>
      </c>
      <c r="AE3838" s="1">
        <v>3306.97</v>
      </c>
      <c r="AF3838" s="1">
        <v>3282.9</v>
      </c>
      <c r="AG3838" s="1">
        <v>3266.45</v>
      </c>
    </row>
    <row r="3839" spans="1:33" x14ac:dyDescent="0.35">
      <c r="A3839" s="1" t="s">
        <v>3863</v>
      </c>
      <c r="B3839" s="1" t="s">
        <v>25</v>
      </c>
      <c r="C3839" s="1">
        <v>0</v>
      </c>
      <c r="D3839" s="1">
        <v>2601.73</v>
      </c>
      <c r="E3839" s="1">
        <v>2345.38</v>
      </c>
      <c r="F3839" s="1">
        <v>2092.27</v>
      </c>
      <c r="G3839" s="1">
        <v>2018.2</v>
      </c>
      <c r="H3839" s="1">
        <v>1959.61</v>
      </c>
      <c r="I3839" s="1">
        <v>1899.05</v>
      </c>
      <c r="J3839" s="1">
        <v>1896.76</v>
      </c>
      <c r="K3839" s="1">
        <v>1912.07</v>
      </c>
      <c r="L3839" s="1">
        <v>1941.42</v>
      </c>
      <c r="M3839" s="1">
        <v>1938.79</v>
      </c>
      <c r="N3839" s="1">
        <v>1943.5</v>
      </c>
      <c r="O3839" s="1">
        <v>1941.23</v>
      </c>
      <c r="P3839" s="1">
        <v>1932.58</v>
      </c>
      <c r="Q3839" s="1">
        <v>1924.77</v>
      </c>
      <c r="R3839" s="1">
        <v>1924.15</v>
      </c>
      <c r="S3839" s="1">
        <v>1908.87</v>
      </c>
      <c r="T3839" s="1">
        <v>1904.8</v>
      </c>
      <c r="U3839" s="1">
        <v>1897.41</v>
      </c>
      <c r="V3839" s="1">
        <v>1886.28</v>
      </c>
      <c r="W3839" s="1">
        <v>1876.39</v>
      </c>
      <c r="X3839" s="1">
        <v>1878.25</v>
      </c>
      <c r="Y3839" s="1">
        <v>1869.74</v>
      </c>
      <c r="Z3839" s="1">
        <v>1847.56</v>
      </c>
      <c r="AA3839" s="1">
        <v>1836.6</v>
      </c>
      <c r="AB3839" s="1">
        <v>1829.01</v>
      </c>
      <c r="AC3839" s="1">
        <v>1832.95</v>
      </c>
      <c r="AD3839" s="1">
        <v>1820</v>
      </c>
      <c r="AE3839" s="1">
        <v>1799.12</v>
      </c>
      <c r="AF3839" s="1">
        <v>1786.02</v>
      </c>
      <c r="AG3839" s="1">
        <v>1777.08</v>
      </c>
    </row>
    <row r="3840" spans="1:33" x14ac:dyDescent="0.35">
      <c r="A3840" s="1" t="s">
        <v>3864</v>
      </c>
      <c r="B3840" s="1" t="s">
        <v>25</v>
      </c>
      <c r="C3840" s="1">
        <v>0</v>
      </c>
      <c r="D3840" s="1">
        <v>627.75599999999997</v>
      </c>
      <c r="E3840" s="1">
        <v>565.90300000000002</v>
      </c>
      <c r="F3840" s="1">
        <v>504.83199999999999</v>
      </c>
      <c r="G3840" s="1">
        <v>486.96100000000001</v>
      </c>
      <c r="H3840" s="1">
        <v>472.82299999999998</v>
      </c>
      <c r="I3840" s="1">
        <v>458.21199999999999</v>
      </c>
      <c r="J3840" s="1">
        <v>457.65800000000002</v>
      </c>
      <c r="K3840" s="1">
        <v>461.35300000000001</v>
      </c>
      <c r="L3840" s="1">
        <v>468.43299999999999</v>
      </c>
      <c r="M3840" s="1">
        <v>467.8</v>
      </c>
      <c r="N3840" s="1">
        <v>468.93700000000001</v>
      </c>
      <c r="O3840" s="1">
        <v>468.38900000000001</v>
      </c>
      <c r="P3840" s="1">
        <v>466.30099999999999</v>
      </c>
      <c r="Q3840" s="1">
        <v>464.416</v>
      </c>
      <c r="R3840" s="1">
        <v>464.26600000000002</v>
      </c>
      <c r="S3840" s="1">
        <v>460.58100000000002</v>
      </c>
      <c r="T3840" s="1">
        <v>459.59800000000001</v>
      </c>
      <c r="U3840" s="1">
        <v>457.81599999999997</v>
      </c>
      <c r="V3840" s="1">
        <v>455.12900000000002</v>
      </c>
      <c r="W3840" s="1">
        <v>452.74400000000003</v>
      </c>
      <c r="X3840" s="1">
        <v>453.19299999999998</v>
      </c>
      <c r="Y3840" s="1">
        <v>451.13900000000001</v>
      </c>
      <c r="Z3840" s="1">
        <v>445.78699999999998</v>
      </c>
      <c r="AA3840" s="1">
        <v>443.14299999999997</v>
      </c>
      <c r="AB3840" s="1">
        <v>441.31099999999998</v>
      </c>
      <c r="AC3840" s="1">
        <v>442.262</v>
      </c>
      <c r="AD3840" s="1">
        <v>439.13900000000001</v>
      </c>
      <c r="AE3840" s="1">
        <v>434.09899999999999</v>
      </c>
      <c r="AF3840" s="1">
        <v>430.94</v>
      </c>
      <c r="AG3840" s="1">
        <v>428.78100000000001</v>
      </c>
    </row>
    <row r="3841" spans="1:33" x14ac:dyDescent="0.35">
      <c r="A3841" s="1" t="s">
        <v>3865</v>
      </c>
      <c r="B3841" s="1" t="s">
        <v>25</v>
      </c>
      <c r="C3841" s="1">
        <v>0</v>
      </c>
      <c r="D3841" s="1">
        <v>11512</v>
      </c>
      <c r="E3841" s="1">
        <v>10377.700000000001</v>
      </c>
      <c r="F3841" s="1">
        <v>9257.77</v>
      </c>
      <c r="G3841" s="1">
        <v>8930.06</v>
      </c>
      <c r="H3841" s="1">
        <v>8670.7900000000009</v>
      </c>
      <c r="I3841" s="1">
        <v>8402.84</v>
      </c>
      <c r="J3841" s="1">
        <v>8392.68</v>
      </c>
      <c r="K3841" s="1">
        <v>8460.43</v>
      </c>
      <c r="L3841" s="1">
        <v>8590.2800000000007</v>
      </c>
      <c r="M3841" s="1">
        <v>8578.68</v>
      </c>
      <c r="N3841" s="1">
        <v>8599.52</v>
      </c>
      <c r="O3841" s="1">
        <v>8589.4699999999993</v>
      </c>
      <c r="P3841" s="1">
        <v>8551.19</v>
      </c>
      <c r="Q3841" s="1">
        <v>8516.61</v>
      </c>
      <c r="R3841" s="1">
        <v>8513.8700000000008</v>
      </c>
      <c r="S3841" s="1">
        <v>8446.2800000000007</v>
      </c>
      <c r="T3841" s="1">
        <v>8428.27</v>
      </c>
      <c r="U3841" s="1">
        <v>8395.57</v>
      </c>
      <c r="V3841" s="1">
        <v>8346.31</v>
      </c>
      <c r="W3841" s="1">
        <v>8302.57</v>
      </c>
      <c r="X3841" s="1">
        <v>8310.7900000000009</v>
      </c>
      <c r="Y3841" s="1">
        <v>8273.1200000000008</v>
      </c>
      <c r="Z3841" s="1">
        <v>8174.99</v>
      </c>
      <c r="AA3841" s="1">
        <v>8126.5</v>
      </c>
      <c r="AB3841" s="1">
        <v>8092.9</v>
      </c>
      <c r="AC3841" s="1">
        <v>8110.35</v>
      </c>
      <c r="AD3841" s="1">
        <v>8053.07</v>
      </c>
      <c r="AE3841" s="1">
        <v>7960.65</v>
      </c>
      <c r="AF3841" s="1">
        <v>7902.71</v>
      </c>
      <c r="AG3841" s="1">
        <v>7863.12</v>
      </c>
    </row>
    <row r="3842" spans="1:33" x14ac:dyDescent="0.35">
      <c r="A3842" s="1" t="s">
        <v>3866</v>
      </c>
      <c r="B3842" s="1" t="s">
        <v>25</v>
      </c>
      <c r="C3842" s="1">
        <v>0</v>
      </c>
      <c r="D3842" s="1">
        <v>26.8325</v>
      </c>
      <c r="E3842" s="1">
        <v>24.188700000000001</v>
      </c>
      <c r="F3842" s="1">
        <v>21.578299999999999</v>
      </c>
      <c r="G3842" s="1">
        <v>20.814499999999999</v>
      </c>
      <c r="H3842" s="1">
        <v>20.210100000000001</v>
      </c>
      <c r="I3842" s="1">
        <v>19.585599999999999</v>
      </c>
      <c r="J3842" s="1">
        <v>19.561900000000001</v>
      </c>
      <c r="K3842" s="1">
        <v>19.719799999999999</v>
      </c>
      <c r="L3842" s="1">
        <v>20.022500000000001</v>
      </c>
      <c r="M3842" s="1">
        <v>19.9954</v>
      </c>
      <c r="N3842" s="1">
        <v>20.044</v>
      </c>
      <c r="O3842" s="1">
        <v>20.020600000000002</v>
      </c>
      <c r="P3842" s="1">
        <v>19.9314</v>
      </c>
      <c r="Q3842" s="1">
        <v>19.8508</v>
      </c>
      <c r="R3842" s="1">
        <v>19.8444</v>
      </c>
      <c r="S3842" s="1">
        <v>19.686900000000001</v>
      </c>
      <c r="T3842" s="1">
        <v>19.6449</v>
      </c>
      <c r="U3842" s="1">
        <v>19.5687</v>
      </c>
      <c r="V3842" s="1">
        <v>19.453800000000001</v>
      </c>
      <c r="W3842" s="1">
        <v>19.351900000000001</v>
      </c>
      <c r="X3842" s="1">
        <v>19.371099999999998</v>
      </c>
      <c r="Y3842" s="1">
        <v>19.283300000000001</v>
      </c>
      <c r="Z3842" s="1">
        <v>19.054500000000001</v>
      </c>
      <c r="AA3842" s="1">
        <v>18.941500000000001</v>
      </c>
      <c r="AB3842" s="1">
        <v>18.863199999999999</v>
      </c>
      <c r="AC3842" s="1">
        <v>18.9038</v>
      </c>
      <c r="AD3842" s="1">
        <v>18.770299999999999</v>
      </c>
      <c r="AE3842" s="1">
        <v>18.5549</v>
      </c>
      <c r="AF3842" s="1">
        <v>18.419899999999998</v>
      </c>
      <c r="AG3842" s="1">
        <v>18.3276</v>
      </c>
    </row>
    <row r="3843" spans="1:33" x14ac:dyDescent="0.35">
      <c r="A3843" s="1" t="s">
        <v>3867</v>
      </c>
      <c r="B3843" s="1" t="s">
        <v>25</v>
      </c>
      <c r="C3843" s="1">
        <v>0</v>
      </c>
      <c r="D3843" s="1">
        <v>20.115200000000002</v>
      </c>
      <c r="E3843" s="1">
        <v>18.133299999999998</v>
      </c>
      <c r="F3843" s="1">
        <v>16.176300000000001</v>
      </c>
      <c r="G3843" s="1">
        <v>15.6037</v>
      </c>
      <c r="H3843" s="1">
        <v>15.150700000000001</v>
      </c>
      <c r="I3843" s="1">
        <v>14.682499999999999</v>
      </c>
      <c r="J3843" s="1">
        <v>14.6647</v>
      </c>
      <c r="K3843" s="1">
        <v>14.783099999999999</v>
      </c>
      <c r="L3843" s="1">
        <v>15.01</v>
      </c>
      <c r="M3843" s="1">
        <v>14.989699999999999</v>
      </c>
      <c r="N3843" s="1">
        <v>15.026199999999999</v>
      </c>
      <c r="O3843" s="1">
        <v>15.008599999999999</v>
      </c>
      <c r="P3843" s="1">
        <v>14.941700000000001</v>
      </c>
      <c r="Q3843" s="1">
        <v>14.8813</v>
      </c>
      <c r="R3843" s="1">
        <v>14.8765</v>
      </c>
      <c r="S3843" s="1">
        <v>14.7584</v>
      </c>
      <c r="T3843" s="1">
        <v>14.726900000000001</v>
      </c>
      <c r="U3843" s="1">
        <v>14.6698</v>
      </c>
      <c r="V3843" s="1">
        <v>14.5837</v>
      </c>
      <c r="W3843" s="1">
        <v>14.507300000000001</v>
      </c>
      <c r="X3843" s="1">
        <v>14.521699999999999</v>
      </c>
      <c r="Y3843" s="1">
        <v>14.4558</v>
      </c>
      <c r="Z3843" s="1">
        <v>14.2844</v>
      </c>
      <c r="AA3843" s="1">
        <v>14.1997</v>
      </c>
      <c r="AB3843" s="1">
        <v>14.1409</v>
      </c>
      <c r="AC3843" s="1">
        <v>14.1714</v>
      </c>
      <c r="AD3843" s="1">
        <v>14.071300000000001</v>
      </c>
      <c r="AE3843" s="1">
        <v>13.909800000000001</v>
      </c>
      <c r="AF3843" s="1">
        <v>13.8086</v>
      </c>
      <c r="AG3843" s="1">
        <v>13.7394</v>
      </c>
    </row>
    <row r="3844" spans="1:33" x14ac:dyDescent="0.35">
      <c r="A3844" s="1" t="s">
        <v>3868</v>
      </c>
      <c r="B3844" s="1" t="s">
        <v>25</v>
      </c>
      <c r="C3844" s="1">
        <v>0</v>
      </c>
      <c r="D3844" s="1">
        <v>403.77199999999999</v>
      </c>
      <c r="E3844" s="1">
        <v>363.98899999999998</v>
      </c>
      <c r="F3844" s="1">
        <v>324.70800000000003</v>
      </c>
      <c r="G3844" s="1">
        <v>313.21300000000002</v>
      </c>
      <c r="H3844" s="1">
        <v>304.12</v>
      </c>
      <c r="I3844" s="1">
        <v>294.72199999999998</v>
      </c>
      <c r="J3844" s="1">
        <v>294.36500000000001</v>
      </c>
      <c r="K3844" s="1">
        <v>296.74200000000002</v>
      </c>
      <c r="L3844" s="1">
        <v>301.29599999999999</v>
      </c>
      <c r="M3844" s="1">
        <v>300.88900000000001</v>
      </c>
      <c r="N3844" s="1">
        <v>301.62</v>
      </c>
      <c r="O3844" s="1">
        <v>301.26799999999997</v>
      </c>
      <c r="P3844" s="1">
        <v>299.92500000000001</v>
      </c>
      <c r="Q3844" s="1">
        <v>298.71199999999999</v>
      </c>
      <c r="R3844" s="1">
        <v>298.61599999999999</v>
      </c>
      <c r="S3844" s="1">
        <v>296.24599999999998</v>
      </c>
      <c r="T3844" s="1">
        <v>295.61399999999998</v>
      </c>
      <c r="U3844" s="1">
        <v>294.46699999999998</v>
      </c>
      <c r="V3844" s="1">
        <v>292.73899999999998</v>
      </c>
      <c r="W3844" s="1">
        <v>291.20499999999998</v>
      </c>
      <c r="X3844" s="1">
        <v>291.49299999999999</v>
      </c>
      <c r="Y3844" s="1">
        <v>290.17200000000003</v>
      </c>
      <c r="Z3844" s="1">
        <v>286.73</v>
      </c>
      <c r="AA3844" s="1">
        <v>285.02999999999997</v>
      </c>
      <c r="AB3844" s="1">
        <v>283.851</v>
      </c>
      <c r="AC3844" s="1">
        <v>284.46300000000002</v>
      </c>
      <c r="AD3844" s="1">
        <v>282.45400000000001</v>
      </c>
      <c r="AE3844" s="1">
        <v>279.21199999999999</v>
      </c>
      <c r="AF3844" s="1">
        <v>277.18</v>
      </c>
      <c r="AG3844" s="1">
        <v>275.791</v>
      </c>
    </row>
    <row r="3845" spans="1:33" x14ac:dyDescent="0.35">
      <c r="A3845" s="1" t="s">
        <v>3869</v>
      </c>
      <c r="B3845" s="1" t="s">
        <v>25</v>
      </c>
      <c r="C3845" s="1">
        <v>0</v>
      </c>
      <c r="D3845" s="1">
        <v>58.730499999999999</v>
      </c>
      <c r="E3845" s="1">
        <v>52.943800000000003</v>
      </c>
      <c r="F3845" s="1">
        <v>47.230200000000004</v>
      </c>
      <c r="G3845" s="1">
        <v>45.558300000000003</v>
      </c>
      <c r="H3845" s="1">
        <v>44.235599999999998</v>
      </c>
      <c r="I3845" s="1">
        <v>42.868600000000001</v>
      </c>
      <c r="J3845" s="1">
        <v>42.816800000000001</v>
      </c>
      <c r="K3845" s="1">
        <v>43.162399999999998</v>
      </c>
      <c r="L3845" s="1">
        <v>43.8249</v>
      </c>
      <c r="M3845" s="1">
        <v>43.765700000000002</v>
      </c>
      <c r="N3845" s="1">
        <v>43.872</v>
      </c>
      <c r="O3845" s="1">
        <v>43.820700000000002</v>
      </c>
      <c r="P3845" s="1">
        <v>43.625399999999999</v>
      </c>
      <c r="Q3845" s="1">
        <v>43.449100000000001</v>
      </c>
      <c r="R3845" s="1">
        <v>43.435099999999998</v>
      </c>
      <c r="S3845" s="1">
        <v>43.090299999999999</v>
      </c>
      <c r="T3845" s="1">
        <v>42.9983</v>
      </c>
      <c r="U3845" s="1">
        <v>42.831499999999998</v>
      </c>
      <c r="V3845" s="1">
        <v>42.580199999999998</v>
      </c>
      <c r="W3845" s="1">
        <v>42.357100000000003</v>
      </c>
      <c r="X3845" s="1">
        <v>42.399000000000001</v>
      </c>
      <c r="Y3845" s="1">
        <v>42.206899999999997</v>
      </c>
      <c r="Z3845" s="1">
        <v>41.706200000000003</v>
      </c>
      <c r="AA3845" s="1">
        <v>41.4589</v>
      </c>
      <c r="AB3845" s="1">
        <v>41.287399999999998</v>
      </c>
      <c r="AC3845" s="1">
        <v>41.376399999999997</v>
      </c>
      <c r="AD3845" s="1">
        <v>41.084200000000003</v>
      </c>
      <c r="AE3845" s="1">
        <v>40.612699999999997</v>
      </c>
      <c r="AF3845" s="1">
        <v>40.317100000000003</v>
      </c>
      <c r="AG3845" s="1">
        <v>40.115099999999998</v>
      </c>
    </row>
    <row r="3846" spans="1:33" x14ac:dyDescent="0.35">
      <c r="A3846" s="1" t="s">
        <v>3870</v>
      </c>
      <c r="B3846" s="1" t="s">
        <v>25</v>
      </c>
      <c r="C3846" s="1">
        <v>0</v>
      </c>
      <c r="D3846" s="1">
        <v>0</v>
      </c>
      <c r="E3846" s="1">
        <v>0</v>
      </c>
      <c r="F3846" s="1">
        <v>0</v>
      </c>
      <c r="G3846" s="1">
        <v>0</v>
      </c>
      <c r="H3846" s="1">
        <v>0</v>
      </c>
      <c r="I3846" s="1">
        <v>0</v>
      </c>
      <c r="J3846" s="1">
        <v>0</v>
      </c>
      <c r="K3846" s="1">
        <v>0</v>
      </c>
      <c r="L3846" s="1">
        <v>0</v>
      </c>
      <c r="M3846" s="1">
        <v>0</v>
      </c>
      <c r="N3846" s="1">
        <v>0</v>
      </c>
      <c r="O3846" s="1">
        <v>0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</row>
    <row r="3847" spans="1:33" x14ac:dyDescent="0.35">
      <c r="A3847" s="1" t="s">
        <v>3871</v>
      </c>
      <c r="B3847" s="1" t="s">
        <v>25</v>
      </c>
      <c r="C3847" s="13">
        <v>385307000000</v>
      </c>
      <c r="D3847" s="13">
        <v>431112000000</v>
      </c>
      <c r="E3847" s="13">
        <v>448090000000</v>
      </c>
      <c r="F3847" s="13">
        <v>465542000000</v>
      </c>
      <c r="G3847" s="13">
        <v>484685000000</v>
      </c>
      <c r="H3847" s="13">
        <v>504546000000</v>
      </c>
      <c r="I3847" s="13">
        <v>522463000000</v>
      </c>
      <c r="J3847" s="13">
        <v>541909000000</v>
      </c>
      <c r="K3847" s="13">
        <v>560531000000</v>
      </c>
      <c r="L3847" s="13">
        <v>579644000000</v>
      </c>
      <c r="M3847" s="13">
        <v>598308000000</v>
      </c>
      <c r="N3847" s="13">
        <v>612860000000</v>
      </c>
      <c r="O3847" s="13">
        <v>626923000000</v>
      </c>
      <c r="P3847" s="13">
        <v>641395000000</v>
      </c>
      <c r="Q3847" s="13">
        <v>655223000000</v>
      </c>
      <c r="R3847" s="13">
        <v>669708000000</v>
      </c>
      <c r="S3847" s="13">
        <v>680302000000</v>
      </c>
      <c r="T3847" s="13">
        <v>691729000000</v>
      </c>
      <c r="U3847" s="13">
        <v>702210000000</v>
      </c>
      <c r="V3847" s="13">
        <v>713842000000</v>
      </c>
      <c r="W3847" s="13">
        <v>724963000000</v>
      </c>
      <c r="X3847" s="13">
        <v>741506000000</v>
      </c>
      <c r="Y3847" s="13">
        <v>753593000000</v>
      </c>
      <c r="Z3847" s="13">
        <v>765131000000</v>
      </c>
      <c r="AA3847" s="13">
        <v>778753000000</v>
      </c>
      <c r="AB3847" s="13">
        <v>792422000000</v>
      </c>
      <c r="AC3847" s="13">
        <v>804536000000</v>
      </c>
      <c r="AD3847" s="13">
        <v>818101000000</v>
      </c>
      <c r="AE3847" s="13">
        <v>830857000000</v>
      </c>
      <c r="AF3847" s="13">
        <v>844831000000</v>
      </c>
      <c r="AG3847" s="13">
        <v>857795000000</v>
      </c>
    </row>
    <row r="3848" spans="1:33" x14ac:dyDescent="0.35">
      <c r="A3848" s="1" t="s">
        <v>3872</v>
      </c>
      <c r="B3848" s="1" t="s">
        <v>25</v>
      </c>
      <c r="C3848" s="13">
        <v>4265360</v>
      </c>
      <c r="D3848" s="13">
        <v>4772420</v>
      </c>
      <c r="E3848" s="13">
        <v>4960370</v>
      </c>
      <c r="F3848" s="13">
        <v>5153560</v>
      </c>
      <c r="G3848" s="13">
        <v>5365480</v>
      </c>
      <c r="H3848" s="13">
        <v>5585340</v>
      </c>
      <c r="I3848" s="13">
        <v>5783680</v>
      </c>
      <c r="J3848" s="13">
        <v>5998950</v>
      </c>
      <c r="K3848" s="13">
        <v>6205090</v>
      </c>
      <c r="L3848" s="13">
        <v>6416680</v>
      </c>
      <c r="M3848" s="13">
        <v>6623290</v>
      </c>
      <c r="N3848" s="13">
        <v>6784380</v>
      </c>
      <c r="O3848" s="13">
        <v>6940050</v>
      </c>
      <c r="P3848" s="13">
        <v>7100260</v>
      </c>
      <c r="Q3848" s="13">
        <v>7253340</v>
      </c>
      <c r="R3848" s="13">
        <v>7413690</v>
      </c>
      <c r="S3848" s="13">
        <v>7530970</v>
      </c>
      <c r="T3848" s="13">
        <v>7657470</v>
      </c>
      <c r="U3848" s="13">
        <v>7773480</v>
      </c>
      <c r="V3848" s="13">
        <v>7902260</v>
      </c>
      <c r="W3848" s="13">
        <v>8025360</v>
      </c>
      <c r="X3848" s="13">
        <v>8208500</v>
      </c>
      <c r="Y3848" s="13">
        <v>8342300</v>
      </c>
      <c r="Z3848" s="13">
        <v>8470020</v>
      </c>
      <c r="AA3848" s="13">
        <v>8620820</v>
      </c>
      <c r="AB3848" s="13">
        <v>8772140</v>
      </c>
      <c r="AC3848" s="13">
        <v>8906240</v>
      </c>
      <c r="AD3848" s="13">
        <v>9056400</v>
      </c>
      <c r="AE3848" s="13">
        <v>9197620</v>
      </c>
      <c r="AF3848" s="13">
        <v>9352310</v>
      </c>
      <c r="AG3848" s="13">
        <v>9495810</v>
      </c>
    </row>
    <row r="3849" spans="1:33" x14ac:dyDescent="0.35">
      <c r="A3849" s="1" t="s">
        <v>3873</v>
      </c>
      <c r="B3849" s="1" t="s">
        <v>25</v>
      </c>
      <c r="C3849" s="13">
        <v>189821000</v>
      </c>
      <c r="D3849" s="13">
        <v>212386000</v>
      </c>
      <c r="E3849" s="13">
        <v>220751000</v>
      </c>
      <c r="F3849" s="13">
        <v>229348000</v>
      </c>
      <c r="G3849" s="13">
        <v>238779000</v>
      </c>
      <c r="H3849" s="13">
        <v>248564000</v>
      </c>
      <c r="I3849" s="13">
        <v>257390000</v>
      </c>
      <c r="J3849" s="13">
        <v>266970000</v>
      </c>
      <c r="K3849" s="13">
        <v>276144000</v>
      </c>
      <c r="L3849" s="13">
        <v>285561000</v>
      </c>
      <c r="M3849" s="13">
        <v>294755000</v>
      </c>
      <c r="N3849" s="13">
        <v>301924000</v>
      </c>
      <c r="O3849" s="13">
        <v>308852000</v>
      </c>
      <c r="P3849" s="13">
        <v>315982000</v>
      </c>
      <c r="Q3849" s="13">
        <v>322794000</v>
      </c>
      <c r="R3849" s="13">
        <v>329930000</v>
      </c>
      <c r="S3849" s="13">
        <v>335150000</v>
      </c>
      <c r="T3849" s="13">
        <v>340779000</v>
      </c>
      <c r="U3849" s="13">
        <v>345942000</v>
      </c>
      <c r="V3849" s="13">
        <v>351673000</v>
      </c>
      <c r="W3849" s="13">
        <v>357151000</v>
      </c>
      <c r="X3849" s="13">
        <v>365302000</v>
      </c>
      <c r="Y3849" s="13">
        <v>371256000</v>
      </c>
      <c r="Z3849" s="13">
        <v>376940000</v>
      </c>
      <c r="AA3849" s="13">
        <v>383651000</v>
      </c>
      <c r="AB3849" s="13">
        <v>390385000</v>
      </c>
      <c r="AC3849" s="13">
        <v>396353000</v>
      </c>
      <c r="AD3849" s="13">
        <v>403036000</v>
      </c>
      <c r="AE3849" s="13">
        <v>409320000</v>
      </c>
      <c r="AF3849" s="13">
        <v>416204000</v>
      </c>
      <c r="AG3849" s="13">
        <v>422591000</v>
      </c>
    </row>
    <row r="3850" spans="1:33" x14ac:dyDescent="0.35">
      <c r="A3850" s="1" t="s">
        <v>3874</v>
      </c>
      <c r="B3850" s="1" t="s">
        <v>25</v>
      </c>
      <c r="C3850" s="13">
        <v>530252000</v>
      </c>
      <c r="D3850" s="13">
        <v>593288000</v>
      </c>
      <c r="E3850" s="13">
        <v>616653000</v>
      </c>
      <c r="F3850" s="13">
        <v>640669000</v>
      </c>
      <c r="G3850" s="13">
        <v>667015000</v>
      </c>
      <c r="H3850" s="13">
        <v>694347000</v>
      </c>
      <c r="I3850" s="13">
        <v>719003000</v>
      </c>
      <c r="J3850" s="13">
        <v>745764000</v>
      </c>
      <c r="K3850" s="13">
        <v>771391000</v>
      </c>
      <c r="L3850" s="13">
        <v>797695000</v>
      </c>
      <c r="M3850" s="13">
        <v>823380000</v>
      </c>
      <c r="N3850" s="13">
        <v>843405000</v>
      </c>
      <c r="O3850" s="13">
        <v>862758000</v>
      </c>
      <c r="P3850" s="13">
        <v>882675000</v>
      </c>
      <c r="Q3850" s="13">
        <v>901705000</v>
      </c>
      <c r="R3850" s="13">
        <v>921639000</v>
      </c>
      <c r="S3850" s="13">
        <v>936218000</v>
      </c>
      <c r="T3850" s="13">
        <v>951944000</v>
      </c>
      <c r="U3850" s="13">
        <v>966367000</v>
      </c>
      <c r="V3850" s="13">
        <v>982376000</v>
      </c>
      <c r="W3850" s="13">
        <v>997679000</v>
      </c>
      <c r="X3850" s="13">
        <v>1020450000</v>
      </c>
      <c r="Y3850" s="13">
        <v>1037080000</v>
      </c>
      <c r="Z3850" s="13">
        <v>1052960000</v>
      </c>
      <c r="AA3850" s="13">
        <v>1071700000</v>
      </c>
      <c r="AB3850" s="13">
        <v>1090520000</v>
      </c>
      <c r="AC3850" s="13">
        <v>1107190000</v>
      </c>
      <c r="AD3850" s="13">
        <v>1125850000</v>
      </c>
      <c r="AE3850" s="13">
        <v>1143410000</v>
      </c>
      <c r="AF3850" s="13">
        <v>1162640000</v>
      </c>
      <c r="AG3850" s="13">
        <v>1180480000</v>
      </c>
    </row>
    <row r="3851" spans="1:33" x14ac:dyDescent="0.35">
      <c r="A3851" s="1" t="s">
        <v>3875</v>
      </c>
      <c r="B3851" s="1" t="s">
        <v>25</v>
      </c>
      <c r="C3851" s="13">
        <v>288478000</v>
      </c>
      <c r="D3851" s="13">
        <v>322772000</v>
      </c>
      <c r="E3851" s="13">
        <v>335483000</v>
      </c>
      <c r="F3851" s="13">
        <v>348549000</v>
      </c>
      <c r="G3851" s="13">
        <v>362882000</v>
      </c>
      <c r="H3851" s="13">
        <v>377751000</v>
      </c>
      <c r="I3851" s="13">
        <v>391166000</v>
      </c>
      <c r="J3851" s="13">
        <v>405724000</v>
      </c>
      <c r="K3851" s="13">
        <v>419667000</v>
      </c>
      <c r="L3851" s="13">
        <v>433977000</v>
      </c>
      <c r="M3851" s="13">
        <v>447950000</v>
      </c>
      <c r="N3851" s="13">
        <v>458845000</v>
      </c>
      <c r="O3851" s="13">
        <v>469374000</v>
      </c>
      <c r="P3851" s="13">
        <v>480209000</v>
      </c>
      <c r="Q3851" s="13">
        <v>490562000</v>
      </c>
      <c r="R3851" s="13">
        <v>501407000</v>
      </c>
      <c r="S3851" s="13">
        <v>509339000</v>
      </c>
      <c r="T3851" s="13">
        <v>517895000</v>
      </c>
      <c r="U3851" s="13">
        <v>525741000</v>
      </c>
      <c r="V3851" s="13">
        <v>534450000</v>
      </c>
      <c r="W3851" s="13">
        <v>542776000</v>
      </c>
      <c r="X3851" s="13">
        <v>555162000</v>
      </c>
      <c r="Y3851" s="13">
        <v>564212000</v>
      </c>
      <c r="Z3851" s="13">
        <v>572850000</v>
      </c>
      <c r="AA3851" s="13">
        <v>583049000</v>
      </c>
      <c r="AB3851" s="13">
        <v>593283000</v>
      </c>
      <c r="AC3851" s="13">
        <v>602353000</v>
      </c>
      <c r="AD3851" s="13">
        <v>612508000</v>
      </c>
      <c r="AE3851" s="13">
        <v>622059000</v>
      </c>
      <c r="AF3851" s="13">
        <v>632521000</v>
      </c>
      <c r="AG3851" s="13">
        <v>642227000</v>
      </c>
    </row>
    <row r="3852" spans="1:33" x14ac:dyDescent="0.35">
      <c r="A3852" s="1" t="s">
        <v>3876</v>
      </c>
      <c r="B3852" s="1" t="s">
        <v>25</v>
      </c>
      <c r="C3852" s="13">
        <v>69605100</v>
      </c>
      <c r="D3852" s="13">
        <v>77879700</v>
      </c>
      <c r="E3852" s="13">
        <v>80946800</v>
      </c>
      <c r="F3852" s="13">
        <v>84099400</v>
      </c>
      <c r="G3852" s="13">
        <v>87557700</v>
      </c>
      <c r="H3852" s="13">
        <v>91145500</v>
      </c>
      <c r="I3852" s="13">
        <v>94382200</v>
      </c>
      <c r="J3852" s="13">
        <v>97895000</v>
      </c>
      <c r="K3852" s="13">
        <v>101259000</v>
      </c>
      <c r="L3852" s="13">
        <v>104712000</v>
      </c>
      <c r="M3852" s="13">
        <v>108083000</v>
      </c>
      <c r="N3852" s="13">
        <v>110712000</v>
      </c>
      <c r="O3852" s="13">
        <v>113253000</v>
      </c>
      <c r="P3852" s="13">
        <v>115867000</v>
      </c>
      <c r="Q3852" s="13">
        <v>118365000</v>
      </c>
      <c r="R3852" s="13">
        <v>120982000</v>
      </c>
      <c r="S3852" s="13">
        <v>122896000</v>
      </c>
      <c r="T3852" s="13">
        <v>124960000</v>
      </c>
      <c r="U3852" s="13">
        <v>126853000</v>
      </c>
      <c r="V3852" s="13">
        <v>128955000</v>
      </c>
      <c r="W3852" s="13">
        <v>130963000</v>
      </c>
      <c r="X3852" s="13">
        <v>133952000</v>
      </c>
      <c r="Y3852" s="13">
        <v>136136000</v>
      </c>
      <c r="Z3852" s="13">
        <v>138220000</v>
      </c>
      <c r="AA3852" s="13">
        <v>140681000</v>
      </c>
      <c r="AB3852" s="13">
        <v>143150000</v>
      </c>
      <c r="AC3852" s="13">
        <v>145338000</v>
      </c>
      <c r="AD3852" s="13">
        <v>147789000</v>
      </c>
      <c r="AE3852" s="13">
        <v>150093000</v>
      </c>
      <c r="AF3852" s="13">
        <v>152618000</v>
      </c>
      <c r="AG3852" s="13">
        <v>154959000</v>
      </c>
    </row>
    <row r="3853" spans="1:33" x14ac:dyDescent="0.35">
      <c r="A3853" s="1" t="s">
        <v>3877</v>
      </c>
      <c r="B3853" s="1" t="s">
        <v>25</v>
      </c>
      <c r="C3853" s="13">
        <v>1276440000</v>
      </c>
      <c r="D3853" s="13">
        <v>1428180000</v>
      </c>
      <c r="E3853" s="13">
        <v>1484430000</v>
      </c>
      <c r="F3853" s="13">
        <v>1542240000</v>
      </c>
      <c r="G3853" s="13">
        <v>1605660000</v>
      </c>
      <c r="H3853" s="13">
        <v>1671460000</v>
      </c>
      <c r="I3853" s="13">
        <v>1730810000</v>
      </c>
      <c r="J3853" s="13">
        <v>1795230000</v>
      </c>
      <c r="K3853" s="13">
        <v>1856920000</v>
      </c>
      <c r="L3853" s="13">
        <v>1920240000</v>
      </c>
      <c r="M3853" s="13">
        <v>1982070000</v>
      </c>
      <c r="N3853" s="13">
        <v>2030280000</v>
      </c>
      <c r="O3853" s="13">
        <v>2076860000</v>
      </c>
      <c r="P3853" s="13">
        <v>2124810000</v>
      </c>
      <c r="Q3853" s="13">
        <v>2170620000</v>
      </c>
      <c r="R3853" s="13">
        <v>2218600000</v>
      </c>
      <c r="S3853" s="13">
        <v>2253700000</v>
      </c>
      <c r="T3853" s="13">
        <v>2291560000</v>
      </c>
      <c r="U3853" s="13">
        <v>2326270000</v>
      </c>
      <c r="V3853" s="13">
        <v>2364810000</v>
      </c>
      <c r="W3853" s="13">
        <v>2401650000</v>
      </c>
      <c r="X3853" s="13">
        <v>2456460000</v>
      </c>
      <c r="Y3853" s="13">
        <v>2496500000</v>
      </c>
      <c r="Z3853" s="13">
        <v>2534720000</v>
      </c>
      <c r="AA3853" s="13">
        <v>2579850000</v>
      </c>
      <c r="AB3853" s="13">
        <v>2625130000</v>
      </c>
      <c r="AC3853" s="13">
        <v>2665260000</v>
      </c>
      <c r="AD3853" s="13">
        <v>2710200000</v>
      </c>
      <c r="AE3853" s="13">
        <v>2752460000</v>
      </c>
      <c r="AF3853" s="13">
        <v>2798750000</v>
      </c>
      <c r="AG3853" s="13">
        <v>2841690000</v>
      </c>
    </row>
    <row r="3854" spans="1:33" x14ac:dyDescent="0.35">
      <c r="A3854" s="1" t="s">
        <v>3878</v>
      </c>
      <c r="B3854" s="1" t="s">
        <v>25</v>
      </c>
      <c r="C3854" s="13">
        <v>2975170</v>
      </c>
      <c r="D3854" s="13">
        <v>3328860</v>
      </c>
      <c r="E3854" s="13">
        <v>3459950</v>
      </c>
      <c r="F3854" s="13">
        <v>3594710</v>
      </c>
      <c r="G3854" s="13">
        <v>3742530</v>
      </c>
      <c r="H3854" s="13">
        <v>3895880</v>
      </c>
      <c r="I3854" s="13">
        <v>4034230</v>
      </c>
      <c r="J3854" s="13">
        <v>4184380</v>
      </c>
      <c r="K3854" s="13">
        <v>4328170</v>
      </c>
      <c r="L3854" s="13">
        <v>4475760</v>
      </c>
      <c r="M3854" s="13">
        <v>4619870</v>
      </c>
      <c r="N3854" s="13">
        <v>4732230</v>
      </c>
      <c r="O3854" s="13">
        <v>4840820</v>
      </c>
      <c r="P3854" s="13">
        <v>4952570</v>
      </c>
      <c r="Q3854" s="13">
        <v>5059340</v>
      </c>
      <c r="R3854" s="13">
        <v>5171190</v>
      </c>
      <c r="S3854" s="13">
        <v>5252990</v>
      </c>
      <c r="T3854" s="13">
        <v>5341230</v>
      </c>
      <c r="U3854" s="13">
        <v>5422150</v>
      </c>
      <c r="V3854" s="13">
        <v>5511980</v>
      </c>
      <c r="W3854" s="13">
        <v>5597840</v>
      </c>
      <c r="X3854" s="13">
        <v>5725580</v>
      </c>
      <c r="Y3854" s="13">
        <v>5818920</v>
      </c>
      <c r="Z3854" s="13">
        <v>5908000</v>
      </c>
      <c r="AA3854" s="13">
        <v>6013190</v>
      </c>
      <c r="AB3854" s="13">
        <v>6118740</v>
      </c>
      <c r="AC3854" s="13">
        <v>6212270</v>
      </c>
      <c r="AD3854" s="13">
        <v>6317010</v>
      </c>
      <c r="AE3854" s="13">
        <v>6415510</v>
      </c>
      <c r="AF3854" s="13">
        <v>6523410</v>
      </c>
      <c r="AG3854" s="13">
        <v>6623510</v>
      </c>
    </row>
    <row r="3855" spans="1:33" x14ac:dyDescent="0.35">
      <c r="A3855" s="1" t="s">
        <v>3879</v>
      </c>
      <c r="B3855" s="1" t="s">
        <v>25</v>
      </c>
      <c r="C3855" s="13">
        <v>2230360</v>
      </c>
      <c r="D3855" s="13">
        <v>2495500</v>
      </c>
      <c r="E3855" s="13">
        <v>2593780</v>
      </c>
      <c r="F3855" s="13">
        <v>2694800</v>
      </c>
      <c r="G3855" s="13">
        <v>2805620</v>
      </c>
      <c r="H3855" s="13">
        <v>2920580</v>
      </c>
      <c r="I3855" s="13">
        <v>3024290</v>
      </c>
      <c r="J3855" s="13">
        <v>3136850</v>
      </c>
      <c r="K3855" s="13">
        <v>3244650</v>
      </c>
      <c r="L3855" s="13">
        <v>3355290</v>
      </c>
      <c r="M3855" s="13">
        <v>3463320</v>
      </c>
      <c r="N3855" s="13">
        <v>3547560</v>
      </c>
      <c r="O3855" s="13">
        <v>3628960</v>
      </c>
      <c r="P3855" s="13">
        <v>3712730</v>
      </c>
      <c r="Q3855" s="13">
        <v>3792780</v>
      </c>
      <c r="R3855" s="13">
        <v>3876620</v>
      </c>
      <c r="S3855" s="13">
        <v>3937950</v>
      </c>
      <c r="T3855" s="13">
        <v>4004090</v>
      </c>
      <c r="U3855" s="13">
        <v>4064760</v>
      </c>
      <c r="V3855" s="13">
        <v>4132100</v>
      </c>
      <c r="W3855" s="13">
        <v>4196470</v>
      </c>
      <c r="X3855" s="13">
        <v>4292230</v>
      </c>
      <c r="Y3855" s="13">
        <v>4362200</v>
      </c>
      <c r="Z3855" s="13">
        <v>4428980</v>
      </c>
      <c r="AA3855" s="13">
        <v>4507830</v>
      </c>
      <c r="AB3855" s="13">
        <v>4586960</v>
      </c>
      <c r="AC3855" s="13">
        <v>4657080</v>
      </c>
      <c r="AD3855" s="13">
        <v>4735600</v>
      </c>
      <c r="AE3855" s="13">
        <v>4809440</v>
      </c>
      <c r="AF3855" s="13">
        <v>4890330</v>
      </c>
      <c r="AG3855" s="13">
        <v>4965370</v>
      </c>
    </row>
    <row r="3856" spans="1:33" x14ac:dyDescent="0.35">
      <c r="A3856" s="1" t="s">
        <v>3880</v>
      </c>
      <c r="B3856" s="1" t="s">
        <v>25</v>
      </c>
      <c r="C3856" s="13">
        <v>44770000</v>
      </c>
      <c r="D3856" s="13">
        <v>50092200</v>
      </c>
      <c r="E3856" s="13">
        <v>52065000</v>
      </c>
      <c r="F3856" s="13">
        <v>54092700</v>
      </c>
      <c r="G3856" s="13">
        <v>56317100</v>
      </c>
      <c r="H3856" s="13">
        <v>58624800</v>
      </c>
      <c r="I3856" s="13">
        <v>60706600</v>
      </c>
      <c r="J3856" s="13">
        <v>62966000</v>
      </c>
      <c r="K3856" s="13">
        <v>65129800</v>
      </c>
      <c r="L3856" s="13">
        <v>67350700</v>
      </c>
      <c r="M3856" s="13">
        <v>69519200</v>
      </c>
      <c r="N3856" s="13">
        <v>71210100</v>
      </c>
      <c r="O3856" s="13">
        <v>72844100</v>
      </c>
      <c r="P3856" s="13">
        <v>74525700</v>
      </c>
      <c r="Q3856" s="13">
        <v>76132300</v>
      </c>
      <c r="R3856" s="13">
        <v>77815400</v>
      </c>
      <c r="S3856" s="13">
        <v>79046400</v>
      </c>
      <c r="T3856" s="13">
        <v>80374200</v>
      </c>
      <c r="U3856" s="13">
        <v>81591900</v>
      </c>
      <c r="V3856" s="13">
        <v>82943500</v>
      </c>
      <c r="W3856" s="13">
        <v>84235600</v>
      </c>
      <c r="X3856" s="13">
        <v>86157900</v>
      </c>
      <c r="Y3856" s="13">
        <v>87562300</v>
      </c>
      <c r="Z3856" s="13">
        <v>88902900</v>
      </c>
      <c r="AA3856" s="13">
        <v>90485700</v>
      </c>
      <c r="AB3856" s="13">
        <v>92074000</v>
      </c>
      <c r="AC3856" s="13">
        <v>93481500</v>
      </c>
      <c r="AD3856" s="13">
        <v>95057700</v>
      </c>
      <c r="AE3856" s="13">
        <v>96539900</v>
      </c>
      <c r="AF3856" s="13">
        <v>98163500</v>
      </c>
      <c r="AG3856" s="13">
        <v>99669800</v>
      </c>
    </row>
    <row r="3857" spans="1:33" x14ac:dyDescent="0.35">
      <c r="A3857" s="1" t="s">
        <v>3881</v>
      </c>
      <c r="B3857" s="1" t="s">
        <v>25</v>
      </c>
      <c r="C3857" s="13">
        <v>6512000</v>
      </c>
      <c r="D3857" s="13">
        <v>7286140</v>
      </c>
      <c r="E3857" s="13">
        <v>7573090</v>
      </c>
      <c r="F3857" s="13">
        <v>7868030</v>
      </c>
      <c r="G3857" s="13">
        <v>8191580</v>
      </c>
      <c r="H3857" s="13">
        <v>8527240</v>
      </c>
      <c r="I3857" s="13">
        <v>8830050</v>
      </c>
      <c r="J3857" s="13">
        <v>9158700</v>
      </c>
      <c r="K3857" s="13">
        <v>9473420</v>
      </c>
      <c r="L3857" s="13">
        <v>9796460</v>
      </c>
      <c r="M3857" s="13">
        <v>10111900</v>
      </c>
      <c r="N3857" s="13">
        <v>10357800</v>
      </c>
      <c r="O3857" s="13">
        <v>10595500</v>
      </c>
      <c r="P3857" s="13">
        <v>10840100</v>
      </c>
      <c r="Q3857" s="13">
        <v>11073800</v>
      </c>
      <c r="R3857" s="13">
        <v>11318600</v>
      </c>
      <c r="S3857" s="13">
        <v>11497700</v>
      </c>
      <c r="T3857" s="13">
        <v>11690800</v>
      </c>
      <c r="U3857" s="13">
        <v>11867900</v>
      </c>
      <c r="V3857" s="13">
        <v>12064500</v>
      </c>
      <c r="W3857" s="13">
        <v>12252500</v>
      </c>
      <c r="X3857" s="13">
        <v>12532100</v>
      </c>
      <c r="Y3857" s="13">
        <v>12736300</v>
      </c>
      <c r="Z3857" s="13">
        <v>12931300</v>
      </c>
      <c r="AA3857" s="13">
        <v>13161600</v>
      </c>
      <c r="AB3857" s="13">
        <v>13392600</v>
      </c>
      <c r="AC3857" s="13">
        <v>13597300</v>
      </c>
      <c r="AD3857" s="13">
        <v>13826600</v>
      </c>
      <c r="AE3857" s="13">
        <v>14042200</v>
      </c>
      <c r="AF3857" s="13">
        <v>14278300</v>
      </c>
      <c r="AG3857" s="13">
        <v>14497400</v>
      </c>
    </row>
    <row r="3858" spans="1:33" x14ac:dyDescent="0.35">
      <c r="A3858" s="1" t="s">
        <v>3882</v>
      </c>
      <c r="B3858" s="1" t="s">
        <v>25</v>
      </c>
      <c r="C3858" s="1">
        <v>0</v>
      </c>
      <c r="D3858" s="1">
        <v>0</v>
      </c>
      <c r="E3858" s="1">
        <v>0</v>
      </c>
      <c r="F3858" s="1">
        <v>0</v>
      </c>
      <c r="G3858" s="1">
        <v>0</v>
      </c>
      <c r="H3858" s="1">
        <v>0</v>
      </c>
      <c r="I3858" s="1">
        <v>0</v>
      </c>
      <c r="J3858" s="1">
        <v>0</v>
      </c>
      <c r="K3858" s="1">
        <v>0</v>
      </c>
      <c r="L3858" s="1">
        <v>0</v>
      </c>
      <c r="M3858" s="1">
        <v>0</v>
      </c>
      <c r="N3858" s="1">
        <v>0</v>
      </c>
      <c r="O3858" s="1">
        <v>0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</row>
    <row r="3859" spans="1:33" x14ac:dyDescent="0.35">
      <c r="A3859" s="1" t="s">
        <v>3883</v>
      </c>
      <c r="B3859" s="1" t="s">
        <v>25</v>
      </c>
      <c r="C3859" s="13">
        <v>480924000000</v>
      </c>
      <c r="D3859" s="13">
        <v>491192000000</v>
      </c>
      <c r="E3859" s="13">
        <v>503876000000</v>
      </c>
      <c r="F3859" s="13">
        <v>516334000000</v>
      </c>
      <c r="G3859" s="13">
        <v>528859000000</v>
      </c>
      <c r="H3859" s="13">
        <v>541430000000</v>
      </c>
      <c r="I3859" s="13">
        <v>552091000000</v>
      </c>
      <c r="J3859" s="13">
        <v>563640000000</v>
      </c>
      <c r="K3859" s="13">
        <v>574212000000</v>
      </c>
      <c r="L3859" s="13">
        <v>585609000000</v>
      </c>
      <c r="M3859" s="13">
        <v>596044000000</v>
      </c>
      <c r="N3859" s="13">
        <v>601721000000</v>
      </c>
      <c r="O3859" s="13">
        <v>607397000000</v>
      </c>
      <c r="P3859" s="13">
        <v>612128000000</v>
      </c>
      <c r="Q3859" s="13">
        <v>617805000000</v>
      </c>
      <c r="R3859" s="13">
        <v>623481000000</v>
      </c>
      <c r="S3859" s="13">
        <v>625373000000</v>
      </c>
      <c r="T3859" s="13">
        <v>626319000000</v>
      </c>
      <c r="U3859" s="13">
        <v>628212000000</v>
      </c>
      <c r="V3859" s="13">
        <v>630104000000</v>
      </c>
      <c r="W3859" s="13">
        <v>631996000000</v>
      </c>
      <c r="X3859" s="13">
        <v>638619000000</v>
      </c>
      <c r="Y3859" s="13">
        <v>641457000000</v>
      </c>
      <c r="Z3859" s="13">
        <v>645241000000</v>
      </c>
      <c r="AA3859" s="13">
        <v>648080000000</v>
      </c>
      <c r="AB3859" s="13">
        <v>650918000000</v>
      </c>
      <c r="AC3859" s="13">
        <v>654702000000</v>
      </c>
      <c r="AD3859" s="13">
        <v>657541000000</v>
      </c>
      <c r="AE3859" s="13">
        <v>661325000000</v>
      </c>
      <c r="AF3859" s="13">
        <v>664163000000</v>
      </c>
      <c r="AG3859" s="13">
        <v>667948000000</v>
      </c>
    </row>
    <row r="3860" spans="1:33" x14ac:dyDescent="0.35">
      <c r="A3860" s="1" t="s">
        <v>3884</v>
      </c>
      <c r="B3860" s="1" t="s">
        <v>25</v>
      </c>
      <c r="C3860" s="13">
        <v>5323840</v>
      </c>
      <c r="D3860" s="13">
        <v>5437510</v>
      </c>
      <c r="E3860" s="13">
        <v>5577920</v>
      </c>
      <c r="F3860" s="13">
        <v>5715830</v>
      </c>
      <c r="G3860" s="13">
        <v>5854490</v>
      </c>
      <c r="H3860" s="13">
        <v>5993650</v>
      </c>
      <c r="I3860" s="13">
        <v>6111670</v>
      </c>
      <c r="J3860" s="13">
        <v>6239510</v>
      </c>
      <c r="K3860" s="13">
        <v>6356540</v>
      </c>
      <c r="L3860" s="13">
        <v>6482710</v>
      </c>
      <c r="M3860" s="13">
        <v>6598230</v>
      </c>
      <c r="N3860" s="13">
        <v>6661070</v>
      </c>
      <c r="O3860" s="13">
        <v>6723910</v>
      </c>
      <c r="P3860" s="13">
        <v>6776280</v>
      </c>
      <c r="Q3860" s="13">
        <v>6839120</v>
      </c>
      <c r="R3860" s="13">
        <v>6901960</v>
      </c>
      <c r="S3860" s="13">
        <v>6922900</v>
      </c>
      <c r="T3860" s="13">
        <v>6933380</v>
      </c>
      <c r="U3860" s="13">
        <v>6954320</v>
      </c>
      <c r="V3860" s="13">
        <v>6975270</v>
      </c>
      <c r="W3860" s="13">
        <v>6996220</v>
      </c>
      <c r="X3860" s="13">
        <v>7069530</v>
      </c>
      <c r="Y3860" s="13">
        <v>7100950</v>
      </c>
      <c r="Z3860" s="13">
        <v>7142840</v>
      </c>
      <c r="AA3860" s="13">
        <v>7174260</v>
      </c>
      <c r="AB3860" s="13">
        <v>7205680</v>
      </c>
      <c r="AC3860" s="13">
        <v>7247580</v>
      </c>
      <c r="AD3860" s="13">
        <v>7279000</v>
      </c>
      <c r="AE3860" s="13">
        <v>7320890</v>
      </c>
      <c r="AF3860" s="13">
        <v>7352310</v>
      </c>
      <c r="AG3860" s="13">
        <v>7394210</v>
      </c>
    </row>
    <row r="3861" spans="1:33" x14ac:dyDescent="0.35">
      <c r="A3861" s="1" t="s">
        <v>3885</v>
      </c>
      <c r="B3861" s="1" t="s">
        <v>25</v>
      </c>
      <c r="C3861" s="13">
        <v>236926000</v>
      </c>
      <c r="D3861" s="13">
        <v>241985000</v>
      </c>
      <c r="E3861" s="13">
        <v>248233000</v>
      </c>
      <c r="F3861" s="13">
        <v>254371000</v>
      </c>
      <c r="G3861" s="13">
        <v>260541000</v>
      </c>
      <c r="H3861" s="13">
        <v>266735000</v>
      </c>
      <c r="I3861" s="13">
        <v>271987000</v>
      </c>
      <c r="J3861" s="13">
        <v>277676000</v>
      </c>
      <c r="K3861" s="13">
        <v>282884000</v>
      </c>
      <c r="L3861" s="13">
        <v>288499000</v>
      </c>
      <c r="M3861" s="13">
        <v>293640000</v>
      </c>
      <c r="N3861" s="13">
        <v>296437000</v>
      </c>
      <c r="O3861" s="13">
        <v>299233000</v>
      </c>
      <c r="P3861" s="13">
        <v>301564000</v>
      </c>
      <c r="Q3861" s="13">
        <v>304360000</v>
      </c>
      <c r="R3861" s="13">
        <v>307157000</v>
      </c>
      <c r="S3861" s="13">
        <v>308089000</v>
      </c>
      <c r="T3861" s="13">
        <v>308555000</v>
      </c>
      <c r="U3861" s="13">
        <v>309487000</v>
      </c>
      <c r="V3861" s="13">
        <v>310419000</v>
      </c>
      <c r="W3861" s="13">
        <v>311352000</v>
      </c>
      <c r="X3861" s="13">
        <v>314614000</v>
      </c>
      <c r="Y3861" s="13">
        <v>316013000</v>
      </c>
      <c r="Z3861" s="13">
        <v>317877000</v>
      </c>
      <c r="AA3861" s="13">
        <v>319275000</v>
      </c>
      <c r="AB3861" s="13">
        <v>320674000</v>
      </c>
      <c r="AC3861" s="13">
        <v>322538000</v>
      </c>
      <c r="AD3861" s="13">
        <v>323936000</v>
      </c>
      <c r="AE3861" s="13">
        <v>325801000</v>
      </c>
      <c r="AF3861" s="13">
        <v>327199000</v>
      </c>
      <c r="AG3861" s="13">
        <v>329063000</v>
      </c>
    </row>
    <row r="3862" spans="1:33" x14ac:dyDescent="0.35">
      <c r="A3862" s="1" t="s">
        <v>3886</v>
      </c>
      <c r="B3862" s="1" t="s">
        <v>25</v>
      </c>
      <c r="C3862" s="13">
        <v>661838000</v>
      </c>
      <c r="D3862" s="13">
        <v>675968000</v>
      </c>
      <c r="E3862" s="13">
        <v>693424000</v>
      </c>
      <c r="F3862" s="13">
        <v>710568000</v>
      </c>
      <c r="G3862" s="13">
        <v>727805000</v>
      </c>
      <c r="H3862" s="13">
        <v>745106000</v>
      </c>
      <c r="I3862" s="13">
        <v>759777000</v>
      </c>
      <c r="J3862" s="13">
        <v>775670000</v>
      </c>
      <c r="K3862" s="13">
        <v>790219000</v>
      </c>
      <c r="L3862" s="13">
        <v>805903000</v>
      </c>
      <c r="M3862" s="13">
        <v>820264000</v>
      </c>
      <c r="N3862" s="13">
        <v>828076000</v>
      </c>
      <c r="O3862" s="13">
        <v>835888000</v>
      </c>
      <c r="P3862" s="13">
        <v>842398000</v>
      </c>
      <c r="Q3862" s="13">
        <v>850210000</v>
      </c>
      <c r="R3862" s="13">
        <v>858023000</v>
      </c>
      <c r="S3862" s="13">
        <v>860627000</v>
      </c>
      <c r="T3862" s="13">
        <v>861929000</v>
      </c>
      <c r="U3862" s="13">
        <v>864533000</v>
      </c>
      <c r="V3862" s="13">
        <v>867137000</v>
      </c>
      <c r="W3862" s="13">
        <v>869741000</v>
      </c>
      <c r="X3862" s="13">
        <v>878855000</v>
      </c>
      <c r="Y3862" s="13">
        <v>882761000</v>
      </c>
      <c r="Z3862" s="13">
        <v>887969000</v>
      </c>
      <c r="AA3862" s="13">
        <v>891875000</v>
      </c>
      <c r="AB3862" s="13">
        <v>895781000</v>
      </c>
      <c r="AC3862" s="13">
        <v>900989000</v>
      </c>
      <c r="AD3862" s="13">
        <v>904895000</v>
      </c>
      <c r="AE3862" s="13">
        <v>910103000</v>
      </c>
      <c r="AF3862" s="13">
        <v>914009000</v>
      </c>
      <c r="AG3862" s="13">
        <v>919217000</v>
      </c>
    </row>
    <row r="3863" spans="1:33" x14ac:dyDescent="0.35">
      <c r="A3863" s="1" t="s">
        <v>3887</v>
      </c>
      <c r="B3863" s="1" t="s">
        <v>25</v>
      </c>
      <c r="C3863" s="13">
        <v>360065000</v>
      </c>
      <c r="D3863" s="13">
        <v>367753000</v>
      </c>
      <c r="E3863" s="13">
        <v>377249000</v>
      </c>
      <c r="F3863" s="13">
        <v>386577000</v>
      </c>
      <c r="G3863" s="13">
        <v>395954000</v>
      </c>
      <c r="H3863" s="13">
        <v>405366000</v>
      </c>
      <c r="I3863" s="13">
        <v>413348000</v>
      </c>
      <c r="J3863" s="13">
        <v>421995000</v>
      </c>
      <c r="K3863" s="13">
        <v>429910000</v>
      </c>
      <c r="L3863" s="13">
        <v>438443000</v>
      </c>
      <c r="M3863" s="13">
        <v>446256000</v>
      </c>
      <c r="N3863" s="13">
        <v>450506000</v>
      </c>
      <c r="O3863" s="13">
        <v>454756000</v>
      </c>
      <c r="P3863" s="13">
        <v>458297000</v>
      </c>
      <c r="Q3863" s="13">
        <v>462547000</v>
      </c>
      <c r="R3863" s="13">
        <v>466797000</v>
      </c>
      <c r="S3863" s="13">
        <v>468214000</v>
      </c>
      <c r="T3863" s="13">
        <v>468923000</v>
      </c>
      <c r="U3863" s="13">
        <v>470339000</v>
      </c>
      <c r="V3863" s="13">
        <v>471756000</v>
      </c>
      <c r="W3863" s="13">
        <v>473173000</v>
      </c>
      <c r="X3863" s="13">
        <v>478131000</v>
      </c>
      <c r="Y3863" s="13">
        <v>480256000</v>
      </c>
      <c r="Z3863" s="13">
        <v>483089000</v>
      </c>
      <c r="AA3863" s="13">
        <v>485214000</v>
      </c>
      <c r="AB3863" s="13">
        <v>487339000</v>
      </c>
      <c r="AC3863" s="13">
        <v>490173000</v>
      </c>
      <c r="AD3863" s="13">
        <v>492298000</v>
      </c>
      <c r="AE3863" s="13">
        <v>495131000</v>
      </c>
      <c r="AF3863" s="13">
        <v>497256000</v>
      </c>
      <c r="AG3863" s="13">
        <v>500090000</v>
      </c>
    </row>
    <row r="3864" spans="1:33" x14ac:dyDescent="0.35">
      <c r="A3864" s="1" t="s">
        <v>3888</v>
      </c>
      <c r="B3864" s="1" t="s">
        <v>25</v>
      </c>
      <c r="C3864" s="13">
        <v>86878200</v>
      </c>
      <c r="D3864" s="13">
        <v>88733100</v>
      </c>
      <c r="E3864" s="13">
        <v>91024400</v>
      </c>
      <c r="F3864" s="13">
        <v>93274900</v>
      </c>
      <c r="G3864" s="13">
        <v>95537600</v>
      </c>
      <c r="H3864" s="13">
        <v>97808600</v>
      </c>
      <c r="I3864" s="13">
        <v>99734500</v>
      </c>
      <c r="J3864" s="13">
        <v>101821000</v>
      </c>
      <c r="K3864" s="13">
        <v>103731000</v>
      </c>
      <c r="L3864" s="13">
        <v>105789000</v>
      </c>
      <c r="M3864" s="13">
        <v>107675000</v>
      </c>
      <c r="N3864" s="13">
        <v>108700000</v>
      </c>
      <c r="O3864" s="13">
        <v>109725000</v>
      </c>
      <c r="P3864" s="13">
        <v>110580000</v>
      </c>
      <c r="Q3864" s="13">
        <v>111605000</v>
      </c>
      <c r="R3864" s="13">
        <v>112631000</v>
      </c>
      <c r="S3864" s="13">
        <v>112973000</v>
      </c>
      <c r="T3864" s="13">
        <v>113144000</v>
      </c>
      <c r="U3864" s="13">
        <v>113486000</v>
      </c>
      <c r="V3864" s="13">
        <v>113827000</v>
      </c>
      <c r="W3864" s="13">
        <v>114169000</v>
      </c>
      <c r="X3864" s="13">
        <v>115366000</v>
      </c>
      <c r="Y3864" s="13">
        <v>115878000</v>
      </c>
      <c r="Z3864" s="13">
        <v>116562000</v>
      </c>
      <c r="AA3864" s="13">
        <v>117075000</v>
      </c>
      <c r="AB3864" s="13">
        <v>117587000</v>
      </c>
      <c r="AC3864" s="13">
        <v>118271000</v>
      </c>
      <c r="AD3864" s="13">
        <v>118784000</v>
      </c>
      <c r="AE3864" s="13">
        <v>119467000</v>
      </c>
      <c r="AF3864" s="13">
        <v>119980000</v>
      </c>
      <c r="AG3864" s="13">
        <v>120664000</v>
      </c>
    </row>
    <row r="3865" spans="1:33" x14ac:dyDescent="0.35">
      <c r="A3865" s="1" t="s">
        <v>3889</v>
      </c>
      <c r="B3865" s="1" t="s">
        <v>25</v>
      </c>
      <c r="C3865" s="13">
        <v>1593200000</v>
      </c>
      <c r="D3865" s="13">
        <v>1627220000</v>
      </c>
      <c r="E3865" s="13">
        <v>1669230000</v>
      </c>
      <c r="F3865" s="13">
        <v>1710510000</v>
      </c>
      <c r="G3865" s="13">
        <v>1752000000</v>
      </c>
      <c r="H3865" s="13">
        <v>1793650000</v>
      </c>
      <c r="I3865" s="13">
        <v>1828960000</v>
      </c>
      <c r="J3865" s="13">
        <v>1867220000</v>
      </c>
      <c r="K3865" s="13">
        <v>1902240000</v>
      </c>
      <c r="L3865" s="13">
        <v>1940000000</v>
      </c>
      <c r="M3865" s="13">
        <v>1974570000</v>
      </c>
      <c r="N3865" s="13">
        <v>1993380000</v>
      </c>
      <c r="O3865" s="13">
        <v>2012180000</v>
      </c>
      <c r="P3865" s="13">
        <v>2027850000</v>
      </c>
      <c r="Q3865" s="13">
        <v>2046660000</v>
      </c>
      <c r="R3865" s="13">
        <v>2065460000</v>
      </c>
      <c r="S3865" s="13">
        <v>2071730000</v>
      </c>
      <c r="T3865" s="13">
        <v>2074870000</v>
      </c>
      <c r="U3865" s="13">
        <v>2081130000</v>
      </c>
      <c r="V3865" s="13">
        <v>2087400000</v>
      </c>
      <c r="W3865" s="13">
        <v>2093670000</v>
      </c>
      <c r="X3865" s="13">
        <v>2115610000</v>
      </c>
      <c r="Y3865" s="13">
        <v>2125010000</v>
      </c>
      <c r="Z3865" s="13">
        <v>2137550000</v>
      </c>
      <c r="AA3865" s="13">
        <v>2146950000</v>
      </c>
      <c r="AB3865" s="13">
        <v>2156360000</v>
      </c>
      <c r="AC3865" s="13">
        <v>2168890000</v>
      </c>
      <c r="AD3865" s="13">
        <v>2178300000</v>
      </c>
      <c r="AE3865" s="13">
        <v>2190830000</v>
      </c>
      <c r="AF3865" s="13">
        <v>2200240000</v>
      </c>
      <c r="AG3865" s="13">
        <v>2212770000</v>
      </c>
    </row>
    <row r="3866" spans="1:33" x14ac:dyDescent="0.35">
      <c r="A3866" s="1" t="s">
        <v>3890</v>
      </c>
      <c r="B3866" s="1" t="s">
        <v>25</v>
      </c>
      <c r="C3866" s="13">
        <v>3713480</v>
      </c>
      <c r="D3866" s="13">
        <v>3792770</v>
      </c>
      <c r="E3866" s="13">
        <v>3890700</v>
      </c>
      <c r="F3866" s="13">
        <v>3986900</v>
      </c>
      <c r="G3866" s="13">
        <v>4083620</v>
      </c>
      <c r="H3866" s="13">
        <v>4180690</v>
      </c>
      <c r="I3866" s="13">
        <v>4263010</v>
      </c>
      <c r="J3866" s="13">
        <v>4352180</v>
      </c>
      <c r="K3866" s="13">
        <v>4433810</v>
      </c>
      <c r="L3866" s="13">
        <v>4521810</v>
      </c>
      <c r="M3866" s="13">
        <v>4602390</v>
      </c>
      <c r="N3866" s="13">
        <v>4646220</v>
      </c>
      <c r="O3866" s="13">
        <v>4690050</v>
      </c>
      <c r="P3866" s="13">
        <v>4726580</v>
      </c>
      <c r="Q3866" s="13">
        <v>4770410</v>
      </c>
      <c r="R3866" s="13">
        <v>4814250</v>
      </c>
      <c r="S3866" s="13">
        <v>4828860</v>
      </c>
      <c r="T3866" s="13">
        <v>4836160</v>
      </c>
      <c r="U3866" s="13">
        <v>4850770</v>
      </c>
      <c r="V3866" s="13">
        <v>4865380</v>
      </c>
      <c r="W3866" s="13">
        <v>4879990</v>
      </c>
      <c r="X3866" s="13">
        <v>4931130</v>
      </c>
      <c r="Y3866" s="13">
        <v>4953050</v>
      </c>
      <c r="Z3866" s="13">
        <v>4982270</v>
      </c>
      <c r="AA3866" s="13">
        <v>5004190</v>
      </c>
      <c r="AB3866" s="13">
        <v>5026100</v>
      </c>
      <c r="AC3866" s="13">
        <v>5055320</v>
      </c>
      <c r="AD3866" s="13">
        <v>5077240</v>
      </c>
      <c r="AE3866" s="13">
        <v>5106460</v>
      </c>
      <c r="AF3866" s="13">
        <v>5128380</v>
      </c>
      <c r="AG3866" s="13">
        <v>5157600</v>
      </c>
    </row>
    <row r="3867" spans="1:33" x14ac:dyDescent="0.35">
      <c r="A3867" s="1" t="s">
        <v>3891</v>
      </c>
      <c r="B3867" s="1" t="s">
        <v>25</v>
      </c>
      <c r="C3867" s="13">
        <v>2783840</v>
      </c>
      <c r="D3867" s="13">
        <v>2843280</v>
      </c>
      <c r="E3867" s="13">
        <v>2916700</v>
      </c>
      <c r="F3867" s="13">
        <v>2988810</v>
      </c>
      <c r="G3867" s="13">
        <v>3061310</v>
      </c>
      <c r="H3867" s="13">
        <v>3134080</v>
      </c>
      <c r="I3867" s="13">
        <v>3195800</v>
      </c>
      <c r="J3867" s="13">
        <v>3262640</v>
      </c>
      <c r="K3867" s="13">
        <v>3323840</v>
      </c>
      <c r="L3867" s="13">
        <v>3389810</v>
      </c>
      <c r="M3867" s="13">
        <v>3450220</v>
      </c>
      <c r="N3867" s="13">
        <v>3483080</v>
      </c>
      <c r="O3867" s="13">
        <v>3515940</v>
      </c>
      <c r="P3867" s="13">
        <v>3543320</v>
      </c>
      <c r="Q3867" s="13">
        <v>3576180</v>
      </c>
      <c r="R3867" s="13">
        <v>3609040</v>
      </c>
      <c r="S3867" s="13">
        <v>3619990</v>
      </c>
      <c r="T3867" s="13">
        <v>3625470</v>
      </c>
      <c r="U3867" s="13">
        <v>3636420</v>
      </c>
      <c r="V3867" s="13">
        <v>3647370</v>
      </c>
      <c r="W3867" s="13">
        <v>3658330</v>
      </c>
      <c r="X3867" s="13">
        <v>3696660</v>
      </c>
      <c r="Y3867" s="13">
        <v>3713090</v>
      </c>
      <c r="Z3867" s="13">
        <v>3735000</v>
      </c>
      <c r="AA3867" s="13">
        <v>3751430</v>
      </c>
      <c r="AB3867" s="13">
        <v>3767860</v>
      </c>
      <c r="AC3867" s="13">
        <v>3789760</v>
      </c>
      <c r="AD3867" s="13">
        <v>3806190</v>
      </c>
      <c r="AE3867" s="13">
        <v>3828100</v>
      </c>
      <c r="AF3867" s="13">
        <v>3844530</v>
      </c>
      <c r="AG3867" s="13">
        <v>3866440</v>
      </c>
    </row>
    <row r="3868" spans="1:33" x14ac:dyDescent="0.35">
      <c r="A3868" s="1" t="s">
        <v>3892</v>
      </c>
      <c r="B3868" s="1" t="s">
        <v>25</v>
      </c>
      <c r="C3868" s="13">
        <v>55880000</v>
      </c>
      <c r="D3868" s="13">
        <v>57073100</v>
      </c>
      <c r="E3868" s="13">
        <v>58546900</v>
      </c>
      <c r="F3868" s="13">
        <v>59994400</v>
      </c>
      <c r="G3868" s="13">
        <v>61449800</v>
      </c>
      <c r="H3868" s="13">
        <v>62910500</v>
      </c>
      <c r="I3868" s="13">
        <v>64149200</v>
      </c>
      <c r="J3868" s="13">
        <v>65491000</v>
      </c>
      <c r="K3868" s="13">
        <v>66719400</v>
      </c>
      <c r="L3868" s="13">
        <v>68043700</v>
      </c>
      <c r="M3868" s="13">
        <v>69256200</v>
      </c>
      <c r="N3868" s="13">
        <v>69915800</v>
      </c>
      <c r="O3868" s="13">
        <v>70575400</v>
      </c>
      <c r="P3868" s="13">
        <v>71125000</v>
      </c>
      <c r="Q3868" s="13">
        <v>71784600</v>
      </c>
      <c r="R3868" s="13">
        <v>72444200</v>
      </c>
      <c r="S3868" s="13">
        <v>72664100</v>
      </c>
      <c r="T3868" s="13">
        <v>72774000</v>
      </c>
      <c r="U3868" s="13">
        <v>72993900</v>
      </c>
      <c r="V3868" s="13">
        <v>73213700</v>
      </c>
      <c r="W3868" s="13">
        <v>73433600</v>
      </c>
      <c r="X3868" s="13">
        <v>74203100</v>
      </c>
      <c r="Y3868" s="13">
        <v>74532900</v>
      </c>
      <c r="Z3868" s="13">
        <v>74972600</v>
      </c>
      <c r="AA3868" s="13">
        <v>75302400</v>
      </c>
      <c r="AB3868" s="13">
        <v>75632200</v>
      </c>
      <c r="AC3868" s="13">
        <v>76071900</v>
      </c>
      <c r="AD3868" s="13">
        <v>76401700</v>
      </c>
      <c r="AE3868" s="13">
        <v>76841400</v>
      </c>
      <c r="AF3868" s="13">
        <v>77171200</v>
      </c>
      <c r="AG3868" s="13">
        <v>77610900</v>
      </c>
    </row>
    <row r="3869" spans="1:33" x14ac:dyDescent="0.35">
      <c r="A3869" s="1" t="s">
        <v>3893</v>
      </c>
      <c r="B3869" s="1" t="s">
        <v>25</v>
      </c>
      <c r="C3869" s="13">
        <v>8128000</v>
      </c>
      <c r="D3869" s="13">
        <v>8301540</v>
      </c>
      <c r="E3869" s="13">
        <v>8515910</v>
      </c>
      <c r="F3869" s="13">
        <v>8726460</v>
      </c>
      <c r="G3869" s="13">
        <v>8938150</v>
      </c>
      <c r="H3869" s="13">
        <v>9150610</v>
      </c>
      <c r="I3869" s="13">
        <v>9330790</v>
      </c>
      <c r="J3869" s="13">
        <v>9525970</v>
      </c>
      <c r="K3869" s="13">
        <v>9704650</v>
      </c>
      <c r="L3869" s="13">
        <v>9897260</v>
      </c>
      <c r="M3869" s="13">
        <v>10073600</v>
      </c>
      <c r="N3869" s="13">
        <v>10169600</v>
      </c>
      <c r="O3869" s="13">
        <v>10265500</v>
      </c>
      <c r="P3869" s="13">
        <v>10345500</v>
      </c>
      <c r="Q3869" s="13">
        <v>10441400</v>
      </c>
      <c r="R3869" s="13">
        <v>10537300</v>
      </c>
      <c r="S3869" s="13">
        <v>10569300</v>
      </c>
      <c r="T3869" s="13">
        <v>10585300</v>
      </c>
      <c r="U3869" s="13">
        <v>10617300</v>
      </c>
      <c r="V3869" s="13">
        <v>10649300</v>
      </c>
      <c r="W3869" s="13">
        <v>10681200</v>
      </c>
      <c r="X3869" s="13">
        <v>10793200</v>
      </c>
      <c r="Y3869" s="13">
        <v>10841100</v>
      </c>
      <c r="Z3869" s="13">
        <v>10905100</v>
      </c>
      <c r="AA3869" s="13">
        <v>10953100</v>
      </c>
      <c r="AB3869" s="13">
        <v>11001000</v>
      </c>
      <c r="AC3869" s="13">
        <v>11065000</v>
      </c>
      <c r="AD3869" s="13">
        <v>11113000</v>
      </c>
      <c r="AE3869" s="13">
        <v>11176900</v>
      </c>
      <c r="AF3869" s="13">
        <v>11224900</v>
      </c>
      <c r="AG3869" s="13">
        <v>11288900</v>
      </c>
    </row>
    <row r="3870" spans="1:33" x14ac:dyDescent="0.35">
      <c r="A3870" s="1" t="s">
        <v>3894</v>
      </c>
      <c r="B3870" s="1" t="s">
        <v>25</v>
      </c>
      <c r="C3870" s="1">
        <v>0</v>
      </c>
      <c r="D3870" s="1">
        <v>0</v>
      </c>
      <c r="E3870" s="1">
        <v>0</v>
      </c>
      <c r="F3870" s="1">
        <v>0</v>
      </c>
      <c r="G3870" s="1">
        <v>0</v>
      </c>
      <c r="H3870" s="1">
        <v>0</v>
      </c>
      <c r="I3870" s="1">
        <v>0</v>
      </c>
      <c r="J3870" s="1">
        <v>0</v>
      </c>
      <c r="K3870" s="1">
        <v>0</v>
      </c>
      <c r="L3870" s="1">
        <v>0</v>
      </c>
      <c r="M3870" s="1">
        <v>0</v>
      </c>
      <c r="N3870" s="1">
        <v>0</v>
      </c>
      <c r="O3870" s="1">
        <v>0</v>
      </c>
      <c r="P3870" s="1">
        <v>0</v>
      </c>
      <c r="Q3870" s="1">
        <v>0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</row>
    <row r="3871" spans="1:33" x14ac:dyDescent="0.35">
      <c r="A3871" s="1" t="s">
        <v>3895</v>
      </c>
      <c r="B3871" s="1" t="s">
        <v>25</v>
      </c>
      <c r="C3871" s="1">
        <v>0</v>
      </c>
      <c r="D3871" s="1">
        <v>0</v>
      </c>
      <c r="E3871" s="1">
        <v>0</v>
      </c>
      <c r="F3871" s="1">
        <v>0</v>
      </c>
      <c r="G3871" s="1">
        <v>0</v>
      </c>
      <c r="H3871" s="1">
        <v>0</v>
      </c>
      <c r="I3871" s="1">
        <v>0</v>
      </c>
      <c r="J3871" s="1">
        <v>0</v>
      </c>
      <c r="K3871" s="1">
        <v>0</v>
      </c>
      <c r="L3871" s="1">
        <v>0</v>
      </c>
      <c r="M3871" s="1">
        <v>0</v>
      </c>
      <c r="N3871" s="1">
        <v>0</v>
      </c>
      <c r="O3871" s="1">
        <v>0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</row>
    <row r="3872" spans="1:33" x14ac:dyDescent="0.35">
      <c r="A3872" s="1" t="s">
        <v>3896</v>
      </c>
      <c r="B3872" s="1" t="s">
        <v>25</v>
      </c>
      <c r="C3872" s="1">
        <v>0</v>
      </c>
      <c r="D3872" s="1">
        <v>0</v>
      </c>
      <c r="E3872" s="1">
        <v>0</v>
      </c>
      <c r="F3872" s="1">
        <v>0</v>
      </c>
      <c r="G3872" s="1">
        <v>0</v>
      </c>
      <c r="H3872" s="1">
        <v>0</v>
      </c>
      <c r="I3872" s="1">
        <v>0</v>
      </c>
      <c r="J3872" s="1">
        <v>0</v>
      </c>
      <c r="K3872" s="1">
        <v>0</v>
      </c>
      <c r="L3872" s="1">
        <v>0</v>
      </c>
      <c r="M3872" s="1">
        <v>0</v>
      </c>
      <c r="N3872" s="1">
        <v>0</v>
      </c>
      <c r="O3872" s="1">
        <v>0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</row>
    <row r="3873" spans="1:33" x14ac:dyDescent="0.35">
      <c r="A3873" s="1" t="s">
        <v>3897</v>
      </c>
      <c r="B3873" s="1" t="s">
        <v>25</v>
      </c>
      <c r="C3873" s="1">
        <v>0</v>
      </c>
      <c r="D3873" s="1">
        <v>0</v>
      </c>
      <c r="E3873" s="1">
        <v>0</v>
      </c>
      <c r="F3873" s="1">
        <v>0</v>
      </c>
      <c r="G3873" s="1">
        <v>0</v>
      </c>
      <c r="H3873" s="1">
        <v>0</v>
      </c>
      <c r="I3873" s="1">
        <v>0</v>
      </c>
      <c r="J3873" s="1">
        <v>0</v>
      </c>
      <c r="K3873" s="1">
        <v>0</v>
      </c>
      <c r="L3873" s="1">
        <v>0</v>
      </c>
      <c r="M3873" s="1">
        <v>0</v>
      </c>
      <c r="N3873" s="1">
        <v>0</v>
      </c>
      <c r="O3873" s="1">
        <v>0</v>
      </c>
      <c r="P3873" s="1">
        <v>0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</row>
    <row r="3874" spans="1:33" x14ac:dyDescent="0.35">
      <c r="A3874" s="1" t="s">
        <v>3898</v>
      </c>
      <c r="B3874" s="1" t="s">
        <v>25</v>
      </c>
      <c r="C3874" s="1">
        <v>0</v>
      </c>
      <c r="D3874" s="1">
        <v>0</v>
      </c>
      <c r="E3874" s="1">
        <v>0</v>
      </c>
      <c r="F3874" s="1">
        <v>0</v>
      </c>
      <c r="G3874" s="1">
        <v>0</v>
      </c>
      <c r="H3874" s="1">
        <v>0</v>
      </c>
      <c r="I3874" s="1">
        <v>0</v>
      </c>
      <c r="J3874" s="1">
        <v>0</v>
      </c>
      <c r="K3874" s="1">
        <v>0</v>
      </c>
      <c r="L3874" s="1">
        <v>0</v>
      </c>
      <c r="M3874" s="1">
        <v>0</v>
      </c>
      <c r="N3874" s="1">
        <v>0</v>
      </c>
      <c r="O3874" s="1">
        <v>0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</row>
    <row r="3875" spans="1:33" x14ac:dyDescent="0.35">
      <c r="A3875" s="1" t="s">
        <v>3899</v>
      </c>
      <c r="B3875" s="1" t="s">
        <v>25</v>
      </c>
      <c r="C3875" s="1">
        <v>0</v>
      </c>
      <c r="D3875" s="1">
        <v>0</v>
      </c>
      <c r="E3875" s="1">
        <v>0</v>
      </c>
      <c r="F3875" s="1">
        <v>0</v>
      </c>
      <c r="G3875" s="1">
        <v>0</v>
      </c>
      <c r="H3875" s="1">
        <v>0</v>
      </c>
      <c r="I3875" s="1">
        <v>0</v>
      </c>
      <c r="J3875" s="1">
        <v>0</v>
      </c>
      <c r="K3875" s="1">
        <v>0</v>
      </c>
      <c r="L3875" s="1">
        <v>0</v>
      </c>
      <c r="M3875" s="1">
        <v>0</v>
      </c>
      <c r="N3875" s="1">
        <v>0</v>
      </c>
      <c r="O3875" s="1">
        <v>0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</row>
    <row r="3876" spans="1:33" x14ac:dyDescent="0.35">
      <c r="A3876" s="1" t="s">
        <v>3900</v>
      </c>
      <c r="B3876" s="1" t="s">
        <v>25</v>
      </c>
      <c r="C3876" s="1">
        <v>0</v>
      </c>
      <c r="D3876" s="1">
        <v>0</v>
      </c>
      <c r="E3876" s="1">
        <v>0</v>
      </c>
      <c r="F3876" s="1">
        <v>0</v>
      </c>
      <c r="G3876" s="1">
        <v>0</v>
      </c>
      <c r="H3876" s="1">
        <v>0</v>
      </c>
      <c r="I3876" s="1">
        <v>0</v>
      </c>
      <c r="J3876" s="1">
        <v>0</v>
      </c>
      <c r="K3876" s="1">
        <v>0</v>
      </c>
      <c r="L3876" s="1">
        <v>0</v>
      </c>
      <c r="M3876" s="1">
        <v>0</v>
      </c>
      <c r="N3876" s="1">
        <v>0</v>
      </c>
      <c r="O3876" s="1">
        <v>0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</row>
    <row r="3877" spans="1:33" x14ac:dyDescent="0.35">
      <c r="A3877" s="1" t="s">
        <v>3901</v>
      </c>
      <c r="B3877" s="1" t="s">
        <v>25</v>
      </c>
      <c r="C3877" s="1">
        <v>0</v>
      </c>
      <c r="D3877" s="1">
        <v>0</v>
      </c>
      <c r="E3877" s="1">
        <v>0</v>
      </c>
      <c r="F3877" s="1">
        <v>0</v>
      </c>
      <c r="G3877" s="1">
        <v>0</v>
      </c>
      <c r="H3877" s="1">
        <v>0</v>
      </c>
      <c r="I3877" s="1">
        <v>0</v>
      </c>
      <c r="J3877" s="1">
        <v>0</v>
      </c>
      <c r="K3877" s="1">
        <v>0</v>
      </c>
      <c r="L3877" s="1">
        <v>0</v>
      </c>
      <c r="M3877" s="1">
        <v>0</v>
      </c>
      <c r="N3877" s="1">
        <v>0</v>
      </c>
      <c r="O3877" s="1">
        <v>0</v>
      </c>
      <c r="P3877" s="1">
        <v>0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</row>
    <row r="3878" spans="1:33" x14ac:dyDescent="0.35">
      <c r="A3878" s="1" t="s">
        <v>3902</v>
      </c>
      <c r="B3878" s="1" t="s">
        <v>25</v>
      </c>
      <c r="C3878" s="1">
        <v>0</v>
      </c>
      <c r="D3878" s="1">
        <v>0</v>
      </c>
      <c r="E3878" s="1">
        <v>0</v>
      </c>
      <c r="F3878" s="1">
        <v>0</v>
      </c>
      <c r="G3878" s="1">
        <v>0</v>
      </c>
      <c r="H3878" s="1">
        <v>0</v>
      </c>
      <c r="I3878" s="1">
        <v>0</v>
      </c>
      <c r="J3878" s="1">
        <v>0</v>
      </c>
      <c r="K3878" s="1">
        <v>0</v>
      </c>
      <c r="L3878" s="1">
        <v>0</v>
      </c>
      <c r="M3878" s="1">
        <v>0</v>
      </c>
      <c r="N3878" s="1">
        <v>0</v>
      </c>
      <c r="O3878" s="1">
        <v>0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</row>
    <row r="3879" spans="1:33" x14ac:dyDescent="0.35">
      <c r="A3879" s="1" t="s">
        <v>3903</v>
      </c>
      <c r="B3879" s="1" t="s">
        <v>25</v>
      </c>
      <c r="C3879" s="1">
        <v>0</v>
      </c>
      <c r="D3879" s="1">
        <v>0</v>
      </c>
      <c r="E3879" s="1">
        <v>0</v>
      </c>
      <c r="F3879" s="1">
        <v>0</v>
      </c>
      <c r="G3879" s="1">
        <v>0</v>
      </c>
      <c r="H3879" s="1">
        <v>0</v>
      </c>
      <c r="I3879" s="1">
        <v>0</v>
      </c>
      <c r="J3879" s="1">
        <v>0</v>
      </c>
      <c r="K3879" s="1">
        <v>0</v>
      </c>
      <c r="L3879" s="1">
        <v>0</v>
      </c>
      <c r="M3879" s="1">
        <v>0</v>
      </c>
      <c r="N3879" s="1">
        <v>0</v>
      </c>
      <c r="O3879" s="1">
        <v>0</v>
      </c>
      <c r="P3879" s="1">
        <v>0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</row>
    <row r="3880" spans="1:33" x14ac:dyDescent="0.35">
      <c r="A3880" s="1" t="s">
        <v>3904</v>
      </c>
      <c r="B3880" s="1" t="s">
        <v>25</v>
      </c>
      <c r="C3880" s="1">
        <v>0</v>
      </c>
      <c r="D3880" s="1">
        <v>0</v>
      </c>
      <c r="E3880" s="1">
        <v>0</v>
      </c>
      <c r="F3880" s="1">
        <v>0</v>
      </c>
      <c r="G3880" s="1">
        <v>0</v>
      </c>
      <c r="H3880" s="1">
        <v>0</v>
      </c>
      <c r="I3880" s="1">
        <v>0</v>
      </c>
      <c r="J3880" s="1">
        <v>0</v>
      </c>
      <c r="K3880" s="1">
        <v>0</v>
      </c>
      <c r="L3880" s="1">
        <v>0</v>
      </c>
      <c r="M3880" s="1">
        <v>0</v>
      </c>
      <c r="N3880" s="1">
        <v>0</v>
      </c>
      <c r="O3880" s="1">
        <v>0</v>
      </c>
      <c r="P3880" s="1">
        <v>0</v>
      </c>
      <c r="Q3880" s="1">
        <v>0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</row>
    <row r="3881" spans="1:33" x14ac:dyDescent="0.35">
      <c r="A3881" s="1" t="s">
        <v>3905</v>
      </c>
      <c r="B3881" s="1" t="s">
        <v>25</v>
      </c>
      <c r="C3881" s="1">
        <v>0</v>
      </c>
      <c r="D3881" s="1">
        <v>0</v>
      </c>
      <c r="E3881" s="1">
        <v>0</v>
      </c>
      <c r="F3881" s="1">
        <v>0</v>
      </c>
      <c r="G3881" s="1">
        <v>0</v>
      </c>
      <c r="H3881" s="1">
        <v>0</v>
      </c>
      <c r="I3881" s="1">
        <v>0</v>
      </c>
      <c r="J3881" s="1">
        <v>0</v>
      </c>
      <c r="K3881" s="1">
        <v>0</v>
      </c>
      <c r="L3881" s="1">
        <v>0</v>
      </c>
      <c r="M3881" s="1">
        <v>0</v>
      </c>
      <c r="N3881" s="1">
        <v>0</v>
      </c>
      <c r="O3881" s="1">
        <v>0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</row>
    <row r="3882" spans="1:33" x14ac:dyDescent="0.35">
      <c r="A3882" s="1" t="s">
        <v>3906</v>
      </c>
      <c r="B3882" s="1" t="s">
        <v>25</v>
      </c>
      <c r="C3882" s="1">
        <v>0</v>
      </c>
      <c r="D3882" s="1">
        <v>0</v>
      </c>
      <c r="E3882" s="1">
        <v>0</v>
      </c>
      <c r="F3882" s="1">
        <v>0</v>
      </c>
      <c r="G3882" s="1">
        <v>0</v>
      </c>
      <c r="H3882" s="1">
        <v>0</v>
      </c>
      <c r="I3882" s="1">
        <v>0</v>
      </c>
      <c r="J3882" s="1">
        <v>0</v>
      </c>
      <c r="K3882" s="1">
        <v>0</v>
      </c>
      <c r="L3882" s="1">
        <v>0</v>
      </c>
      <c r="M3882" s="1">
        <v>0</v>
      </c>
      <c r="N3882" s="1">
        <v>0</v>
      </c>
      <c r="O3882" s="1">
        <v>0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</row>
    <row r="3883" spans="1:33" x14ac:dyDescent="0.35">
      <c r="A3883" s="1" t="s">
        <v>3907</v>
      </c>
      <c r="B3883" s="1" t="s">
        <v>25</v>
      </c>
      <c r="C3883" s="13">
        <v>8056420000000</v>
      </c>
      <c r="D3883" s="13">
        <v>8428510000000</v>
      </c>
      <c r="E3883" s="13">
        <v>8850850000000</v>
      </c>
      <c r="F3883" s="13">
        <v>9260030000000</v>
      </c>
      <c r="G3883" s="13">
        <v>9632790000000</v>
      </c>
      <c r="H3883" s="13">
        <v>10110500000000</v>
      </c>
      <c r="I3883" s="13">
        <v>10304400000000</v>
      </c>
      <c r="J3883" s="13">
        <v>10591900000000</v>
      </c>
      <c r="K3883" s="13">
        <v>10784200000000</v>
      </c>
      <c r="L3883" s="13">
        <v>11068900000000</v>
      </c>
      <c r="M3883" s="13">
        <v>11258600000000</v>
      </c>
      <c r="N3883" s="13">
        <v>11447800000000</v>
      </c>
      <c r="O3883" s="13">
        <v>11637100000000</v>
      </c>
      <c r="P3883" s="13">
        <v>11731700000000</v>
      </c>
      <c r="Q3883" s="13">
        <v>11920900000000</v>
      </c>
      <c r="R3883" s="13">
        <v>12110100000000</v>
      </c>
      <c r="S3883" s="13">
        <v>12204700000000</v>
      </c>
      <c r="T3883" s="13">
        <v>12299300000000</v>
      </c>
      <c r="U3883" s="13">
        <v>12393900000000</v>
      </c>
      <c r="V3883" s="13">
        <v>12488500000000</v>
      </c>
      <c r="W3883" s="13">
        <v>12677800000000</v>
      </c>
      <c r="X3883" s="13">
        <v>12867000000000</v>
      </c>
      <c r="Y3883" s="13">
        <v>12961600000000</v>
      </c>
      <c r="Z3883" s="13">
        <v>13056200000000</v>
      </c>
      <c r="AA3883" s="13">
        <v>13245400000000</v>
      </c>
      <c r="AB3883" s="13">
        <v>13340000000000</v>
      </c>
      <c r="AC3883" s="13">
        <v>13434600000000</v>
      </c>
      <c r="AD3883" s="13">
        <v>13623900000000</v>
      </c>
      <c r="AE3883" s="13">
        <v>13718500000000</v>
      </c>
      <c r="AF3883" s="13">
        <v>13907700000000</v>
      </c>
      <c r="AG3883" s="13">
        <v>14002300000000</v>
      </c>
    </row>
    <row r="3884" spans="1:33" x14ac:dyDescent="0.35">
      <c r="A3884" s="1" t="s">
        <v>3908</v>
      </c>
      <c r="B3884" s="1" t="s">
        <v>25</v>
      </c>
      <c r="C3884" s="13">
        <v>89184800</v>
      </c>
      <c r="D3884" s="13">
        <v>93303900</v>
      </c>
      <c r="E3884" s="13">
        <v>97979200</v>
      </c>
      <c r="F3884" s="13">
        <v>102509000</v>
      </c>
      <c r="G3884" s="13">
        <v>106635000</v>
      </c>
      <c r="H3884" s="13">
        <v>111923000</v>
      </c>
      <c r="I3884" s="13">
        <v>114071000</v>
      </c>
      <c r="J3884" s="13">
        <v>117253000</v>
      </c>
      <c r="K3884" s="13">
        <v>119382000</v>
      </c>
      <c r="L3884" s="13">
        <v>122533000</v>
      </c>
      <c r="M3884" s="13">
        <v>124633000</v>
      </c>
      <c r="N3884" s="13">
        <v>126728000</v>
      </c>
      <c r="O3884" s="13">
        <v>128823000</v>
      </c>
      <c r="P3884" s="13">
        <v>129870000</v>
      </c>
      <c r="Q3884" s="13">
        <v>131965000</v>
      </c>
      <c r="R3884" s="13">
        <v>134059000</v>
      </c>
      <c r="S3884" s="13">
        <v>135107000</v>
      </c>
      <c r="T3884" s="13">
        <v>136154000</v>
      </c>
      <c r="U3884" s="13">
        <v>137201000</v>
      </c>
      <c r="V3884" s="13">
        <v>138249000</v>
      </c>
      <c r="W3884" s="13">
        <v>140343000</v>
      </c>
      <c r="X3884" s="13">
        <v>142438000</v>
      </c>
      <c r="Y3884" s="13">
        <v>143485000</v>
      </c>
      <c r="Z3884" s="13">
        <v>144533000</v>
      </c>
      <c r="AA3884" s="13">
        <v>146627000</v>
      </c>
      <c r="AB3884" s="13">
        <v>147675000</v>
      </c>
      <c r="AC3884" s="13">
        <v>148722000</v>
      </c>
      <c r="AD3884" s="13">
        <v>150817000</v>
      </c>
      <c r="AE3884" s="13">
        <v>151864000</v>
      </c>
      <c r="AF3884" s="13">
        <v>153959000</v>
      </c>
      <c r="AG3884" s="13">
        <v>155006000</v>
      </c>
    </row>
    <row r="3885" spans="1:33" x14ac:dyDescent="0.35">
      <c r="A3885" s="1" t="s">
        <v>3909</v>
      </c>
      <c r="B3885" s="1" t="s">
        <v>25</v>
      </c>
      <c r="C3885" s="13">
        <v>3968980000</v>
      </c>
      <c r="D3885" s="13">
        <v>4152290000</v>
      </c>
      <c r="E3885" s="13">
        <v>4360350000</v>
      </c>
      <c r="F3885" s="13">
        <v>4561930000</v>
      </c>
      <c r="G3885" s="13">
        <v>4745570000</v>
      </c>
      <c r="H3885" s="13">
        <v>4980910000</v>
      </c>
      <c r="I3885" s="13">
        <v>5076470000</v>
      </c>
      <c r="J3885" s="13">
        <v>5218070000</v>
      </c>
      <c r="K3885" s="13">
        <v>5312820000</v>
      </c>
      <c r="L3885" s="13">
        <v>5453050000</v>
      </c>
      <c r="M3885" s="13">
        <v>5546530000</v>
      </c>
      <c r="N3885" s="13">
        <v>5639750000</v>
      </c>
      <c r="O3885" s="13">
        <v>5732970000</v>
      </c>
      <c r="P3885" s="13">
        <v>5779580000</v>
      </c>
      <c r="Q3885" s="13">
        <v>5872800000</v>
      </c>
      <c r="R3885" s="13">
        <v>5966020000</v>
      </c>
      <c r="S3885" s="13">
        <v>6012630000</v>
      </c>
      <c r="T3885" s="13">
        <v>6059240000</v>
      </c>
      <c r="U3885" s="13">
        <v>6105850000</v>
      </c>
      <c r="V3885" s="13">
        <v>6152460000</v>
      </c>
      <c r="W3885" s="13">
        <v>6245680000</v>
      </c>
      <c r="X3885" s="13">
        <v>6338900000</v>
      </c>
      <c r="Y3885" s="13">
        <v>6385510000</v>
      </c>
      <c r="Z3885" s="13">
        <v>6432120000</v>
      </c>
      <c r="AA3885" s="13">
        <v>6525330000</v>
      </c>
      <c r="AB3885" s="13">
        <v>6571940000</v>
      </c>
      <c r="AC3885" s="13">
        <v>6618550000</v>
      </c>
      <c r="AD3885" s="13">
        <v>6711770000</v>
      </c>
      <c r="AE3885" s="13">
        <v>6758380000</v>
      </c>
      <c r="AF3885" s="13">
        <v>6851600000</v>
      </c>
      <c r="AG3885" s="13">
        <v>6898210000</v>
      </c>
    </row>
    <row r="3886" spans="1:33" x14ac:dyDescent="0.35">
      <c r="A3886" s="1" t="s">
        <v>3910</v>
      </c>
      <c r="B3886" s="1" t="s">
        <v>25</v>
      </c>
      <c r="C3886" s="13">
        <v>11087100000</v>
      </c>
      <c r="D3886" s="13">
        <v>11599200000</v>
      </c>
      <c r="E3886" s="13">
        <v>12180400000</v>
      </c>
      <c r="F3886" s="13">
        <v>12743500000</v>
      </c>
      <c r="G3886" s="13">
        <v>13256500000</v>
      </c>
      <c r="H3886" s="13">
        <v>13913800000</v>
      </c>
      <c r="I3886" s="13">
        <v>14180800000</v>
      </c>
      <c r="J3886" s="13">
        <v>14576300000</v>
      </c>
      <c r="K3886" s="13">
        <v>14841000000</v>
      </c>
      <c r="L3886" s="13">
        <v>15232700000</v>
      </c>
      <c r="M3886" s="13">
        <v>15493900000</v>
      </c>
      <c r="N3886" s="13">
        <v>15754300000</v>
      </c>
      <c r="O3886" s="13">
        <v>16014700000</v>
      </c>
      <c r="P3886" s="13">
        <v>16144900000</v>
      </c>
      <c r="Q3886" s="13">
        <v>16405300000</v>
      </c>
      <c r="R3886" s="13">
        <v>16665700000</v>
      </c>
      <c r="S3886" s="13">
        <v>16795900000</v>
      </c>
      <c r="T3886" s="13">
        <v>16926100000</v>
      </c>
      <c r="U3886" s="13">
        <v>17056300000</v>
      </c>
      <c r="V3886" s="13">
        <v>17186500000</v>
      </c>
      <c r="W3886" s="13">
        <v>17446900000</v>
      </c>
      <c r="X3886" s="13">
        <v>17707300000</v>
      </c>
      <c r="Y3886" s="13">
        <v>17837500000</v>
      </c>
      <c r="Z3886" s="13">
        <v>17967700000</v>
      </c>
      <c r="AA3886" s="13">
        <v>18228100000</v>
      </c>
      <c r="AB3886" s="13">
        <v>18358300000</v>
      </c>
      <c r="AC3886" s="13">
        <v>18488500000</v>
      </c>
      <c r="AD3886" s="13">
        <v>18748900000</v>
      </c>
      <c r="AE3886" s="13">
        <v>18879100000</v>
      </c>
      <c r="AF3886" s="13">
        <v>19139500000</v>
      </c>
      <c r="AG3886" s="13">
        <v>19269700000</v>
      </c>
    </row>
    <row r="3887" spans="1:33" x14ac:dyDescent="0.35">
      <c r="A3887" s="1" t="s">
        <v>3911</v>
      </c>
      <c r="B3887" s="1" t="s">
        <v>25</v>
      </c>
      <c r="C3887" s="13">
        <v>6031800000</v>
      </c>
      <c r="D3887" s="13">
        <v>6310390000</v>
      </c>
      <c r="E3887" s="13">
        <v>6626590000</v>
      </c>
      <c r="F3887" s="13">
        <v>6932940000</v>
      </c>
      <c r="G3887" s="13">
        <v>7212020000</v>
      </c>
      <c r="H3887" s="13">
        <v>7569670000</v>
      </c>
      <c r="I3887" s="13">
        <v>7714890000</v>
      </c>
      <c r="J3887" s="13">
        <v>7930100000</v>
      </c>
      <c r="K3887" s="13">
        <v>8074090000</v>
      </c>
      <c r="L3887" s="13">
        <v>8287200000</v>
      </c>
      <c r="M3887" s="13">
        <v>8429270000</v>
      </c>
      <c r="N3887" s="13">
        <v>8570940000</v>
      </c>
      <c r="O3887" s="13">
        <v>8712610000</v>
      </c>
      <c r="P3887" s="13">
        <v>8783440000</v>
      </c>
      <c r="Q3887" s="13">
        <v>8925110000</v>
      </c>
      <c r="R3887" s="13">
        <v>9066780000</v>
      </c>
      <c r="S3887" s="13">
        <v>9137610000</v>
      </c>
      <c r="T3887" s="13">
        <v>9208450000</v>
      </c>
      <c r="U3887" s="13">
        <v>9279280000</v>
      </c>
      <c r="V3887" s="13">
        <v>9350120000</v>
      </c>
      <c r="W3887" s="13">
        <v>9491790000</v>
      </c>
      <c r="X3887" s="13">
        <v>9633450000</v>
      </c>
      <c r="Y3887" s="13">
        <v>9704290000</v>
      </c>
      <c r="Z3887" s="13">
        <v>9775120000</v>
      </c>
      <c r="AA3887" s="13">
        <v>9916790000</v>
      </c>
      <c r="AB3887" s="13">
        <v>9987620000</v>
      </c>
      <c r="AC3887" s="13">
        <v>10058500000</v>
      </c>
      <c r="AD3887" s="13">
        <v>10200100000</v>
      </c>
      <c r="AE3887" s="13">
        <v>10271000000</v>
      </c>
      <c r="AF3887" s="13">
        <v>10412600000</v>
      </c>
      <c r="AG3887" s="13">
        <v>10483500000</v>
      </c>
    </row>
    <row r="3888" spans="1:33" x14ac:dyDescent="0.35">
      <c r="A3888" s="1" t="s">
        <v>3912</v>
      </c>
      <c r="B3888" s="1" t="s">
        <v>25</v>
      </c>
      <c r="C3888" s="13">
        <v>1455380000</v>
      </c>
      <c r="D3888" s="13">
        <v>1522600000</v>
      </c>
      <c r="E3888" s="13">
        <v>1598890000</v>
      </c>
      <c r="F3888" s="13">
        <v>1672810000</v>
      </c>
      <c r="G3888" s="13">
        <v>1740150000</v>
      </c>
      <c r="H3888" s="13">
        <v>1826440000</v>
      </c>
      <c r="I3888" s="13">
        <v>1861480000</v>
      </c>
      <c r="J3888" s="13">
        <v>1913410000</v>
      </c>
      <c r="K3888" s="13">
        <v>1948150000</v>
      </c>
      <c r="L3888" s="13">
        <v>1999570000</v>
      </c>
      <c r="M3888" s="13">
        <v>2033850000</v>
      </c>
      <c r="N3888" s="13">
        <v>2068030000</v>
      </c>
      <c r="O3888" s="13">
        <v>2102220000</v>
      </c>
      <c r="P3888" s="13">
        <v>2119310000</v>
      </c>
      <c r="Q3888" s="13">
        <v>2153490000</v>
      </c>
      <c r="R3888" s="13">
        <v>2187670000</v>
      </c>
      <c r="S3888" s="13">
        <v>2204760000</v>
      </c>
      <c r="T3888" s="13">
        <v>2221860000</v>
      </c>
      <c r="U3888" s="13">
        <v>2238950000</v>
      </c>
      <c r="V3888" s="13">
        <v>2256040000</v>
      </c>
      <c r="W3888" s="13">
        <v>2290220000</v>
      </c>
      <c r="X3888" s="13">
        <v>2324400000</v>
      </c>
      <c r="Y3888" s="13">
        <v>2341490000</v>
      </c>
      <c r="Z3888" s="13">
        <v>2358580000</v>
      </c>
      <c r="AA3888" s="13">
        <v>2392770000</v>
      </c>
      <c r="AB3888" s="13">
        <v>2409860000</v>
      </c>
      <c r="AC3888" s="13">
        <v>2426950000</v>
      </c>
      <c r="AD3888" s="13">
        <v>2461130000</v>
      </c>
      <c r="AE3888" s="13">
        <v>2478220000</v>
      </c>
      <c r="AF3888" s="13">
        <v>2512410000</v>
      </c>
      <c r="AG3888" s="13">
        <v>2529500000</v>
      </c>
    </row>
    <row r="3889" spans="1:33" x14ac:dyDescent="0.35">
      <c r="A3889" s="1" t="s">
        <v>3913</v>
      </c>
      <c r="B3889" s="1" t="s">
        <v>25</v>
      </c>
      <c r="C3889" s="13">
        <v>26689200000</v>
      </c>
      <c r="D3889" s="13">
        <v>27921900000</v>
      </c>
      <c r="E3889" s="13">
        <v>29321000000</v>
      </c>
      <c r="F3889" s="13">
        <v>30676500000</v>
      </c>
      <c r="G3889" s="13">
        <v>31911400000</v>
      </c>
      <c r="H3889" s="13">
        <v>33493900000</v>
      </c>
      <c r="I3889" s="13">
        <v>34136500000</v>
      </c>
      <c r="J3889" s="13">
        <v>35088700000</v>
      </c>
      <c r="K3889" s="13">
        <v>35725800000</v>
      </c>
      <c r="L3889" s="13">
        <v>36668800000</v>
      </c>
      <c r="M3889" s="13">
        <v>37297400000</v>
      </c>
      <c r="N3889" s="13">
        <v>37924300000</v>
      </c>
      <c r="O3889" s="13">
        <v>38551100000</v>
      </c>
      <c r="P3889" s="13">
        <v>38864600000</v>
      </c>
      <c r="Q3889" s="13">
        <v>39491400000</v>
      </c>
      <c r="R3889" s="13">
        <v>40118300000</v>
      </c>
      <c r="S3889" s="13">
        <v>40431700000</v>
      </c>
      <c r="T3889" s="13">
        <v>40745100000</v>
      </c>
      <c r="U3889" s="13">
        <v>41058500000</v>
      </c>
      <c r="V3889" s="13">
        <v>41371900000</v>
      </c>
      <c r="W3889" s="13">
        <v>41998800000</v>
      </c>
      <c r="X3889" s="13">
        <v>42625600000</v>
      </c>
      <c r="Y3889" s="13">
        <v>42939100000</v>
      </c>
      <c r="Z3889" s="13">
        <v>43252500000</v>
      </c>
      <c r="AA3889" s="13">
        <v>43879300000</v>
      </c>
      <c r="AB3889" s="13">
        <v>44192800000</v>
      </c>
      <c r="AC3889" s="13">
        <v>44506200000</v>
      </c>
      <c r="AD3889" s="13">
        <v>45133000000</v>
      </c>
      <c r="AE3889" s="13">
        <v>45446500000</v>
      </c>
      <c r="AF3889" s="13">
        <v>46073300000</v>
      </c>
      <c r="AG3889" s="13">
        <v>46386700000</v>
      </c>
    </row>
    <row r="3890" spans="1:33" x14ac:dyDescent="0.35">
      <c r="A3890" s="1" t="s">
        <v>3914</v>
      </c>
      <c r="B3890" s="1" t="s">
        <v>25</v>
      </c>
      <c r="C3890" s="13">
        <v>62208100</v>
      </c>
      <c r="D3890" s="13">
        <v>65081200</v>
      </c>
      <c r="E3890" s="13">
        <v>68342300</v>
      </c>
      <c r="F3890" s="13">
        <v>71501800</v>
      </c>
      <c r="G3890" s="13">
        <v>74380100</v>
      </c>
      <c r="H3890" s="13">
        <v>78068700</v>
      </c>
      <c r="I3890" s="13">
        <v>79566400</v>
      </c>
      <c r="J3890" s="13">
        <v>81785900</v>
      </c>
      <c r="K3890" s="13">
        <v>83270900</v>
      </c>
      <c r="L3890" s="13">
        <v>85468800</v>
      </c>
      <c r="M3890" s="13">
        <v>86934000</v>
      </c>
      <c r="N3890" s="13">
        <v>88395100</v>
      </c>
      <c r="O3890" s="13">
        <v>89856200</v>
      </c>
      <c r="P3890" s="13">
        <v>90586700</v>
      </c>
      <c r="Q3890" s="13">
        <v>92047800</v>
      </c>
      <c r="R3890" s="13">
        <v>93508900</v>
      </c>
      <c r="S3890" s="13">
        <v>94239400</v>
      </c>
      <c r="T3890" s="13">
        <v>94970000</v>
      </c>
      <c r="U3890" s="13">
        <v>95700500</v>
      </c>
      <c r="V3890" s="13">
        <v>96431000</v>
      </c>
      <c r="W3890" s="13">
        <v>97892100</v>
      </c>
      <c r="X3890" s="13">
        <v>99353200</v>
      </c>
      <c r="Y3890" s="13">
        <v>100084000</v>
      </c>
      <c r="Z3890" s="13">
        <v>100814000</v>
      </c>
      <c r="AA3890" s="13">
        <v>102275000</v>
      </c>
      <c r="AB3890" s="13">
        <v>103006000</v>
      </c>
      <c r="AC3890" s="13">
        <v>103736000</v>
      </c>
      <c r="AD3890" s="13">
        <v>105197000</v>
      </c>
      <c r="AE3890" s="13">
        <v>105928000</v>
      </c>
      <c r="AF3890" s="13">
        <v>107389000</v>
      </c>
      <c r="AG3890" s="13">
        <v>108120000</v>
      </c>
    </row>
    <row r="3891" spans="1:33" x14ac:dyDescent="0.35">
      <c r="A3891" s="1" t="s">
        <v>3915</v>
      </c>
      <c r="B3891" s="1" t="s">
        <v>25</v>
      </c>
      <c r="C3891" s="13">
        <v>46634800</v>
      </c>
      <c r="D3891" s="13">
        <v>48788700</v>
      </c>
      <c r="E3891" s="13">
        <v>51233400</v>
      </c>
      <c r="F3891" s="13">
        <v>53601900</v>
      </c>
      <c r="G3891" s="13">
        <v>55759700</v>
      </c>
      <c r="H3891" s="13">
        <v>58524800</v>
      </c>
      <c r="I3891" s="13">
        <v>59647600</v>
      </c>
      <c r="J3891" s="13">
        <v>61311400</v>
      </c>
      <c r="K3891" s="13">
        <v>62424700</v>
      </c>
      <c r="L3891" s="13">
        <v>64072400</v>
      </c>
      <c r="M3891" s="13">
        <v>65170800</v>
      </c>
      <c r="N3891" s="13">
        <v>66266100</v>
      </c>
      <c r="O3891" s="13">
        <v>67361400</v>
      </c>
      <c r="P3891" s="13">
        <v>67909100</v>
      </c>
      <c r="Q3891" s="13">
        <v>69004400</v>
      </c>
      <c r="R3891" s="13">
        <v>70099700</v>
      </c>
      <c r="S3891" s="13">
        <v>70647300</v>
      </c>
      <c r="T3891" s="13">
        <v>71195000</v>
      </c>
      <c r="U3891" s="13">
        <v>71742600</v>
      </c>
      <c r="V3891" s="13">
        <v>72290300</v>
      </c>
      <c r="W3891" s="13">
        <v>73385600</v>
      </c>
      <c r="X3891" s="13">
        <v>74480900</v>
      </c>
      <c r="Y3891" s="13">
        <v>75028600</v>
      </c>
      <c r="Z3891" s="13">
        <v>75576200</v>
      </c>
      <c r="AA3891" s="13">
        <v>76671500</v>
      </c>
      <c r="AB3891" s="13">
        <v>77219200</v>
      </c>
      <c r="AC3891" s="13">
        <v>77766800</v>
      </c>
      <c r="AD3891" s="13">
        <v>78862100</v>
      </c>
      <c r="AE3891" s="13">
        <v>79409800</v>
      </c>
      <c r="AF3891" s="13">
        <v>80505100</v>
      </c>
      <c r="AG3891" s="13">
        <v>81052800</v>
      </c>
    </row>
    <row r="3892" spans="1:33" x14ac:dyDescent="0.35">
      <c r="A3892" s="1" t="s">
        <v>3916</v>
      </c>
      <c r="B3892" s="1" t="s">
        <v>25</v>
      </c>
      <c r="C3892" s="13">
        <v>936100000</v>
      </c>
      <c r="D3892" s="13">
        <v>979335000</v>
      </c>
      <c r="E3892" s="13">
        <v>1028410000</v>
      </c>
      <c r="F3892" s="13">
        <v>1075950000</v>
      </c>
      <c r="G3892" s="13">
        <v>1119260000</v>
      </c>
      <c r="H3892" s="13">
        <v>1174770000</v>
      </c>
      <c r="I3892" s="13">
        <v>1197310000</v>
      </c>
      <c r="J3892" s="13">
        <v>1230700000</v>
      </c>
      <c r="K3892" s="13">
        <v>1253050000</v>
      </c>
      <c r="L3892" s="13">
        <v>1286120000</v>
      </c>
      <c r="M3892" s="13">
        <v>1308170000</v>
      </c>
      <c r="N3892" s="13">
        <v>1330160000</v>
      </c>
      <c r="O3892" s="13">
        <v>1352150000</v>
      </c>
      <c r="P3892" s="13">
        <v>1363140000</v>
      </c>
      <c r="Q3892" s="13">
        <v>1385120000</v>
      </c>
      <c r="R3892" s="13">
        <v>1407110000</v>
      </c>
      <c r="S3892" s="13">
        <v>1418100000</v>
      </c>
      <c r="T3892" s="13">
        <v>1429100000</v>
      </c>
      <c r="U3892" s="13">
        <v>1440090000</v>
      </c>
      <c r="V3892" s="13">
        <v>1451080000</v>
      </c>
      <c r="W3892" s="13">
        <v>1473070000</v>
      </c>
      <c r="X3892" s="13">
        <v>1495050000</v>
      </c>
      <c r="Y3892" s="13">
        <v>1506050000</v>
      </c>
      <c r="Z3892" s="13">
        <v>1517040000</v>
      </c>
      <c r="AA3892" s="13">
        <v>1539030000</v>
      </c>
      <c r="AB3892" s="13">
        <v>1550020000</v>
      </c>
      <c r="AC3892" s="13">
        <v>1561010000</v>
      </c>
      <c r="AD3892" s="13">
        <v>1583000000</v>
      </c>
      <c r="AE3892" s="13">
        <v>1593990000</v>
      </c>
      <c r="AF3892" s="13">
        <v>1615980000</v>
      </c>
      <c r="AG3892" s="13">
        <v>1626970000</v>
      </c>
    </row>
    <row r="3893" spans="1:33" x14ac:dyDescent="0.35">
      <c r="A3893" s="1" t="s">
        <v>3917</v>
      </c>
      <c r="B3893" s="1" t="s">
        <v>25</v>
      </c>
      <c r="C3893" s="13">
        <v>136160000</v>
      </c>
      <c r="D3893" s="13">
        <v>142449000</v>
      </c>
      <c r="E3893" s="13">
        <v>149587000</v>
      </c>
      <c r="F3893" s="13">
        <v>156502000</v>
      </c>
      <c r="G3893" s="13">
        <v>162802000</v>
      </c>
      <c r="H3893" s="13">
        <v>170875000</v>
      </c>
      <c r="I3893" s="13">
        <v>174154000</v>
      </c>
      <c r="J3893" s="13">
        <v>179012000</v>
      </c>
      <c r="K3893" s="13">
        <v>182262000</v>
      </c>
      <c r="L3893" s="13">
        <v>187073000</v>
      </c>
      <c r="M3893" s="13">
        <v>190280000</v>
      </c>
      <c r="N3893" s="13">
        <v>193478000</v>
      </c>
      <c r="O3893" s="13">
        <v>196676000</v>
      </c>
      <c r="P3893" s="13">
        <v>198275000</v>
      </c>
      <c r="Q3893" s="13">
        <v>201473000</v>
      </c>
      <c r="R3893" s="13">
        <v>204671000</v>
      </c>
      <c r="S3893" s="13">
        <v>206270000</v>
      </c>
      <c r="T3893" s="13">
        <v>207869000</v>
      </c>
      <c r="U3893" s="13">
        <v>209468000</v>
      </c>
      <c r="V3893" s="13">
        <v>211067000</v>
      </c>
      <c r="W3893" s="13">
        <v>214265000</v>
      </c>
      <c r="X3893" s="13">
        <v>217463000</v>
      </c>
      <c r="Y3893" s="13">
        <v>219062000</v>
      </c>
      <c r="Z3893" s="13">
        <v>220660000</v>
      </c>
      <c r="AA3893" s="13">
        <v>223858000</v>
      </c>
      <c r="AB3893" s="13">
        <v>225457000</v>
      </c>
      <c r="AC3893" s="13">
        <v>227056000</v>
      </c>
      <c r="AD3893" s="13">
        <v>230254000</v>
      </c>
      <c r="AE3893" s="13">
        <v>231853000</v>
      </c>
      <c r="AF3893" s="13">
        <v>235051000</v>
      </c>
      <c r="AG3893" s="13">
        <v>236650000</v>
      </c>
    </row>
    <row r="3894" spans="1:33" x14ac:dyDescent="0.35">
      <c r="A3894" s="1" t="s">
        <v>3918</v>
      </c>
      <c r="B3894" s="1" t="s">
        <v>25</v>
      </c>
      <c r="C3894" s="1">
        <v>0</v>
      </c>
      <c r="D3894" s="1">
        <v>0</v>
      </c>
      <c r="E3894" s="1">
        <v>0</v>
      </c>
      <c r="F3894" s="1">
        <v>0</v>
      </c>
      <c r="G3894" s="1">
        <v>0</v>
      </c>
      <c r="H3894" s="1">
        <v>0</v>
      </c>
      <c r="I3894" s="1">
        <v>0</v>
      </c>
      <c r="J3894" s="1">
        <v>0</v>
      </c>
      <c r="K3894" s="1">
        <v>0</v>
      </c>
      <c r="L3894" s="1">
        <v>0</v>
      </c>
      <c r="M3894" s="1">
        <v>0</v>
      </c>
      <c r="N3894" s="1">
        <v>0</v>
      </c>
      <c r="O3894" s="1">
        <v>0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</row>
    <row r="3895" spans="1:33" x14ac:dyDescent="0.35">
      <c r="A3895" s="1" t="s">
        <v>3919</v>
      </c>
      <c r="B3895" s="1" t="s">
        <v>25</v>
      </c>
      <c r="C3895" s="13">
        <v>6833240000000</v>
      </c>
      <c r="D3895" s="13">
        <v>6929090000000</v>
      </c>
      <c r="E3895" s="13">
        <v>7367320000000</v>
      </c>
      <c r="F3895" s="13">
        <v>6116400000000</v>
      </c>
      <c r="G3895" s="13">
        <v>6455640000000</v>
      </c>
      <c r="H3895" s="13">
        <v>7050660000000</v>
      </c>
      <c r="I3895" s="13">
        <v>7294450000000</v>
      </c>
      <c r="J3895" s="13">
        <v>7511840000000</v>
      </c>
      <c r="K3895" s="13">
        <v>7749580000000</v>
      </c>
      <c r="L3895" s="13">
        <v>8038980000000</v>
      </c>
      <c r="M3895" s="13">
        <v>8144770000000</v>
      </c>
      <c r="N3895" s="13">
        <v>8114690000000</v>
      </c>
      <c r="O3895" s="13">
        <v>8092160000000</v>
      </c>
      <c r="P3895" s="13">
        <v>8066330000000</v>
      </c>
      <c r="Q3895" s="13">
        <v>7871770000000</v>
      </c>
      <c r="R3895" s="13">
        <v>7705690000000</v>
      </c>
      <c r="S3895" s="13">
        <v>7534060000000</v>
      </c>
      <c r="T3895" s="13">
        <v>7363420000000</v>
      </c>
      <c r="U3895" s="13">
        <v>7177840000000</v>
      </c>
      <c r="V3895" s="13">
        <v>7002730000000</v>
      </c>
      <c r="W3895" s="13">
        <v>6834870000000</v>
      </c>
      <c r="X3895" s="13">
        <v>6713130000000</v>
      </c>
      <c r="Y3895" s="13">
        <v>6567290000000</v>
      </c>
      <c r="Z3895" s="13">
        <v>6427920000000</v>
      </c>
      <c r="AA3895" s="13">
        <v>6301390000000</v>
      </c>
      <c r="AB3895" s="13">
        <v>6170210000000</v>
      </c>
      <c r="AC3895" s="13">
        <v>6039770000000</v>
      </c>
      <c r="AD3895" s="13">
        <v>5902890000000</v>
      </c>
      <c r="AE3895" s="13">
        <v>5768980000000</v>
      </c>
      <c r="AF3895" s="13">
        <v>5641970000000</v>
      </c>
      <c r="AG3895" s="13">
        <v>5509410000000</v>
      </c>
    </row>
    <row r="3896" spans="1:33" x14ac:dyDescent="0.35">
      <c r="A3896" s="1" t="s">
        <v>3920</v>
      </c>
      <c r="B3896" s="1" t="s">
        <v>25</v>
      </c>
      <c r="C3896" s="13">
        <v>75644200</v>
      </c>
      <c r="D3896" s="13">
        <v>76705300</v>
      </c>
      <c r="E3896" s="13">
        <v>81556500</v>
      </c>
      <c r="F3896" s="13">
        <v>67708800</v>
      </c>
      <c r="G3896" s="13">
        <v>71464100</v>
      </c>
      <c r="H3896" s="13">
        <v>78051000</v>
      </c>
      <c r="I3896" s="13">
        <v>80749800</v>
      </c>
      <c r="J3896" s="13">
        <v>83156300</v>
      </c>
      <c r="K3896" s="13">
        <v>85788100</v>
      </c>
      <c r="L3896" s="13">
        <v>88991800</v>
      </c>
      <c r="M3896" s="13">
        <v>90162800</v>
      </c>
      <c r="N3896" s="13">
        <v>89829800</v>
      </c>
      <c r="O3896" s="13">
        <v>89580500</v>
      </c>
      <c r="P3896" s="13">
        <v>89294600</v>
      </c>
      <c r="Q3896" s="13">
        <v>87140800</v>
      </c>
      <c r="R3896" s="13">
        <v>85302200</v>
      </c>
      <c r="S3896" s="13">
        <v>83402300</v>
      </c>
      <c r="T3896" s="13">
        <v>81513200</v>
      </c>
      <c r="U3896" s="13">
        <v>79458900</v>
      </c>
      <c r="V3896" s="13">
        <v>77520500</v>
      </c>
      <c r="W3896" s="13">
        <v>75662300</v>
      </c>
      <c r="X3896" s="13">
        <v>74314600</v>
      </c>
      <c r="Y3896" s="13">
        <v>72700100</v>
      </c>
      <c r="Z3896" s="13">
        <v>71157300</v>
      </c>
      <c r="AA3896" s="13">
        <v>69756600</v>
      </c>
      <c r="AB3896" s="13">
        <v>68304400</v>
      </c>
      <c r="AC3896" s="13">
        <v>66860500</v>
      </c>
      <c r="AD3896" s="13">
        <v>65345200</v>
      </c>
      <c r="AE3896" s="13">
        <v>63862800</v>
      </c>
      <c r="AF3896" s="13">
        <v>62456800</v>
      </c>
      <c r="AG3896" s="13">
        <v>60989300</v>
      </c>
    </row>
    <row r="3897" spans="1:33" x14ac:dyDescent="0.35">
      <c r="A3897" s="1" t="s">
        <v>3921</v>
      </c>
      <c r="B3897" s="1" t="s">
        <v>25</v>
      </c>
      <c r="C3897" s="13">
        <v>3366380000</v>
      </c>
      <c r="D3897" s="13">
        <v>3413610000</v>
      </c>
      <c r="E3897" s="13">
        <v>3629500000</v>
      </c>
      <c r="F3897" s="13">
        <v>3013230000</v>
      </c>
      <c r="G3897" s="13">
        <v>3180360000</v>
      </c>
      <c r="H3897" s="13">
        <v>3473490000</v>
      </c>
      <c r="I3897" s="13">
        <v>3593600000</v>
      </c>
      <c r="J3897" s="13">
        <v>3700690000</v>
      </c>
      <c r="K3897" s="13">
        <v>3817820000</v>
      </c>
      <c r="L3897" s="13">
        <v>3960390000</v>
      </c>
      <c r="M3897" s="13">
        <v>4012500000</v>
      </c>
      <c r="N3897" s="13">
        <v>3997690000</v>
      </c>
      <c r="O3897" s="13">
        <v>3986590000</v>
      </c>
      <c r="P3897" s="13">
        <v>3973860000</v>
      </c>
      <c r="Q3897" s="13">
        <v>3878010000</v>
      </c>
      <c r="R3897" s="13">
        <v>3796190000</v>
      </c>
      <c r="S3897" s="13">
        <v>3711640000</v>
      </c>
      <c r="T3897" s="13">
        <v>3627570000</v>
      </c>
      <c r="U3897" s="13">
        <v>3536150000</v>
      </c>
      <c r="V3897" s="13">
        <v>3449880000</v>
      </c>
      <c r="W3897" s="13">
        <v>3367190000</v>
      </c>
      <c r="X3897" s="13">
        <v>3307210000</v>
      </c>
      <c r="Y3897" s="13">
        <v>3235360000</v>
      </c>
      <c r="Z3897" s="13">
        <v>3166700000</v>
      </c>
      <c r="AA3897" s="13">
        <v>3104370000</v>
      </c>
      <c r="AB3897" s="13">
        <v>3039740000</v>
      </c>
      <c r="AC3897" s="13">
        <v>2975480000</v>
      </c>
      <c r="AD3897" s="13">
        <v>2908050000</v>
      </c>
      <c r="AE3897" s="13">
        <v>2842080000</v>
      </c>
      <c r="AF3897" s="13">
        <v>2779510000</v>
      </c>
      <c r="AG3897" s="13">
        <v>2714200000</v>
      </c>
    </row>
    <row r="3898" spans="1:33" x14ac:dyDescent="0.35">
      <c r="A3898" s="1" t="s">
        <v>3922</v>
      </c>
      <c r="B3898" s="1" t="s">
        <v>25</v>
      </c>
      <c r="C3898" s="13">
        <v>9403770000</v>
      </c>
      <c r="D3898" s="13">
        <v>9535680000</v>
      </c>
      <c r="E3898" s="13">
        <v>10138800000</v>
      </c>
      <c r="F3898" s="13">
        <v>8417270000</v>
      </c>
      <c r="G3898" s="13">
        <v>8884120000</v>
      </c>
      <c r="H3898" s="13">
        <v>9702970000</v>
      </c>
      <c r="I3898" s="13">
        <v>10038500000</v>
      </c>
      <c r="J3898" s="13">
        <v>10337600000</v>
      </c>
      <c r="K3898" s="13">
        <v>10664800000</v>
      </c>
      <c r="L3898" s="13">
        <v>11063100000</v>
      </c>
      <c r="M3898" s="13">
        <v>11208700000</v>
      </c>
      <c r="N3898" s="13">
        <v>11167300000</v>
      </c>
      <c r="O3898" s="13">
        <v>11136300000</v>
      </c>
      <c r="P3898" s="13">
        <v>11100700000</v>
      </c>
      <c r="Q3898" s="13">
        <v>10833000000</v>
      </c>
      <c r="R3898" s="13">
        <v>10604400000</v>
      </c>
      <c r="S3898" s="13">
        <v>10368200000</v>
      </c>
      <c r="T3898" s="13">
        <v>10133400000</v>
      </c>
      <c r="U3898" s="13">
        <v>9878000000</v>
      </c>
      <c r="V3898" s="13">
        <v>9637020000</v>
      </c>
      <c r="W3898" s="13">
        <v>9406020000</v>
      </c>
      <c r="X3898" s="13">
        <v>9238480000</v>
      </c>
      <c r="Y3898" s="13">
        <v>9037780000</v>
      </c>
      <c r="Z3898" s="13">
        <v>8845980000</v>
      </c>
      <c r="AA3898" s="13">
        <v>8671850000</v>
      </c>
      <c r="AB3898" s="13">
        <v>8491320000</v>
      </c>
      <c r="AC3898" s="13">
        <v>8311810000</v>
      </c>
      <c r="AD3898" s="13">
        <v>8123440000</v>
      </c>
      <c r="AE3898" s="13">
        <v>7939160000</v>
      </c>
      <c r="AF3898" s="13">
        <v>7764370000</v>
      </c>
      <c r="AG3898" s="13">
        <v>7581940000</v>
      </c>
    </row>
    <row r="3899" spans="1:33" x14ac:dyDescent="0.35">
      <c r="A3899" s="1" t="s">
        <v>3923</v>
      </c>
      <c r="B3899" s="1" t="s">
        <v>25</v>
      </c>
      <c r="C3899" s="13">
        <v>5116020000</v>
      </c>
      <c r="D3899" s="13">
        <v>5187780000</v>
      </c>
      <c r="E3899" s="13">
        <v>5515880000</v>
      </c>
      <c r="F3899" s="13">
        <v>4579320000</v>
      </c>
      <c r="G3899" s="13">
        <v>4833310000</v>
      </c>
      <c r="H3899" s="13">
        <v>5278790000</v>
      </c>
      <c r="I3899" s="13">
        <v>5461320000</v>
      </c>
      <c r="J3899" s="13">
        <v>5624080000</v>
      </c>
      <c r="K3899" s="13">
        <v>5802070000</v>
      </c>
      <c r="L3899" s="13">
        <v>6018750000</v>
      </c>
      <c r="M3899" s="13">
        <v>6097950000</v>
      </c>
      <c r="N3899" s="13">
        <v>6075430000</v>
      </c>
      <c r="O3899" s="13">
        <v>6058560000</v>
      </c>
      <c r="P3899" s="13">
        <v>6039230000</v>
      </c>
      <c r="Q3899" s="13">
        <v>5893560000</v>
      </c>
      <c r="R3899" s="13">
        <v>5769210000</v>
      </c>
      <c r="S3899" s="13">
        <v>5640720000</v>
      </c>
      <c r="T3899" s="13">
        <v>5512960000</v>
      </c>
      <c r="U3899" s="13">
        <v>5374010000</v>
      </c>
      <c r="V3899" s="13">
        <v>5242910000</v>
      </c>
      <c r="W3899" s="13">
        <v>5117240000</v>
      </c>
      <c r="X3899" s="13">
        <v>5026090000</v>
      </c>
      <c r="Y3899" s="13">
        <v>4916900000</v>
      </c>
      <c r="Z3899" s="13">
        <v>4812560000</v>
      </c>
      <c r="AA3899" s="13">
        <v>4717820000</v>
      </c>
      <c r="AB3899" s="13">
        <v>4619610000</v>
      </c>
      <c r="AC3899" s="13">
        <v>4521950000</v>
      </c>
      <c r="AD3899" s="13">
        <v>4419460000</v>
      </c>
      <c r="AE3899" s="13">
        <v>4319210000</v>
      </c>
      <c r="AF3899" s="13">
        <v>4224120000</v>
      </c>
      <c r="AG3899" s="13">
        <v>4124870000</v>
      </c>
    </row>
    <row r="3900" spans="1:33" x14ac:dyDescent="0.35">
      <c r="A3900" s="1" t="s">
        <v>3924</v>
      </c>
      <c r="B3900" s="1" t="s">
        <v>25</v>
      </c>
      <c r="C3900" s="13">
        <v>1234420000</v>
      </c>
      <c r="D3900" s="13">
        <v>1251730000</v>
      </c>
      <c r="E3900" s="13">
        <v>1330900000</v>
      </c>
      <c r="F3900" s="13">
        <v>1104920000</v>
      </c>
      <c r="G3900" s="13">
        <v>1166200000</v>
      </c>
      <c r="H3900" s="13">
        <v>1273690000</v>
      </c>
      <c r="I3900" s="13">
        <v>1317730000</v>
      </c>
      <c r="J3900" s="13">
        <v>1357000000</v>
      </c>
      <c r="K3900" s="13">
        <v>1399950000</v>
      </c>
      <c r="L3900" s="13">
        <v>1452230000</v>
      </c>
      <c r="M3900" s="13">
        <v>1471340000</v>
      </c>
      <c r="N3900" s="13">
        <v>1465910000</v>
      </c>
      <c r="O3900" s="13">
        <v>1461840000</v>
      </c>
      <c r="P3900" s="13">
        <v>1457170000</v>
      </c>
      <c r="Q3900" s="13">
        <v>1422020000</v>
      </c>
      <c r="R3900" s="13">
        <v>1392020000</v>
      </c>
      <c r="S3900" s="13">
        <v>1361020000</v>
      </c>
      <c r="T3900" s="13">
        <v>1330190000</v>
      </c>
      <c r="U3900" s="13">
        <v>1296670000</v>
      </c>
      <c r="V3900" s="13">
        <v>1265030000</v>
      </c>
      <c r="W3900" s="13">
        <v>1234710000</v>
      </c>
      <c r="X3900" s="13">
        <v>1212720000</v>
      </c>
      <c r="Y3900" s="13">
        <v>1186370000</v>
      </c>
      <c r="Z3900" s="13">
        <v>1161200000</v>
      </c>
      <c r="AA3900" s="13">
        <v>1138340000</v>
      </c>
      <c r="AB3900" s="13">
        <v>1114640000</v>
      </c>
      <c r="AC3900" s="13">
        <v>1091080000</v>
      </c>
      <c r="AD3900" s="13">
        <v>1066350000</v>
      </c>
      <c r="AE3900" s="13">
        <v>1042160000</v>
      </c>
      <c r="AF3900" s="13">
        <v>1019210000</v>
      </c>
      <c r="AG3900" s="13">
        <v>995266000</v>
      </c>
    </row>
    <row r="3901" spans="1:33" x14ac:dyDescent="0.35">
      <c r="A3901" s="1" t="s">
        <v>3925</v>
      </c>
      <c r="B3901" s="1" t="s">
        <v>25</v>
      </c>
      <c r="C3901" s="13">
        <v>22637100000</v>
      </c>
      <c r="D3901" s="13">
        <v>22954600000</v>
      </c>
      <c r="E3901" s="13">
        <v>24406400000</v>
      </c>
      <c r="F3901" s="13">
        <v>20262400000</v>
      </c>
      <c r="G3901" s="13">
        <v>21386200000</v>
      </c>
      <c r="H3901" s="13">
        <v>23357400000</v>
      </c>
      <c r="I3901" s="13">
        <v>24165000000</v>
      </c>
      <c r="J3901" s="13">
        <v>24885200000</v>
      </c>
      <c r="K3901" s="13">
        <v>25672700000</v>
      </c>
      <c r="L3901" s="13">
        <v>26631500000</v>
      </c>
      <c r="M3901" s="13">
        <v>26981900000</v>
      </c>
      <c r="N3901" s="13">
        <v>26882300000</v>
      </c>
      <c r="O3901" s="13">
        <v>26807600000</v>
      </c>
      <c r="P3901" s="13">
        <v>26722100000</v>
      </c>
      <c r="Q3901" s="13">
        <v>26077500000</v>
      </c>
      <c r="R3901" s="13">
        <v>25527300000</v>
      </c>
      <c r="S3901" s="13">
        <v>24958800000</v>
      </c>
      <c r="T3901" s="13">
        <v>24393500000</v>
      </c>
      <c r="U3901" s="13">
        <v>23778700000</v>
      </c>
      <c r="V3901" s="13">
        <v>23198600000</v>
      </c>
      <c r="W3901" s="13">
        <v>22642500000</v>
      </c>
      <c r="X3901" s="13">
        <v>22239200000</v>
      </c>
      <c r="Y3901" s="13">
        <v>21756100000</v>
      </c>
      <c r="Z3901" s="13">
        <v>21294400000</v>
      </c>
      <c r="AA3901" s="13">
        <v>20875200000</v>
      </c>
      <c r="AB3901" s="13">
        <v>20440600000</v>
      </c>
      <c r="AC3901" s="13">
        <v>20008500000</v>
      </c>
      <c r="AD3901" s="13">
        <v>19555000000</v>
      </c>
      <c r="AE3901" s="13">
        <v>19111400000</v>
      </c>
      <c r="AF3901" s="13">
        <v>18690700000</v>
      </c>
      <c r="AG3901" s="13">
        <v>18251500000</v>
      </c>
    </row>
    <row r="3902" spans="1:33" x14ac:dyDescent="0.35">
      <c r="A3902" s="1" t="s">
        <v>3926</v>
      </c>
      <c r="B3902" s="1" t="s">
        <v>25</v>
      </c>
      <c r="C3902" s="13">
        <v>52763300</v>
      </c>
      <c r="D3902" s="13">
        <v>53503400</v>
      </c>
      <c r="E3902" s="13">
        <v>56887200</v>
      </c>
      <c r="F3902" s="13">
        <v>47228200</v>
      </c>
      <c r="G3902" s="13">
        <v>49847600</v>
      </c>
      <c r="H3902" s="13">
        <v>54442100</v>
      </c>
      <c r="I3902" s="13">
        <v>56324500</v>
      </c>
      <c r="J3902" s="13">
        <v>58003100</v>
      </c>
      <c r="K3902" s="13">
        <v>59838800</v>
      </c>
      <c r="L3902" s="13">
        <v>62073500</v>
      </c>
      <c r="M3902" s="13">
        <v>62890300</v>
      </c>
      <c r="N3902" s="13">
        <v>62658000</v>
      </c>
      <c r="O3902" s="13">
        <v>62484100</v>
      </c>
      <c r="P3902" s="13">
        <v>62284700</v>
      </c>
      <c r="Q3902" s="13">
        <v>60782400</v>
      </c>
      <c r="R3902" s="13">
        <v>59499900</v>
      </c>
      <c r="S3902" s="13">
        <v>58174700</v>
      </c>
      <c r="T3902" s="13">
        <v>56857000</v>
      </c>
      <c r="U3902" s="13">
        <v>55424100</v>
      </c>
      <c r="V3902" s="13">
        <v>54072000</v>
      </c>
      <c r="W3902" s="13">
        <v>52775900</v>
      </c>
      <c r="X3902" s="13">
        <v>51835800</v>
      </c>
      <c r="Y3902" s="13">
        <v>50709700</v>
      </c>
      <c r="Z3902" s="13">
        <v>49633600</v>
      </c>
      <c r="AA3902" s="13">
        <v>48656600</v>
      </c>
      <c r="AB3902" s="13">
        <v>47643600</v>
      </c>
      <c r="AC3902" s="13">
        <v>46636500</v>
      </c>
      <c r="AD3902" s="13">
        <v>45579500</v>
      </c>
      <c r="AE3902" s="13">
        <v>44545500</v>
      </c>
      <c r="AF3902" s="13">
        <v>43564800</v>
      </c>
      <c r="AG3902" s="13">
        <v>42541200</v>
      </c>
    </row>
    <row r="3903" spans="1:33" x14ac:dyDescent="0.35">
      <c r="A3903" s="1" t="s">
        <v>3927</v>
      </c>
      <c r="B3903" s="1" t="s">
        <v>25</v>
      </c>
      <c r="C3903" s="13">
        <v>39554400</v>
      </c>
      <c r="D3903" s="13">
        <v>40109300</v>
      </c>
      <c r="E3903" s="13">
        <v>42646000</v>
      </c>
      <c r="F3903" s="13">
        <v>35405000</v>
      </c>
      <c r="G3903" s="13">
        <v>37368600</v>
      </c>
      <c r="H3903" s="13">
        <v>40812900</v>
      </c>
      <c r="I3903" s="13">
        <v>42224100</v>
      </c>
      <c r="J3903" s="13">
        <v>43482500</v>
      </c>
      <c r="K3903" s="13">
        <v>44858700</v>
      </c>
      <c r="L3903" s="13">
        <v>46533900</v>
      </c>
      <c r="M3903" s="13">
        <v>47146200</v>
      </c>
      <c r="N3903" s="13">
        <v>46972100</v>
      </c>
      <c r="O3903" s="13">
        <v>46841700</v>
      </c>
      <c r="P3903" s="13">
        <v>46692200</v>
      </c>
      <c r="Q3903" s="13">
        <v>45566000</v>
      </c>
      <c r="R3903" s="13">
        <v>44604600</v>
      </c>
      <c r="S3903" s="13">
        <v>43611100</v>
      </c>
      <c r="T3903" s="13">
        <v>42623300</v>
      </c>
      <c r="U3903" s="13">
        <v>41549100</v>
      </c>
      <c r="V3903" s="13">
        <v>40535500</v>
      </c>
      <c r="W3903" s="13">
        <v>39563900</v>
      </c>
      <c r="X3903" s="13">
        <v>38859100</v>
      </c>
      <c r="Y3903" s="13">
        <v>38015000</v>
      </c>
      <c r="Z3903" s="13">
        <v>37208200</v>
      </c>
      <c r="AA3903" s="13">
        <v>36475800</v>
      </c>
      <c r="AB3903" s="13">
        <v>35716400</v>
      </c>
      <c r="AC3903" s="13">
        <v>34961400</v>
      </c>
      <c r="AD3903" s="13">
        <v>34169000</v>
      </c>
      <c r="AE3903" s="13">
        <v>33393900</v>
      </c>
      <c r="AF3903" s="13">
        <v>32658700</v>
      </c>
      <c r="AG3903" s="13">
        <v>31891300</v>
      </c>
    </row>
    <row r="3904" spans="1:33" x14ac:dyDescent="0.35">
      <c r="A3904" s="1" t="s">
        <v>3928</v>
      </c>
      <c r="B3904" s="1" t="s">
        <v>25</v>
      </c>
      <c r="C3904" s="13">
        <v>793975000</v>
      </c>
      <c r="D3904" s="13">
        <v>805113000</v>
      </c>
      <c r="E3904" s="13">
        <v>856032000</v>
      </c>
      <c r="F3904" s="13">
        <v>710684000</v>
      </c>
      <c r="G3904" s="13">
        <v>750101000</v>
      </c>
      <c r="H3904" s="13">
        <v>819237000</v>
      </c>
      <c r="I3904" s="13">
        <v>847565000</v>
      </c>
      <c r="J3904" s="13">
        <v>872824000</v>
      </c>
      <c r="K3904" s="13">
        <v>900447000</v>
      </c>
      <c r="L3904" s="13">
        <v>934074000</v>
      </c>
      <c r="M3904" s="13">
        <v>946366000</v>
      </c>
      <c r="N3904" s="13">
        <v>942871000</v>
      </c>
      <c r="O3904" s="13">
        <v>940253000</v>
      </c>
      <c r="P3904" s="13">
        <v>937252000</v>
      </c>
      <c r="Q3904" s="13">
        <v>914646000</v>
      </c>
      <c r="R3904" s="13">
        <v>895348000</v>
      </c>
      <c r="S3904" s="13">
        <v>875406000</v>
      </c>
      <c r="T3904" s="13">
        <v>855578000</v>
      </c>
      <c r="U3904" s="13">
        <v>834015000</v>
      </c>
      <c r="V3904" s="13">
        <v>813669000</v>
      </c>
      <c r="W3904" s="13">
        <v>794165000</v>
      </c>
      <c r="X3904" s="13">
        <v>780019000</v>
      </c>
      <c r="Y3904" s="13">
        <v>763074000</v>
      </c>
      <c r="Z3904" s="13">
        <v>746880000</v>
      </c>
      <c r="AA3904" s="13">
        <v>732178000</v>
      </c>
      <c r="AB3904" s="13">
        <v>716936000</v>
      </c>
      <c r="AC3904" s="13">
        <v>701780000</v>
      </c>
      <c r="AD3904" s="13">
        <v>685875000</v>
      </c>
      <c r="AE3904" s="13">
        <v>670316000</v>
      </c>
      <c r="AF3904" s="13">
        <v>655558000</v>
      </c>
      <c r="AG3904" s="13">
        <v>640155000</v>
      </c>
    </row>
    <row r="3905" spans="1:33" x14ac:dyDescent="0.35">
      <c r="A3905" s="1" t="s">
        <v>3929</v>
      </c>
      <c r="B3905" s="1" t="s">
        <v>25</v>
      </c>
      <c r="C3905" s="13">
        <v>115487000</v>
      </c>
      <c r="D3905" s="13">
        <v>117107000</v>
      </c>
      <c r="E3905" s="13">
        <v>124514000</v>
      </c>
      <c r="F3905" s="13">
        <v>103372000</v>
      </c>
      <c r="G3905" s="13">
        <v>109106000</v>
      </c>
      <c r="H3905" s="13">
        <v>119162000</v>
      </c>
      <c r="I3905" s="13">
        <v>123282000</v>
      </c>
      <c r="J3905" s="13">
        <v>126956000</v>
      </c>
      <c r="K3905" s="13">
        <v>130974000</v>
      </c>
      <c r="L3905" s="13">
        <v>135865000</v>
      </c>
      <c r="M3905" s="13">
        <v>137653000</v>
      </c>
      <c r="N3905" s="13">
        <v>137145000</v>
      </c>
      <c r="O3905" s="13">
        <v>136764000</v>
      </c>
      <c r="P3905" s="13">
        <v>136328000</v>
      </c>
      <c r="Q3905" s="13">
        <v>133039000</v>
      </c>
      <c r="R3905" s="13">
        <v>130232000</v>
      </c>
      <c r="S3905" s="13">
        <v>127332000</v>
      </c>
      <c r="T3905" s="13">
        <v>124448000</v>
      </c>
      <c r="U3905" s="13">
        <v>121311000</v>
      </c>
      <c r="V3905" s="13">
        <v>118352000</v>
      </c>
      <c r="W3905" s="13">
        <v>115515000</v>
      </c>
      <c r="X3905" s="13">
        <v>113457000</v>
      </c>
      <c r="Y3905" s="13">
        <v>110993000</v>
      </c>
      <c r="Z3905" s="13">
        <v>108637000</v>
      </c>
      <c r="AA3905" s="13">
        <v>106499000</v>
      </c>
      <c r="AB3905" s="13">
        <v>104282000</v>
      </c>
      <c r="AC3905" s="13">
        <v>102077000</v>
      </c>
      <c r="AD3905" s="13">
        <v>99763600</v>
      </c>
      <c r="AE3905" s="13">
        <v>97500500</v>
      </c>
      <c r="AF3905" s="13">
        <v>95353900</v>
      </c>
      <c r="AG3905" s="13">
        <v>93113400</v>
      </c>
    </row>
    <row r="3906" spans="1:33" x14ac:dyDescent="0.35">
      <c r="A3906" s="1" t="s">
        <v>3930</v>
      </c>
      <c r="B3906" s="1" t="s">
        <v>25</v>
      </c>
      <c r="C3906" s="1">
        <v>0</v>
      </c>
      <c r="D3906" s="1">
        <v>0</v>
      </c>
      <c r="E3906" s="1">
        <v>0</v>
      </c>
      <c r="F3906" s="1">
        <v>0</v>
      </c>
      <c r="G3906" s="1">
        <v>0</v>
      </c>
      <c r="H3906" s="1">
        <v>0</v>
      </c>
      <c r="I3906" s="1">
        <v>0</v>
      </c>
      <c r="J3906" s="1">
        <v>0</v>
      </c>
      <c r="K3906" s="1">
        <v>0</v>
      </c>
      <c r="L3906" s="1">
        <v>0</v>
      </c>
      <c r="M3906" s="1">
        <v>0</v>
      </c>
      <c r="N3906" s="1">
        <v>0</v>
      </c>
      <c r="O3906" s="1">
        <v>0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</row>
    <row r="3907" spans="1:33" x14ac:dyDescent="0.35">
      <c r="A3907" s="1" t="s">
        <v>3931</v>
      </c>
      <c r="B3907" s="1" t="s">
        <v>25</v>
      </c>
      <c r="C3907" s="13">
        <v>7961750000000</v>
      </c>
      <c r="D3907" s="13">
        <v>7919410000000</v>
      </c>
      <c r="E3907" s="13">
        <v>7907260000000</v>
      </c>
      <c r="F3907" s="13">
        <v>7891320000000</v>
      </c>
      <c r="G3907" s="13">
        <v>7876220000000</v>
      </c>
      <c r="H3907" s="13">
        <v>7871060000000</v>
      </c>
      <c r="I3907" s="13">
        <v>7808690000000</v>
      </c>
      <c r="J3907" s="13">
        <v>7754780000000</v>
      </c>
      <c r="K3907" s="13">
        <v>7700300000000</v>
      </c>
      <c r="L3907" s="13">
        <v>7634670000000</v>
      </c>
      <c r="M3907" s="13">
        <v>7578280000000</v>
      </c>
      <c r="N3907" s="13">
        <v>7512050000000</v>
      </c>
      <c r="O3907" s="13">
        <v>7445820000000</v>
      </c>
      <c r="P3907" s="13">
        <v>7379590000000</v>
      </c>
      <c r="Q3907" s="13">
        <v>7322830000000</v>
      </c>
      <c r="R3907" s="13">
        <v>7256600000000</v>
      </c>
      <c r="S3907" s="13">
        <v>7199840000000</v>
      </c>
      <c r="T3907" s="13">
        <v>7152530000000</v>
      </c>
      <c r="U3907" s="13">
        <v>7095760000000</v>
      </c>
      <c r="V3907" s="13">
        <v>7039000000000</v>
      </c>
      <c r="W3907" s="13">
        <v>6991690000000</v>
      </c>
      <c r="X3907" s="13">
        <v>6925470000000</v>
      </c>
      <c r="Y3907" s="13">
        <v>6868700000000</v>
      </c>
      <c r="Z3907" s="13">
        <v>6802470000000</v>
      </c>
      <c r="AA3907" s="13">
        <v>6745710000000</v>
      </c>
      <c r="AB3907" s="13">
        <v>6688940000000</v>
      </c>
      <c r="AC3907" s="13">
        <v>6632170000000</v>
      </c>
      <c r="AD3907" s="13">
        <v>6575410000000</v>
      </c>
      <c r="AE3907" s="13">
        <v>6518640000000</v>
      </c>
      <c r="AF3907" s="13">
        <v>6461880000000</v>
      </c>
      <c r="AG3907" s="13">
        <v>6405110000000</v>
      </c>
    </row>
    <row r="3908" spans="1:33" x14ac:dyDescent="0.35">
      <c r="A3908" s="1" t="s">
        <v>3932</v>
      </c>
      <c r="B3908" s="1" t="s">
        <v>25</v>
      </c>
      <c r="C3908" s="13">
        <v>88136800</v>
      </c>
      <c r="D3908" s="13">
        <v>87668100</v>
      </c>
      <c r="E3908" s="13">
        <v>87533600</v>
      </c>
      <c r="F3908" s="13">
        <v>87357100</v>
      </c>
      <c r="G3908" s="13">
        <v>87190000</v>
      </c>
      <c r="H3908" s="13">
        <v>87132800</v>
      </c>
      <c r="I3908" s="13">
        <v>86442500</v>
      </c>
      <c r="J3908" s="13">
        <v>85845600</v>
      </c>
      <c r="K3908" s="13">
        <v>85242600</v>
      </c>
      <c r="L3908" s="13">
        <v>84516100</v>
      </c>
      <c r="M3908" s="13">
        <v>83891800</v>
      </c>
      <c r="N3908" s="13">
        <v>83158600</v>
      </c>
      <c r="O3908" s="13">
        <v>82425500</v>
      </c>
      <c r="P3908" s="13">
        <v>81692400</v>
      </c>
      <c r="Q3908" s="13">
        <v>81063900</v>
      </c>
      <c r="R3908" s="13">
        <v>80330800</v>
      </c>
      <c r="S3908" s="13">
        <v>79702400</v>
      </c>
      <c r="T3908" s="13">
        <v>79178700</v>
      </c>
      <c r="U3908" s="13">
        <v>78550300</v>
      </c>
      <c r="V3908" s="13">
        <v>77921900</v>
      </c>
      <c r="W3908" s="13">
        <v>77398300</v>
      </c>
      <c r="X3908" s="13">
        <v>76665100</v>
      </c>
      <c r="Y3908" s="13">
        <v>76036700</v>
      </c>
      <c r="Z3908" s="13">
        <v>75303600</v>
      </c>
      <c r="AA3908" s="13">
        <v>74675200</v>
      </c>
      <c r="AB3908" s="13">
        <v>74046800</v>
      </c>
      <c r="AC3908" s="13">
        <v>73418400</v>
      </c>
      <c r="AD3908" s="13">
        <v>72790000</v>
      </c>
      <c r="AE3908" s="13">
        <v>72161600</v>
      </c>
      <c r="AF3908" s="13">
        <v>71533200</v>
      </c>
      <c r="AG3908" s="13">
        <v>70904800</v>
      </c>
    </row>
    <row r="3909" spans="1:33" x14ac:dyDescent="0.35">
      <c r="A3909" s="1" t="s">
        <v>3933</v>
      </c>
      <c r="B3909" s="1" t="s">
        <v>25</v>
      </c>
      <c r="C3909" s="13">
        <v>3922340000</v>
      </c>
      <c r="D3909" s="13">
        <v>3901480000</v>
      </c>
      <c r="E3909" s="13">
        <v>3895500000</v>
      </c>
      <c r="F3909" s="13">
        <v>3887640000</v>
      </c>
      <c r="G3909" s="13">
        <v>3880210000</v>
      </c>
      <c r="H3909" s="13">
        <v>3877660000</v>
      </c>
      <c r="I3909" s="13">
        <v>3846940000</v>
      </c>
      <c r="J3909" s="13">
        <v>3820380000</v>
      </c>
      <c r="K3909" s="13">
        <v>3793540000</v>
      </c>
      <c r="L3909" s="13">
        <v>3761210000</v>
      </c>
      <c r="M3909" s="13">
        <v>3733420000</v>
      </c>
      <c r="N3909" s="13">
        <v>3700800000</v>
      </c>
      <c r="O3909" s="13">
        <v>3668170000</v>
      </c>
      <c r="P3909" s="13">
        <v>3635540000</v>
      </c>
      <c r="Q3909" s="13">
        <v>3607580000</v>
      </c>
      <c r="R3909" s="13">
        <v>3574950000</v>
      </c>
      <c r="S3909" s="13">
        <v>3546990000</v>
      </c>
      <c r="T3909" s="13">
        <v>3523680000</v>
      </c>
      <c r="U3909" s="13">
        <v>3495710000</v>
      </c>
      <c r="V3909" s="13">
        <v>3467750000</v>
      </c>
      <c r="W3909" s="13">
        <v>3444440000</v>
      </c>
      <c r="X3909" s="13">
        <v>3411820000</v>
      </c>
      <c r="Y3909" s="13">
        <v>3383850000</v>
      </c>
      <c r="Z3909" s="13">
        <v>3351230000</v>
      </c>
      <c r="AA3909" s="13">
        <v>3323260000</v>
      </c>
      <c r="AB3909" s="13">
        <v>3295290000</v>
      </c>
      <c r="AC3909" s="13">
        <v>3267330000</v>
      </c>
      <c r="AD3909" s="13">
        <v>3239360000</v>
      </c>
      <c r="AE3909" s="13">
        <v>3211400000</v>
      </c>
      <c r="AF3909" s="13">
        <v>3183430000</v>
      </c>
      <c r="AG3909" s="13">
        <v>3155470000</v>
      </c>
    </row>
    <row r="3910" spans="1:33" x14ac:dyDescent="0.35">
      <c r="A3910" s="1" t="s">
        <v>3934</v>
      </c>
      <c r="B3910" s="1" t="s">
        <v>25</v>
      </c>
      <c r="C3910" s="13">
        <v>10956800000</v>
      </c>
      <c r="D3910" s="13">
        <v>10898500000</v>
      </c>
      <c r="E3910" s="13">
        <v>10881800000</v>
      </c>
      <c r="F3910" s="13">
        <v>10859900000</v>
      </c>
      <c r="G3910" s="13">
        <v>10839100000</v>
      </c>
      <c r="H3910" s="13">
        <v>10832000000</v>
      </c>
      <c r="I3910" s="13">
        <v>10746200000</v>
      </c>
      <c r="J3910" s="13">
        <v>10672000000</v>
      </c>
      <c r="K3910" s="13">
        <v>10597000000</v>
      </c>
      <c r="L3910" s="13">
        <v>10506700000</v>
      </c>
      <c r="M3910" s="13">
        <v>10429100000</v>
      </c>
      <c r="N3910" s="13">
        <v>10337900000</v>
      </c>
      <c r="O3910" s="13">
        <v>10246800000</v>
      </c>
      <c r="P3910" s="13">
        <v>10155700000</v>
      </c>
      <c r="Q3910" s="13">
        <v>10077500000</v>
      </c>
      <c r="R3910" s="13">
        <v>9986390000</v>
      </c>
      <c r="S3910" s="13">
        <v>9908270000</v>
      </c>
      <c r="T3910" s="13">
        <v>9843170000</v>
      </c>
      <c r="U3910" s="13">
        <v>9765050000</v>
      </c>
      <c r="V3910" s="13">
        <v>9686930000</v>
      </c>
      <c r="W3910" s="13">
        <v>9621830000</v>
      </c>
      <c r="X3910" s="13">
        <v>9530690000</v>
      </c>
      <c r="Y3910" s="13">
        <v>9452570000</v>
      </c>
      <c r="Z3910" s="13">
        <v>9361430000</v>
      </c>
      <c r="AA3910" s="13">
        <v>9283310000</v>
      </c>
      <c r="AB3910" s="13">
        <v>9205190000</v>
      </c>
      <c r="AC3910" s="13">
        <v>9127070000</v>
      </c>
      <c r="AD3910" s="13">
        <v>9048950000</v>
      </c>
      <c r="AE3910" s="13">
        <v>8970830000</v>
      </c>
      <c r="AF3910" s="13">
        <v>8892710000</v>
      </c>
      <c r="AG3910" s="13">
        <v>8814590000</v>
      </c>
    </row>
    <row r="3911" spans="1:33" x14ac:dyDescent="0.35">
      <c r="A3911" s="1" t="s">
        <v>3935</v>
      </c>
      <c r="B3911" s="1" t="s">
        <v>25</v>
      </c>
      <c r="C3911" s="13">
        <v>5960920000</v>
      </c>
      <c r="D3911" s="13">
        <v>5929220000</v>
      </c>
      <c r="E3911" s="13">
        <v>5920130000</v>
      </c>
      <c r="F3911" s="13">
        <v>5908190000</v>
      </c>
      <c r="G3911" s="13">
        <v>5896890000</v>
      </c>
      <c r="H3911" s="13">
        <v>5893020000</v>
      </c>
      <c r="I3911" s="13">
        <v>5846330000</v>
      </c>
      <c r="J3911" s="13">
        <v>5805970000</v>
      </c>
      <c r="K3911" s="13">
        <v>5765180000</v>
      </c>
      <c r="L3911" s="13">
        <v>5716040000</v>
      </c>
      <c r="M3911" s="13">
        <v>5673820000</v>
      </c>
      <c r="N3911" s="13">
        <v>5624240000</v>
      </c>
      <c r="O3911" s="13">
        <v>5574650000</v>
      </c>
      <c r="P3911" s="13">
        <v>5525070000</v>
      </c>
      <c r="Q3911" s="13">
        <v>5482570000</v>
      </c>
      <c r="R3911" s="13">
        <v>5432980000</v>
      </c>
      <c r="S3911" s="13">
        <v>5390480000</v>
      </c>
      <c r="T3911" s="13">
        <v>5355070000</v>
      </c>
      <c r="U3911" s="13">
        <v>5312570000</v>
      </c>
      <c r="V3911" s="13">
        <v>5270070000</v>
      </c>
      <c r="W3911" s="13">
        <v>5234650000</v>
      </c>
      <c r="X3911" s="13">
        <v>5185060000</v>
      </c>
      <c r="Y3911" s="13">
        <v>5142560000</v>
      </c>
      <c r="Z3911" s="13">
        <v>5092980000</v>
      </c>
      <c r="AA3911" s="13">
        <v>5050480000</v>
      </c>
      <c r="AB3911" s="13">
        <v>5007980000</v>
      </c>
      <c r="AC3911" s="13">
        <v>4965480000</v>
      </c>
      <c r="AD3911" s="13">
        <v>4922980000</v>
      </c>
      <c r="AE3911" s="13">
        <v>4880480000</v>
      </c>
      <c r="AF3911" s="13">
        <v>4837980000</v>
      </c>
      <c r="AG3911" s="13">
        <v>4795480000</v>
      </c>
    </row>
    <row r="3912" spans="1:33" x14ac:dyDescent="0.35">
      <c r="A3912" s="1" t="s">
        <v>3936</v>
      </c>
      <c r="B3912" s="1" t="s">
        <v>25</v>
      </c>
      <c r="C3912" s="13">
        <v>1438280000</v>
      </c>
      <c r="D3912" s="13">
        <v>1430630000</v>
      </c>
      <c r="E3912" s="13">
        <v>1428440000</v>
      </c>
      <c r="F3912" s="13">
        <v>1425550000</v>
      </c>
      <c r="G3912" s="13">
        <v>1422830000</v>
      </c>
      <c r="H3912" s="13">
        <v>1421890000</v>
      </c>
      <c r="I3912" s="13">
        <v>1410630000</v>
      </c>
      <c r="J3912" s="13">
        <v>1400890000</v>
      </c>
      <c r="K3912" s="13">
        <v>1391050000</v>
      </c>
      <c r="L3912" s="13">
        <v>1379190000</v>
      </c>
      <c r="M3912" s="13">
        <v>1369000000</v>
      </c>
      <c r="N3912" s="13">
        <v>1357040000</v>
      </c>
      <c r="O3912" s="13">
        <v>1345080000</v>
      </c>
      <c r="P3912" s="13">
        <v>1333110000</v>
      </c>
      <c r="Q3912" s="13">
        <v>1322860000</v>
      </c>
      <c r="R3912" s="13">
        <v>1310890000</v>
      </c>
      <c r="S3912" s="13">
        <v>1300640000</v>
      </c>
      <c r="T3912" s="13">
        <v>1292090000</v>
      </c>
      <c r="U3912" s="13">
        <v>1281840000</v>
      </c>
      <c r="V3912" s="13">
        <v>1271580000</v>
      </c>
      <c r="W3912" s="13">
        <v>1263040000</v>
      </c>
      <c r="X3912" s="13">
        <v>1251080000</v>
      </c>
      <c r="Y3912" s="13">
        <v>1240820000</v>
      </c>
      <c r="Z3912" s="13">
        <v>1228860000</v>
      </c>
      <c r="AA3912" s="13">
        <v>1218600000</v>
      </c>
      <c r="AB3912" s="13">
        <v>1208350000</v>
      </c>
      <c r="AC3912" s="13">
        <v>1198090000</v>
      </c>
      <c r="AD3912" s="13">
        <v>1187840000</v>
      </c>
      <c r="AE3912" s="13">
        <v>1177580000</v>
      </c>
      <c r="AF3912" s="13">
        <v>1167330000</v>
      </c>
      <c r="AG3912" s="13">
        <v>1157070000</v>
      </c>
    </row>
    <row r="3913" spans="1:33" x14ac:dyDescent="0.35">
      <c r="A3913" s="1" t="s">
        <v>3937</v>
      </c>
      <c r="B3913" s="1" t="s">
        <v>25</v>
      </c>
      <c r="C3913" s="13">
        <v>26375600000</v>
      </c>
      <c r="D3913" s="13">
        <v>26235300000</v>
      </c>
      <c r="E3913" s="13">
        <v>26195100000</v>
      </c>
      <c r="F3913" s="13">
        <v>26142300000</v>
      </c>
      <c r="G3913" s="13">
        <v>26092300000</v>
      </c>
      <c r="H3913" s="13">
        <v>26075200000</v>
      </c>
      <c r="I3913" s="13">
        <v>25868600000</v>
      </c>
      <c r="J3913" s="13">
        <v>25690000000</v>
      </c>
      <c r="K3913" s="13">
        <v>25509500000</v>
      </c>
      <c r="L3913" s="13">
        <v>25292100000</v>
      </c>
      <c r="M3913" s="13">
        <v>25105200000</v>
      </c>
      <c r="N3913" s="13">
        <v>24885900000</v>
      </c>
      <c r="O3913" s="13">
        <v>24666500000</v>
      </c>
      <c r="P3913" s="13">
        <v>24447100000</v>
      </c>
      <c r="Q3913" s="13">
        <v>24259000000</v>
      </c>
      <c r="R3913" s="13">
        <v>24039600000</v>
      </c>
      <c r="S3913" s="13">
        <v>23851600000</v>
      </c>
      <c r="T3913" s="13">
        <v>23694800000</v>
      </c>
      <c r="U3913" s="13">
        <v>23506800000</v>
      </c>
      <c r="V3913" s="13">
        <v>23318700000</v>
      </c>
      <c r="W3913" s="13">
        <v>23162000000</v>
      </c>
      <c r="X3913" s="13">
        <v>22942600000</v>
      </c>
      <c r="Y3913" s="13">
        <v>22754600000</v>
      </c>
      <c r="Z3913" s="13">
        <v>22535200000</v>
      </c>
      <c r="AA3913" s="13">
        <v>22347100000</v>
      </c>
      <c r="AB3913" s="13">
        <v>22159100000</v>
      </c>
      <c r="AC3913" s="13">
        <v>21971000000</v>
      </c>
      <c r="AD3913" s="13">
        <v>21783000000</v>
      </c>
      <c r="AE3913" s="13">
        <v>21594900000</v>
      </c>
      <c r="AF3913" s="13">
        <v>21406800000</v>
      </c>
      <c r="AG3913" s="13">
        <v>21218800000</v>
      </c>
    </row>
    <row r="3914" spans="1:33" x14ac:dyDescent="0.35">
      <c r="A3914" s="1" t="s">
        <v>3938</v>
      </c>
      <c r="B3914" s="1" t="s">
        <v>25</v>
      </c>
      <c r="C3914" s="13">
        <v>61477100</v>
      </c>
      <c r="D3914" s="13">
        <v>61150200</v>
      </c>
      <c r="E3914" s="13">
        <v>61056400</v>
      </c>
      <c r="F3914" s="13">
        <v>60933300</v>
      </c>
      <c r="G3914" s="13">
        <v>60816700</v>
      </c>
      <c r="H3914" s="13">
        <v>60776800</v>
      </c>
      <c r="I3914" s="13">
        <v>60295300</v>
      </c>
      <c r="J3914" s="13">
        <v>59879000</v>
      </c>
      <c r="K3914" s="13">
        <v>59458300</v>
      </c>
      <c r="L3914" s="13">
        <v>58951600</v>
      </c>
      <c r="M3914" s="13">
        <v>58516100</v>
      </c>
      <c r="N3914" s="13">
        <v>58004700</v>
      </c>
      <c r="O3914" s="13">
        <v>57493400</v>
      </c>
      <c r="P3914" s="13">
        <v>56982000</v>
      </c>
      <c r="Q3914" s="13">
        <v>56543700</v>
      </c>
      <c r="R3914" s="13">
        <v>56032300</v>
      </c>
      <c r="S3914" s="13">
        <v>55594000</v>
      </c>
      <c r="T3914" s="13">
        <v>55228700</v>
      </c>
      <c r="U3914" s="13">
        <v>54790400</v>
      </c>
      <c r="V3914" s="13">
        <v>54352000</v>
      </c>
      <c r="W3914" s="13">
        <v>53986800</v>
      </c>
      <c r="X3914" s="13">
        <v>53475400</v>
      </c>
      <c r="Y3914" s="13">
        <v>53037100</v>
      </c>
      <c r="Z3914" s="13">
        <v>52525700</v>
      </c>
      <c r="AA3914" s="13">
        <v>52087400</v>
      </c>
      <c r="AB3914" s="13">
        <v>51649000</v>
      </c>
      <c r="AC3914" s="13">
        <v>51210700</v>
      </c>
      <c r="AD3914" s="13">
        <v>50772400</v>
      </c>
      <c r="AE3914" s="13">
        <v>50334100</v>
      </c>
      <c r="AF3914" s="13">
        <v>49895800</v>
      </c>
      <c r="AG3914" s="13">
        <v>49457400</v>
      </c>
    </row>
    <row r="3915" spans="1:33" x14ac:dyDescent="0.35">
      <c r="A3915" s="1" t="s">
        <v>3939</v>
      </c>
      <c r="B3915" s="1" t="s">
        <v>25</v>
      </c>
      <c r="C3915" s="13">
        <v>46086800</v>
      </c>
      <c r="D3915" s="13">
        <v>45841700</v>
      </c>
      <c r="E3915" s="13">
        <v>45771400</v>
      </c>
      <c r="F3915" s="13">
        <v>45679100</v>
      </c>
      <c r="G3915" s="13">
        <v>45591700</v>
      </c>
      <c r="H3915" s="13">
        <v>45561800</v>
      </c>
      <c r="I3915" s="13">
        <v>45200800</v>
      </c>
      <c r="J3915" s="13">
        <v>44888700</v>
      </c>
      <c r="K3915" s="13">
        <v>44573400</v>
      </c>
      <c r="L3915" s="13">
        <v>44193500</v>
      </c>
      <c r="M3915" s="13">
        <v>43867100</v>
      </c>
      <c r="N3915" s="13">
        <v>43483700</v>
      </c>
      <c r="O3915" s="13">
        <v>43100400</v>
      </c>
      <c r="P3915" s="13">
        <v>42717000</v>
      </c>
      <c r="Q3915" s="13">
        <v>42388400</v>
      </c>
      <c r="R3915" s="13">
        <v>42005000</v>
      </c>
      <c r="S3915" s="13">
        <v>41676500</v>
      </c>
      <c r="T3915" s="13">
        <v>41402600</v>
      </c>
      <c r="U3915" s="13">
        <v>41074000</v>
      </c>
      <c r="V3915" s="13">
        <v>40745400</v>
      </c>
      <c r="W3915" s="13">
        <v>40471600</v>
      </c>
      <c r="X3915" s="13">
        <v>40088300</v>
      </c>
      <c r="Y3915" s="13">
        <v>39759700</v>
      </c>
      <c r="Z3915" s="13">
        <v>39376300</v>
      </c>
      <c r="AA3915" s="13">
        <v>39047700</v>
      </c>
      <c r="AB3915" s="13">
        <v>38719100</v>
      </c>
      <c r="AC3915" s="13">
        <v>38390500</v>
      </c>
      <c r="AD3915" s="13">
        <v>38061900</v>
      </c>
      <c r="AE3915" s="13">
        <v>37733300</v>
      </c>
      <c r="AF3915" s="13">
        <v>37404800</v>
      </c>
      <c r="AG3915" s="13">
        <v>37076200</v>
      </c>
    </row>
    <row r="3916" spans="1:33" x14ac:dyDescent="0.35">
      <c r="A3916" s="1" t="s">
        <v>3940</v>
      </c>
      <c r="B3916" s="1" t="s">
        <v>25</v>
      </c>
      <c r="C3916" s="13">
        <v>925100000</v>
      </c>
      <c r="D3916" s="13">
        <v>920180000</v>
      </c>
      <c r="E3916" s="13">
        <v>918769000</v>
      </c>
      <c r="F3916" s="13">
        <v>916916000</v>
      </c>
      <c r="G3916" s="13">
        <v>915162000</v>
      </c>
      <c r="H3916" s="13">
        <v>914562000</v>
      </c>
      <c r="I3916" s="13">
        <v>907316000</v>
      </c>
      <c r="J3916" s="13">
        <v>901051000</v>
      </c>
      <c r="K3916" s="13">
        <v>894722000</v>
      </c>
      <c r="L3916" s="13">
        <v>887096000</v>
      </c>
      <c r="M3916" s="13">
        <v>880543000</v>
      </c>
      <c r="N3916" s="13">
        <v>872848000</v>
      </c>
      <c r="O3916" s="13">
        <v>865153000</v>
      </c>
      <c r="P3916" s="13">
        <v>857458000</v>
      </c>
      <c r="Q3916" s="13">
        <v>850862000</v>
      </c>
      <c r="R3916" s="13">
        <v>843167000</v>
      </c>
      <c r="S3916" s="13">
        <v>836571000</v>
      </c>
      <c r="T3916" s="13">
        <v>831075000</v>
      </c>
      <c r="U3916" s="13">
        <v>824479000</v>
      </c>
      <c r="V3916" s="13">
        <v>817883000</v>
      </c>
      <c r="W3916" s="13">
        <v>812386000</v>
      </c>
      <c r="X3916" s="13">
        <v>804691000</v>
      </c>
      <c r="Y3916" s="13">
        <v>798095000</v>
      </c>
      <c r="Z3916" s="13">
        <v>790400000</v>
      </c>
      <c r="AA3916" s="13">
        <v>783804000</v>
      </c>
      <c r="AB3916" s="13">
        <v>777209000</v>
      </c>
      <c r="AC3916" s="13">
        <v>770613000</v>
      </c>
      <c r="AD3916" s="13">
        <v>764017000</v>
      </c>
      <c r="AE3916" s="13">
        <v>757421000</v>
      </c>
      <c r="AF3916" s="13">
        <v>750825000</v>
      </c>
      <c r="AG3916" s="13">
        <v>744229000</v>
      </c>
    </row>
    <row r="3917" spans="1:33" x14ac:dyDescent="0.35">
      <c r="A3917" s="1" t="s">
        <v>3941</v>
      </c>
      <c r="B3917" s="1" t="s">
        <v>25</v>
      </c>
      <c r="C3917" s="13">
        <v>134560000</v>
      </c>
      <c r="D3917" s="13">
        <v>133844000</v>
      </c>
      <c r="E3917" s="13">
        <v>133639000</v>
      </c>
      <c r="F3917" s="13">
        <v>133370000</v>
      </c>
      <c r="G3917" s="13">
        <v>133115000</v>
      </c>
      <c r="H3917" s="13">
        <v>133027000</v>
      </c>
      <c r="I3917" s="13">
        <v>131973000</v>
      </c>
      <c r="J3917" s="13">
        <v>131062000</v>
      </c>
      <c r="K3917" s="13">
        <v>130141000</v>
      </c>
      <c r="L3917" s="13">
        <v>129032000</v>
      </c>
      <c r="M3917" s="13">
        <v>128079000</v>
      </c>
      <c r="N3917" s="13">
        <v>126960000</v>
      </c>
      <c r="O3917" s="13">
        <v>125840000</v>
      </c>
      <c r="P3917" s="13">
        <v>124721000</v>
      </c>
      <c r="Q3917" s="13">
        <v>123762000</v>
      </c>
      <c r="R3917" s="13">
        <v>122642000</v>
      </c>
      <c r="S3917" s="13">
        <v>121683000</v>
      </c>
      <c r="T3917" s="13">
        <v>120884000</v>
      </c>
      <c r="U3917" s="13">
        <v>119924000</v>
      </c>
      <c r="V3917" s="13">
        <v>118965000</v>
      </c>
      <c r="W3917" s="13">
        <v>118165000</v>
      </c>
      <c r="X3917" s="13">
        <v>117046000</v>
      </c>
      <c r="Y3917" s="13">
        <v>116087000</v>
      </c>
      <c r="Z3917" s="13">
        <v>114967000</v>
      </c>
      <c r="AA3917" s="13">
        <v>114008000</v>
      </c>
      <c r="AB3917" s="13">
        <v>113049000</v>
      </c>
      <c r="AC3917" s="13">
        <v>112089000</v>
      </c>
      <c r="AD3917" s="13">
        <v>111130000</v>
      </c>
      <c r="AE3917" s="13">
        <v>110170000</v>
      </c>
      <c r="AF3917" s="13">
        <v>109211000</v>
      </c>
      <c r="AG3917" s="13">
        <v>108252000</v>
      </c>
    </row>
    <row r="3918" spans="1:33" x14ac:dyDescent="0.35">
      <c r="A3918" s="1" t="s">
        <v>3942</v>
      </c>
      <c r="B3918" s="1" t="s">
        <v>25</v>
      </c>
      <c r="C3918" s="1">
        <v>0</v>
      </c>
      <c r="D3918" s="1">
        <v>0</v>
      </c>
      <c r="E3918" s="1">
        <v>0</v>
      </c>
      <c r="F3918" s="1">
        <v>0</v>
      </c>
      <c r="G3918" s="1">
        <v>0</v>
      </c>
      <c r="H3918" s="1">
        <v>0</v>
      </c>
      <c r="I3918" s="1">
        <v>0</v>
      </c>
      <c r="J3918" s="1">
        <v>0</v>
      </c>
      <c r="K3918" s="1">
        <v>0</v>
      </c>
      <c r="L3918" s="1">
        <v>0</v>
      </c>
      <c r="M3918" s="1">
        <v>0</v>
      </c>
      <c r="N3918" s="1">
        <v>0</v>
      </c>
      <c r="O3918" s="1">
        <v>0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</row>
    <row r="3919" spans="1:33" x14ac:dyDescent="0.35">
      <c r="A3919" s="1" t="s">
        <v>3943</v>
      </c>
      <c r="B3919" s="1" t="s">
        <v>25</v>
      </c>
      <c r="C3919" s="13">
        <v>244249000000</v>
      </c>
      <c r="D3919" s="13">
        <v>242296000000</v>
      </c>
      <c r="E3919" s="13">
        <v>242502000000</v>
      </c>
      <c r="F3919" s="13">
        <v>241648000000</v>
      </c>
      <c r="G3919" s="13">
        <v>240820000000</v>
      </c>
      <c r="H3919" s="13">
        <v>240951000000</v>
      </c>
      <c r="I3919" s="13">
        <v>239177000000</v>
      </c>
      <c r="J3919" s="13">
        <v>237372000000</v>
      </c>
      <c r="K3919" s="13">
        <v>235550000000</v>
      </c>
      <c r="L3919" s="13">
        <v>233676000000</v>
      </c>
      <c r="M3919" s="13">
        <v>231795000000</v>
      </c>
      <c r="N3919" s="13">
        <v>229903000000</v>
      </c>
      <c r="O3919" s="13">
        <v>228011000000</v>
      </c>
      <c r="P3919" s="13">
        <v>226118000000</v>
      </c>
      <c r="Q3919" s="13">
        <v>224226000000</v>
      </c>
      <c r="R3919" s="13">
        <v>222334000000</v>
      </c>
      <c r="S3919" s="13">
        <v>220442000000</v>
      </c>
      <c r="T3919" s="13">
        <v>218550000000</v>
      </c>
      <c r="U3919" s="13">
        <v>217603000000</v>
      </c>
      <c r="V3919" s="13">
        <v>215711000000</v>
      </c>
      <c r="W3919" s="13">
        <v>213819000000</v>
      </c>
      <c r="X3919" s="13">
        <v>211927000000</v>
      </c>
      <c r="Y3919" s="13">
        <v>210035000000</v>
      </c>
      <c r="Z3919" s="13">
        <v>208142000000</v>
      </c>
      <c r="AA3919" s="13">
        <v>206250000000</v>
      </c>
      <c r="AB3919" s="13">
        <v>204358000000</v>
      </c>
      <c r="AC3919" s="13">
        <v>203412000000</v>
      </c>
      <c r="AD3919" s="13">
        <v>201520000000</v>
      </c>
      <c r="AE3919" s="13">
        <v>199627000000</v>
      </c>
      <c r="AF3919" s="13">
        <v>197735000000</v>
      </c>
      <c r="AG3919" s="13">
        <v>195843000000</v>
      </c>
    </row>
    <row r="3920" spans="1:33" x14ac:dyDescent="0.35">
      <c r="A3920" s="1" t="s">
        <v>3944</v>
      </c>
      <c r="B3920" s="1" t="s">
        <v>25</v>
      </c>
      <c r="C3920" s="13">
        <v>2703840</v>
      </c>
      <c r="D3920" s="13">
        <v>2682230</v>
      </c>
      <c r="E3920" s="13">
        <v>2684500</v>
      </c>
      <c r="F3920" s="13">
        <v>2675050</v>
      </c>
      <c r="G3920" s="13">
        <v>2665880</v>
      </c>
      <c r="H3920" s="13">
        <v>2667330</v>
      </c>
      <c r="I3920" s="13">
        <v>2647690</v>
      </c>
      <c r="J3920" s="13">
        <v>2627710</v>
      </c>
      <c r="K3920" s="13">
        <v>2607540</v>
      </c>
      <c r="L3920" s="13">
        <v>2586800</v>
      </c>
      <c r="M3920" s="13">
        <v>2565980</v>
      </c>
      <c r="N3920" s="13">
        <v>2545030</v>
      </c>
      <c r="O3920" s="13">
        <v>2524080</v>
      </c>
      <c r="P3920" s="13">
        <v>2503140</v>
      </c>
      <c r="Q3920" s="13">
        <v>2482190</v>
      </c>
      <c r="R3920" s="13">
        <v>2461240</v>
      </c>
      <c r="S3920" s="13">
        <v>2440300</v>
      </c>
      <c r="T3920" s="13">
        <v>2419350</v>
      </c>
      <c r="U3920" s="13">
        <v>2408880</v>
      </c>
      <c r="V3920" s="13">
        <v>2387930</v>
      </c>
      <c r="W3920" s="13">
        <v>2366980</v>
      </c>
      <c r="X3920" s="13">
        <v>2346040</v>
      </c>
      <c r="Y3920" s="13">
        <v>2325090</v>
      </c>
      <c r="Z3920" s="13">
        <v>2304140</v>
      </c>
      <c r="AA3920" s="13">
        <v>2283200</v>
      </c>
      <c r="AB3920" s="13">
        <v>2262250</v>
      </c>
      <c r="AC3920" s="13">
        <v>2251780</v>
      </c>
      <c r="AD3920" s="13">
        <v>2230830</v>
      </c>
      <c r="AE3920" s="13">
        <v>2209880</v>
      </c>
      <c r="AF3920" s="13">
        <v>2188940</v>
      </c>
      <c r="AG3920" s="13">
        <v>2167990</v>
      </c>
    </row>
    <row r="3921" spans="1:33" x14ac:dyDescent="0.35">
      <c r="A3921" s="1" t="s">
        <v>3945</v>
      </c>
      <c r="B3921" s="1" t="s">
        <v>25</v>
      </c>
      <c r="C3921" s="13">
        <v>120329000</v>
      </c>
      <c r="D3921" s="13">
        <v>119367000</v>
      </c>
      <c r="E3921" s="13">
        <v>119468000</v>
      </c>
      <c r="F3921" s="13">
        <v>119047000</v>
      </c>
      <c r="G3921" s="13">
        <v>118639000</v>
      </c>
      <c r="H3921" s="13">
        <v>118704000</v>
      </c>
      <c r="I3921" s="13">
        <v>117830000</v>
      </c>
      <c r="J3921" s="13">
        <v>116941000</v>
      </c>
      <c r="K3921" s="13">
        <v>116043000</v>
      </c>
      <c r="L3921" s="13">
        <v>115120000</v>
      </c>
      <c r="M3921" s="13">
        <v>114193000</v>
      </c>
      <c r="N3921" s="13">
        <v>113261000</v>
      </c>
      <c r="O3921" s="13">
        <v>112329000</v>
      </c>
      <c r="P3921" s="13">
        <v>111397000</v>
      </c>
      <c r="Q3921" s="13">
        <v>110465000</v>
      </c>
      <c r="R3921" s="13">
        <v>109532000</v>
      </c>
      <c r="S3921" s="13">
        <v>108600000</v>
      </c>
      <c r="T3921" s="13">
        <v>107668000</v>
      </c>
      <c r="U3921" s="13">
        <v>107202000</v>
      </c>
      <c r="V3921" s="13">
        <v>106270000</v>
      </c>
      <c r="W3921" s="13">
        <v>105338000</v>
      </c>
      <c r="X3921" s="13">
        <v>104405000</v>
      </c>
      <c r="Y3921" s="13">
        <v>103473000</v>
      </c>
      <c r="Z3921" s="13">
        <v>102541000</v>
      </c>
      <c r="AA3921" s="13">
        <v>101609000</v>
      </c>
      <c r="AB3921" s="13">
        <v>100677000</v>
      </c>
      <c r="AC3921" s="13">
        <v>100210000</v>
      </c>
      <c r="AD3921" s="13">
        <v>99278300</v>
      </c>
      <c r="AE3921" s="13">
        <v>98346100</v>
      </c>
      <c r="AF3921" s="13">
        <v>97413900</v>
      </c>
      <c r="AG3921" s="13">
        <v>96481700</v>
      </c>
    </row>
    <row r="3922" spans="1:33" x14ac:dyDescent="0.35">
      <c r="A3922" s="1" t="s">
        <v>3946</v>
      </c>
      <c r="B3922" s="1" t="s">
        <v>25</v>
      </c>
      <c r="C3922" s="13">
        <v>336130000</v>
      </c>
      <c r="D3922" s="13">
        <v>333443000</v>
      </c>
      <c r="E3922" s="13">
        <v>333726000</v>
      </c>
      <c r="F3922" s="13">
        <v>332551000</v>
      </c>
      <c r="G3922" s="13">
        <v>331411000</v>
      </c>
      <c r="H3922" s="13">
        <v>331592000</v>
      </c>
      <c r="I3922" s="13">
        <v>329150000</v>
      </c>
      <c r="J3922" s="13">
        <v>326666000</v>
      </c>
      <c r="K3922" s="13">
        <v>324159000</v>
      </c>
      <c r="L3922" s="13">
        <v>321580000</v>
      </c>
      <c r="M3922" s="13">
        <v>318992000</v>
      </c>
      <c r="N3922" s="13">
        <v>316388000</v>
      </c>
      <c r="O3922" s="13">
        <v>313784000</v>
      </c>
      <c r="P3922" s="13">
        <v>311180000</v>
      </c>
      <c r="Q3922" s="13">
        <v>308576000</v>
      </c>
      <c r="R3922" s="13">
        <v>305972000</v>
      </c>
      <c r="S3922" s="13">
        <v>303368000</v>
      </c>
      <c r="T3922" s="13">
        <v>300764000</v>
      </c>
      <c r="U3922" s="13">
        <v>299462000</v>
      </c>
      <c r="V3922" s="13">
        <v>296858000</v>
      </c>
      <c r="W3922" s="13">
        <v>294254000</v>
      </c>
      <c r="X3922" s="13">
        <v>291650000</v>
      </c>
      <c r="Y3922" s="13">
        <v>289046000</v>
      </c>
      <c r="Z3922" s="13">
        <v>286442000</v>
      </c>
      <c r="AA3922" s="13">
        <v>283837000</v>
      </c>
      <c r="AB3922" s="13">
        <v>281233000</v>
      </c>
      <c r="AC3922" s="13">
        <v>279931000</v>
      </c>
      <c r="AD3922" s="13">
        <v>277327000</v>
      </c>
      <c r="AE3922" s="13">
        <v>274723000</v>
      </c>
      <c r="AF3922" s="13">
        <v>272119000</v>
      </c>
      <c r="AG3922" s="13">
        <v>269515000</v>
      </c>
    </row>
    <row r="3923" spans="1:33" x14ac:dyDescent="0.35">
      <c r="A3923" s="1" t="s">
        <v>3947</v>
      </c>
      <c r="B3923" s="1" t="s">
        <v>25</v>
      </c>
      <c r="C3923" s="13">
        <v>182868000</v>
      </c>
      <c r="D3923" s="13">
        <v>181406000</v>
      </c>
      <c r="E3923" s="13">
        <v>181560000</v>
      </c>
      <c r="F3923" s="13">
        <v>180921000</v>
      </c>
      <c r="G3923" s="13">
        <v>180301000</v>
      </c>
      <c r="H3923" s="13">
        <v>180399000</v>
      </c>
      <c r="I3923" s="13">
        <v>179070000</v>
      </c>
      <c r="J3923" s="13">
        <v>177719000</v>
      </c>
      <c r="K3923" s="13">
        <v>176355000</v>
      </c>
      <c r="L3923" s="13">
        <v>174952000</v>
      </c>
      <c r="M3923" s="13">
        <v>173544000</v>
      </c>
      <c r="N3923" s="13">
        <v>172127000</v>
      </c>
      <c r="O3923" s="13">
        <v>170710000</v>
      </c>
      <c r="P3923" s="13">
        <v>169294000</v>
      </c>
      <c r="Q3923" s="13">
        <v>167877000</v>
      </c>
      <c r="R3923" s="13">
        <v>166460000</v>
      </c>
      <c r="S3923" s="13">
        <v>165044000</v>
      </c>
      <c r="T3923" s="13">
        <v>163627000</v>
      </c>
      <c r="U3923" s="13">
        <v>162919000</v>
      </c>
      <c r="V3923" s="13">
        <v>161502000</v>
      </c>
      <c r="W3923" s="13">
        <v>160085000</v>
      </c>
      <c r="X3923" s="13">
        <v>158669000</v>
      </c>
      <c r="Y3923" s="13">
        <v>157252000</v>
      </c>
      <c r="Z3923" s="13">
        <v>155835000</v>
      </c>
      <c r="AA3923" s="13">
        <v>154419000</v>
      </c>
      <c r="AB3923" s="13">
        <v>153002000</v>
      </c>
      <c r="AC3923" s="13">
        <v>152294000</v>
      </c>
      <c r="AD3923" s="13">
        <v>150877000</v>
      </c>
      <c r="AE3923" s="13">
        <v>149460000</v>
      </c>
      <c r="AF3923" s="13">
        <v>148044000</v>
      </c>
      <c r="AG3923" s="13">
        <v>146627000</v>
      </c>
    </row>
    <row r="3924" spans="1:33" x14ac:dyDescent="0.35">
      <c r="A3924" s="1" t="s">
        <v>3948</v>
      </c>
      <c r="B3924" s="1" t="s">
        <v>25</v>
      </c>
      <c r="C3924" s="13">
        <v>44123200</v>
      </c>
      <c r="D3924" s="13">
        <v>43770400</v>
      </c>
      <c r="E3924" s="13">
        <v>43807600</v>
      </c>
      <c r="F3924" s="13">
        <v>43653400</v>
      </c>
      <c r="G3924" s="13">
        <v>43503700</v>
      </c>
      <c r="H3924" s="13">
        <v>43527400</v>
      </c>
      <c r="I3924" s="13">
        <v>43206900</v>
      </c>
      <c r="J3924" s="13">
        <v>42880900</v>
      </c>
      <c r="K3924" s="13">
        <v>42551700</v>
      </c>
      <c r="L3924" s="13">
        <v>42213200</v>
      </c>
      <c r="M3924" s="13">
        <v>41873400</v>
      </c>
      <c r="N3924" s="13">
        <v>41531600</v>
      </c>
      <c r="O3924" s="13">
        <v>41189800</v>
      </c>
      <c r="P3924" s="13">
        <v>40848000</v>
      </c>
      <c r="Q3924" s="13">
        <v>40506100</v>
      </c>
      <c r="R3924" s="13">
        <v>40164300</v>
      </c>
      <c r="S3924" s="13">
        <v>39822500</v>
      </c>
      <c r="T3924" s="13">
        <v>39480700</v>
      </c>
      <c r="U3924" s="13">
        <v>39309700</v>
      </c>
      <c r="V3924" s="13">
        <v>38967900</v>
      </c>
      <c r="W3924" s="13">
        <v>38626100</v>
      </c>
      <c r="X3924" s="13">
        <v>38284300</v>
      </c>
      <c r="Y3924" s="13">
        <v>37942500</v>
      </c>
      <c r="Z3924" s="13">
        <v>37600600</v>
      </c>
      <c r="AA3924" s="13">
        <v>37258800</v>
      </c>
      <c r="AB3924" s="13">
        <v>36917000</v>
      </c>
      <c r="AC3924" s="13">
        <v>36746100</v>
      </c>
      <c r="AD3924" s="13">
        <v>36404200</v>
      </c>
      <c r="AE3924" s="13">
        <v>36062400</v>
      </c>
      <c r="AF3924" s="13">
        <v>35720600</v>
      </c>
      <c r="AG3924" s="13">
        <v>35378800</v>
      </c>
    </row>
    <row r="3925" spans="1:33" x14ac:dyDescent="0.35">
      <c r="A3925" s="1" t="s">
        <v>3949</v>
      </c>
      <c r="B3925" s="1" t="s">
        <v>25</v>
      </c>
      <c r="C3925" s="13">
        <v>809145000</v>
      </c>
      <c r="D3925" s="13">
        <v>802677000</v>
      </c>
      <c r="E3925" s="13">
        <v>803358000</v>
      </c>
      <c r="F3925" s="13">
        <v>800529000</v>
      </c>
      <c r="G3925" s="13">
        <v>797785000</v>
      </c>
      <c r="H3925" s="13">
        <v>798219000</v>
      </c>
      <c r="I3925" s="13">
        <v>792342000</v>
      </c>
      <c r="J3925" s="13">
        <v>786363000</v>
      </c>
      <c r="K3925" s="13">
        <v>780327000</v>
      </c>
      <c r="L3925" s="13">
        <v>774119000</v>
      </c>
      <c r="M3925" s="13">
        <v>767888000</v>
      </c>
      <c r="N3925" s="13">
        <v>761620000</v>
      </c>
      <c r="O3925" s="13">
        <v>755351000</v>
      </c>
      <c r="P3925" s="13">
        <v>749083000</v>
      </c>
      <c r="Q3925" s="13">
        <v>742815000</v>
      </c>
      <c r="R3925" s="13">
        <v>736546000</v>
      </c>
      <c r="S3925" s="13">
        <v>730278000</v>
      </c>
      <c r="T3925" s="13">
        <v>724009000</v>
      </c>
      <c r="U3925" s="13">
        <v>720875000</v>
      </c>
      <c r="V3925" s="13">
        <v>714606000</v>
      </c>
      <c r="W3925" s="13">
        <v>708338000</v>
      </c>
      <c r="X3925" s="13">
        <v>702069000</v>
      </c>
      <c r="Y3925" s="13">
        <v>695801000</v>
      </c>
      <c r="Z3925" s="13">
        <v>689532000</v>
      </c>
      <c r="AA3925" s="13">
        <v>683264000</v>
      </c>
      <c r="AB3925" s="13">
        <v>676996000</v>
      </c>
      <c r="AC3925" s="13">
        <v>673861000</v>
      </c>
      <c r="AD3925" s="13">
        <v>667593000</v>
      </c>
      <c r="AE3925" s="13">
        <v>661324000</v>
      </c>
      <c r="AF3925" s="13">
        <v>655056000</v>
      </c>
      <c r="AG3925" s="13">
        <v>648787000</v>
      </c>
    </row>
    <row r="3926" spans="1:33" x14ac:dyDescent="0.35">
      <c r="A3926" s="1" t="s">
        <v>3950</v>
      </c>
      <c r="B3926" s="1" t="s">
        <v>25</v>
      </c>
      <c r="C3926" s="13">
        <v>1885980</v>
      </c>
      <c r="D3926" s="13">
        <v>1870900</v>
      </c>
      <c r="E3926" s="13">
        <v>1872490</v>
      </c>
      <c r="F3926" s="13">
        <v>1865900</v>
      </c>
      <c r="G3926" s="13">
        <v>1859500</v>
      </c>
      <c r="H3926" s="13">
        <v>1860510</v>
      </c>
      <c r="I3926" s="13">
        <v>1846820</v>
      </c>
      <c r="J3926" s="13">
        <v>1832880</v>
      </c>
      <c r="K3926" s="13">
        <v>1818810</v>
      </c>
      <c r="L3926" s="13">
        <v>1804340</v>
      </c>
      <c r="M3926" s="13">
        <v>1789820</v>
      </c>
      <c r="N3926" s="13">
        <v>1775210</v>
      </c>
      <c r="O3926" s="13">
        <v>1760600</v>
      </c>
      <c r="P3926" s="13">
        <v>1745990</v>
      </c>
      <c r="Q3926" s="13">
        <v>1731380</v>
      </c>
      <c r="R3926" s="13">
        <v>1716760</v>
      </c>
      <c r="S3926" s="13">
        <v>1702150</v>
      </c>
      <c r="T3926" s="13">
        <v>1687540</v>
      </c>
      <c r="U3926" s="13">
        <v>1680240</v>
      </c>
      <c r="V3926" s="13">
        <v>1665630</v>
      </c>
      <c r="W3926" s="13">
        <v>1651020</v>
      </c>
      <c r="X3926" s="13">
        <v>1636410</v>
      </c>
      <c r="Y3926" s="13">
        <v>1621790</v>
      </c>
      <c r="Z3926" s="13">
        <v>1607180</v>
      </c>
      <c r="AA3926" s="13">
        <v>1592570</v>
      </c>
      <c r="AB3926" s="13">
        <v>1577960</v>
      </c>
      <c r="AC3926" s="13">
        <v>1570660</v>
      </c>
      <c r="AD3926" s="13">
        <v>1556050</v>
      </c>
      <c r="AE3926" s="13">
        <v>1541440</v>
      </c>
      <c r="AF3926" s="13">
        <v>1526820</v>
      </c>
      <c r="AG3926" s="13">
        <v>1512210</v>
      </c>
    </row>
    <row r="3927" spans="1:33" x14ac:dyDescent="0.35">
      <c r="A3927" s="1" t="s">
        <v>3951</v>
      </c>
      <c r="B3927" s="1" t="s">
        <v>25</v>
      </c>
      <c r="C3927" s="13">
        <v>1413840</v>
      </c>
      <c r="D3927" s="13">
        <v>1402540</v>
      </c>
      <c r="E3927" s="13">
        <v>1403730</v>
      </c>
      <c r="F3927" s="13">
        <v>1398790</v>
      </c>
      <c r="G3927" s="13">
        <v>1393990</v>
      </c>
      <c r="H3927" s="13">
        <v>1394750</v>
      </c>
      <c r="I3927" s="13">
        <v>1384480</v>
      </c>
      <c r="J3927" s="13">
        <v>1374030</v>
      </c>
      <c r="K3927" s="13">
        <v>1363490</v>
      </c>
      <c r="L3927" s="13">
        <v>1352640</v>
      </c>
      <c r="M3927" s="13">
        <v>1341750</v>
      </c>
      <c r="N3927" s="13">
        <v>1330800</v>
      </c>
      <c r="O3927" s="13">
        <v>1319850</v>
      </c>
      <c r="P3927" s="13">
        <v>1308890</v>
      </c>
      <c r="Q3927" s="13">
        <v>1297940</v>
      </c>
      <c r="R3927" s="13">
        <v>1286990</v>
      </c>
      <c r="S3927" s="13">
        <v>1276030</v>
      </c>
      <c r="T3927" s="13">
        <v>1265080</v>
      </c>
      <c r="U3927" s="13">
        <v>1259600</v>
      </c>
      <c r="V3927" s="13">
        <v>1248650</v>
      </c>
      <c r="W3927" s="13">
        <v>1237700</v>
      </c>
      <c r="X3927" s="13">
        <v>1226740</v>
      </c>
      <c r="Y3927" s="13">
        <v>1215790</v>
      </c>
      <c r="Z3927" s="13">
        <v>1204840</v>
      </c>
      <c r="AA3927" s="13">
        <v>1193890</v>
      </c>
      <c r="AB3927" s="13">
        <v>1182930</v>
      </c>
      <c r="AC3927" s="13">
        <v>1177460</v>
      </c>
      <c r="AD3927" s="13">
        <v>1166500</v>
      </c>
      <c r="AE3927" s="13">
        <v>1155550</v>
      </c>
      <c r="AF3927" s="13">
        <v>1144600</v>
      </c>
      <c r="AG3927" s="13">
        <v>1133640</v>
      </c>
    </row>
    <row r="3928" spans="1:33" x14ac:dyDescent="0.35">
      <c r="A3928" s="1" t="s">
        <v>3952</v>
      </c>
      <c r="B3928" s="1" t="s">
        <v>25</v>
      </c>
      <c r="C3928" s="13">
        <v>28380000</v>
      </c>
      <c r="D3928" s="13">
        <v>28153100</v>
      </c>
      <c r="E3928" s="13">
        <v>28177000</v>
      </c>
      <c r="F3928" s="13">
        <v>28077800</v>
      </c>
      <c r="G3928" s="13">
        <v>27981600</v>
      </c>
      <c r="H3928" s="13">
        <v>27996800</v>
      </c>
      <c r="I3928" s="13">
        <v>27790700</v>
      </c>
      <c r="J3928" s="13">
        <v>27581000</v>
      </c>
      <c r="K3928" s="13">
        <v>27369300</v>
      </c>
      <c r="L3928" s="13">
        <v>27151500</v>
      </c>
      <c r="M3928" s="13">
        <v>26933000</v>
      </c>
      <c r="N3928" s="13">
        <v>26713100</v>
      </c>
      <c r="O3928" s="13">
        <v>26493300</v>
      </c>
      <c r="P3928" s="13">
        <v>26273400</v>
      </c>
      <c r="Q3928" s="13">
        <v>26053500</v>
      </c>
      <c r="R3928" s="13">
        <v>25833700</v>
      </c>
      <c r="S3928" s="13">
        <v>25613800</v>
      </c>
      <c r="T3928" s="13">
        <v>25393900</v>
      </c>
      <c r="U3928" s="13">
        <v>25284000</v>
      </c>
      <c r="V3928" s="13">
        <v>25064200</v>
      </c>
      <c r="W3928" s="13">
        <v>24844300</v>
      </c>
      <c r="X3928" s="13">
        <v>24624400</v>
      </c>
      <c r="Y3928" s="13">
        <v>24404600</v>
      </c>
      <c r="Z3928" s="13">
        <v>24184700</v>
      </c>
      <c r="AA3928" s="13">
        <v>23964800</v>
      </c>
      <c r="AB3928" s="13">
        <v>23745000</v>
      </c>
      <c r="AC3928" s="13">
        <v>23635100</v>
      </c>
      <c r="AD3928" s="13">
        <v>23415200</v>
      </c>
      <c r="AE3928" s="13">
        <v>23195300</v>
      </c>
      <c r="AF3928" s="13">
        <v>22975500</v>
      </c>
      <c r="AG3928" s="13">
        <v>22755600</v>
      </c>
    </row>
    <row r="3929" spans="1:33" x14ac:dyDescent="0.35">
      <c r="A3929" s="1" t="s">
        <v>3953</v>
      </c>
      <c r="B3929" s="1" t="s">
        <v>25</v>
      </c>
      <c r="C3929" s="13">
        <v>4128000</v>
      </c>
      <c r="D3929" s="13">
        <v>4095000</v>
      </c>
      <c r="E3929" s="13">
        <v>4098480</v>
      </c>
      <c r="F3929" s="13">
        <v>4084050</v>
      </c>
      <c r="G3929" s="13">
        <v>4070050</v>
      </c>
      <c r="H3929" s="13">
        <v>4072260</v>
      </c>
      <c r="I3929" s="13">
        <v>4042280</v>
      </c>
      <c r="J3929" s="13">
        <v>4011780</v>
      </c>
      <c r="K3929" s="13">
        <v>3980980</v>
      </c>
      <c r="L3929" s="13">
        <v>3949310</v>
      </c>
      <c r="M3929" s="13">
        <v>3917520</v>
      </c>
      <c r="N3929" s="13">
        <v>3885540</v>
      </c>
      <c r="O3929" s="13">
        <v>3853560</v>
      </c>
      <c r="P3929" s="13">
        <v>3821580</v>
      </c>
      <c r="Q3929" s="13">
        <v>3789600</v>
      </c>
      <c r="R3929" s="13">
        <v>3757620</v>
      </c>
      <c r="S3929" s="13">
        <v>3725640</v>
      </c>
      <c r="T3929" s="13">
        <v>3693660</v>
      </c>
      <c r="U3929" s="13">
        <v>3677670</v>
      </c>
      <c r="V3929" s="13">
        <v>3645700</v>
      </c>
      <c r="W3929" s="13">
        <v>3613720</v>
      </c>
      <c r="X3929" s="13">
        <v>3581740</v>
      </c>
      <c r="Y3929" s="13">
        <v>3549760</v>
      </c>
      <c r="Z3929" s="13">
        <v>3517780</v>
      </c>
      <c r="AA3929" s="13">
        <v>3485800</v>
      </c>
      <c r="AB3929" s="13">
        <v>3453820</v>
      </c>
      <c r="AC3929" s="13">
        <v>3437830</v>
      </c>
      <c r="AD3929" s="13">
        <v>3405850</v>
      </c>
      <c r="AE3929" s="13">
        <v>3373870</v>
      </c>
      <c r="AF3929" s="13">
        <v>3341890</v>
      </c>
      <c r="AG3929" s="13">
        <v>3309910</v>
      </c>
    </row>
    <row r="3930" spans="1:33" x14ac:dyDescent="0.35">
      <c r="A3930" s="1" t="s">
        <v>3954</v>
      </c>
      <c r="B3930" s="1" t="s">
        <v>25</v>
      </c>
      <c r="C3930" s="1">
        <v>0</v>
      </c>
      <c r="D3930" s="1">
        <v>0</v>
      </c>
      <c r="E3930" s="1">
        <v>0</v>
      </c>
      <c r="F3930" s="1">
        <v>0</v>
      </c>
      <c r="G3930" s="1">
        <v>0</v>
      </c>
      <c r="H3930" s="1">
        <v>0</v>
      </c>
      <c r="I3930" s="1">
        <v>0</v>
      </c>
      <c r="J3930" s="1">
        <v>0</v>
      </c>
      <c r="K3930" s="1">
        <v>0</v>
      </c>
      <c r="L3930" s="1">
        <v>0</v>
      </c>
      <c r="M3930" s="1">
        <v>0</v>
      </c>
      <c r="N3930" s="1">
        <v>0</v>
      </c>
      <c r="O3930" s="1">
        <v>0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</row>
    <row r="3931" spans="1:33" x14ac:dyDescent="0.35">
      <c r="A3931" s="1" t="s">
        <v>3955</v>
      </c>
      <c r="B3931" s="1" t="s">
        <v>25</v>
      </c>
      <c r="C3931" s="1">
        <v>0</v>
      </c>
      <c r="D3931" s="1">
        <v>0</v>
      </c>
      <c r="E3931" s="1">
        <v>0</v>
      </c>
      <c r="F3931" s="1">
        <v>0</v>
      </c>
      <c r="G3931" s="1">
        <v>0</v>
      </c>
      <c r="H3931" s="1">
        <v>0</v>
      </c>
      <c r="I3931" s="1">
        <v>0</v>
      </c>
      <c r="J3931" s="1">
        <v>0</v>
      </c>
      <c r="K3931" s="1">
        <v>0</v>
      </c>
      <c r="L3931" s="1">
        <v>0</v>
      </c>
      <c r="M3931" s="1">
        <v>0</v>
      </c>
      <c r="N3931" s="1">
        <v>0</v>
      </c>
      <c r="O3931" s="1">
        <v>0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</row>
    <row r="3932" spans="1:33" x14ac:dyDescent="0.35">
      <c r="A3932" s="1" t="s">
        <v>3956</v>
      </c>
      <c r="B3932" s="1" t="s">
        <v>25</v>
      </c>
      <c r="C3932" s="1">
        <v>0</v>
      </c>
      <c r="D3932" s="1">
        <v>0</v>
      </c>
      <c r="E3932" s="1">
        <v>0</v>
      </c>
      <c r="F3932" s="1">
        <v>0</v>
      </c>
      <c r="G3932" s="1">
        <v>0</v>
      </c>
      <c r="H3932" s="1">
        <v>0</v>
      </c>
      <c r="I3932" s="1">
        <v>0</v>
      </c>
      <c r="J3932" s="1">
        <v>0</v>
      </c>
      <c r="K3932" s="1">
        <v>0</v>
      </c>
      <c r="L3932" s="1">
        <v>0</v>
      </c>
      <c r="M3932" s="1">
        <v>0</v>
      </c>
      <c r="N3932" s="1">
        <v>0</v>
      </c>
      <c r="O3932" s="1">
        <v>0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</row>
    <row r="3933" spans="1:33" x14ac:dyDescent="0.35">
      <c r="A3933" s="1" t="s">
        <v>3957</v>
      </c>
      <c r="B3933" s="1" t="s">
        <v>25</v>
      </c>
      <c r="C3933" s="1">
        <v>0</v>
      </c>
      <c r="D3933" s="1">
        <v>0</v>
      </c>
      <c r="E3933" s="1">
        <v>0</v>
      </c>
      <c r="F3933" s="1">
        <v>0</v>
      </c>
      <c r="G3933" s="1">
        <v>0</v>
      </c>
      <c r="H3933" s="1">
        <v>0</v>
      </c>
      <c r="I3933" s="1">
        <v>0</v>
      </c>
      <c r="J3933" s="1">
        <v>0</v>
      </c>
      <c r="K3933" s="1">
        <v>0</v>
      </c>
      <c r="L3933" s="1">
        <v>0</v>
      </c>
      <c r="M3933" s="1">
        <v>0</v>
      </c>
      <c r="N3933" s="1">
        <v>0</v>
      </c>
      <c r="O3933" s="1">
        <v>0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</row>
    <row r="3934" spans="1:33" x14ac:dyDescent="0.35">
      <c r="A3934" s="1" t="s">
        <v>3958</v>
      </c>
      <c r="B3934" s="1" t="s">
        <v>25</v>
      </c>
      <c r="C3934" s="1">
        <v>0</v>
      </c>
      <c r="D3934" s="1">
        <v>0</v>
      </c>
      <c r="E3934" s="1">
        <v>0</v>
      </c>
      <c r="F3934" s="1">
        <v>0</v>
      </c>
      <c r="G3934" s="1">
        <v>0</v>
      </c>
      <c r="H3934" s="1">
        <v>0</v>
      </c>
      <c r="I3934" s="1">
        <v>0</v>
      </c>
      <c r="J3934" s="1">
        <v>0</v>
      </c>
      <c r="K3934" s="1">
        <v>0</v>
      </c>
      <c r="L3934" s="1">
        <v>0</v>
      </c>
      <c r="M3934" s="1">
        <v>0</v>
      </c>
      <c r="N3934" s="1">
        <v>0</v>
      </c>
      <c r="O3934" s="1">
        <v>0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</row>
    <row r="3935" spans="1:33" x14ac:dyDescent="0.35">
      <c r="A3935" s="1" t="s">
        <v>3959</v>
      </c>
      <c r="B3935" s="1" t="s">
        <v>25</v>
      </c>
      <c r="C3935" s="1">
        <v>0</v>
      </c>
      <c r="D3935" s="1">
        <v>0</v>
      </c>
      <c r="E3935" s="1">
        <v>0</v>
      </c>
      <c r="F3935" s="1">
        <v>0</v>
      </c>
      <c r="G3935" s="1">
        <v>0</v>
      </c>
      <c r="H3935" s="1">
        <v>0</v>
      </c>
      <c r="I3935" s="1">
        <v>0</v>
      </c>
      <c r="J3935" s="1">
        <v>0</v>
      </c>
      <c r="K3935" s="1">
        <v>0</v>
      </c>
      <c r="L3935" s="1">
        <v>0</v>
      </c>
      <c r="M3935" s="1">
        <v>0</v>
      </c>
      <c r="N3935" s="1">
        <v>0</v>
      </c>
      <c r="O3935" s="1">
        <v>0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</row>
    <row r="3936" spans="1:33" x14ac:dyDescent="0.35">
      <c r="A3936" s="1" t="s">
        <v>3960</v>
      </c>
      <c r="B3936" s="1" t="s">
        <v>25</v>
      </c>
      <c r="C3936" s="1">
        <v>0</v>
      </c>
      <c r="D3936" s="1">
        <v>0</v>
      </c>
      <c r="E3936" s="1">
        <v>0</v>
      </c>
      <c r="F3936" s="1">
        <v>0</v>
      </c>
      <c r="G3936" s="1">
        <v>0</v>
      </c>
      <c r="H3936" s="1">
        <v>0</v>
      </c>
      <c r="I3936" s="1">
        <v>0</v>
      </c>
      <c r="J3936" s="1">
        <v>0</v>
      </c>
      <c r="K3936" s="1">
        <v>0</v>
      </c>
      <c r="L3936" s="1">
        <v>0</v>
      </c>
      <c r="M3936" s="1">
        <v>0</v>
      </c>
      <c r="N3936" s="1">
        <v>0</v>
      </c>
      <c r="O3936" s="1">
        <v>0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</row>
    <row r="3937" spans="1:33" x14ac:dyDescent="0.35">
      <c r="A3937" s="1" t="s">
        <v>3961</v>
      </c>
      <c r="B3937" s="1" t="s">
        <v>25</v>
      </c>
      <c r="C3937" s="1">
        <v>0</v>
      </c>
      <c r="D3937" s="1">
        <v>0</v>
      </c>
      <c r="E3937" s="1">
        <v>0</v>
      </c>
      <c r="F3937" s="1">
        <v>0</v>
      </c>
      <c r="G3937" s="1">
        <v>0</v>
      </c>
      <c r="H3937" s="1">
        <v>0</v>
      </c>
      <c r="I3937" s="1">
        <v>0</v>
      </c>
      <c r="J3937" s="1">
        <v>0</v>
      </c>
      <c r="K3937" s="1">
        <v>0</v>
      </c>
      <c r="L3937" s="1">
        <v>0</v>
      </c>
      <c r="M3937" s="1">
        <v>0</v>
      </c>
      <c r="N3937" s="1">
        <v>0</v>
      </c>
      <c r="O3937" s="1">
        <v>0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</row>
    <row r="3938" spans="1:33" x14ac:dyDescent="0.35">
      <c r="A3938" s="1" t="s">
        <v>3962</v>
      </c>
      <c r="B3938" s="1" t="s">
        <v>25</v>
      </c>
      <c r="C3938" s="1">
        <v>0</v>
      </c>
      <c r="D3938" s="1">
        <v>0</v>
      </c>
      <c r="E3938" s="1">
        <v>0</v>
      </c>
      <c r="F3938" s="1">
        <v>0</v>
      </c>
      <c r="G3938" s="1">
        <v>0</v>
      </c>
      <c r="H3938" s="1">
        <v>0</v>
      </c>
      <c r="I3938" s="1">
        <v>0</v>
      </c>
      <c r="J3938" s="1">
        <v>0</v>
      </c>
      <c r="K3938" s="1">
        <v>0</v>
      </c>
      <c r="L3938" s="1">
        <v>0</v>
      </c>
      <c r="M3938" s="1">
        <v>0</v>
      </c>
      <c r="N3938" s="1">
        <v>0</v>
      </c>
      <c r="O3938" s="1">
        <v>0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</row>
    <row r="3939" spans="1:33" x14ac:dyDescent="0.35">
      <c r="A3939" s="1" t="s">
        <v>3963</v>
      </c>
      <c r="B3939" s="1" t="s">
        <v>25</v>
      </c>
      <c r="C3939" s="1">
        <v>0</v>
      </c>
      <c r="D3939" s="1">
        <v>0</v>
      </c>
      <c r="E3939" s="1">
        <v>0</v>
      </c>
      <c r="F3939" s="1">
        <v>0</v>
      </c>
      <c r="G3939" s="1">
        <v>0</v>
      </c>
      <c r="H3939" s="1">
        <v>0</v>
      </c>
      <c r="I3939" s="1">
        <v>0</v>
      </c>
      <c r="J3939" s="1">
        <v>0</v>
      </c>
      <c r="K3939" s="1">
        <v>0</v>
      </c>
      <c r="L3939" s="1">
        <v>0</v>
      </c>
      <c r="M3939" s="1">
        <v>0</v>
      </c>
      <c r="N3939" s="1">
        <v>0</v>
      </c>
      <c r="O3939" s="1">
        <v>0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</row>
    <row r="3940" spans="1:33" x14ac:dyDescent="0.35">
      <c r="A3940" s="1" t="s">
        <v>3964</v>
      </c>
      <c r="B3940" s="1" t="s">
        <v>25</v>
      </c>
      <c r="C3940" s="1">
        <v>0</v>
      </c>
      <c r="D3940" s="1">
        <v>0</v>
      </c>
      <c r="E3940" s="1">
        <v>0</v>
      </c>
      <c r="F3940" s="1">
        <v>0</v>
      </c>
      <c r="G3940" s="1">
        <v>0</v>
      </c>
      <c r="H3940" s="1">
        <v>0</v>
      </c>
      <c r="I3940" s="1">
        <v>0</v>
      </c>
      <c r="J3940" s="1">
        <v>0</v>
      </c>
      <c r="K3940" s="1">
        <v>0</v>
      </c>
      <c r="L3940" s="1">
        <v>0</v>
      </c>
      <c r="M3940" s="1">
        <v>0</v>
      </c>
      <c r="N3940" s="1">
        <v>0</v>
      </c>
      <c r="O3940" s="1">
        <v>0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</row>
    <row r="3941" spans="1:33" x14ac:dyDescent="0.35">
      <c r="A3941" s="1" t="s">
        <v>3965</v>
      </c>
      <c r="B3941" s="1" t="s">
        <v>25</v>
      </c>
      <c r="C3941" s="1">
        <v>0</v>
      </c>
      <c r="D3941" s="1">
        <v>0</v>
      </c>
      <c r="E3941" s="1">
        <v>0</v>
      </c>
      <c r="F3941" s="1">
        <v>0</v>
      </c>
      <c r="G3941" s="1">
        <v>0</v>
      </c>
      <c r="H3941" s="1">
        <v>0</v>
      </c>
      <c r="I3941" s="1">
        <v>0</v>
      </c>
      <c r="J3941" s="1">
        <v>0</v>
      </c>
      <c r="K3941" s="1">
        <v>0</v>
      </c>
      <c r="L3941" s="1">
        <v>0</v>
      </c>
      <c r="M3941" s="1">
        <v>0</v>
      </c>
      <c r="N3941" s="1">
        <v>0</v>
      </c>
      <c r="O3941" s="1">
        <v>0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</row>
    <row r="3942" spans="1:33" x14ac:dyDescent="0.35">
      <c r="A3942" s="1" t="s">
        <v>3966</v>
      </c>
      <c r="B3942" s="1" t="s">
        <v>25</v>
      </c>
      <c r="C3942" s="1">
        <v>0</v>
      </c>
      <c r="D3942" s="1">
        <v>0</v>
      </c>
      <c r="E3942" s="1">
        <v>0</v>
      </c>
      <c r="F3942" s="1">
        <v>0</v>
      </c>
      <c r="G3942" s="1">
        <v>0</v>
      </c>
      <c r="H3942" s="1">
        <v>0</v>
      </c>
      <c r="I3942" s="1">
        <v>0</v>
      </c>
      <c r="J3942" s="1">
        <v>0</v>
      </c>
      <c r="K3942" s="1">
        <v>0</v>
      </c>
      <c r="L3942" s="1">
        <v>0</v>
      </c>
      <c r="M3942" s="1">
        <v>0</v>
      </c>
      <c r="N3942" s="1">
        <v>0</v>
      </c>
      <c r="O3942" s="1">
        <v>0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</row>
    <row r="3943" spans="1:33" x14ac:dyDescent="0.35">
      <c r="A3943" s="1" t="s">
        <v>3967</v>
      </c>
      <c r="B3943" s="1" t="s">
        <v>25</v>
      </c>
      <c r="C3943" s="1">
        <v>0</v>
      </c>
      <c r="D3943" s="1">
        <v>0</v>
      </c>
      <c r="E3943" s="1">
        <v>0</v>
      </c>
      <c r="F3943" s="1">
        <v>0</v>
      </c>
      <c r="G3943" s="1">
        <v>0</v>
      </c>
      <c r="H3943" s="1">
        <v>0</v>
      </c>
      <c r="I3943" s="1">
        <v>0</v>
      </c>
      <c r="J3943" s="1">
        <v>0</v>
      </c>
      <c r="K3943" s="1">
        <v>0</v>
      </c>
      <c r="L3943" s="1">
        <v>0</v>
      </c>
      <c r="M3943" s="1">
        <v>0</v>
      </c>
      <c r="N3943" s="1">
        <v>0</v>
      </c>
      <c r="O3943" s="1">
        <v>0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</row>
    <row r="3944" spans="1:33" x14ac:dyDescent="0.35">
      <c r="A3944" s="1" t="s">
        <v>3968</v>
      </c>
      <c r="B3944" s="1" t="s">
        <v>25</v>
      </c>
      <c r="C3944" s="1">
        <v>0</v>
      </c>
      <c r="D3944" s="1">
        <v>0</v>
      </c>
      <c r="E3944" s="1">
        <v>0</v>
      </c>
      <c r="F3944" s="1">
        <v>0</v>
      </c>
      <c r="G3944" s="1">
        <v>0</v>
      </c>
      <c r="H3944" s="1">
        <v>0</v>
      </c>
      <c r="I3944" s="1">
        <v>0</v>
      </c>
      <c r="J3944" s="1">
        <v>0</v>
      </c>
      <c r="K3944" s="1">
        <v>0</v>
      </c>
      <c r="L3944" s="1">
        <v>0</v>
      </c>
      <c r="M3944" s="1">
        <v>0</v>
      </c>
      <c r="N3944" s="1">
        <v>0</v>
      </c>
      <c r="O3944" s="1">
        <v>0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</row>
    <row r="3945" spans="1:33" x14ac:dyDescent="0.35">
      <c r="A3945" s="1" t="s">
        <v>3969</v>
      </c>
      <c r="B3945" s="1" t="s">
        <v>25</v>
      </c>
      <c r="C3945" s="1">
        <v>0</v>
      </c>
      <c r="D3945" s="1">
        <v>0</v>
      </c>
      <c r="E3945" s="1">
        <v>0</v>
      </c>
      <c r="F3945" s="1">
        <v>0</v>
      </c>
      <c r="G3945" s="1">
        <v>0</v>
      </c>
      <c r="H3945" s="1">
        <v>0</v>
      </c>
      <c r="I3945" s="1">
        <v>0</v>
      </c>
      <c r="J3945" s="1">
        <v>0</v>
      </c>
      <c r="K3945" s="1">
        <v>0</v>
      </c>
      <c r="L3945" s="1">
        <v>0</v>
      </c>
      <c r="M3945" s="1">
        <v>0</v>
      </c>
      <c r="N3945" s="1">
        <v>0</v>
      </c>
      <c r="O3945" s="1">
        <v>0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</row>
    <row r="3946" spans="1:33" x14ac:dyDescent="0.35">
      <c r="A3946" s="1" t="s">
        <v>3970</v>
      </c>
      <c r="B3946" s="1" t="s">
        <v>25</v>
      </c>
      <c r="C3946" s="1">
        <v>0</v>
      </c>
      <c r="D3946" s="1">
        <v>0</v>
      </c>
      <c r="E3946" s="1">
        <v>0</v>
      </c>
      <c r="F3946" s="1">
        <v>0</v>
      </c>
      <c r="G3946" s="1">
        <v>0</v>
      </c>
      <c r="H3946" s="1">
        <v>0</v>
      </c>
      <c r="I3946" s="1">
        <v>0</v>
      </c>
      <c r="J3946" s="1">
        <v>0</v>
      </c>
      <c r="K3946" s="1">
        <v>0</v>
      </c>
      <c r="L3946" s="1">
        <v>0</v>
      </c>
      <c r="M3946" s="1">
        <v>0</v>
      </c>
      <c r="N3946" s="1">
        <v>0</v>
      </c>
      <c r="O3946" s="1">
        <v>0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</row>
    <row r="3947" spans="1:33" x14ac:dyDescent="0.35">
      <c r="A3947" s="1" t="s">
        <v>3971</v>
      </c>
      <c r="B3947" s="1" t="s">
        <v>25</v>
      </c>
      <c r="C3947" s="1">
        <v>0</v>
      </c>
      <c r="D3947" s="1">
        <v>0</v>
      </c>
      <c r="E3947" s="1">
        <v>0</v>
      </c>
      <c r="F3947" s="1">
        <v>0</v>
      </c>
      <c r="G3947" s="1">
        <v>0</v>
      </c>
      <c r="H3947" s="1">
        <v>0</v>
      </c>
      <c r="I3947" s="1">
        <v>0</v>
      </c>
      <c r="J3947" s="1">
        <v>0</v>
      </c>
      <c r="K3947" s="1">
        <v>0</v>
      </c>
      <c r="L3947" s="1">
        <v>0</v>
      </c>
      <c r="M3947" s="1">
        <v>0</v>
      </c>
      <c r="N3947" s="1">
        <v>0</v>
      </c>
      <c r="O3947" s="1">
        <v>0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</row>
    <row r="3948" spans="1:33" x14ac:dyDescent="0.35">
      <c r="A3948" s="1" t="s">
        <v>3972</v>
      </c>
      <c r="B3948" s="1" t="s">
        <v>25</v>
      </c>
      <c r="C3948" s="1">
        <v>0</v>
      </c>
      <c r="D3948" s="1">
        <v>0</v>
      </c>
      <c r="E3948" s="1">
        <v>0</v>
      </c>
      <c r="F3948" s="1">
        <v>0</v>
      </c>
      <c r="G3948" s="1">
        <v>0</v>
      </c>
      <c r="H3948" s="1">
        <v>0</v>
      </c>
      <c r="I3948" s="1">
        <v>0</v>
      </c>
      <c r="J3948" s="1">
        <v>0</v>
      </c>
      <c r="K3948" s="1">
        <v>0</v>
      </c>
      <c r="L3948" s="1">
        <v>0</v>
      </c>
      <c r="M3948" s="1">
        <v>0</v>
      </c>
      <c r="N3948" s="1">
        <v>0</v>
      </c>
      <c r="O3948" s="1">
        <v>0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</row>
    <row r="3949" spans="1:33" x14ac:dyDescent="0.35">
      <c r="A3949" s="1" t="s">
        <v>3973</v>
      </c>
      <c r="B3949" s="1" t="s">
        <v>25</v>
      </c>
      <c r="C3949" s="1">
        <v>0</v>
      </c>
      <c r="D3949" s="1">
        <v>0</v>
      </c>
      <c r="E3949" s="1">
        <v>0</v>
      </c>
      <c r="F3949" s="1">
        <v>0</v>
      </c>
      <c r="G3949" s="1">
        <v>0</v>
      </c>
      <c r="H3949" s="1">
        <v>0</v>
      </c>
      <c r="I3949" s="1">
        <v>0</v>
      </c>
      <c r="J3949" s="1">
        <v>0</v>
      </c>
      <c r="K3949" s="1">
        <v>0</v>
      </c>
      <c r="L3949" s="1">
        <v>0</v>
      </c>
      <c r="M3949" s="1">
        <v>0</v>
      </c>
      <c r="N3949" s="1">
        <v>0</v>
      </c>
      <c r="O3949" s="1">
        <v>0</v>
      </c>
      <c r="P3949" s="1">
        <v>0</v>
      </c>
      <c r="Q3949" s="1">
        <v>0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</row>
    <row r="3950" spans="1:33" x14ac:dyDescent="0.35">
      <c r="A3950" s="1" t="s">
        <v>3974</v>
      </c>
      <c r="B3950" s="1" t="s">
        <v>25</v>
      </c>
      <c r="C3950" s="1">
        <v>0</v>
      </c>
      <c r="D3950" s="1">
        <v>0</v>
      </c>
      <c r="E3950" s="1">
        <v>0</v>
      </c>
      <c r="F3950" s="1">
        <v>0</v>
      </c>
      <c r="G3950" s="1">
        <v>0</v>
      </c>
      <c r="H3950" s="1">
        <v>0</v>
      </c>
      <c r="I3950" s="1">
        <v>0</v>
      </c>
      <c r="J3950" s="1">
        <v>0</v>
      </c>
      <c r="K3950" s="1">
        <v>0</v>
      </c>
      <c r="L3950" s="1">
        <v>0</v>
      </c>
      <c r="M3950" s="1">
        <v>0</v>
      </c>
      <c r="N3950" s="1">
        <v>0</v>
      </c>
      <c r="O3950" s="1">
        <v>0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</row>
    <row r="3951" spans="1:33" x14ac:dyDescent="0.35">
      <c r="A3951" s="1" t="s">
        <v>3975</v>
      </c>
      <c r="B3951" s="1" t="s">
        <v>25</v>
      </c>
      <c r="C3951" s="1">
        <v>0</v>
      </c>
      <c r="D3951" s="1">
        <v>0</v>
      </c>
      <c r="E3951" s="1">
        <v>0</v>
      </c>
      <c r="F3951" s="1">
        <v>0</v>
      </c>
      <c r="G3951" s="1">
        <v>0</v>
      </c>
      <c r="H3951" s="1">
        <v>0</v>
      </c>
      <c r="I3951" s="1">
        <v>0</v>
      </c>
      <c r="J3951" s="1">
        <v>0</v>
      </c>
      <c r="K3951" s="1">
        <v>0</v>
      </c>
      <c r="L3951" s="1">
        <v>0</v>
      </c>
      <c r="M3951" s="1">
        <v>0</v>
      </c>
      <c r="N3951" s="1">
        <v>0</v>
      </c>
      <c r="O3951" s="1">
        <v>0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</row>
    <row r="3952" spans="1:33" x14ac:dyDescent="0.35">
      <c r="A3952" s="1" t="s">
        <v>3976</v>
      </c>
      <c r="B3952" s="1" t="s">
        <v>25</v>
      </c>
      <c r="C3952" s="1">
        <v>0</v>
      </c>
      <c r="D3952" s="1">
        <v>0</v>
      </c>
      <c r="E3952" s="1">
        <v>0</v>
      </c>
      <c r="F3952" s="1">
        <v>0</v>
      </c>
      <c r="G3952" s="1">
        <v>0</v>
      </c>
      <c r="H3952" s="1">
        <v>0</v>
      </c>
      <c r="I3952" s="1">
        <v>0</v>
      </c>
      <c r="J3952" s="1">
        <v>0</v>
      </c>
      <c r="K3952" s="1">
        <v>0</v>
      </c>
      <c r="L3952" s="1">
        <v>0</v>
      </c>
      <c r="M3952" s="1">
        <v>0</v>
      </c>
      <c r="N3952" s="1">
        <v>0</v>
      </c>
      <c r="O3952" s="1">
        <v>0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</row>
    <row r="3953" spans="1:33" x14ac:dyDescent="0.35">
      <c r="A3953" s="1" t="s">
        <v>3977</v>
      </c>
      <c r="B3953" s="1" t="s">
        <v>25</v>
      </c>
      <c r="C3953" s="1">
        <v>0</v>
      </c>
      <c r="D3953" s="1">
        <v>0</v>
      </c>
      <c r="E3953" s="1">
        <v>0</v>
      </c>
      <c r="F3953" s="1">
        <v>0</v>
      </c>
      <c r="G3953" s="1">
        <v>0</v>
      </c>
      <c r="H3953" s="1">
        <v>0</v>
      </c>
      <c r="I3953" s="1">
        <v>0</v>
      </c>
      <c r="J3953" s="1">
        <v>0</v>
      </c>
      <c r="K3953" s="1">
        <v>0</v>
      </c>
      <c r="L3953" s="1">
        <v>0</v>
      </c>
      <c r="M3953" s="1">
        <v>0</v>
      </c>
      <c r="N3953" s="1">
        <v>0</v>
      </c>
      <c r="O3953" s="1">
        <v>0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</row>
    <row r="3954" spans="1:33" x14ac:dyDescent="0.35">
      <c r="A3954" s="1" t="s">
        <v>3978</v>
      </c>
      <c r="B3954" s="1" t="s">
        <v>25</v>
      </c>
      <c r="C3954" s="1">
        <v>0</v>
      </c>
      <c r="D3954" s="1">
        <v>0</v>
      </c>
      <c r="E3954" s="1">
        <v>0</v>
      </c>
      <c r="F3954" s="1">
        <v>0</v>
      </c>
      <c r="G3954" s="1">
        <v>0</v>
      </c>
      <c r="H3954" s="1">
        <v>0</v>
      </c>
      <c r="I3954" s="1">
        <v>0</v>
      </c>
      <c r="J3954" s="1">
        <v>0</v>
      </c>
      <c r="K3954" s="1">
        <v>0</v>
      </c>
      <c r="L3954" s="1">
        <v>0</v>
      </c>
      <c r="M3954" s="1">
        <v>0</v>
      </c>
      <c r="N3954" s="1">
        <v>0</v>
      </c>
      <c r="O3954" s="1">
        <v>0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</row>
    <row r="3955" spans="1:33" x14ac:dyDescent="0.35">
      <c r="A3955" s="1" t="s">
        <v>3979</v>
      </c>
      <c r="B3955" s="1" t="s">
        <v>25</v>
      </c>
      <c r="C3955" s="1">
        <v>0</v>
      </c>
      <c r="D3955" s="1">
        <v>0</v>
      </c>
      <c r="E3955" s="1">
        <v>0</v>
      </c>
      <c r="F3955" s="1">
        <v>0</v>
      </c>
      <c r="G3955" s="1">
        <v>0</v>
      </c>
      <c r="H3955" s="1">
        <v>0</v>
      </c>
      <c r="I3955" s="1">
        <v>0</v>
      </c>
      <c r="J3955" s="1">
        <v>0</v>
      </c>
      <c r="K3955" s="1">
        <v>0</v>
      </c>
      <c r="L3955" s="1">
        <v>0</v>
      </c>
      <c r="M3955" s="1">
        <v>0</v>
      </c>
      <c r="N3955" s="1">
        <v>0</v>
      </c>
      <c r="O3955" s="1">
        <v>0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</row>
    <row r="3956" spans="1:33" x14ac:dyDescent="0.35">
      <c r="A3956" s="1" t="s">
        <v>3980</v>
      </c>
      <c r="B3956" s="1" t="s">
        <v>25</v>
      </c>
      <c r="C3956" s="1">
        <v>0</v>
      </c>
      <c r="D3956" s="1">
        <v>0</v>
      </c>
      <c r="E3956" s="1">
        <v>0</v>
      </c>
      <c r="F3956" s="1">
        <v>0</v>
      </c>
      <c r="G3956" s="1">
        <v>0</v>
      </c>
      <c r="H3956" s="1">
        <v>0</v>
      </c>
      <c r="I3956" s="1">
        <v>0</v>
      </c>
      <c r="J3956" s="1">
        <v>0</v>
      </c>
      <c r="K3956" s="1">
        <v>0</v>
      </c>
      <c r="L3956" s="1">
        <v>0</v>
      </c>
      <c r="M3956" s="1">
        <v>0</v>
      </c>
      <c r="N3956" s="1">
        <v>0</v>
      </c>
      <c r="O3956" s="1">
        <v>0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</row>
    <row r="3957" spans="1:33" x14ac:dyDescent="0.35">
      <c r="A3957" s="1" t="s">
        <v>3981</v>
      </c>
      <c r="B3957" s="1" t="s">
        <v>25</v>
      </c>
      <c r="C3957" s="1">
        <v>0</v>
      </c>
      <c r="D3957" s="1">
        <v>0</v>
      </c>
      <c r="E3957" s="1">
        <v>0</v>
      </c>
      <c r="F3957" s="1">
        <v>0</v>
      </c>
      <c r="G3957" s="1">
        <v>0</v>
      </c>
      <c r="H3957" s="1">
        <v>0</v>
      </c>
      <c r="I3957" s="1">
        <v>0</v>
      </c>
      <c r="J3957" s="1">
        <v>0</v>
      </c>
      <c r="K3957" s="1">
        <v>0</v>
      </c>
      <c r="L3957" s="1">
        <v>0</v>
      </c>
      <c r="M3957" s="1">
        <v>0</v>
      </c>
      <c r="N3957" s="1">
        <v>0</v>
      </c>
      <c r="O3957" s="1">
        <v>0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</row>
    <row r="3958" spans="1:33" x14ac:dyDescent="0.35">
      <c r="A3958" s="1" t="s">
        <v>3982</v>
      </c>
      <c r="B3958" s="1" t="s">
        <v>25</v>
      </c>
      <c r="C3958" s="1">
        <v>0</v>
      </c>
      <c r="D3958" s="1">
        <v>0</v>
      </c>
      <c r="E3958" s="1">
        <v>0</v>
      </c>
      <c r="F3958" s="1">
        <v>0</v>
      </c>
      <c r="G3958" s="1">
        <v>0</v>
      </c>
      <c r="H3958" s="1">
        <v>0</v>
      </c>
      <c r="I3958" s="1">
        <v>0</v>
      </c>
      <c r="J3958" s="1">
        <v>0</v>
      </c>
      <c r="K3958" s="1">
        <v>0</v>
      </c>
      <c r="L3958" s="1">
        <v>0</v>
      </c>
      <c r="M3958" s="1">
        <v>0</v>
      </c>
      <c r="N3958" s="1">
        <v>0</v>
      </c>
      <c r="O3958" s="1">
        <v>0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</row>
    <row r="3959" spans="1:33" x14ac:dyDescent="0.35">
      <c r="A3959" s="1" t="s">
        <v>3983</v>
      </c>
      <c r="B3959" s="1" t="s">
        <v>25</v>
      </c>
      <c r="C3959" s="1">
        <v>0</v>
      </c>
      <c r="D3959" s="1">
        <v>0</v>
      </c>
      <c r="E3959" s="1">
        <v>0</v>
      </c>
      <c r="F3959" s="1">
        <v>0</v>
      </c>
      <c r="G3959" s="1">
        <v>0</v>
      </c>
      <c r="H3959" s="1">
        <v>0</v>
      </c>
      <c r="I3959" s="1">
        <v>0</v>
      </c>
      <c r="J3959" s="1">
        <v>0</v>
      </c>
      <c r="K3959" s="1">
        <v>0</v>
      </c>
      <c r="L3959" s="1">
        <v>0</v>
      </c>
      <c r="M3959" s="1">
        <v>0</v>
      </c>
      <c r="N3959" s="1">
        <v>0</v>
      </c>
      <c r="O3959" s="1">
        <v>0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</row>
    <row r="3960" spans="1:33" x14ac:dyDescent="0.35">
      <c r="A3960" s="1" t="s">
        <v>3984</v>
      </c>
      <c r="B3960" s="1" t="s">
        <v>25</v>
      </c>
      <c r="C3960" s="1">
        <v>0</v>
      </c>
      <c r="D3960" s="1">
        <v>0</v>
      </c>
      <c r="E3960" s="1">
        <v>0</v>
      </c>
      <c r="F3960" s="1">
        <v>0</v>
      </c>
      <c r="G3960" s="1">
        <v>0</v>
      </c>
      <c r="H3960" s="1">
        <v>0</v>
      </c>
      <c r="I3960" s="1">
        <v>0</v>
      </c>
      <c r="J3960" s="1">
        <v>0</v>
      </c>
      <c r="K3960" s="1">
        <v>0</v>
      </c>
      <c r="L3960" s="1">
        <v>0</v>
      </c>
      <c r="M3960" s="1">
        <v>0</v>
      </c>
      <c r="N3960" s="1">
        <v>0</v>
      </c>
      <c r="O3960" s="1">
        <v>0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</row>
    <row r="3961" spans="1:33" x14ac:dyDescent="0.35">
      <c r="A3961" s="1" t="s">
        <v>3985</v>
      </c>
      <c r="B3961" s="1" t="s">
        <v>25</v>
      </c>
      <c r="C3961" s="1">
        <v>0</v>
      </c>
      <c r="D3961" s="1">
        <v>0</v>
      </c>
      <c r="E3961" s="1">
        <v>0</v>
      </c>
      <c r="F3961" s="1">
        <v>0</v>
      </c>
      <c r="G3961" s="1">
        <v>0</v>
      </c>
      <c r="H3961" s="1">
        <v>0</v>
      </c>
      <c r="I3961" s="1">
        <v>0</v>
      </c>
      <c r="J3961" s="1">
        <v>0</v>
      </c>
      <c r="K3961" s="1">
        <v>0</v>
      </c>
      <c r="L3961" s="1">
        <v>0</v>
      </c>
      <c r="M3961" s="1">
        <v>0</v>
      </c>
      <c r="N3961" s="1">
        <v>0</v>
      </c>
      <c r="O3961" s="1">
        <v>0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</row>
    <row r="3962" spans="1:33" x14ac:dyDescent="0.35">
      <c r="A3962" s="1" t="s">
        <v>3986</v>
      </c>
      <c r="B3962" s="1" t="s">
        <v>25</v>
      </c>
      <c r="C3962" s="1">
        <v>0</v>
      </c>
      <c r="D3962" s="1">
        <v>0</v>
      </c>
      <c r="E3962" s="1">
        <v>0</v>
      </c>
      <c r="F3962" s="1">
        <v>0</v>
      </c>
      <c r="G3962" s="1">
        <v>0</v>
      </c>
      <c r="H3962" s="1">
        <v>0</v>
      </c>
      <c r="I3962" s="1">
        <v>0</v>
      </c>
      <c r="J3962" s="1">
        <v>0</v>
      </c>
      <c r="K3962" s="1">
        <v>0</v>
      </c>
      <c r="L3962" s="1">
        <v>0</v>
      </c>
      <c r="M3962" s="1">
        <v>0</v>
      </c>
      <c r="N3962" s="1">
        <v>0</v>
      </c>
      <c r="O3962" s="1">
        <v>0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</row>
    <row r="3963" spans="1:33" x14ac:dyDescent="0.35">
      <c r="A3963" s="1" t="s">
        <v>3987</v>
      </c>
      <c r="B3963" s="1" t="s">
        <v>25</v>
      </c>
      <c r="C3963" s="1">
        <v>0</v>
      </c>
      <c r="D3963" s="1">
        <v>0</v>
      </c>
      <c r="E3963" s="1">
        <v>0</v>
      </c>
      <c r="F3963" s="1">
        <v>0</v>
      </c>
      <c r="G3963" s="1">
        <v>0</v>
      </c>
      <c r="H3963" s="1">
        <v>0</v>
      </c>
      <c r="I3963" s="1">
        <v>0</v>
      </c>
      <c r="J3963" s="1">
        <v>0</v>
      </c>
      <c r="K3963" s="1">
        <v>0</v>
      </c>
      <c r="L3963" s="1">
        <v>0</v>
      </c>
      <c r="M3963" s="1">
        <v>0</v>
      </c>
      <c r="N3963" s="1">
        <v>0</v>
      </c>
      <c r="O3963" s="1">
        <v>0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</row>
    <row r="3964" spans="1:33" x14ac:dyDescent="0.35">
      <c r="A3964" s="1" t="s">
        <v>3988</v>
      </c>
      <c r="B3964" s="1" t="s">
        <v>25</v>
      </c>
      <c r="C3964" s="1">
        <v>0</v>
      </c>
      <c r="D3964" s="1">
        <v>0</v>
      </c>
      <c r="E3964" s="1">
        <v>0</v>
      </c>
      <c r="F3964" s="1">
        <v>0</v>
      </c>
      <c r="G3964" s="1">
        <v>0</v>
      </c>
      <c r="H3964" s="1">
        <v>0</v>
      </c>
      <c r="I3964" s="1">
        <v>0</v>
      </c>
      <c r="J3964" s="1">
        <v>0</v>
      </c>
      <c r="K3964" s="1">
        <v>0</v>
      </c>
      <c r="L3964" s="1">
        <v>0</v>
      </c>
      <c r="M3964" s="1">
        <v>0</v>
      </c>
      <c r="N3964" s="1">
        <v>0</v>
      </c>
      <c r="O3964" s="1">
        <v>0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</row>
    <row r="3965" spans="1:33" x14ac:dyDescent="0.35">
      <c r="A3965" s="1" t="s">
        <v>3989</v>
      </c>
      <c r="B3965" s="1" t="s">
        <v>25</v>
      </c>
      <c r="C3965" s="1">
        <v>0</v>
      </c>
      <c r="D3965" s="1">
        <v>0</v>
      </c>
      <c r="E3965" s="1">
        <v>0</v>
      </c>
      <c r="F3965" s="1">
        <v>0</v>
      </c>
      <c r="G3965" s="1">
        <v>0</v>
      </c>
      <c r="H3965" s="1">
        <v>0</v>
      </c>
      <c r="I3965" s="1">
        <v>0</v>
      </c>
      <c r="J3965" s="1">
        <v>0</v>
      </c>
      <c r="K3965" s="1">
        <v>0</v>
      </c>
      <c r="L3965" s="1">
        <v>0</v>
      </c>
      <c r="M3965" s="1">
        <v>0</v>
      </c>
      <c r="N3965" s="1">
        <v>0</v>
      </c>
      <c r="O3965" s="1">
        <v>0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</row>
    <row r="3966" spans="1:33" x14ac:dyDescent="0.35">
      <c r="A3966" s="1" t="s">
        <v>3990</v>
      </c>
      <c r="B3966" s="1" t="s">
        <v>25</v>
      </c>
      <c r="C3966" s="1">
        <v>0</v>
      </c>
      <c r="D3966" s="1">
        <v>0</v>
      </c>
      <c r="E3966" s="1">
        <v>0</v>
      </c>
      <c r="F3966" s="1">
        <v>0</v>
      </c>
      <c r="G3966" s="1">
        <v>0</v>
      </c>
      <c r="H3966" s="1">
        <v>0</v>
      </c>
      <c r="I3966" s="1">
        <v>0</v>
      </c>
      <c r="J3966" s="1">
        <v>0</v>
      </c>
      <c r="K3966" s="1">
        <v>0</v>
      </c>
      <c r="L3966" s="1">
        <v>0</v>
      </c>
      <c r="M3966" s="1">
        <v>0</v>
      </c>
      <c r="N3966" s="1">
        <v>0</v>
      </c>
      <c r="O3966" s="1">
        <v>0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</row>
    <row r="3967" spans="1:33" x14ac:dyDescent="0.35">
      <c r="A3967" s="1" t="s">
        <v>3991</v>
      </c>
      <c r="B3967" s="1" t="s">
        <v>25</v>
      </c>
      <c r="C3967" s="1">
        <v>0</v>
      </c>
      <c r="D3967" s="1">
        <v>0</v>
      </c>
      <c r="E3967" s="1">
        <v>0</v>
      </c>
      <c r="F3967" s="1">
        <v>0</v>
      </c>
      <c r="G3967" s="1">
        <v>0</v>
      </c>
      <c r="H3967" s="1">
        <v>0</v>
      </c>
      <c r="I3967" s="1">
        <v>0</v>
      </c>
      <c r="J3967" s="1">
        <v>0</v>
      </c>
      <c r="K3967" s="1">
        <v>0</v>
      </c>
      <c r="L3967" s="1">
        <v>0</v>
      </c>
      <c r="M3967" s="1">
        <v>0</v>
      </c>
      <c r="N3967" s="1">
        <v>0</v>
      </c>
      <c r="O3967" s="1">
        <v>0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</row>
    <row r="3968" spans="1:33" x14ac:dyDescent="0.35">
      <c r="A3968" s="1" t="s">
        <v>3992</v>
      </c>
      <c r="B3968" s="1" t="s">
        <v>25</v>
      </c>
      <c r="C3968" s="1">
        <v>0</v>
      </c>
      <c r="D3968" s="1">
        <v>0</v>
      </c>
      <c r="E3968" s="1">
        <v>0</v>
      </c>
      <c r="F3968" s="1">
        <v>0</v>
      </c>
      <c r="G3968" s="1">
        <v>0</v>
      </c>
      <c r="H3968" s="1">
        <v>0</v>
      </c>
      <c r="I3968" s="1">
        <v>0</v>
      </c>
      <c r="J3968" s="1">
        <v>0</v>
      </c>
      <c r="K3968" s="1">
        <v>0</v>
      </c>
      <c r="L3968" s="1">
        <v>0</v>
      </c>
      <c r="M3968" s="1">
        <v>0</v>
      </c>
      <c r="N3968" s="1">
        <v>0</v>
      </c>
      <c r="O3968" s="1">
        <v>0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</row>
    <row r="3969" spans="1:33" x14ac:dyDescent="0.35">
      <c r="A3969" s="1" t="s">
        <v>3993</v>
      </c>
      <c r="B3969" s="1" t="s">
        <v>25</v>
      </c>
      <c r="C3969" s="1">
        <v>0</v>
      </c>
      <c r="D3969" s="1">
        <v>0</v>
      </c>
      <c r="E3969" s="1">
        <v>0</v>
      </c>
      <c r="F3969" s="1">
        <v>0</v>
      </c>
      <c r="G3969" s="1">
        <v>0</v>
      </c>
      <c r="H3969" s="1">
        <v>0</v>
      </c>
      <c r="I3969" s="1">
        <v>0</v>
      </c>
      <c r="J3969" s="1">
        <v>0</v>
      </c>
      <c r="K3969" s="1">
        <v>0</v>
      </c>
      <c r="L3969" s="1">
        <v>0</v>
      </c>
      <c r="M3969" s="1">
        <v>0</v>
      </c>
      <c r="N3969" s="1">
        <v>0</v>
      </c>
      <c r="O3969" s="1">
        <v>0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</row>
    <row r="3970" spans="1:33" x14ac:dyDescent="0.35">
      <c r="A3970" s="1" t="s">
        <v>3994</v>
      </c>
      <c r="B3970" s="1" t="s">
        <v>25</v>
      </c>
      <c r="C3970" s="1">
        <v>0</v>
      </c>
      <c r="D3970" s="1">
        <v>0</v>
      </c>
      <c r="E3970" s="1">
        <v>0</v>
      </c>
      <c r="F3970" s="1">
        <v>0</v>
      </c>
      <c r="G3970" s="1">
        <v>0</v>
      </c>
      <c r="H3970" s="1">
        <v>0</v>
      </c>
      <c r="I3970" s="1">
        <v>0</v>
      </c>
      <c r="J3970" s="1">
        <v>0</v>
      </c>
      <c r="K3970" s="1">
        <v>0</v>
      </c>
      <c r="L3970" s="1">
        <v>0</v>
      </c>
      <c r="M3970" s="1">
        <v>0</v>
      </c>
      <c r="N3970" s="1">
        <v>0</v>
      </c>
      <c r="O3970" s="1">
        <v>0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</row>
    <row r="3971" spans="1:33" x14ac:dyDescent="0.35">
      <c r="A3971" s="1" t="s">
        <v>3995</v>
      </c>
      <c r="B3971" s="1" t="s">
        <v>25</v>
      </c>
      <c r="C3971" s="1">
        <v>0</v>
      </c>
      <c r="D3971" s="1">
        <v>0</v>
      </c>
      <c r="E3971" s="1">
        <v>0</v>
      </c>
      <c r="F3971" s="1">
        <v>0</v>
      </c>
      <c r="G3971" s="1">
        <v>0</v>
      </c>
      <c r="H3971" s="1">
        <v>0</v>
      </c>
      <c r="I3971" s="1">
        <v>0</v>
      </c>
      <c r="J3971" s="1">
        <v>0</v>
      </c>
      <c r="K3971" s="1">
        <v>0</v>
      </c>
      <c r="L3971" s="1">
        <v>0</v>
      </c>
      <c r="M3971" s="1">
        <v>0</v>
      </c>
      <c r="N3971" s="1">
        <v>0</v>
      </c>
      <c r="O3971" s="1">
        <v>0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</row>
    <row r="3972" spans="1:33" x14ac:dyDescent="0.35">
      <c r="A3972" s="1" t="s">
        <v>3996</v>
      </c>
      <c r="B3972" s="1" t="s">
        <v>25</v>
      </c>
      <c r="C3972" s="1">
        <v>0</v>
      </c>
      <c r="D3972" s="1">
        <v>0</v>
      </c>
      <c r="E3972" s="1">
        <v>0</v>
      </c>
      <c r="F3972" s="1">
        <v>0</v>
      </c>
      <c r="G3972" s="1">
        <v>0</v>
      </c>
      <c r="H3972" s="1">
        <v>0</v>
      </c>
      <c r="I3972" s="1">
        <v>0</v>
      </c>
      <c r="J3972" s="1">
        <v>0</v>
      </c>
      <c r="K3972" s="1">
        <v>0</v>
      </c>
      <c r="L3972" s="1">
        <v>0</v>
      </c>
      <c r="M3972" s="1">
        <v>0</v>
      </c>
      <c r="N3972" s="1">
        <v>0</v>
      </c>
      <c r="O3972" s="1">
        <v>0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</row>
    <row r="3973" spans="1:33" x14ac:dyDescent="0.35">
      <c r="A3973" s="1" t="s">
        <v>3997</v>
      </c>
      <c r="B3973" s="1" t="s">
        <v>25</v>
      </c>
      <c r="C3973" s="1">
        <v>0</v>
      </c>
      <c r="D3973" s="1">
        <v>0</v>
      </c>
      <c r="E3973" s="1">
        <v>0</v>
      </c>
      <c r="F3973" s="1">
        <v>0</v>
      </c>
      <c r="G3973" s="1">
        <v>0</v>
      </c>
      <c r="H3973" s="1">
        <v>0</v>
      </c>
      <c r="I3973" s="1">
        <v>0</v>
      </c>
      <c r="J3973" s="1">
        <v>0</v>
      </c>
      <c r="K3973" s="1">
        <v>0</v>
      </c>
      <c r="L3973" s="1">
        <v>0</v>
      </c>
      <c r="M3973" s="1">
        <v>0</v>
      </c>
      <c r="N3973" s="1">
        <v>0</v>
      </c>
      <c r="O3973" s="1">
        <v>0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</row>
    <row r="3974" spans="1:33" x14ac:dyDescent="0.35">
      <c r="A3974" s="1" t="s">
        <v>3998</v>
      </c>
      <c r="B3974" s="1" t="s">
        <v>25</v>
      </c>
      <c r="C3974" s="1">
        <v>0</v>
      </c>
      <c r="D3974" s="1">
        <v>0</v>
      </c>
      <c r="E3974" s="1">
        <v>0</v>
      </c>
      <c r="F3974" s="1">
        <v>0</v>
      </c>
      <c r="G3974" s="1">
        <v>0</v>
      </c>
      <c r="H3974" s="1">
        <v>0</v>
      </c>
      <c r="I3974" s="1">
        <v>0</v>
      </c>
      <c r="J3974" s="1">
        <v>0</v>
      </c>
      <c r="K3974" s="1">
        <v>0</v>
      </c>
      <c r="L3974" s="1">
        <v>0</v>
      </c>
      <c r="M3974" s="1">
        <v>0</v>
      </c>
      <c r="N3974" s="1">
        <v>0</v>
      </c>
      <c r="O3974" s="1">
        <v>0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0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</row>
    <row r="3975" spans="1:33" x14ac:dyDescent="0.35">
      <c r="A3975" s="1" t="s">
        <v>3999</v>
      </c>
      <c r="B3975" s="1" t="s">
        <v>25</v>
      </c>
      <c r="C3975" s="1">
        <v>0</v>
      </c>
      <c r="D3975" s="1">
        <v>0</v>
      </c>
      <c r="E3975" s="1">
        <v>0</v>
      </c>
      <c r="F3975" s="1">
        <v>0</v>
      </c>
      <c r="G3975" s="1">
        <v>0</v>
      </c>
      <c r="H3975" s="1">
        <v>0</v>
      </c>
      <c r="I3975" s="1">
        <v>0</v>
      </c>
      <c r="J3975" s="1">
        <v>0</v>
      </c>
      <c r="K3975" s="1">
        <v>0</v>
      </c>
      <c r="L3975" s="1">
        <v>0</v>
      </c>
      <c r="M3975" s="1">
        <v>0</v>
      </c>
      <c r="N3975" s="1">
        <v>0</v>
      </c>
      <c r="O3975" s="1">
        <v>0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</row>
    <row r="3976" spans="1:33" x14ac:dyDescent="0.35">
      <c r="A3976" s="1" t="s">
        <v>4000</v>
      </c>
      <c r="B3976" s="1" t="s">
        <v>25</v>
      </c>
      <c r="C3976" s="1">
        <v>0</v>
      </c>
      <c r="D3976" s="1">
        <v>0</v>
      </c>
      <c r="E3976" s="1">
        <v>0</v>
      </c>
      <c r="F3976" s="1">
        <v>0</v>
      </c>
      <c r="G3976" s="1">
        <v>0</v>
      </c>
      <c r="H3976" s="1">
        <v>0</v>
      </c>
      <c r="I3976" s="1">
        <v>0</v>
      </c>
      <c r="J3976" s="1">
        <v>0</v>
      </c>
      <c r="K3976" s="1">
        <v>0</v>
      </c>
      <c r="L3976" s="1">
        <v>0</v>
      </c>
      <c r="M3976" s="1">
        <v>0</v>
      </c>
      <c r="N3976" s="1">
        <v>0</v>
      </c>
      <c r="O3976" s="1">
        <v>0</v>
      </c>
      <c r="P3976" s="1">
        <v>0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</row>
    <row r="3977" spans="1:33" x14ac:dyDescent="0.35">
      <c r="A3977" s="1" t="s">
        <v>4001</v>
      </c>
      <c r="B3977" s="1" t="s">
        <v>25</v>
      </c>
      <c r="C3977" s="1">
        <v>0</v>
      </c>
      <c r="D3977" s="1">
        <v>0</v>
      </c>
      <c r="E3977" s="1">
        <v>0</v>
      </c>
      <c r="F3977" s="1">
        <v>0</v>
      </c>
      <c r="G3977" s="1">
        <v>0</v>
      </c>
      <c r="H3977" s="1">
        <v>0</v>
      </c>
      <c r="I3977" s="1">
        <v>0</v>
      </c>
      <c r="J3977" s="1">
        <v>0</v>
      </c>
      <c r="K3977" s="1">
        <v>0</v>
      </c>
      <c r="L3977" s="1">
        <v>0</v>
      </c>
      <c r="M3977" s="1">
        <v>0</v>
      </c>
      <c r="N3977" s="1">
        <v>0</v>
      </c>
      <c r="O3977" s="1">
        <v>0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</row>
    <row r="3978" spans="1:33" x14ac:dyDescent="0.35">
      <c r="A3978" s="1" t="s">
        <v>4002</v>
      </c>
      <c r="B3978" s="1" t="s">
        <v>25</v>
      </c>
      <c r="C3978" s="1">
        <v>0</v>
      </c>
      <c r="D3978" s="1">
        <v>0</v>
      </c>
      <c r="E3978" s="1">
        <v>0</v>
      </c>
      <c r="F3978" s="1">
        <v>0</v>
      </c>
      <c r="G3978" s="1">
        <v>0</v>
      </c>
      <c r="H3978" s="1">
        <v>0</v>
      </c>
      <c r="I3978" s="1">
        <v>0</v>
      </c>
      <c r="J3978" s="1">
        <v>0</v>
      </c>
      <c r="K3978" s="1">
        <v>0</v>
      </c>
      <c r="L3978" s="1">
        <v>0</v>
      </c>
      <c r="M3978" s="1">
        <v>0</v>
      </c>
      <c r="N3978" s="1">
        <v>0</v>
      </c>
      <c r="O3978" s="1">
        <v>0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</row>
    <row r="3979" spans="1:33" x14ac:dyDescent="0.35">
      <c r="A3979" s="1" t="s">
        <v>4003</v>
      </c>
      <c r="B3979" s="1" t="s">
        <v>25</v>
      </c>
      <c r="C3979" s="1">
        <v>0</v>
      </c>
      <c r="D3979" s="1">
        <v>0</v>
      </c>
      <c r="E3979" s="1">
        <v>0</v>
      </c>
      <c r="F3979" s="1">
        <v>0</v>
      </c>
      <c r="G3979" s="1">
        <v>0</v>
      </c>
      <c r="H3979" s="1">
        <v>0</v>
      </c>
      <c r="I3979" s="1">
        <v>0</v>
      </c>
      <c r="J3979" s="1">
        <v>0</v>
      </c>
      <c r="K3979" s="1">
        <v>0</v>
      </c>
      <c r="L3979" s="1">
        <v>0</v>
      </c>
      <c r="M3979" s="1">
        <v>0</v>
      </c>
      <c r="N3979" s="1">
        <v>0</v>
      </c>
      <c r="O3979" s="1">
        <v>0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</row>
    <row r="3980" spans="1:33" x14ac:dyDescent="0.35">
      <c r="A3980" s="1" t="s">
        <v>4004</v>
      </c>
      <c r="B3980" s="1" t="s">
        <v>25</v>
      </c>
      <c r="C3980" s="1">
        <v>0</v>
      </c>
      <c r="D3980" s="1">
        <v>0</v>
      </c>
      <c r="E3980" s="1">
        <v>0</v>
      </c>
      <c r="F3980" s="1">
        <v>0</v>
      </c>
      <c r="G3980" s="1">
        <v>0</v>
      </c>
      <c r="H3980" s="1">
        <v>0</v>
      </c>
      <c r="I3980" s="1">
        <v>0</v>
      </c>
      <c r="J3980" s="1">
        <v>0</v>
      </c>
      <c r="K3980" s="1">
        <v>0</v>
      </c>
      <c r="L3980" s="1">
        <v>0</v>
      </c>
      <c r="M3980" s="1">
        <v>0</v>
      </c>
      <c r="N3980" s="1">
        <v>0</v>
      </c>
      <c r="O3980" s="1">
        <v>0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</row>
    <row r="3981" spans="1:33" x14ac:dyDescent="0.35">
      <c r="A3981" s="1" t="s">
        <v>4005</v>
      </c>
      <c r="B3981" s="1" t="s">
        <v>25</v>
      </c>
      <c r="C3981" s="1">
        <v>0</v>
      </c>
      <c r="D3981" s="1">
        <v>0</v>
      </c>
      <c r="E3981" s="1">
        <v>0</v>
      </c>
      <c r="F3981" s="1">
        <v>0</v>
      </c>
      <c r="G3981" s="1">
        <v>0</v>
      </c>
      <c r="H3981" s="1">
        <v>0</v>
      </c>
      <c r="I3981" s="1">
        <v>0</v>
      </c>
      <c r="J3981" s="1">
        <v>0</v>
      </c>
      <c r="K3981" s="1">
        <v>0</v>
      </c>
      <c r="L3981" s="1">
        <v>0</v>
      </c>
      <c r="M3981" s="1">
        <v>0</v>
      </c>
      <c r="N3981" s="1">
        <v>0</v>
      </c>
      <c r="O3981" s="1">
        <v>0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</row>
    <row r="3982" spans="1:33" x14ac:dyDescent="0.35">
      <c r="A3982" s="1" t="s">
        <v>4006</v>
      </c>
      <c r="B3982" s="1" t="s">
        <v>25</v>
      </c>
      <c r="C3982" s="1">
        <v>0</v>
      </c>
      <c r="D3982" s="1">
        <v>0</v>
      </c>
      <c r="E3982" s="1">
        <v>0</v>
      </c>
      <c r="F3982" s="1">
        <v>0</v>
      </c>
      <c r="G3982" s="1">
        <v>0</v>
      </c>
      <c r="H3982" s="1">
        <v>0</v>
      </c>
      <c r="I3982" s="1">
        <v>0</v>
      </c>
      <c r="J3982" s="1">
        <v>0</v>
      </c>
      <c r="K3982" s="1">
        <v>0</v>
      </c>
      <c r="L3982" s="1">
        <v>0</v>
      </c>
      <c r="M3982" s="1">
        <v>0</v>
      </c>
      <c r="N3982" s="1">
        <v>0</v>
      </c>
      <c r="O3982" s="1">
        <v>0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</row>
    <row r="3983" spans="1:33" x14ac:dyDescent="0.35">
      <c r="A3983" s="1" t="s">
        <v>4007</v>
      </c>
      <c r="B3983" s="1" t="s">
        <v>25</v>
      </c>
      <c r="C3983" s="1">
        <v>0</v>
      </c>
      <c r="D3983" s="1">
        <v>0</v>
      </c>
      <c r="E3983" s="1">
        <v>0</v>
      </c>
      <c r="F3983" s="1">
        <v>0</v>
      </c>
      <c r="G3983" s="1">
        <v>0</v>
      </c>
      <c r="H3983" s="1">
        <v>0</v>
      </c>
      <c r="I3983" s="1">
        <v>0</v>
      </c>
      <c r="J3983" s="1">
        <v>0</v>
      </c>
      <c r="K3983" s="1">
        <v>0</v>
      </c>
      <c r="L3983" s="1">
        <v>0</v>
      </c>
      <c r="M3983" s="1">
        <v>0</v>
      </c>
      <c r="N3983" s="1">
        <v>0</v>
      </c>
      <c r="O3983" s="1">
        <v>0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</row>
    <row r="3984" spans="1:33" x14ac:dyDescent="0.35">
      <c r="A3984" s="1" t="s">
        <v>4008</v>
      </c>
      <c r="B3984" s="1" t="s">
        <v>25</v>
      </c>
      <c r="C3984" s="1">
        <v>0</v>
      </c>
      <c r="D3984" s="1">
        <v>0</v>
      </c>
      <c r="E3984" s="1">
        <v>0</v>
      </c>
      <c r="F3984" s="1">
        <v>0</v>
      </c>
      <c r="G3984" s="1">
        <v>0</v>
      </c>
      <c r="H3984" s="1">
        <v>0</v>
      </c>
      <c r="I3984" s="1">
        <v>0</v>
      </c>
      <c r="J3984" s="1">
        <v>0</v>
      </c>
      <c r="K3984" s="1">
        <v>0</v>
      </c>
      <c r="L3984" s="1">
        <v>0</v>
      </c>
      <c r="M3984" s="1">
        <v>0</v>
      </c>
      <c r="N3984" s="1">
        <v>0</v>
      </c>
      <c r="O3984" s="1">
        <v>0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</row>
    <row r="3985" spans="1:33" x14ac:dyDescent="0.35">
      <c r="A3985" s="1" t="s">
        <v>4009</v>
      </c>
      <c r="B3985" s="1" t="s">
        <v>25</v>
      </c>
      <c r="C3985" s="1">
        <v>0</v>
      </c>
      <c r="D3985" s="1">
        <v>0</v>
      </c>
      <c r="E3985" s="1">
        <v>0</v>
      </c>
      <c r="F3985" s="1">
        <v>0</v>
      </c>
      <c r="G3985" s="1">
        <v>0</v>
      </c>
      <c r="H3985" s="1">
        <v>0</v>
      </c>
      <c r="I3985" s="1">
        <v>0</v>
      </c>
      <c r="J3985" s="1">
        <v>0</v>
      </c>
      <c r="K3985" s="1">
        <v>0</v>
      </c>
      <c r="L3985" s="1">
        <v>0</v>
      </c>
      <c r="M3985" s="1">
        <v>0</v>
      </c>
      <c r="N3985" s="1">
        <v>0</v>
      </c>
      <c r="O3985" s="1">
        <v>0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</row>
    <row r="3986" spans="1:33" x14ac:dyDescent="0.35">
      <c r="A3986" s="1" t="s">
        <v>4010</v>
      </c>
      <c r="B3986" s="1" t="s">
        <v>25</v>
      </c>
      <c r="C3986" s="1">
        <v>0</v>
      </c>
      <c r="D3986" s="1">
        <v>0</v>
      </c>
      <c r="E3986" s="1">
        <v>0</v>
      </c>
      <c r="F3986" s="1">
        <v>0</v>
      </c>
      <c r="G3986" s="1">
        <v>0</v>
      </c>
      <c r="H3986" s="1">
        <v>0</v>
      </c>
      <c r="I3986" s="1">
        <v>0</v>
      </c>
      <c r="J3986" s="1">
        <v>0</v>
      </c>
      <c r="K3986" s="1">
        <v>0</v>
      </c>
      <c r="L3986" s="1">
        <v>0</v>
      </c>
      <c r="M3986" s="1">
        <v>0</v>
      </c>
      <c r="N3986" s="1">
        <v>0</v>
      </c>
      <c r="O3986" s="1">
        <v>0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</row>
    <row r="3987" spans="1:33" x14ac:dyDescent="0.35">
      <c r="A3987" s="1" t="s">
        <v>4011</v>
      </c>
      <c r="B3987" s="1" t="s">
        <v>25</v>
      </c>
      <c r="C3987" s="1">
        <v>0</v>
      </c>
      <c r="D3987" s="1">
        <v>0</v>
      </c>
      <c r="E3987" s="1">
        <v>0</v>
      </c>
      <c r="F3987" s="1">
        <v>0</v>
      </c>
      <c r="G3987" s="1">
        <v>0</v>
      </c>
      <c r="H3987" s="1">
        <v>0</v>
      </c>
      <c r="I3987" s="1">
        <v>0</v>
      </c>
      <c r="J3987" s="1">
        <v>0</v>
      </c>
      <c r="K3987" s="1">
        <v>0</v>
      </c>
      <c r="L3987" s="1">
        <v>0</v>
      </c>
      <c r="M3987" s="1">
        <v>0</v>
      </c>
      <c r="N3987" s="1">
        <v>0</v>
      </c>
      <c r="O3987" s="1">
        <v>0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</row>
    <row r="3988" spans="1:33" x14ac:dyDescent="0.35">
      <c r="A3988" s="1" t="s">
        <v>4012</v>
      </c>
      <c r="B3988" s="1" t="s">
        <v>25</v>
      </c>
      <c r="C3988" s="1">
        <v>0</v>
      </c>
      <c r="D3988" s="1">
        <v>0</v>
      </c>
      <c r="E3988" s="1">
        <v>0</v>
      </c>
      <c r="F3988" s="1">
        <v>0</v>
      </c>
      <c r="G3988" s="1">
        <v>0</v>
      </c>
      <c r="H3988" s="1">
        <v>0</v>
      </c>
      <c r="I3988" s="1">
        <v>0</v>
      </c>
      <c r="J3988" s="1">
        <v>0</v>
      </c>
      <c r="K3988" s="1">
        <v>0</v>
      </c>
      <c r="L3988" s="1">
        <v>0</v>
      </c>
      <c r="M3988" s="1">
        <v>0</v>
      </c>
      <c r="N3988" s="1">
        <v>0</v>
      </c>
      <c r="O3988" s="1">
        <v>0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</row>
    <row r="3989" spans="1:33" x14ac:dyDescent="0.35">
      <c r="A3989" s="1" t="s">
        <v>4013</v>
      </c>
      <c r="B3989" s="1" t="s">
        <v>25</v>
      </c>
      <c r="C3989" s="1">
        <v>0</v>
      </c>
      <c r="D3989" s="1">
        <v>0</v>
      </c>
      <c r="E3989" s="1">
        <v>0</v>
      </c>
      <c r="F3989" s="1">
        <v>0</v>
      </c>
      <c r="G3989" s="1">
        <v>0</v>
      </c>
      <c r="H3989" s="1">
        <v>0</v>
      </c>
      <c r="I3989" s="1">
        <v>0</v>
      </c>
      <c r="J3989" s="1">
        <v>0</v>
      </c>
      <c r="K3989" s="1">
        <v>0</v>
      </c>
      <c r="L3989" s="1">
        <v>0</v>
      </c>
      <c r="M3989" s="1">
        <v>0</v>
      </c>
      <c r="N3989" s="1">
        <v>0</v>
      </c>
      <c r="O3989" s="1">
        <v>0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</row>
    <row r="3990" spans="1:33" x14ac:dyDescent="0.35">
      <c r="A3990" s="1" t="s">
        <v>4014</v>
      </c>
      <c r="B3990" s="1" t="s">
        <v>25</v>
      </c>
      <c r="C3990" s="1">
        <v>0</v>
      </c>
      <c r="D3990" s="1">
        <v>0</v>
      </c>
      <c r="E3990" s="1">
        <v>0</v>
      </c>
      <c r="F3990" s="1">
        <v>0</v>
      </c>
      <c r="G3990" s="1">
        <v>0</v>
      </c>
      <c r="H3990" s="1">
        <v>0</v>
      </c>
      <c r="I3990" s="1">
        <v>0</v>
      </c>
      <c r="J3990" s="1">
        <v>0</v>
      </c>
      <c r="K3990" s="1">
        <v>0</v>
      </c>
      <c r="L3990" s="1">
        <v>0</v>
      </c>
      <c r="M3990" s="1">
        <v>0</v>
      </c>
      <c r="N3990" s="1">
        <v>0</v>
      </c>
      <c r="O3990" s="1">
        <v>0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</row>
    <row r="3991" spans="1:33" x14ac:dyDescent="0.35">
      <c r="A3991" s="1" t="s">
        <v>4015</v>
      </c>
      <c r="B3991" s="1" t="s">
        <v>25</v>
      </c>
      <c r="C3991" s="13">
        <v>6948780000000</v>
      </c>
      <c r="D3991" s="13">
        <v>7268880000000</v>
      </c>
      <c r="E3991" s="13">
        <v>7624180000000</v>
      </c>
      <c r="F3991" s="13">
        <v>7985710000000</v>
      </c>
      <c r="G3991" s="13">
        <v>8338970000000</v>
      </c>
      <c r="H3991" s="13">
        <v>8693120000000</v>
      </c>
      <c r="I3991" s="13">
        <v>8905310000000</v>
      </c>
      <c r="J3991" s="13">
        <v>9116590000000</v>
      </c>
      <c r="K3991" s="13">
        <v>9317930000000</v>
      </c>
      <c r="L3991" s="13">
        <v>9555170000000</v>
      </c>
      <c r="M3991" s="13">
        <v>9744850000000</v>
      </c>
      <c r="N3991" s="13">
        <v>9839460000000</v>
      </c>
      <c r="O3991" s="13">
        <v>10028700000000</v>
      </c>
      <c r="P3991" s="13">
        <v>10123300000000</v>
      </c>
      <c r="Q3991" s="13">
        <v>10312500000000</v>
      </c>
      <c r="R3991" s="13">
        <v>10407100000000</v>
      </c>
      <c r="S3991" s="13">
        <v>10501700000000</v>
      </c>
      <c r="T3991" s="13">
        <v>10596300000000</v>
      </c>
      <c r="U3991" s="13">
        <v>10691000000000</v>
      </c>
      <c r="V3991" s="13">
        <v>10785600000000</v>
      </c>
      <c r="W3991" s="13">
        <v>10880200000000</v>
      </c>
      <c r="X3991" s="13">
        <v>11069400000000</v>
      </c>
      <c r="Y3991" s="13">
        <v>11164000000000</v>
      </c>
      <c r="Z3991" s="13">
        <v>11258600000000</v>
      </c>
      <c r="AA3991" s="13">
        <v>11353200000000</v>
      </c>
      <c r="AB3991" s="13">
        <v>11542400000000</v>
      </c>
      <c r="AC3991" s="13">
        <v>11637100000000</v>
      </c>
      <c r="AD3991" s="13">
        <v>11731700000000</v>
      </c>
      <c r="AE3991" s="13">
        <v>11826300000000</v>
      </c>
      <c r="AF3991" s="13">
        <v>11920900000000</v>
      </c>
      <c r="AG3991" s="13">
        <v>12110100000000</v>
      </c>
    </row>
    <row r="3992" spans="1:33" x14ac:dyDescent="0.35">
      <c r="A3992" s="1" t="s">
        <v>4016</v>
      </c>
      <c r="B3992" s="1" t="s">
        <v>25</v>
      </c>
      <c r="C3992" s="13">
        <v>76923200</v>
      </c>
      <c r="D3992" s="13">
        <v>80466800</v>
      </c>
      <c r="E3992" s="13">
        <v>84400000</v>
      </c>
      <c r="F3992" s="13">
        <v>88402100</v>
      </c>
      <c r="G3992" s="13">
        <v>92312700</v>
      </c>
      <c r="H3992" s="13">
        <v>96233100</v>
      </c>
      <c r="I3992" s="13">
        <v>98582100</v>
      </c>
      <c r="J3992" s="13">
        <v>100921000</v>
      </c>
      <c r="K3992" s="13">
        <v>103150000</v>
      </c>
      <c r="L3992" s="13">
        <v>105776000</v>
      </c>
      <c r="M3992" s="13">
        <v>107876000</v>
      </c>
      <c r="N3992" s="13">
        <v>108923000</v>
      </c>
      <c r="O3992" s="13">
        <v>111018000</v>
      </c>
      <c r="P3992" s="13">
        <v>112065000</v>
      </c>
      <c r="Q3992" s="13">
        <v>114160000</v>
      </c>
      <c r="R3992" s="13">
        <v>115207000</v>
      </c>
      <c r="S3992" s="13">
        <v>116255000</v>
      </c>
      <c r="T3992" s="13">
        <v>117302000</v>
      </c>
      <c r="U3992" s="13">
        <v>118349000</v>
      </c>
      <c r="V3992" s="13">
        <v>119397000</v>
      </c>
      <c r="W3992" s="13">
        <v>120444000</v>
      </c>
      <c r="X3992" s="13">
        <v>122539000</v>
      </c>
      <c r="Y3992" s="13">
        <v>123586000</v>
      </c>
      <c r="Z3992" s="13">
        <v>124633000</v>
      </c>
      <c r="AA3992" s="13">
        <v>125681000</v>
      </c>
      <c r="AB3992" s="13">
        <v>127775000</v>
      </c>
      <c r="AC3992" s="13">
        <v>128823000</v>
      </c>
      <c r="AD3992" s="13">
        <v>129870000</v>
      </c>
      <c r="AE3992" s="13">
        <v>130917000</v>
      </c>
      <c r="AF3992" s="13">
        <v>131965000</v>
      </c>
      <c r="AG3992" s="13">
        <v>134059000</v>
      </c>
    </row>
    <row r="3993" spans="1:33" x14ac:dyDescent="0.35">
      <c r="A3993" s="1" t="s">
        <v>4017</v>
      </c>
      <c r="B3993" s="1" t="s">
        <v>25</v>
      </c>
      <c r="C3993" s="13">
        <v>3423300000</v>
      </c>
      <c r="D3993" s="13">
        <v>3581000000</v>
      </c>
      <c r="E3993" s="13">
        <v>3756040000</v>
      </c>
      <c r="F3993" s="13">
        <v>3934150000</v>
      </c>
      <c r="G3993" s="13">
        <v>4108180000</v>
      </c>
      <c r="H3993" s="13">
        <v>4282650000</v>
      </c>
      <c r="I3993" s="13">
        <v>4387180000</v>
      </c>
      <c r="J3993" s="13">
        <v>4491270000</v>
      </c>
      <c r="K3993" s="13">
        <v>4590460000</v>
      </c>
      <c r="L3993" s="13">
        <v>4707340000</v>
      </c>
      <c r="M3993" s="13">
        <v>4800780000</v>
      </c>
      <c r="N3993" s="13">
        <v>4847390000</v>
      </c>
      <c r="O3993" s="13">
        <v>4940610000</v>
      </c>
      <c r="P3993" s="13">
        <v>4987220000</v>
      </c>
      <c r="Q3993" s="13">
        <v>5080440000</v>
      </c>
      <c r="R3993" s="13">
        <v>5127050000</v>
      </c>
      <c r="S3993" s="13">
        <v>5173660000</v>
      </c>
      <c r="T3993" s="13">
        <v>5220270000</v>
      </c>
      <c r="U3993" s="13">
        <v>5266880000</v>
      </c>
      <c r="V3993" s="13">
        <v>5313490000</v>
      </c>
      <c r="W3993" s="13">
        <v>5360100000</v>
      </c>
      <c r="X3993" s="13">
        <v>5453320000</v>
      </c>
      <c r="Y3993" s="13">
        <v>5499920000</v>
      </c>
      <c r="Z3993" s="13">
        <v>5546530000</v>
      </c>
      <c r="AA3993" s="13">
        <v>5593140000</v>
      </c>
      <c r="AB3993" s="13">
        <v>5686360000</v>
      </c>
      <c r="AC3993" s="13">
        <v>5732970000</v>
      </c>
      <c r="AD3993" s="13">
        <v>5779580000</v>
      </c>
      <c r="AE3993" s="13">
        <v>5826190000</v>
      </c>
      <c r="AF3993" s="13">
        <v>5872800000</v>
      </c>
      <c r="AG3993" s="13">
        <v>5966020000</v>
      </c>
    </row>
    <row r="3994" spans="1:33" x14ac:dyDescent="0.35">
      <c r="A3994" s="1" t="s">
        <v>4018</v>
      </c>
      <c r="B3994" s="1" t="s">
        <v>25</v>
      </c>
      <c r="C3994" s="13">
        <v>9562770000</v>
      </c>
      <c r="D3994" s="13">
        <v>10003300000</v>
      </c>
      <c r="E3994" s="13">
        <v>10492300000</v>
      </c>
      <c r="F3994" s="13">
        <v>10989800000</v>
      </c>
      <c r="G3994" s="13">
        <v>11475900000</v>
      </c>
      <c r="H3994" s="13">
        <v>11963300000</v>
      </c>
      <c r="I3994" s="13">
        <v>12255300000</v>
      </c>
      <c r="J3994" s="13">
        <v>12546100000</v>
      </c>
      <c r="K3994" s="13">
        <v>12823200000</v>
      </c>
      <c r="L3994" s="13">
        <v>13149600000</v>
      </c>
      <c r="M3994" s="13">
        <v>13410700000</v>
      </c>
      <c r="N3994" s="13">
        <v>13540900000</v>
      </c>
      <c r="O3994" s="13">
        <v>13801300000</v>
      </c>
      <c r="P3994" s="13">
        <v>13931500000</v>
      </c>
      <c r="Q3994" s="13">
        <v>14191900000</v>
      </c>
      <c r="R3994" s="13">
        <v>14322100000</v>
      </c>
      <c r="S3994" s="13">
        <v>14452300000</v>
      </c>
      <c r="T3994" s="13">
        <v>14582500000</v>
      </c>
      <c r="U3994" s="13">
        <v>14712700000</v>
      </c>
      <c r="V3994" s="13">
        <v>14842900000</v>
      </c>
      <c r="W3994" s="13">
        <v>14973100000</v>
      </c>
      <c r="X3994" s="13">
        <v>15233500000</v>
      </c>
      <c r="Y3994" s="13">
        <v>15363700000</v>
      </c>
      <c r="Z3994" s="13">
        <v>15493900000</v>
      </c>
      <c r="AA3994" s="13">
        <v>15624100000</v>
      </c>
      <c r="AB3994" s="13">
        <v>15884500000</v>
      </c>
      <c r="AC3994" s="13">
        <v>16014700000</v>
      </c>
      <c r="AD3994" s="13">
        <v>16144900000</v>
      </c>
      <c r="AE3994" s="13">
        <v>16275100000</v>
      </c>
      <c r="AF3994" s="13">
        <v>16405300000</v>
      </c>
      <c r="AG3994" s="13">
        <v>16665700000</v>
      </c>
    </row>
    <row r="3995" spans="1:33" x14ac:dyDescent="0.35">
      <c r="A3995" s="1" t="s">
        <v>4019</v>
      </c>
      <c r="B3995" s="1" t="s">
        <v>25</v>
      </c>
      <c r="C3995" s="13">
        <v>5202520000</v>
      </c>
      <c r="D3995" s="13">
        <v>5442180000</v>
      </c>
      <c r="E3995" s="13">
        <v>5708190000</v>
      </c>
      <c r="F3995" s="13">
        <v>5978860000</v>
      </c>
      <c r="G3995" s="13">
        <v>6243350000</v>
      </c>
      <c r="H3995" s="13">
        <v>6508500000</v>
      </c>
      <c r="I3995" s="13">
        <v>6667370000</v>
      </c>
      <c r="J3995" s="13">
        <v>6825550000</v>
      </c>
      <c r="K3995" s="13">
        <v>6976290000</v>
      </c>
      <c r="L3995" s="13">
        <v>7153910000</v>
      </c>
      <c r="M3995" s="13">
        <v>7295920000</v>
      </c>
      <c r="N3995" s="13">
        <v>7366760000</v>
      </c>
      <c r="O3995" s="13">
        <v>7508430000</v>
      </c>
      <c r="P3995" s="13">
        <v>7579260000</v>
      </c>
      <c r="Q3995" s="13">
        <v>7720930000</v>
      </c>
      <c r="R3995" s="13">
        <v>7791760000</v>
      </c>
      <c r="S3995" s="13">
        <v>7862600000</v>
      </c>
      <c r="T3995" s="13">
        <v>7933430000</v>
      </c>
      <c r="U3995" s="13">
        <v>8004270000</v>
      </c>
      <c r="V3995" s="13">
        <v>8075100000</v>
      </c>
      <c r="W3995" s="13">
        <v>8145930000</v>
      </c>
      <c r="X3995" s="13">
        <v>8287600000</v>
      </c>
      <c r="Y3995" s="13">
        <v>8358440000</v>
      </c>
      <c r="Z3995" s="13">
        <v>8429270000</v>
      </c>
      <c r="AA3995" s="13">
        <v>8500110000</v>
      </c>
      <c r="AB3995" s="13">
        <v>8641770000</v>
      </c>
      <c r="AC3995" s="13">
        <v>8712610000</v>
      </c>
      <c r="AD3995" s="13">
        <v>8783440000</v>
      </c>
      <c r="AE3995" s="13">
        <v>8854280000</v>
      </c>
      <c r="AF3995" s="13">
        <v>8925110000</v>
      </c>
      <c r="AG3995" s="13">
        <v>9066780000</v>
      </c>
    </row>
    <row r="3996" spans="1:33" x14ac:dyDescent="0.35">
      <c r="A3996" s="1" t="s">
        <v>4020</v>
      </c>
      <c r="B3996" s="1" t="s">
        <v>25</v>
      </c>
      <c r="C3996" s="13">
        <v>1255290000</v>
      </c>
      <c r="D3996" s="13">
        <v>1313110000</v>
      </c>
      <c r="E3996" s="13">
        <v>1377300000</v>
      </c>
      <c r="F3996" s="13">
        <v>1442610000</v>
      </c>
      <c r="G3996" s="13">
        <v>1506420000</v>
      </c>
      <c r="H3996" s="13">
        <v>1570400000</v>
      </c>
      <c r="I3996" s="13">
        <v>1608730000</v>
      </c>
      <c r="J3996" s="13">
        <v>1646900000</v>
      </c>
      <c r="K3996" s="13">
        <v>1683270000</v>
      </c>
      <c r="L3996" s="13">
        <v>1726130000</v>
      </c>
      <c r="M3996" s="13">
        <v>1760390000</v>
      </c>
      <c r="N3996" s="13">
        <v>1777480000</v>
      </c>
      <c r="O3996" s="13">
        <v>1811670000</v>
      </c>
      <c r="P3996" s="13">
        <v>1828760000</v>
      </c>
      <c r="Q3996" s="13">
        <v>1862940000</v>
      </c>
      <c r="R3996" s="13">
        <v>1880030000</v>
      </c>
      <c r="S3996" s="13">
        <v>1897120000</v>
      </c>
      <c r="T3996" s="13">
        <v>1914210000</v>
      </c>
      <c r="U3996" s="13">
        <v>1931300000</v>
      </c>
      <c r="V3996" s="13">
        <v>1948400000</v>
      </c>
      <c r="W3996" s="13">
        <v>1965490000</v>
      </c>
      <c r="X3996" s="13">
        <v>1999670000</v>
      </c>
      <c r="Y3996" s="13">
        <v>2016760000</v>
      </c>
      <c r="Z3996" s="13">
        <v>2033850000</v>
      </c>
      <c r="AA3996" s="13">
        <v>2050940000</v>
      </c>
      <c r="AB3996" s="13">
        <v>2085130000</v>
      </c>
      <c r="AC3996" s="13">
        <v>2102220000</v>
      </c>
      <c r="AD3996" s="13">
        <v>2119310000</v>
      </c>
      <c r="AE3996" s="13">
        <v>2136400000</v>
      </c>
      <c r="AF3996" s="13">
        <v>2153490000</v>
      </c>
      <c r="AG3996" s="13">
        <v>2187670000</v>
      </c>
    </row>
    <row r="3997" spans="1:33" x14ac:dyDescent="0.35">
      <c r="A3997" s="1" t="s">
        <v>4021</v>
      </c>
      <c r="B3997" s="1" t="s">
        <v>25</v>
      </c>
      <c r="C3997" s="13">
        <v>23019900000</v>
      </c>
      <c r="D3997" s="13">
        <v>24080300000</v>
      </c>
      <c r="E3997" s="13">
        <v>25257300000</v>
      </c>
      <c r="F3997" s="13">
        <v>26455000000</v>
      </c>
      <c r="G3997" s="13">
        <v>27625300000</v>
      </c>
      <c r="H3997" s="13">
        <v>28798500000</v>
      </c>
      <c r="I3997" s="13">
        <v>29501400000</v>
      </c>
      <c r="J3997" s="13">
        <v>30201400000</v>
      </c>
      <c r="K3997" s="13">
        <v>30868400000</v>
      </c>
      <c r="L3997" s="13">
        <v>31654300000</v>
      </c>
      <c r="M3997" s="13">
        <v>32282700000</v>
      </c>
      <c r="N3997" s="13">
        <v>32596100000</v>
      </c>
      <c r="O3997" s="13">
        <v>33222900000</v>
      </c>
      <c r="P3997" s="13">
        <v>33536400000</v>
      </c>
      <c r="Q3997" s="13">
        <v>34163200000</v>
      </c>
      <c r="R3997" s="13">
        <v>34476600000</v>
      </c>
      <c r="S3997" s="13">
        <v>34790000000</v>
      </c>
      <c r="T3997" s="13">
        <v>35103500000</v>
      </c>
      <c r="U3997" s="13">
        <v>35416900000</v>
      </c>
      <c r="V3997" s="13">
        <v>35730300000</v>
      </c>
      <c r="W3997" s="13">
        <v>36043700000</v>
      </c>
      <c r="X3997" s="13">
        <v>36670600000</v>
      </c>
      <c r="Y3997" s="13">
        <v>36984000000</v>
      </c>
      <c r="Z3997" s="13">
        <v>37297400000</v>
      </c>
      <c r="AA3997" s="13">
        <v>37610900000</v>
      </c>
      <c r="AB3997" s="13">
        <v>38237700000</v>
      </c>
      <c r="AC3997" s="13">
        <v>38551100000</v>
      </c>
      <c r="AD3997" s="13">
        <v>38864600000</v>
      </c>
      <c r="AE3997" s="13">
        <v>39178000000</v>
      </c>
      <c r="AF3997" s="13">
        <v>39491400000</v>
      </c>
      <c r="AG3997" s="13">
        <v>40118300000</v>
      </c>
    </row>
    <row r="3998" spans="1:33" x14ac:dyDescent="0.35">
      <c r="A3998" s="1" t="s">
        <v>4022</v>
      </c>
      <c r="B3998" s="1" t="s">
        <v>25</v>
      </c>
      <c r="C3998" s="13">
        <v>53655400</v>
      </c>
      <c r="D3998" s="13">
        <v>56127100</v>
      </c>
      <c r="E3998" s="13">
        <v>58870600</v>
      </c>
      <c r="F3998" s="13">
        <v>61662100</v>
      </c>
      <c r="G3998" s="13">
        <v>64389900</v>
      </c>
      <c r="H3998" s="13">
        <v>67124500</v>
      </c>
      <c r="I3998" s="13">
        <v>68762900</v>
      </c>
      <c r="J3998" s="13">
        <v>70394300</v>
      </c>
      <c r="K3998" s="13">
        <v>71949000</v>
      </c>
      <c r="L3998" s="13">
        <v>73780800</v>
      </c>
      <c r="M3998" s="13">
        <v>75245400</v>
      </c>
      <c r="N3998" s="13">
        <v>75976000</v>
      </c>
      <c r="O3998" s="13">
        <v>77437000</v>
      </c>
      <c r="P3998" s="13">
        <v>78167600</v>
      </c>
      <c r="Q3998" s="13">
        <v>79628700</v>
      </c>
      <c r="R3998" s="13">
        <v>80359200</v>
      </c>
      <c r="S3998" s="13">
        <v>81089700</v>
      </c>
      <c r="T3998" s="13">
        <v>81820300</v>
      </c>
      <c r="U3998" s="13">
        <v>82550800</v>
      </c>
      <c r="V3998" s="13">
        <v>83281300</v>
      </c>
      <c r="W3998" s="13">
        <v>84011900</v>
      </c>
      <c r="X3998" s="13">
        <v>85473000</v>
      </c>
      <c r="Y3998" s="13">
        <v>86203500</v>
      </c>
      <c r="Z3998" s="13">
        <v>86934000</v>
      </c>
      <c r="AA3998" s="13">
        <v>87664600</v>
      </c>
      <c r="AB3998" s="13">
        <v>89125700</v>
      </c>
      <c r="AC3998" s="13">
        <v>89856200</v>
      </c>
      <c r="AD3998" s="13">
        <v>90586700</v>
      </c>
      <c r="AE3998" s="13">
        <v>91317300</v>
      </c>
      <c r="AF3998" s="13">
        <v>92047800</v>
      </c>
      <c r="AG3998" s="13">
        <v>93508900</v>
      </c>
    </row>
    <row r="3999" spans="1:33" x14ac:dyDescent="0.35">
      <c r="A3999" s="1" t="s">
        <v>4023</v>
      </c>
      <c r="B3999" s="1" t="s">
        <v>25</v>
      </c>
      <c r="C3999" s="13">
        <v>40223200</v>
      </c>
      <c r="D3999" s="13">
        <v>42076100</v>
      </c>
      <c r="E3999" s="13">
        <v>44132800</v>
      </c>
      <c r="F3999" s="13">
        <v>46225500</v>
      </c>
      <c r="G3999" s="13">
        <v>48270400</v>
      </c>
      <c r="H3999" s="13">
        <v>50320400</v>
      </c>
      <c r="I3999" s="13">
        <v>51548600</v>
      </c>
      <c r="J3999" s="13">
        <v>52771600</v>
      </c>
      <c r="K3999" s="13">
        <v>53937100</v>
      </c>
      <c r="L3999" s="13">
        <v>55310400</v>
      </c>
      <c r="M3999" s="13">
        <v>56408300</v>
      </c>
      <c r="N3999" s="13">
        <v>56956000</v>
      </c>
      <c r="O3999" s="13">
        <v>58051300</v>
      </c>
      <c r="P3999" s="13">
        <v>58599000</v>
      </c>
      <c r="Q3999" s="13">
        <v>59694300</v>
      </c>
      <c r="R3999" s="13">
        <v>60241900</v>
      </c>
      <c r="S3999" s="13">
        <v>60789600</v>
      </c>
      <c r="T3999" s="13">
        <v>61337200</v>
      </c>
      <c r="U3999" s="13">
        <v>61884900</v>
      </c>
      <c r="V3999" s="13">
        <v>62432500</v>
      </c>
      <c r="W3999" s="13">
        <v>62980200</v>
      </c>
      <c r="X3999" s="13">
        <v>64075500</v>
      </c>
      <c r="Y3999" s="13">
        <v>64623100</v>
      </c>
      <c r="Z3999" s="13">
        <v>65170800</v>
      </c>
      <c r="AA3999" s="13">
        <v>65718500</v>
      </c>
      <c r="AB3999" s="13">
        <v>66813800</v>
      </c>
      <c r="AC3999" s="13">
        <v>67361400</v>
      </c>
      <c r="AD3999" s="13">
        <v>67909100</v>
      </c>
      <c r="AE3999" s="13">
        <v>68456700</v>
      </c>
      <c r="AF3999" s="13">
        <v>69004400</v>
      </c>
      <c r="AG3999" s="13">
        <v>70099700</v>
      </c>
    </row>
    <row r="4000" spans="1:33" x14ac:dyDescent="0.35">
      <c r="A4000" s="1" t="s">
        <v>4024</v>
      </c>
      <c r="B4000" s="1" t="s">
        <v>25</v>
      </c>
      <c r="C4000" s="13">
        <v>807400000</v>
      </c>
      <c r="D4000" s="13">
        <v>844594000</v>
      </c>
      <c r="E4000" s="13">
        <v>885878000</v>
      </c>
      <c r="F4000" s="13">
        <v>927884000</v>
      </c>
      <c r="G4000" s="13">
        <v>968931000</v>
      </c>
      <c r="H4000" s="13">
        <v>1010080000</v>
      </c>
      <c r="I4000" s="13">
        <v>1034740000</v>
      </c>
      <c r="J4000" s="13">
        <v>1059280000</v>
      </c>
      <c r="K4000" s="13">
        <v>1082680000</v>
      </c>
      <c r="L4000" s="13">
        <v>1110240000</v>
      </c>
      <c r="M4000" s="13">
        <v>1132280000</v>
      </c>
      <c r="N4000" s="13">
        <v>1143280000</v>
      </c>
      <c r="O4000" s="13">
        <v>1165260000</v>
      </c>
      <c r="P4000" s="13">
        <v>1176260000</v>
      </c>
      <c r="Q4000" s="13">
        <v>1198240000</v>
      </c>
      <c r="R4000" s="13">
        <v>1209240000</v>
      </c>
      <c r="S4000" s="13">
        <v>1220230000</v>
      </c>
      <c r="T4000" s="13">
        <v>1231220000</v>
      </c>
      <c r="U4000" s="13">
        <v>1242210000</v>
      </c>
      <c r="V4000" s="13">
        <v>1253210000</v>
      </c>
      <c r="W4000" s="13">
        <v>1264200000</v>
      </c>
      <c r="X4000" s="13">
        <v>1286190000</v>
      </c>
      <c r="Y4000" s="13">
        <v>1297180000</v>
      </c>
      <c r="Z4000" s="13">
        <v>1308170000</v>
      </c>
      <c r="AA4000" s="13">
        <v>1319170000</v>
      </c>
      <c r="AB4000" s="13">
        <v>1341150000</v>
      </c>
      <c r="AC4000" s="13">
        <v>1352150000</v>
      </c>
      <c r="AD4000" s="13">
        <v>1363140000</v>
      </c>
      <c r="AE4000" s="13">
        <v>1374130000</v>
      </c>
      <c r="AF4000" s="13">
        <v>1385120000</v>
      </c>
      <c r="AG4000" s="13">
        <v>1407110000</v>
      </c>
    </row>
    <row r="4001" spans="1:33" x14ac:dyDescent="0.35">
      <c r="A4001" s="1" t="s">
        <v>4025</v>
      </c>
      <c r="B4001" s="1" t="s">
        <v>25</v>
      </c>
      <c r="C4001" s="13">
        <v>117440000</v>
      </c>
      <c r="D4001" s="13">
        <v>122850000</v>
      </c>
      <c r="E4001" s="13">
        <v>128855000</v>
      </c>
      <c r="F4001" s="13">
        <v>134965000</v>
      </c>
      <c r="G4001" s="13">
        <v>140935000</v>
      </c>
      <c r="H4001" s="13">
        <v>146921000</v>
      </c>
      <c r="I4001" s="13">
        <v>150507000</v>
      </c>
      <c r="J4001" s="13">
        <v>154078000</v>
      </c>
      <c r="K4001" s="13">
        <v>157481000</v>
      </c>
      <c r="L4001" s="13">
        <v>161490000</v>
      </c>
      <c r="M4001" s="13">
        <v>164696000</v>
      </c>
      <c r="N4001" s="13">
        <v>166295000</v>
      </c>
      <c r="O4001" s="13">
        <v>169493000</v>
      </c>
      <c r="P4001" s="13">
        <v>171092000</v>
      </c>
      <c r="Q4001" s="13">
        <v>174290000</v>
      </c>
      <c r="R4001" s="13">
        <v>175889000</v>
      </c>
      <c r="S4001" s="13">
        <v>177488000</v>
      </c>
      <c r="T4001" s="13">
        <v>179087000</v>
      </c>
      <c r="U4001" s="13">
        <v>180686000</v>
      </c>
      <c r="V4001" s="13">
        <v>182285000</v>
      </c>
      <c r="W4001" s="13">
        <v>183884000</v>
      </c>
      <c r="X4001" s="13">
        <v>187082000</v>
      </c>
      <c r="Y4001" s="13">
        <v>188681000</v>
      </c>
      <c r="Z4001" s="13">
        <v>190280000</v>
      </c>
      <c r="AA4001" s="13">
        <v>191879000</v>
      </c>
      <c r="AB4001" s="13">
        <v>195077000</v>
      </c>
      <c r="AC4001" s="13">
        <v>196676000</v>
      </c>
      <c r="AD4001" s="13">
        <v>198275000</v>
      </c>
      <c r="AE4001" s="13">
        <v>199874000</v>
      </c>
      <c r="AF4001" s="13">
        <v>201473000</v>
      </c>
      <c r="AG4001" s="13">
        <v>204671000</v>
      </c>
    </row>
    <row r="4002" spans="1:33" x14ac:dyDescent="0.35">
      <c r="A4002" s="1" t="s">
        <v>4026</v>
      </c>
      <c r="B4002" s="1" t="s">
        <v>25</v>
      </c>
      <c r="C4002" s="1">
        <v>0</v>
      </c>
      <c r="D4002" s="1">
        <v>0</v>
      </c>
      <c r="E4002" s="1">
        <v>0</v>
      </c>
      <c r="F4002" s="1">
        <v>0</v>
      </c>
      <c r="G4002" s="1">
        <v>0</v>
      </c>
      <c r="H4002" s="1">
        <v>0</v>
      </c>
      <c r="I4002" s="1">
        <v>0</v>
      </c>
      <c r="J4002" s="1">
        <v>0</v>
      </c>
      <c r="K4002" s="1">
        <v>0</v>
      </c>
      <c r="L4002" s="1">
        <v>0</v>
      </c>
      <c r="M4002" s="1">
        <v>0</v>
      </c>
      <c r="N4002" s="1">
        <v>0</v>
      </c>
      <c r="O4002" s="1">
        <v>0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</row>
    <row r="4003" spans="1:33" x14ac:dyDescent="0.35">
      <c r="A4003" s="1" t="s">
        <v>4027</v>
      </c>
      <c r="B4003" s="1" t="s">
        <v>25</v>
      </c>
      <c r="C4003" s="1">
        <v>0</v>
      </c>
      <c r="D4003" s="13">
        <v>555525000</v>
      </c>
      <c r="E4003" s="13">
        <v>547638000</v>
      </c>
      <c r="F4003" s="13">
        <v>534657000</v>
      </c>
      <c r="G4003" s="13">
        <v>541640000</v>
      </c>
      <c r="H4003" s="13">
        <v>553774000</v>
      </c>
      <c r="I4003" s="13">
        <v>555051000</v>
      </c>
      <c r="J4003" s="13">
        <v>558774000</v>
      </c>
      <c r="K4003" s="13">
        <v>561394000</v>
      </c>
      <c r="L4003" s="13">
        <v>565502000</v>
      </c>
      <c r="M4003" s="13">
        <v>565914000</v>
      </c>
      <c r="N4003" s="13">
        <v>563992000</v>
      </c>
      <c r="O4003" s="13">
        <v>563520000</v>
      </c>
      <c r="P4003" s="13">
        <v>560503000</v>
      </c>
      <c r="Q4003" s="13">
        <v>558092000</v>
      </c>
      <c r="R4003" s="13">
        <v>554343000</v>
      </c>
      <c r="S4003" s="13">
        <v>659227000</v>
      </c>
      <c r="T4003" s="13">
        <v>654640000</v>
      </c>
      <c r="U4003" s="13">
        <v>649130000</v>
      </c>
      <c r="V4003" s="13">
        <v>644362000</v>
      </c>
      <c r="W4003" s="13">
        <v>640733000</v>
      </c>
      <c r="X4003" s="13">
        <v>638641000</v>
      </c>
      <c r="Y4003" s="13">
        <v>634444000</v>
      </c>
      <c r="Z4003" s="13">
        <v>626627000</v>
      </c>
      <c r="AA4003" s="13">
        <v>623780000</v>
      </c>
      <c r="AB4003" s="13">
        <v>621106000</v>
      </c>
      <c r="AC4003" s="13">
        <v>616687000</v>
      </c>
      <c r="AD4003" s="13">
        <v>715013000</v>
      </c>
      <c r="AE4003" s="13">
        <v>709611000</v>
      </c>
      <c r="AF4003" s="13">
        <v>706395000</v>
      </c>
      <c r="AG4003" s="13">
        <v>703108000</v>
      </c>
    </row>
    <row r="4004" spans="1:33" x14ac:dyDescent="0.35">
      <c r="A4004" s="1" t="s">
        <v>4028</v>
      </c>
      <c r="B4004" s="1" t="s">
        <v>25</v>
      </c>
      <c r="C4004" s="1">
        <v>0</v>
      </c>
      <c r="D4004" s="1">
        <v>6149.68</v>
      </c>
      <c r="E4004" s="1">
        <v>6062.37</v>
      </c>
      <c r="F4004" s="1">
        <v>5918.67</v>
      </c>
      <c r="G4004" s="1">
        <v>5995.97</v>
      </c>
      <c r="H4004" s="1">
        <v>6130.29</v>
      </c>
      <c r="I4004" s="1">
        <v>6144.43</v>
      </c>
      <c r="J4004" s="1">
        <v>6185.64</v>
      </c>
      <c r="K4004" s="1">
        <v>6214.65</v>
      </c>
      <c r="L4004" s="1">
        <v>6260.13</v>
      </c>
      <c r="M4004" s="1">
        <v>6264.69</v>
      </c>
      <c r="N4004" s="1">
        <v>6243.41</v>
      </c>
      <c r="O4004" s="1">
        <v>6238.19</v>
      </c>
      <c r="P4004" s="1">
        <v>6204.78</v>
      </c>
      <c r="Q4004" s="1">
        <v>6178.1</v>
      </c>
      <c r="R4004" s="1">
        <v>6136.6</v>
      </c>
      <c r="S4004" s="1">
        <v>7297.67</v>
      </c>
      <c r="T4004" s="1">
        <v>7246.89</v>
      </c>
      <c r="U4004" s="1">
        <v>7185.89</v>
      </c>
      <c r="V4004" s="1">
        <v>7133.11</v>
      </c>
      <c r="W4004" s="1">
        <v>7092.93</v>
      </c>
      <c r="X4004" s="1">
        <v>7069.78</v>
      </c>
      <c r="Y4004" s="1">
        <v>7023.31</v>
      </c>
      <c r="Z4004" s="1">
        <v>6936.78</v>
      </c>
      <c r="AA4004" s="1">
        <v>6905.26</v>
      </c>
      <c r="AB4004" s="1">
        <v>6875.66</v>
      </c>
      <c r="AC4004" s="1">
        <v>6826.74</v>
      </c>
      <c r="AD4004" s="1">
        <v>7915.22</v>
      </c>
      <c r="AE4004" s="1">
        <v>7855.41</v>
      </c>
      <c r="AF4004" s="1">
        <v>7819.81</v>
      </c>
      <c r="AG4004" s="1">
        <v>7783.43</v>
      </c>
    </row>
    <row r="4005" spans="1:33" x14ac:dyDescent="0.35">
      <c r="A4005" s="1" t="s">
        <v>4029</v>
      </c>
      <c r="B4005" s="1" t="s">
        <v>25</v>
      </c>
      <c r="C4005" s="1">
        <v>0</v>
      </c>
      <c r="D4005" s="1">
        <v>273678</v>
      </c>
      <c r="E4005" s="1">
        <v>269793</v>
      </c>
      <c r="F4005" s="1">
        <v>263398</v>
      </c>
      <c r="G4005" s="1">
        <v>266838</v>
      </c>
      <c r="H4005" s="1">
        <v>272816</v>
      </c>
      <c r="I4005" s="1">
        <v>273445</v>
      </c>
      <c r="J4005" s="1">
        <v>275279</v>
      </c>
      <c r="K4005" s="1">
        <v>276570</v>
      </c>
      <c r="L4005" s="1">
        <v>278594</v>
      </c>
      <c r="M4005" s="1">
        <v>278797</v>
      </c>
      <c r="N4005" s="1">
        <v>277850</v>
      </c>
      <c r="O4005" s="1">
        <v>277617</v>
      </c>
      <c r="P4005" s="1">
        <v>276131</v>
      </c>
      <c r="Q4005" s="1">
        <v>274943</v>
      </c>
      <c r="R4005" s="1">
        <v>273096</v>
      </c>
      <c r="S4005" s="1">
        <v>324767</v>
      </c>
      <c r="T4005" s="1">
        <v>322507</v>
      </c>
      <c r="U4005" s="1">
        <v>319793</v>
      </c>
      <c r="V4005" s="1">
        <v>317444</v>
      </c>
      <c r="W4005" s="1">
        <v>315656</v>
      </c>
      <c r="X4005" s="1">
        <v>314625</v>
      </c>
      <c r="Y4005" s="1">
        <v>312557</v>
      </c>
      <c r="Z4005" s="1">
        <v>308706</v>
      </c>
      <c r="AA4005" s="1">
        <v>307304</v>
      </c>
      <c r="AB4005" s="1">
        <v>305986</v>
      </c>
      <c r="AC4005" s="1">
        <v>303809</v>
      </c>
      <c r="AD4005" s="1">
        <v>352250</v>
      </c>
      <c r="AE4005" s="1">
        <v>349588</v>
      </c>
      <c r="AF4005" s="1">
        <v>348004</v>
      </c>
      <c r="AG4005" s="1">
        <v>346385</v>
      </c>
    </row>
    <row r="4006" spans="1:33" x14ac:dyDescent="0.35">
      <c r="A4006" s="1" t="s">
        <v>4030</v>
      </c>
      <c r="B4006" s="1" t="s">
        <v>25</v>
      </c>
      <c r="C4006" s="1">
        <v>0</v>
      </c>
      <c r="D4006" s="1">
        <v>764503</v>
      </c>
      <c r="E4006" s="1">
        <v>753648</v>
      </c>
      <c r="F4006" s="1">
        <v>735785</v>
      </c>
      <c r="G4006" s="1">
        <v>745395</v>
      </c>
      <c r="H4006" s="1">
        <v>762093</v>
      </c>
      <c r="I4006" s="1">
        <v>763850</v>
      </c>
      <c r="J4006" s="1">
        <v>768974</v>
      </c>
      <c r="K4006" s="1">
        <v>772580</v>
      </c>
      <c r="L4006" s="1">
        <v>778233</v>
      </c>
      <c r="M4006" s="1">
        <v>778800</v>
      </c>
      <c r="N4006" s="1">
        <v>776155</v>
      </c>
      <c r="O4006" s="1">
        <v>775506</v>
      </c>
      <c r="P4006" s="1">
        <v>771353</v>
      </c>
      <c r="Q4006" s="1">
        <v>768036</v>
      </c>
      <c r="R4006" s="1">
        <v>762876</v>
      </c>
      <c r="S4006" s="1">
        <v>907216</v>
      </c>
      <c r="T4006" s="1">
        <v>900903</v>
      </c>
      <c r="U4006" s="1">
        <v>893320</v>
      </c>
      <c r="V4006" s="1">
        <v>886758</v>
      </c>
      <c r="W4006" s="1">
        <v>881764</v>
      </c>
      <c r="X4006" s="1">
        <v>878886</v>
      </c>
      <c r="Y4006" s="1">
        <v>873109</v>
      </c>
      <c r="Z4006" s="1">
        <v>862351</v>
      </c>
      <c r="AA4006" s="1">
        <v>858433</v>
      </c>
      <c r="AB4006" s="1">
        <v>854753</v>
      </c>
      <c r="AC4006" s="1">
        <v>848672</v>
      </c>
      <c r="AD4006" s="1">
        <v>983987</v>
      </c>
      <c r="AE4006" s="1">
        <v>976552</v>
      </c>
      <c r="AF4006" s="1">
        <v>972127</v>
      </c>
      <c r="AG4006" s="1">
        <v>967604</v>
      </c>
    </row>
    <row r="4007" spans="1:33" x14ac:dyDescent="0.35">
      <c r="A4007" s="1" t="s">
        <v>4031</v>
      </c>
      <c r="B4007" s="1" t="s">
        <v>25</v>
      </c>
      <c r="C4007" s="1">
        <v>0</v>
      </c>
      <c r="D4007" s="1">
        <v>415919</v>
      </c>
      <c r="E4007" s="1">
        <v>410014</v>
      </c>
      <c r="F4007" s="1">
        <v>400295</v>
      </c>
      <c r="G4007" s="1">
        <v>405524</v>
      </c>
      <c r="H4007" s="1">
        <v>414608</v>
      </c>
      <c r="I4007" s="1">
        <v>415564</v>
      </c>
      <c r="J4007" s="1">
        <v>418351</v>
      </c>
      <c r="K4007" s="1">
        <v>420313</v>
      </c>
      <c r="L4007" s="1">
        <v>423389</v>
      </c>
      <c r="M4007" s="1">
        <v>423698</v>
      </c>
      <c r="N4007" s="1">
        <v>422258</v>
      </c>
      <c r="O4007" s="1">
        <v>421905</v>
      </c>
      <c r="P4007" s="1">
        <v>419646</v>
      </c>
      <c r="Q4007" s="1">
        <v>417841</v>
      </c>
      <c r="R4007" s="1">
        <v>415034</v>
      </c>
      <c r="S4007" s="1">
        <v>493560</v>
      </c>
      <c r="T4007" s="1">
        <v>490126</v>
      </c>
      <c r="U4007" s="1">
        <v>486001</v>
      </c>
      <c r="V4007" s="1">
        <v>482431</v>
      </c>
      <c r="W4007" s="1">
        <v>479714</v>
      </c>
      <c r="X4007" s="1">
        <v>478148</v>
      </c>
      <c r="Y4007" s="1">
        <v>475005</v>
      </c>
      <c r="Z4007" s="1">
        <v>469152</v>
      </c>
      <c r="AA4007" s="1">
        <v>467021</v>
      </c>
      <c r="AB4007" s="1">
        <v>465019</v>
      </c>
      <c r="AC4007" s="1">
        <v>461710</v>
      </c>
      <c r="AD4007" s="1">
        <v>535327</v>
      </c>
      <c r="AE4007" s="1">
        <v>531282</v>
      </c>
      <c r="AF4007" s="1">
        <v>528875</v>
      </c>
      <c r="AG4007" s="1">
        <v>526414</v>
      </c>
    </row>
    <row r="4008" spans="1:33" x14ac:dyDescent="0.35">
      <c r="A4008" s="1" t="s">
        <v>4032</v>
      </c>
      <c r="B4008" s="1" t="s">
        <v>25</v>
      </c>
      <c r="C4008" s="1">
        <v>0</v>
      </c>
      <c r="D4008" s="1">
        <v>100355</v>
      </c>
      <c r="E4008" s="1">
        <v>98930</v>
      </c>
      <c r="F4008" s="1">
        <v>96585</v>
      </c>
      <c r="G4008" s="1">
        <v>97846.5</v>
      </c>
      <c r="H4008" s="1">
        <v>100038</v>
      </c>
      <c r="I4008" s="1">
        <v>100269</v>
      </c>
      <c r="J4008" s="1">
        <v>100942</v>
      </c>
      <c r="K4008" s="1">
        <v>101415</v>
      </c>
      <c r="L4008" s="1">
        <v>102157</v>
      </c>
      <c r="M4008" s="1">
        <v>102232</v>
      </c>
      <c r="N4008" s="1">
        <v>101884</v>
      </c>
      <c r="O4008" s="1">
        <v>101799</v>
      </c>
      <c r="P4008" s="1">
        <v>101254</v>
      </c>
      <c r="Q4008" s="1">
        <v>100819</v>
      </c>
      <c r="R4008" s="1">
        <v>100141</v>
      </c>
      <c r="S4008" s="1">
        <v>119088</v>
      </c>
      <c r="T4008" s="1">
        <v>118260</v>
      </c>
      <c r="U4008" s="1">
        <v>117264</v>
      </c>
      <c r="V4008" s="1">
        <v>116403</v>
      </c>
      <c r="W4008" s="1">
        <v>115747</v>
      </c>
      <c r="X4008" s="1">
        <v>115370</v>
      </c>
      <c r="Y4008" s="1">
        <v>114611</v>
      </c>
      <c r="Z4008" s="1">
        <v>113199</v>
      </c>
      <c r="AA4008" s="1">
        <v>112685</v>
      </c>
      <c r="AB4008" s="1">
        <v>112202</v>
      </c>
      <c r="AC4008" s="1">
        <v>111404</v>
      </c>
      <c r="AD4008" s="1">
        <v>129166</v>
      </c>
      <c r="AE4008" s="1">
        <v>128190</v>
      </c>
      <c r="AF4008" s="1">
        <v>127609</v>
      </c>
      <c r="AG4008" s="1">
        <v>127016</v>
      </c>
    </row>
    <row r="4009" spans="1:33" x14ac:dyDescent="0.35">
      <c r="A4009" s="1" t="s">
        <v>4033</v>
      </c>
      <c r="B4009" s="1" t="s">
        <v>25</v>
      </c>
      <c r="C4009" s="1">
        <v>0</v>
      </c>
      <c r="D4009" s="13">
        <v>1840340</v>
      </c>
      <c r="E4009" s="13">
        <v>1814210</v>
      </c>
      <c r="F4009" s="13">
        <v>1771210</v>
      </c>
      <c r="G4009" s="13">
        <v>1794340</v>
      </c>
      <c r="H4009" s="13">
        <v>1834540</v>
      </c>
      <c r="I4009" s="13">
        <v>1838770</v>
      </c>
      <c r="J4009" s="13">
        <v>1851100</v>
      </c>
      <c r="K4009" s="13">
        <v>1859780</v>
      </c>
      <c r="L4009" s="13">
        <v>1873390</v>
      </c>
      <c r="M4009" s="13">
        <v>1874760</v>
      </c>
      <c r="N4009" s="13">
        <v>1868390</v>
      </c>
      <c r="O4009" s="13">
        <v>1866830</v>
      </c>
      <c r="P4009" s="13">
        <v>1856830</v>
      </c>
      <c r="Q4009" s="13">
        <v>1848840</v>
      </c>
      <c r="R4009" s="13">
        <v>1836420</v>
      </c>
      <c r="S4009" s="13">
        <v>2183880</v>
      </c>
      <c r="T4009" s="13">
        <v>2168690</v>
      </c>
      <c r="U4009" s="13">
        <v>2150430</v>
      </c>
      <c r="V4009" s="13">
        <v>2134640</v>
      </c>
      <c r="W4009" s="13">
        <v>2122610</v>
      </c>
      <c r="X4009" s="13">
        <v>2115690</v>
      </c>
      <c r="Y4009" s="13">
        <v>2101780</v>
      </c>
      <c r="Z4009" s="13">
        <v>2075880</v>
      </c>
      <c r="AA4009" s="13">
        <v>2066450</v>
      </c>
      <c r="AB4009" s="13">
        <v>2057590</v>
      </c>
      <c r="AC4009" s="13">
        <v>2042950</v>
      </c>
      <c r="AD4009" s="13">
        <v>2368690</v>
      </c>
      <c r="AE4009" s="13">
        <v>2350790</v>
      </c>
      <c r="AF4009" s="13">
        <v>2340140</v>
      </c>
      <c r="AG4009" s="13">
        <v>2329250</v>
      </c>
    </row>
    <row r="4010" spans="1:33" x14ac:dyDescent="0.35">
      <c r="A4010" s="1" t="s">
        <v>4034</v>
      </c>
      <c r="B4010" s="1" t="s">
        <v>25</v>
      </c>
      <c r="C4010" s="1">
        <v>0</v>
      </c>
      <c r="D4010" s="1">
        <v>4289.5200000000004</v>
      </c>
      <c r="E4010" s="1">
        <v>4228.62</v>
      </c>
      <c r="F4010" s="1">
        <v>4128.3900000000003</v>
      </c>
      <c r="G4010" s="1">
        <v>4182.3100000000004</v>
      </c>
      <c r="H4010" s="1">
        <v>4276</v>
      </c>
      <c r="I4010" s="1">
        <v>4285.8599999999997</v>
      </c>
      <c r="J4010" s="1">
        <v>4314.6099999999997</v>
      </c>
      <c r="K4010" s="1">
        <v>4334.84</v>
      </c>
      <c r="L4010" s="1">
        <v>4366.5600000000004</v>
      </c>
      <c r="M4010" s="1">
        <v>4369.74</v>
      </c>
      <c r="N4010" s="1">
        <v>4354.8999999999996</v>
      </c>
      <c r="O4010" s="1">
        <v>4351.26</v>
      </c>
      <c r="P4010" s="1">
        <v>4327.95</v>
      </c>
      <c r="Q4010" s="1">
        <v>4309.34</v>
      </c>
      <c r="R4010" s="1">
        <v>4280.3900000000003</v>
      </c>
      <c r="S4010" s="1">
        <v>5090.26</v>
      </c>
      <c r="T4010" s="1">
        <v>5054.84</v>
      </c>
      <c r="U4010" s="1">
        <v>5012.3</v>
      </c>
      <c r="V4010" s="1">
        <v>4975.4799999999996</v>
      </c>
      <c r="W4010" s="1">
        <v>4947.45</v>
      </c>
      <c r="X4010" s="1">
        <v>4931.3100000000004</v>
      </c>
      <c r="Y4010" s="1">
        <v>4898.8900000000003</v>
      </c>
      <c r="Z4010" s="1">
        <v>4838.53</v>
      </c>
      <c r="AA4010" s="1">
        <v>4816.55</v>
      </c>
      <c r="AB4010" s="1">
        <v>4795.8999999999996</v>
      </c>
      <c r="AC4010" s="1">
        <v>4761.78</v>
      </c>
      <c r="AD4010" s="1">
        <v>5521.01</v>
      </c>
      <c r="AE4010" s="1">
        <v>5479.3</v>
      </c>
      <c r="AF4010" s="1">
        <v>5454.47</v>
      </c>
      <c r="AG4010" s="1">
        <v>5429.09</v>
      </c>
    </row>
    <row r="4011" spans="1:33" x14ac:dyDescent="0.35">
      <c r="A4011" s="1" t="s">
        <v>4035</v>
      </c>
      <c r="B4011" s="1" t="s">
        <v>25</v>
      </c>
      <c r="C4011" s="1">
        <v>0</v>
      </c>
      <c r="D4011" s="1">
        <v>3215.67</v>
      </c>
      <c r="E4011" s="1">
        <v>3170.02</v>
      </c>
      <c r="F4011" s="1">
        <v>3094.88</v>
      </c>
      <c r="G4011" s="1">
        <v>3135.3</v>
      </c>
      <c r="H4011" s="1">
        <v>3205.54</v>
      </c>
      <c r="I4011" s="1">
        <v>3212.93</v>
      </c>
      <c r="J4011" s="1">
        <v>3234.48</v>
      </c>
      <c r="K4011" s="1">
        <v>3249.65</v>
      </c>
      <c r="L4011" s="1">
        <v>3273.43</v>
      </c>
      <c r="M4011" s="1">
        <v>3275.81</v>
      </c>
      <c r="N4011" s="1">
        <v>3264.68</v>
      </c>
      <c r="O4011" s="1">
        <v>3261.95</v>
      </c>
      <c r="P4011" s="1">
        <v>3244.49</v>
      </c>
      <c r="Q4011" s="1">
        <v>3230.53</v>
      </c>
      <c r="R4011" s="1">
        <v>3208.83</v>
      </c>
      <c r="S4011" s="1">
        <v>3815.96</v>
      </c>
      <c r="T4011" s="1">
        <v>3789.4</v>
      </c>
      <c r="U4011" s="1">
        <v>3757.51</v>
      </c>
      <c r="V4011" s="1">
        <v>3729.91</v>
      </c>
      <c r="W4011" s="1">
        <v>3708.9</v>
      </c>
      <c r="X4011" s="1">
        <v>3696.79</v>
      </c>
      <c r="Y4011" s="1">
        <v>3672.5</v>
      </c>
      <c r="Z4011" s="1">
        <v>3627.25</v>
      </c>
      <c r="AA4011" s="1">
        <v>3610.77</v>
      </c>
      <c r="AB4011" s="1">
        <v>3595.29</v>
      </c>
      <c r="AC4011" s="1">
        <v>3569.71</v>
      </c>
      <c r="AD4011" s="1">
        <v>4138.87</v>
      </c>
      <c r="AE4011" s="1">
        <v>4107.6000000000004</v>
      </c>
      <c r="AF4011" s="1">
        <v>4088.99</v>
      </c>
      <c r="AG4011" s="1">
        <v>4069.96</v>
      </c>
    </row>
    <row r="4012" spans="1:33" x14ac:dyDescent="0.35">
      <c r="A4012" s="1" t="s">
        <v>4036</v>
      </c>
      <c r="B4012" s="1" t="s">
        <v>25</v>
      </c>
      <c r="C4012" s="1">
        <v>0</v>
      </c>
      <c r="D4012" s="1">
        <v>64548.2</v>
      </c>
      <c r="E4012" s="1">
        <v>63631.7</v>
      </c>
      <c r="F4012" s="1">
        <v>62123.5</v>
      </c>
      <c r="G4012" s="1">
        <v>62934.8</v>
      </c>
      <c r="H4012" s="1">
        <v>64344.7</v>
      </c>
      <c r="I4012" s="1">
        <v>64493.1</v>
      </c>
      <c r="J4012" s="1">
        <v>64925.7</v>
      </c>
      <c r="K4012" s="1">
        <v>65230.1</v>
      </c>
      <c r="L4012" s="1">
        <v>65707.399999999994</v>
      </c>
      <c r="M4012" s="1">
        <v>65755.3</v>
      </c>
      <c r="N4012" s="1">
        <v>65532</v>
      </c>
      <c r="O4012" s="1">
        <v>65477.2</v>
      </c>
      <c r="P4012" s="1">
        <v>65126.5</v>
      </c>
      <c r="Q4012" s="1">
        <v>64846.5</v>
      </c>
      <c r="R4012" s="1">
        <v>64410.9</v>
      </c>
      <c r="S4012" s="1">
        <v>76597.600000000006</v>
      </c>
      <c r="T4012" s="1">
        <v>76064.7</v>
      </c>
      <c r="U4012" s="1">
        <v>75424.399999999994</v>
      </c>
      <c r="V4012" s="1">
        <v>74870.399999999994</v>
      </c>
      <c r="W4012" s="1">
        <v>74448.7</v>
      </c>
      <c r="X4012" s="1">
        <v>74205.7</v>
      </c>
      <c r="Y4012" s="1">
        <v>73718</v>
      </c>
      <c r="Z4012" s="1">
        <v>72809.7</v>
      </c>
      <c r="AA4012" s="1">
        <v>72478.899999999994</v>
      </c>
      <c r="AB4012" s="1">
        <v>72168.2</v>
      </c>
      <c r="AC4012" s="1">
        <v>71654.7</v>
      </c>
      <c r="AD4012" s="1">
        <v>83079.600000000006</v>
      </c>
      <c r="AE4012" s="1">
        <v>82451.899999999994</v>
      </c>
      <c r="AF4012" s="1">
        <v>82078.2</v>
      </c>
      <c r="AG4012" s="1">
        <v>81696.3</v>
      </c>
    </row>
    <row r="4013" spans="1:33" x14ac:dyDescent="0.35">
      <c r="A4013" s="1" t="s">
        <v>4037</v>
      </c>
      <c r="B4013" s="1" t="s">
        <v>25</v>
      </c>
      <c r="C4013" s="1">
        <v>0</v>
      </c>
      <c r="D4013" s="1">
        <v>9388.83</v>
      </c>
      <c r="E4013" s="1">
        <v>9255.52</v>
      </c>
      <c r="F4013" s="1">
        <v>9036.14</v>
      </c>
      <c r="G4013" s="1">
        <v>9154.16</v>
      </c>
      <c r="H4013" s="1">
        <v>9359.23</v>
      </c>
      <c r="I4013" s="1">
        <v>9380.81</v>
      </c>
      <c r="J4013" s="1">
        <v>9443.73</v>
      </c>
      <c r="K4013" s="1">
        <v>9488.02</v>
      </c>
      <c r="L4013" s="1">
        <v>9557.4500000000007</v>
      </c>
      <c r="M4013" s="1">
        <v>9564.41</v>
      </c>
      <c r="N4013" s="1">
        <v>9531.92</v>
      </c>
      <c r="O4013" s="1">
        <v>9523.9500000000007</v>
      </c>
      <c r="P4013" s="1">
        <v>9472.9500000000007</v>
      </c>
      <c r="Q4013" s="1">
        <v>9432.2099999999991</v>
      </c>
      <c r="R4013" s="1">
        <v>9368.85</v>
      </c>
      <c r="S4013" s="1">
        <v>11141.5</v>
      </c>
      <c r="T4013" s="1">
        <v>11063.9</v>
      </c>
      <c r="U4013" s="1">
        <v>10970.8</v>
      </c>
      <c r="V4013" s="1">
        <v>10890.2</v>
      </c>
      <c r="W4013" s="1">
        <v>10828.9</v>
      </c>
      <c r="X4013" s="1">
        <v>10793.6</v>
      </c>
      <c r="Y4013" s="1">
        <v>10722.6</v>
      </c>
      <c r="Z4013" s="1">
        <v>10590.5</v>
      </c>
      <c r="AA4013" s="1">
        <v>10542.4</v>
      </c>
      <c r="AB4013" s="1">
        <v>10497.2</v>
      </c>
      <c r="AC4013" s="1">
        <v>10422.5</v>
      </c>
      <c r="AD4013" s="1">
        <v>12084.3</v>
      </c>
      <c r="AE4013" s="1">
        <v>11993</v>
      </c>
      <c r="AF4013" s="1">
        <v>11938.6</v>
      </c>
      <c r="AG4013" s="1">
        <v>11883.1</v>
      </c>
    </row>
    <row r="4014" spans="1:33" x14ac:dyDescent="0.35">
      <c r="A4014" s="1" t="s">
        <v>4038</v>
      </c>
      <c r="B4014" s="1" t="s">
        <v>25</v>
      </c>
      <c r="C4014" s="1">
        <v>0</v>
      </c>
      <c r="D4014" s="1">
        <v>0</v>
      </c>
      <c r="E4014" s="1">
        <v>0</v>
      </c>
      <c r="F4014" s="1">
        <v>0</v>
      </c>
      <c r="G4014" s="1">
        <v>0</v>
      </c>
      <c r="H4014" s="1">
        <v>0</v>
      </c>
      <c r="I4014" s="1">
        <v>0</v>
      </c>
      <c r="J4014" s="1">
        <v>0</v>
      </c>
      <c r="K4014" s="1">
        <v>0</v>
      </c>
      <c r="L4014" s="1">
        <v>0</v>
      </c>
      <c r="M4014" s="1">
        <v>0</v>
      </c>
      <c r="N4014" s="1">
        <v>0</v>
      </c>
      <c r="O4014" s="1">
        <v>0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</row>
    <row r="4015" spans="1:33" x14ac:dyDescent="0.35">
      <c r="A4015" s="1" t="s">
        <v>4039</v>
      </c>
      <c r="B4015" s="1" t="s">
        <v>25</v>
      </c>
      <c r="C4015" s="1">
        <v>0</v>
      </c>
      <c r="D4015" s="1">
        <v>0</v>
      </c>
      <c r="E4015" s="1">
        <v>0</v>
      </c>
      <c r="F4015" s="1">
        <v>0</v>
      </c>
      <c r="G4015" s="1">
        <v>0</v>
      </c>
      <c r="H4015" s="1">
        <v>0</v>
      </c>
      <c r="I4015" s="1">
        <v>0</v>
      </c>
      <c r="J4015" s="1">
        <v>0</v>
      </c>
      <c r="K4015" s="1">
        <v>0</v>
      </c>
      <c r="L4015" s="1">
        <v>0</v>
      </c>
      <c r="M4015" s="1">
        <v>0</v>
      </c>
      <c r="N4015" s="1">
        <v>0</v>
      </c>
      <c r="O4015" s="1">
        <v>0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</row>
    <row r="4016" spans="1:33" x14ac:dyDescent="0.35">
      <c r="A4016" s="1" t="s">
        <v>4040</v>
      </c>
      <c r="B4016" s="1" t="s">
        <v>25</v>
      </c>
      <c r="C4016" s="1">
        <v>0</v>
      </c>
      <c r="D4016" s="1">
        <v>0</v>
      </c>
      <c r="E4016" s="1">
        <v>0</v>
      </c>
      <c r="F4016" s="1">
        <v>0</v>
      </c>
      <c r="G4016" s="1">
        <v>0</v>
      </c>
      <c r="H4016" s="1">
        <v>0</v>
      </c>
      <c r="I4016" s="1">
        <v>0</v>
      </c>
      <c r="J4016" s="1">
        <v>0</v>
      </c>
      <c r="K4016" s="1">
        <v>0</v>
      </c>
      <c r="L4016" s="1">
        <v>0</v>
      </c>
      <c r="M4016" s="1">
        <v>0</v>
      </c>
      <c r="N4016" s="1">
        <v>0</v>
      </c>
      <c r="O4016" s="1">
        <v>0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</row>
    <row r="4017" spans="1:33" x14ac:dyDescent="0.35">
      <c r="A4017" s="1" t="s">
        <v>4041</v>
      </c>
      <c r="B4017" s="1" t="s">
        <v>25</v>
      </c>
      <c r="C4017" s="1">
        <v>0</v>
      </c>
      <c r="D4017" s="1">
        <v>0</v>
      </c>
      <c r="E4017" s="1">
        <v>0</v>
      </c>
      <c r="F4017" s="1">
        <v>0</v>
      </c>
      <c r="G4017" s="1">
        <v>0</v>
      </c>
      <c r="H4017" s="1">
        <v>0</v>
      </c>
      <c r="I4017" s="1">
        <v>0</v>
      </c>
      <c r="J4017" s="1">
        <v>0</v>
      </c>
      <c r="K4017" s="1">
        <v>0</v>
      </c>
      <c r="L4017" s="1">
        <v>0</v>
      </c>
      <c r="M4017" s="1">
        <v>0</v>
      </c>
      <c r="N4017" s="1">
        <v>0</v>
      </c>
      <c r="O4017" s="1">
        <v>0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</row>
    <row r="4018" spans="1:33" x14ac:dyDescent="0.35">
      <c r="A4018" s="1" t="s">
        <v>4042</v>
      </c>
      <c r="B4018" s="1" t="s">
        <v>25</v>
      </c>
      <c r="C4018" s="1">
        <v>0</v>
      </c>
      <c r="D4018" s="1">
        <v>0</v>
      </c>
      <c r="E4018" s="1">
        <v>0</v>
      </c>
      <c r="F4018" s="1">
        <v>0</v>
      </c>
      <c r="G4018" s="1">
        <v>0</v>
      </c>
      <c r="H4018" s="1">
        <v>0</v>
      </c>
      <c r="I4018" s="1">
        <v>0</v>
      </c>
      <c r="J4018" s="1">
        <v>0</v>
      </c>
      <c r="K4018" s="1">
        <v>0</v>
      </c>
      <c r="L4018" s="1">
        <v>0</v>
      </c>
      <c r="M4018" s="1">
        <v>0</v>
      </c>
      <c r="N4018" s="1">
        <v>0</v>
      </c>
      <c r="O4018" s="1">
        <v>0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</row>
    <row r="4019" spans="1:33" x14ac:dyDescent="0.35">
      <c r="A4019" s="1" t="s">
        <v>4043</v>
      </c>
      <c r="B4019" s="1" t="s">
        <v>25</v>
      </c>
      <c r="C4019" s="1">
        <v>0</v>
      </c>
      <c r="D4019" s="1">
        <v>0</v>
      </c>
      <c r="E4019" s="1">
        <v>0</v>
      </c>
      <c r="F4019" s="1">
        <v>0</v>
      </c>
      <c r="G4019" s="1">
        <v>0</v>
      </c>
      <c r="H4019" s="1">
        <v>0</v>
      </c>
      <c r="I4019" s="1">
        <v>0</v>
      </c>
      <c r="J4019" s="1">
        <v>0</v>
      </c>
      <c r="K4019" s="1">
        <v>0</v>
      </c>
      <c r="L4019" s="1">
        <v>0</v>
      </c>
      <c r="M4019" s="1">
        <v>0</v>
      </c>
      <c r="N4019" s="1">
        <v>0</v>
      </c>
      <c r="O4019" s="1">
        <v>0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</row>
    <row r="4020" spans="1:33" x14ac:dyDescent="0.35">
      <c r="A4020" s="1" t="s">
        <v>4044</v>
      </c>
      <c r="B4020" s="1" t="s">
        <v>25</v>
      </c>
      <c r="C4020" s="1">
        <v>0</v>
      </c>
      <c r="D4020" s="1">
        <v>0</v>
      </c>
      <c r="E4020" s="1">
        <v>0</v>
      </c>
      <c r="F4020" s="1">
        <v>0</v>
      </c>
      <c r="G4020" s="1">
        <v>0</v>
      </c>
      <c r="H4020" s="1">
        <v>0</v>
      </c>
      <c r="I4020" s="1">
        <v>0</v>
      </c>
      <c r="J4020" s="1">
        <v>0</v>
      </c>
      <c r="K4020" s="1">
        <v>0</v>
      </c>
      <c r="L4020" s="1">
        <v>0</v>
      </c>
      <c r="M4020" s="1">
        <v>0</v>
      </c>
      <c r="N4020" s="1">
        <v>0</v>
      </c>
      <c r="O4020" s="1">
        <v>0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</row>
    <row r="4021" spans="1:33" x14ac:dyDescent="0.35">
      <c r="A4021" s="1" t="s">
        <v>4045</v>
      </c>
      <c r="B4021" s="1" t="s">
        <v>25</v>
      </c>
      <c r="C4021" s="1">
        <v>0</v>
      </c>
      <c r="D4021" s="1">
        <v>0</v>
      </c>
      <c r="E4021" s="1">
        <v>0</v>
      </c>
      <c r="F4021" s="1">
        <v>0</v>
      </c>
      <c r="G4021" s="1">
        <v>0</v>
      </c>
      <c r="H4021" s="1">
        <v>0</v>
      </c>
      <c r="I4021" s="1">
        <v>0</v>
      </c>
      <c r="J4021" s="1">
        <v>0</v>
      </c>
      <c r="K4021" s="1">
        <v>0</v>
      </c>
      <c r="L4021" s="1">
        <v>0</v>
      </c>
      <c r="M4021" s="1">
        <v>0</v>
      </c>
      <c r="N4021" s="1">
        <v>0</v>
      </c>
      <c r="O4021" s="1">
        <v>0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</row>
    <row r="4022" spans="1:33" x14ac:dyDescent="0.35">
      <c r="A4022" s="1" t="s">
        <v>4046</v>
      </c>
      <c r="B4022" s="1" t="s">
        <v>25</v>
      </c>
      <c r="C4022" s="1">
        <v>0</v>
      </c>
      <c r="D4022" s="1">
        <v>0</v>
      </c>
      <c r="E4022" s="1">
        <v>0</v>
      </c>
      <c r="F4022" s="1">
        <v>0</v>
      </c>
      <c r="G4022" s="1">
        <v>0</v>
      </c>
      <c r="H4022" s="1">
        <v>0</v>
      </c>
      <c r="I4022" s="1">
        <v>0</v>
      </c>
      <c r="J4022" s="1">
        <v>0</v>
      </c>
      <c r="K4022" s="1">
        <v>0</v>
      </c>
      <c r="L4022" s="1">
        <v>0</v>
      </c>
      <c r="M4022" s="1">
        <v>0</v>
      </c>
      <c r="N4022" s="1">
        <v>0</v>
      </c>
      <c r="O4022" s="1">
        <v>0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</row>
    <row r="4023" spans="1:33" x14ac:dyDescent="0.35">
      <c r="A4023" s="1" t="s">
        <v>4047</v>
      </c>
      <c r="B4023" s="1" t="s">
        <v>25</v>
      </c>
      <c r="C4023" s="1">
        <v>0</v>
      </c>
      <c r="D4023" s="1">
        <v>0</v>
      </c>
      <c r="E4023" s="1">
        <v>0</v>
      </c>
      <c r="F4023" s="1">
        <v>0</v>
      </c>
      <c r="G4023" s="1">
        <v>0</v>
      </c>
      <c r="H4023" s="1">
        <v>0</v>
      </c>
      <c r="I4023" s="1">
        <v>0</v>
      </c>
      <c r="J4023" s="1">
        <v>0</v>
      </c>
      <c r="K4023" s="1">
        <v>0</v>
      </c>
      <c r="L4023" s="1">
        <v>0</v>
      </c>
      <c r="M4023" s="1">
        <v>0</v>
      </c>
      <c r="N4023" s="1">
        <v>0</v>
      </c>
      <c r="O4023" s="1">
        <v>0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</row>
    <row r="4024" spans="1:33" x14ac:dyDescent="0.35">
      <c r="A4024" s="1" t="s">
        <v>4048</v>
      </c>
      <c r="B4024" s="1" t="s">
        <v>25</v>
      </c>
      <c r="C4024" s="1">
        <v>0</v>
      </c>
      <c r="D4024" s="1">
        <v>0</v>
      </c>
      <c r="E4024" s="1">
        <v>0</v>
      </c>
      <c r="F4024" s="1">
        <v>0</v>
      </c>
      <c r="G4024" s="1">
        <v>0</v>
      </c>
      <c r="H4024" s="1">
        <v>0</v>
      </c>
      <c r="I4024" s="1">
        <v>0</v>
      </c>
      <c r="J4024" s="1">
        <v>0</v>
      </c>
      <c r="K4024" s="1">
        <v>0</v>
      </c>
      <c r="L4024" s="1">
        <v>0</v>
      </c>
      <c r="M4024" s="1">
        <v>0</v>
      </c>
      <c r="N4024" s="1">
        <v>0</v>
      </c>
      <c r="O4024" s="1">
        <v>0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</row>
    <row r="4025" spans="1:33" x14ac:dyDescent="0.35">
      <c r="A4025" s="1" t="s">
        <v>4049</v>
      </c>
      <c r="B4025" s="1" t="s">
        <v>25</v>
      </c>
      <c r="C4025" s="1">
        <v>0</v>
      </c>
      <c r="D4025" s="1">
        <v>0</v>
      </c>
      <c r="E4025" s="1">
        <v>0</v>
      </c>
      <c r="F4025" s="1">
        <v>0</v>
      </c>
      <c r="G4025" s="1">
        <v>0</v>
      </c>
      <c r="H4025" s="1">
        <v>0</v>
      </c>
      <c r="I4025" s="1">
        <v>0</v>
      </c>
      <c r="J4025" s="1">
        <v>0</v>
      </c>
      <c r="K4025" s="1">
        <v>0</v>
      </c>
      <c r="L4025" s="1">
        <v>0</v>
      </c>
      <c r="M4025" s="1">
        <v>0</v>
      </c>
      <c r="N4025" s="1">
        <v>0</v>
      </c>
      <c r="O4025" s="1">
        <v>0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</row>
    <row r="4026" spans="1:33" x14ac:dyDescent="0.35">
      <c r="A4026" s="1" t="s">
        <v>4050</v>
      </c>
      <c r="B4026" s="1" t="s">
        <v>25</v>
      </c>
      <c r="C4026" s="1">
        <v>0</v>
      </c>
      <c r="D4026" s="1">
        <v>0</v>
      </c>
      <c r="E4026" s="1">
        <v>0</v>
      </c>
      <c r="F4026" s="1">
        <v>0</v>
      </c>
      <c r="G4026" s="1">
        <v>0</v>
      </c>
      <c r="H4026" s="1">
        <v>0</v>
      </c>
      <c r="I4026" s="1">
        <v>0</v>
      </c>
      <c r="J4026" s="1">
        <v>0</v>
      </c>
      <c r="K4026" s="1">
        <v>0</v>
      </c>
      <c r="L4026" s="1">
        <v>0</v>
      </c>
      <c r="M4026" s="1">
        <v>0</v>
      </c>
      <c r="N4026" s="1">
        <v>0</v>
      </c>
      <c r="O4026" s="1">
        <v>0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</row>
    <row r="4027" spans="1:33" x14ac:dyDescent="0.35">
      <c r="A4027" s="1" t="s">
        <v>4051</v>
      </c>
      <c r="B4027" s="1" t="s">
        <v>25</v>
      </c>
      <c r="C4027" s="13">
        <v>1969140000</v>
      </c>
      <c r="D4027" s="13">
        <v>2055270000</v>
      </c>
      <c r="E4027" s="13">
        <v>2160810000</v>
      </c>
      <c r="F4027" s="13">
        <v>2265450000</v>
      </c>
      <c r="G4027" s="13">
        <v>2360980000</v>
      </c>
      <c r="H4027" s="13">
        <v>2466200000</v>
      </c>
      <c r="I4027" s="13">
        <v>2524120000</v>
      </c>
      <c r="J4027" s="13">
        <v>2581770000</v>
      </c>
      <c r="K4027" s="13">
        <v>2639290000</v>
      </c>
      <c r="L4027" s="13">
        <v>2696260000</v>
      </c>
      <c r="M4027" s="13">
        <v>2753160000</v>
      </c>
      <c r="N4027" s="13">
        <v>2800460000</v>
      </c>
      <c r="O4027" s="13">
        <v>2838310000</v>
      </c>
      <c r="P4027" s="13">
        <v>2876150000</v>
      </c>
      <c r="Q4027" s="13">
        <v>2913990000</v>
      </c>
      <c r="R4027" s="13">
        <v>2961300000</v>
      </c>
      <c r="S4027" s="13">
        <v>2980220000</v>
      </c>
      <c r="T4027" s="13">
        <v>3008600000</v>
      </c>
      <c r="U4027" s="13">
        <v>3036990000</v>
      </c>
      <c r="V4027" s="13">
        <v>3065370000</v>
      </c>
      <c r="W4027" s="13">
        <v>3084290000</v>
      </c>
      <c r="X4027" s="13">
        <v>3131600000</v>
      </c>
      <c r="Y4027" s="13">
        <v>3169440000</v>
      </c>
      <c r="Z4027" s="13">
        <v>3197820000</v>
      </c>
      <c r="AA4027" s="13">
        <v>3226210000</v>
      </c>
      <c r="AB4027" s="13">
        <v>3264050000</v>
      </c>
      <c r="AC4027" s="13">
        <v>3292430000</v>
      </c>
      <c r="AD4027" s="13">
        <v>3320820000</v>
      </c>
      <c r="AE4027" s="13">
        <v>3358660000</v>
      </c>
      <c r="AF4027" s="13">
        <v>3387040000</v>
      </c>
      <c r="AG4027" s="13">
        <v>3424890000</v>
      </c>
    </row>
    <row r="4028" spans="1:33" x14ac:dyDescent="0.35">
      <c r="A4028" s="1" t="s">
        <v>4052</v>
      </c>
      <c r="B4028" s="1" t="s">
        <v>25</v>
      </c>
      <c r="C4028" s="1">
        <v>21798.400000000001</v>
      </c>
      <c r="D4028" s="1">
        <v>22752</v>
      </c>
      <c r="E4028" s="1">
        <v>23920.3</v>
      </c>
      <c r="F4028" s="1">
        <v>25078.6</v>
      </c>
      <c r="G4028" s="1">
        <v>26136.1</v>
      </c>
      <c r="H4028" s="1">
        <v>27300.9</v>
      </c>
      <c r="I4028" s="1">
        <v>27942.1</v>
      </c>
      <c r="J4028" s="1">
        <v>28580.3</v>
      </c>
      <c r="K4028" s="1">
        <v>29217.1</v>
      </c>
      <c r="L4028" s="1">
        <v>29847.7</v>
      </c>
      <c r="M4028" s="1">
        <v>30477.5</v>
      </c>
      <c r="N4028" s="1">
        <v>31001.200000000001</v>
      </c>
      <c r="O4028" s="1">
        <v>31420.1</v>
      </c>
      <c r="P4028" s="1">
        <v>31839.1</v>
      </c>
      <c r="Q4028" s="1">
        <v>32258</v>
      </c>
      <c r="R4028" s="1">
        <v>32781.699999999997</v>
      </c>
      <c r="S4028" s="1">
        <v>32991.1</v>
      </c>
      <c r="T4028" s="1">
        <v>33305.300000000003</v>
      </c>
      <c r="U4028" s="1">
        <v>33619.5</v>
      </c>
      <c r="V4028" s="1">
        <v>33933.699999999997</v>
      </c>
      <c r="W4028" s="1">
        <v>34143.199999999997</v>
      </c>
      <c r="X4028" s="1">
        <v>34666.9</v>
      </c>
      <c r="Y4028" s="1">
        <v>35085.800000000003</v>
      </c>
      <c r="Z4028" s="1">
        <v>35400</v>
      </c>
      <c r="AA4028" s="1">
        <v>35714.199999999997</v>
      </c>
      <c r="AB4028" s="1">
        <v>36133.199999999997</v>
      </c>
      <c r="AC4028" s="1">
        <v>36447.4</v>
      </c>
      <c r="AD4028" s="1">
        <v>36761.599999999999</v>
      </c>
      <c r="AE4028" s="1">
        <v>37180.5</v>
      </c>
      <c r="AF4028" s="1">
        <v>37494.699999999997</v>
      </c>
      <c r="AG4028" s="1">
        <v>37913.599999999999</v>
      </c>
    </row>
    <row r="4029" spans="1:33" x14ac:dyDescent="0.35">
      <c r="A4029" s="1" t="s">
        <v>4053</v>
      </c>
      <c r="B4029" s="1" t="s">
        <v>25</v>
      </c>
      <c r="C4029" s="1">
        <v>970091</v>
      </c>
      <c r="D4029" s="13">
        <v>1012530</v>
      </c>
      <c r="E4029" s="13">
        <v>1064520</v>
      </c>
      <c r="F4029" s="13">
        <v>1116070</v>
      </c>
      <c r="G4029" s="13">
        <v>1163130</v>
      </c>
      <c r="H4029" s="13">
        <v>1214970</v>
      </c>
      <c r="I4029" s="13">
        <v>1243500</v>
      </c>
      <c r="J4029" s="13">
        <v>1271910</v>
      </c>
      <c r="K4029" s="13">
        <v>1300240</v>
      </c>
      <c r="L4029" s="13">
        <v>1328310</v>
      </c>
      <c r="M4029" s="13">
        <v>1356340</v>
      </c>
      <c r="N4029" s="13">
        <v>1379640</v>
      </c>
      <c r="O4029" s="13">
        <v>1398290</v>
      </c>
      <c r="P4029" s="13">
        <v>1416930</v>
      </c>
      <c r="Q4029" s="13">
        <v>1435570</v>
      </c>
      <c r="R4029" s="13">
        <v>1458880</v>
      </c>
      <c r="S4029" s="13">
        <v>1468200</v>
      </c>
      <c r="T4029" s="13">
        <v>1482180</v>
      </c>
      <c r="U4029" s="13">
        <v>1496170</v>
      </c>
      <c r="V4029" s="13">
        <v>1510150</v>
      </c>
      <c r="W4029" s="13">
        <v>1519470</v>
      </c>
      <c r="X4029" s="13">
        <v>1542780</v>
      </c>
      <c r="Y4029" s="13">
        <v>1561420</v>
      </c>
      <c r="Z4029" s="13">
        <v>1575400</v>
      </c>
      <c r="AA4029" s="13">
        <v>1589390</v>
      </c>
      <c r="AB4029" s="13">
        <v>1608030</v>
      </c>
      <c r="AC4029" s="13">
        <v>1622010</v>
      </c>
      <c r="AD4029" s="13">
        <v>1635990</v>
      </c>
      <c r="AE4029" s="13">
        <v>1654640</v>
      </c>
      <c r="AF4029" s="13">
        <v>1668620</v>
      </c>
      <c r="AG4029" s="13">
        <v>1687270</v>
      </c>
    </row>
    <row r="4030" spans="1:33" x14ac:dyDescent="0.35">
      <c r="A4030" s="1" t="s">
        <v>4054</v>
      </c>
      <c r="B4030" s="1" t="s">
        <v>25</v>
      </c>
      <c r="C4030" s="13">
        <v>2709890</v>
      </c>
      <c r="D4030" s="13">
        <v>2828430</v>
      </c>
      <c r="E4030" s="13">
        <v>2973670</v>
      </c>
      <c r="F4030" s="13">
        <v>3117670</v>
      </c>
      <c r="G4030" s="13">
        <v>3249130</v>
      </c>
      <c r="H4030" s="13">
        <v>3393940</v>
      </c>
      <c r="I4030" s="13">
        <v>3473640</v>
      </c>
      <c r="J4030" s="13">
        <v>3552990</v>
      </c>
      <c r="K4030" s="13">
        <v>3632140</v>
      </c>
      <c r="L4030" s="13">
        <v>3710540</v>
      </c>
      <c r="M4030" s="13">
        <v>3788840</v>
      </c>
      <c r="N4030" s="13">
        <v>3853940</v>
      </c>
      <c r="O4030" s="13">
        <v>3906020</v>
      </c>
      <c r="P4030" s="13">
        <v>3958100</v>
      </c>
      <c r="Q4030" s="13">
        <v>4010180</v>
      </c>
      <c r="R4030" s="13">
        <v>4075280</v>
      </c>
      <c r="S4030" s="13">
        <v>4101320</v>
      </c>
      <c r="T4030" s="13">
        <v>4140380</v>
      </c>
      <c r="U4030" s="13">
        <v>4179440</v>
      </c>
      <c r="V4030" s="13">
        <v>4218500</v>
      </c>
      <c r="W4030" s="13">
        <v>4244540</v>
      </c>
      <c r="X4030" s="13">
        <v>4309640</v>
      </c>
      <c r="Y4030" s="13">
        <v>4361720</v>
      </c>
      <c r="Z4030" s="13">
        <v>4400780</v>
      </c>
      <c r="AA4030" s="13">
        <v>4439840</v>
      </c>
      <c r="AB4030" s="13">
        <v>4491920</v>
      </c>
      <c r="AC4030" s="13">
        <v>4530980</v>
      </c>
      <c r="AD4030" s="13">
        <v>4570040</v>
      </c>
      <c r="AE4030" s="13">
        <v>4622120</v>
      </c>
      <c r="AF4030" s="13">
        <v>4661180</v>
      </c>
      <c r="AG4030" s="13">
        <v>4713260</v>
      </c>
    </row>
    <row r="4031" spans="1:33" x14ac:dyDescent="0.35">
      <c r="A4031" s="1" t="s">
        <v>4055</v>
      </c>
      <c r="B4031" s="1" t="s">
        <v>25</v>
      </c>
      <c r="C4031" s="13">
        <v>1474280</v>
      </c>
      <c r="D4031" s="13">
        <v>1538770</v>
      </c>
      <c r="E4031" s="13">
        <v>1617790</v>
      </c>
      <c r="F4031" s="13">
        <v>1696130</v>
      </c>
      <c r="G4031" s="13">
        <v>1767650</v>
      </c>
      <c r="H4031" s="13">
        <v>1846430</v>
      </c>
      <c r="I4031" s="13">
        <v>1889790</v>
      </c>
      <c r="J4031" s="13">
        <v>1932960</v>
      </c>
      <c r="K4031" s="13">
        <v>1976030</v>
      </c>
      <c r="L4031" s="13">
        <v>2018680</v>
      </c>
      <c r="M4031" s="13">
        <v>2061280</v>
      </c>
      <c r="N4031" s="13">
        <v>2096690</v>
      </c>
      <c r="O4031" s="13">
        <v>2125030</v>
      </c>
      <c r="P4031" s="13">
        <v>2153360</v>
      </c>
      <c r="Q4031" s="13">
        <v>2181690</v>
      </c>
      <c r="R4031" s="13">
        <v>2217110</v>
      </c>
      <c r="S4031" s="13">
        <v>2231280</v>
      </c>
      <c r="T4031" s="13">
        <v>2252530</v>
      </c>
      <c r="U4031" s="13">
        <v>2273780</v>
      </c>
      <c r="V4031" s="13">
        <v>2295030</v>
      </c>
      <c r="W4031" s="13">
        <v>2309200</v>
      </c>
      <c r="X4031" s="13">
        <v>2344610</v>
      </c>
      <c r="Y4031" s="13">
        <v>2372950</v>
      </c>
      <c r="Z4031" s="13">
        <v>2394200</v>
      </c>
      <c r="AA4031" s="13">
        <v>2415450</v>
      </c>
      <c r="AB4031" s="13">
        <v>2443780</v>
      </c>
      <c r="AC4031" s="13">
        <v>2465030</v>
      </c>
      <c r="AD4031" s="13">
        <v>2486280</v>
      </c>
      <c r="AE4031" s="13">
        <v>2514610</v>
      </c>
      <c r="AF4031" s="13">
        <v>2535860</v>
      </c>
      <c r="AG4031" s="13">
        <v>2564200</v>
      </c>
    </row>
    <row r="4032" spans="1:33" x14ac:dyDescent="0.35">
      <c r="A4032" s="1" t="s">
        <v>4056</v>
      </c>
      <c r="B4032" s="1" t="s">
        <v>25</v>
      </c>
      <c r="C4032" s="1">
        <v>355722</v>
      </c>
      <c r="D4032" s="1">
        <v>371282</v>
      </c>
      <c r="E4032" s="1">
        <v>390348</v>
      </c>
      <c r="F4032" s="1">
        <v>409250</v>
      </c>
      <c r="G4032" s="1">
        <v>426507</v>
      </c>
      <c r="H4032" s="1">
        <v>445516</v>
      </c>
      <c r="I4032" s="1">
        <v>455978</v>
      </c>
      <c r="J4032" s="1">
        <v>466394</v>
      </c>
      <c r="K4032" s="1">
        <v>476784</v>
      </c>
      <c r="L4032" s="1">
        <v>487075</v>
      </c>
      <c r="M4032" s="1">
        <v>497354</v>
      </c>
      <c r="N4032" s="1">
        <v>505899</v>
      </c>
      <c r="O4032" s="1">
        <v>512736</v>
      </c>
      <c r="P4032" s="1">
        <v>519572</v>
      </c>
      <c r="Q4032" s="1">
        <v>526409</v>
      </c>
      <c r="R4032" s="1">
        <v>534954</v>
      </c>
      <c r="S4032" s="1">
        <v>538373</v>
      </c>
      <c r="T4032" s="1">
        <v>543500</v>
      </c>
      <c r="U4032" s="1">
        <v>548627</v>
      </c>
      <c r="V4032" s="1">
        <v>553755</v>
      </c>
      <c r="W4032" s="1">
        <v>557173</v>
      </c>
      <c r="X4032" s="1">
        <v>565719</v>
      </c>
      <c r="Y4032" s="1">
        <v>572555</v>
      </c>
      <c r="Z4032" s="1">
        <v>577682</v>
      </c>
      <c r="AA4032" s="1">
        <v>582810</v>
      </c>
      <c r="AB4032" s="1">
        <v>589646</v>
      </c>
      <c r="AC4032" s="1">
        <v>594774</v>
      </c>
      <c r="AD4032" s="1">
        <v>599901</v>
      </c>
      <c r="AE4032" s="1">
        <v>606737</v>
      </c>
      <c r="AF4032" s="1">
        <v>611865</v>
      </c>
      <c r="AG4032" s="1">
        <v>618701</v>
      </c>
    </row>
    <row r="4033" spans="1:33" x14ac:dyDescent="0.35">
      <c r="A4033" s="1" t="s">
        <v>4057</v>
      </c>
      <c r="B4033" s="1" t="s">
        <v>25</v>
      </c>
      <c r="C4033" s="13">
        <v>6523340</v>
      </c>
      <c r="D4033" s="13">
        <v>6808700</v>
      </c>
      <c r="E4033" s="13">
        <v>7158330</v>
      </c>
      <c r="F4033" s="13">
        <v>7504960</v>
      </c>
      <c r="G4033" s="13">
        <v>7821430</v>
      </c>
      <c r="H4033" s="13">
        <v>8170010</v>
      </c>
      <c r="I4033" s="13">
        <v>8361870</v>
      </c>
      <c r="J4033" s="13">
        <v>8552880</v>
      </c>
      <c r="K4033" s="13">
        <v>8743430</v>
      </c>
      <c r="L4033" s="13">
        <v>8932150</v>
      </c>
      <c r="M4033" s="13">
        <v>9120630</v>
      </c>
      <c r="N4033" s="13">
        <v>9277350</v>
      </c>
      <c r="O4033" s="13">
        <v>9402720</v>
      </c>
      <c r="P4033" s="13">
        <v>9528080</v>
      </c>
      <c r="Q4033" s="13">
        <v>9653450</v>
      </c>
      <c r="R4033" s="13">
        <v>9810170</v>
      </c>
      <c r="S4033" s="13">
        <v>9872850</v>
      </c>
      <c r="T4033" s="13">
        <v>9966880</v>
      </c>
      <c r="U4033" s="13">
        <v>10060900</v>
      </c>
      <c r="V4033" s="13">
        <v>10154900</v>
      </c>
      <c r="W4033" s="13">
        <v>10217600</v>
      </c>
      <c r="X4033" s="13">
        <v>10374300</v>
      </c>
      <c r="Y4033" s="13">
        <v>10499700</v>
      </c>
      <c r="Z4033" s="13">
        <v>10593700</v>
      </c>
      <c r="AA4033" s="13">
        <v>10687800</v>
      </c>
      <c r="AB4033" s="13">
        <v>10813100</v>
      </c>
      <c r="AC4033" s="13">
        <v>10907100</v>
      </c>
      <c r="AD4033" s="13">
        <v>11001200</v>
      </c>
      <c r="AE4033" s="13">
        <v>11126500</v>
      </c>
      <c r="AF4033" s="13">
        <v>11220600</v>
      </c>
      <c r="AG4033" s="13">
        <v>11345900</v>
      </c>
    </row>
    <row r="4034" spans="1:33" x14ac:dyDescent="0.35">
      <c r="A4034" s="1" t="s">
        <v>4058</v>
      </c>
      <c r="B4034" s="1" t="s">
        <v>25</v>
      </c>
      <c r="C4034" s="1">
        <v>15204.8</v>
      </c>
      <c r="D4034" s="1">
        <v>15869.9</v>
      </c>
      <c r="E4034" s="1">
        <v>16684.900000000001</v>
      </c>
      <c r="F4034" s="1">
        <v>17492.8</v>
      </c>
      <c r="G4034" s="1">
        <v>18230.400000000001</v>
      </c>
      <c r="H4034" s="1">
        <v>19042.900000000001</v>
      </c>
      <c r="I4034" s="1">
        <v>19490.099999999999</v>
      </c>
      <c r="J4034" s="1">
        <v>19935.3</v>
      </c>
      <c r="K4034" s="1">
        <v>20379.5</v>
      </c>
      <c r="L4034" s="1">
        <v>20819.3</v>
      </c>
      <c r="M4034" s="1">
        <v>21258.7</v>
      </c>
      <c r="N4034" s="1">
        <v>21623.9</v>
      </c>
      <c r="O4034" s="1">
        <v>21916.1</v>
      </c>
      <c r="P4034" s="1">
        <v>22208.400000000001</v>
      </c>
      <c r="Q4034" s="1">
        <v>22500.6</v>
      </c>
      <c r="R4034" s="1">
        <v>22865.8</v>
      </c>
      <c r="S4034" s="1">
        <v>23012</v>
      </c>
      <c r="T4034" s="1">
        <v>23231.1</v>
      </c>
      <c r="U4034" s="1">
        <v>23450.3</v>
      </c>
      <c r="V4034" s="1">
        <v>23669.4</v>
      </c>
      <c r="W4034" s="1">
        <v>23815.5</v>
      </c>
      <c r="X4034" s="1">
        <v>24180.799999999999</v>
      </c>
      <c r="Y4034" s="1">
        <v>24473</v>
      </c>
      <c r="Z4034" s="1">
        <v>24692.2</v>
      </c>
      <c r="AA4034" s="1">
        <v>24911.4</v>
      </c>
      <c r="AB4034" s="1">
        <v>25203.599999999999</v>
      </c>
      <c r="AC4034" s="1">
        <v>25422.7</v>
      </c>
      <c r="AD4034" s="1">
        <v>25641.9</v>
      </c>
      <c r="AE4034" s="1">
        <v>25934.1</v>
      </c>
      <c r="AF4034" s="1">
        <v>26153.3</v>
      </c>
      <c r="AG4034" s="1">
        <v>26445.5</v>
      </c>
    </row>
    <row r="4035" spans="1:33" x14ac:dyDescent="0.35">
      <c r="A4035" s="1" t="s">
        <v>4059</v>
      </c>
      <c r="B4035" s="1" t="s">
        <v>25</v>
      </c>
      <c r="C4035" s="1">
        <v>11398.4</v>
      </c>
      <c r="D4035" s="1">
        <v>11897</v>
      </c>
      <c r="E4035" s="1">
        <v>12507.9</v>
      </c>
      <c r="F4035" s="1">
        <v>13113.6</v>
      </c>
      <c r="G4035" s="1">
        <v>13666.6</v>
      </c>
      <c r="H4035" s="1">
        <v>14275.7</v>
      </c>
      <c r="I4035" s="1">
        <v>14610.9</v>
      </c>
      <c r="J4035" s="1">
        <v>14944.7</v>
      </c>
      <c r="K4035" s="1">
        <v>15277.6</v>
      </c>
      <c r="L4035" s="1">
        <v>15607.4</v>
      </c>
      <c r="M4035" s="1">
        <v>15936.7</v>
      </c>
      <c r="N4035" s="1">
        <v>16210.6</v>
      </c>
      <c r="O4035" s="1">
        <v>16429.599999999999</v>
      </c>
      <c r="P4035" s="1">
        <v>16648.7</v>
      </c>
      <c r="Q4035" s="1">
        <v>16867.7</v>
      </c>
      <c r="R4035" s="1">
        <v>17141.599999999999</v>
      </c>
      <c r="S4035" s="1">
        <v>17251.099999999999</v>
      </c>
      <c r="T4035" s="1">
        <v>17415.400000000001</v>
      </c>
      <c r="U4035" s="1">
        <v>17579.7</v>
      </c>
      <c r="V4035" s="1">
        <v>17744</v>
      </c>
      <c r="W4035" s="1">
        <v>17853.5</v>
      </c>
      <c r="X4035" s="1">
        <v>18127.3</v>
      </c>
      <c r="Y4035" s="1">
        <v>18346.400000000001</v>
      </c>
      <c r="Z4035" s="1">
        <v>18510.7</v>
      </c>
      <c r="AA4035" s="1">
        <v>18675</v>
      </c>
      <c r="AB4035" s="1">
        <v>18894.099999999999</v>
      </c>
      <c r="AC4035" s="1">
        <v>19058.400000000001</v>
      </c>
      <c r="AD4035" s="1">
        <v>19222.599999999999</v>
      </c>
      <c r="AE4035" s="1">
        <v>19441.7</v>
      </c>
      <c r="AF4035" s="1">
        <v>19606</v>
      </c>
      <c r="AG4035" s="1">
        <v>19825.099999999999</v>
      </c>
    </row>
    <row r="4036" spans="1:33" x14ac:dyDescent="0.35">
      <c r="A4036" s="1" t="s">
        <v>4060</v>
      </c>
      <c r="B4036" s="1" t="s">
        <v>25</v>
      </c>
      <c r="C4036" s="1">
        <v>228800</v>
      </c>
      <c r="D4036" s="1">
        <v>238809</v>
      </c>
      <c r="E4036" s="1">
        <v>251072</v>
      </c>
      <c r="F4036" s="1">
        <v>263230</v>
      </c>
      <c r="G4036" s="1">
        <v>274329</v>
      </c>
      <c r="H4036" s="1">
        <v>286556</v>
      </c>
      <c r="I4036" s="1">
        <v>293285</v>
      </c>
      <c r="J4036" s="1">
        <v>299984</v>
      </c>
      <c r="K4036" s="1">
        <v>306668</v>
      </c>
      <c r="L4036" s="1">
        <v>313287</v>
      </c>
      <c r="M4036" s="1">
        <v>319898</v>
      </c>
      <c r="N4036" s="1">
        <v>325394</v>
      </c>
      <c r="O4036" s="1">
        <v>329791</v>
      </c>
      <c r="P4036" s="1">
        <v>334189</v>
      </c>
      <c r="Q4036" s="1">
        <v>338586</v>
      </c>
      <c r="R4036" s="1">
        <v>344082</v>
      </c>
      <c r="S4036" s="1">
        <v>346281</v>
      </c>
      <c r="T4036" s="1">
        <v>349579</v>
      </c>
      <c r="U4036" s="1">
        <v>352877</v>
      </c>
      <c r="V4036" s="1">
        <v>356175</v>
      </c>
      <c r="W4036" s="1">
        <v>358373</v>
      </c>
      <c r="X4036" s="1">
        <v>363870</v>
      </c>
      <c r="Y4036" s="1">
        <v>368267</v>
      </c>
      <c r="Z4036" s="1">
        <v>371565</v>
      </c>
      <c r="AA4036" s="1">
        <v>374863</v>
      </c>
      <c r="AB4036" s="1">
        <v>379260</v>
      </c>
      <c r="AC4036" s="1">
        <v>382558</v>
      </c>
      <c r="AD4036" s="1">
        <v>385856</v>
      </c>
      <c r="AE4036" s="1">
        <v>390253</v>
      </c>
      <c r="AF4036" s="1">
        <v>393551</v>
      </c>
      <c r="AG4036" s="1">
        <v>397948</v>
      </c>
    </row>
    <row r="4037" spans="1:33" x14ac:dyDescent="0.35">
      <c r="A4037" s="1" t="s">
        <v>4061</v>
      </c>
      <c r="B4037" s="1" t="s">
        <v>25</v>
      </c>
      <c r="C4037" s="1">
        <v>33280</v>
      </c>
      <c r="D4037" s="1">
        <v>34735.800000000003</v>
      </c>
      <c r="E4037" s="1">
        <v>36519.5</v>
      </c>
      <c r="F4037" s="1">
        <v>38287.9</v>
      </c>
      <c r="G4037" s="1">
        <v>39902.400000000001</v>
      </c>
      <c r="H4037" s="1">
        <v>41680.800000000003</v>
      </c>
      <c r="I4037" s="1">
        <v>42659.6</v>
      </c>
      <c r="J4037" s="1">
        <v>43634.1</v>
      </c>
      <c r="K4037" s="1">
        <v>44606.2</v>
      </c>
      <c r="L4037" s="1">
        <v>45569</v>
      </c>
      <c r="M4037" s="1">
        <v>46530.6</v>
      </c>
      <c r="N4037" s="1">
        <v>47330.1</v>
      </c>
      <c r="O4037" s="1">
        <v>47969.7</v>
      </c>
      <c r="P4037" s="1">
        <v>48609.3</v>
      </c>
      <c r="Q4037" s="1">
        <v>49248.9</v>
      </c>
      <c r="R4037" s="1">
        <v>50048.4</v>
      </c>
      <c r="S4037" s="1">
        <v>50368.2</v>
      </c>
      <c r="T4037" s="1">
        <v>50847.9</v>
      </c>
      <c r="U4037" s="1">
        <v>51327.5</v>
      </c>
      <c r="V4037" s="1">
        <v>51807.199999999997</v>
      </c>
      <c r="W4037" s="1">
        <v>52127</v>
      </c>
      <c r="X4037" s="1">
        <v>52926.5</v>
      </c>
      <c r="Y4037" s="1">
        <v>53566.1</v>
      </c>
      <c r="Z4037" s="1">
        <v>54045.8</v>
      </c>
      <c r="AA4037" s="1">
        <v>54525.5</v>
      </c>
      <c r="AB4037" s="1">
        <v>55165.1</v>
      </c>
      <c r="AC4037" s="1">
        <v>55644.800000000003</v>
      </c>
      <c r="AD4037" s="1">
        <v>56124.5</v>
      </c>
      <c r="AE4037" s="1">
        <v>56764.1</v>
      </c>
      <c r="AF4037" s="1">
        <v>57243.8</v>
      </c>
      <c r="AG4037" s="1">
        <v>57883.4</v>
      </c>
    </row>
    <row r="4038" spans="1:33" x14ac:dyDescent="0.35">
      <c r="A4038" s="1" t="s">
        <v>4062</v>
      </c>
      <c r="B4038" s="1" t="s">
        <v>25</v>
      </c>
      <c r="C4038" s="1">
        <v>0</v>
      </c>
      <c r="D4038" s="1">
        <v>0</v>
      </c>
      <c r="E4038" s="1">
        <v>0</v>
      </c>
      <c r="F4038" s="1">
        <v>0</v>
      </c>
      <c r="G4038" s="1">
        <v>0</v>
      </c>
      <c r="H4038" s="1">
        <v>0</v>
      </c>
      <c r="I4038" s="1">
        <v>0</v>
      </c>
      <c r="J4038" s="1">
        <v>0</v>
      </c>
      <c r="K4038" s="1">
        <v>0</v>
      </c>
      <c r="L4038" s="1">
        <v>0</v>
      </c>
      <c r="M4038" s="1">
        <v>0</v>
      </c>
      <c r="N4038" s="1">
        <v>0</v>
      </c>
      <c r="O4038" s="1">
        <v>0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</row>
    <row r="4039" spans="1:33" x14ac:dyDescent="0.35">
      <c r="A4039" s="1" t="s">
        <v>4063</v>
      </c>
      <c r="B4039" s="1" t="s">
        <v>25</v>
      </c>
      <c r="C4039" s="13">
        <v>77998200</v>
      </c>
      <c r="D4039" s="13">
        <v>79261000</v>
      </c>
      <c r="E4039" s="13">
        <v>80386000</v>
      </c>
      <c r="F4039" s="13">
        <v>81473900</v>
      </c>
      <c r="G4039" s="13">
        <v>83101000</v>
      </c>
      <c r="H4039" s="13">
        <v>84205400</v>
      </c>
      <c r="I4039" s="13">
        <v>85835700</v>
      </c>
      <c r="J4039" s="13">
        <v>86926900</v>
      </c>
      <c r="K4039" s="13">
        <v>88543100</v>
      </c>
      <c r="L4039" s="13">
        <v>90140700</v>
      </c>
      <c r="M4039" s="13">
        <v>91205500</v>
      </c>
      <c r="N4039" s="13">
        <v>92796300</v>
      </c>
      <c r="O4039" s="13">
        <v>94387100</v>
      </c>
      <c r="P4039" s="13">
        <v>95977900</v>
      </c>
      <c r="Q4039" s="13">
        <v>97568700</v>
      </c>
      <c r="R4039" s="13">
        <v>99159500</v>
      </c>
      <c r="S4039" s="13">
        <v>100750000</v>
      </c>
      <c r="T4039" s="13">
        <v>102341000</v>
      </c>
      <c r="U4039" s="13">
        <v>103932000</v>
      </c>
      <c r="V4039" s="13">
        <v>105523000</v>
      </c>
      <c r="W4039" s="13">
        <v>107644000</v>
      </c>
      <c r="X4039" s="13">
        <v>108704000</v>
      </c>
      <c r="Y4039" s="13">
        <v>110295000</v>
      </c>
      <c r="Z4039" s="13">
        <v>111886000</v>
      </c>
      <c r="AA4039" s="13">
        <v>113477000</v>
      </c>
      <c r="AB4039" s="13">
        <v>115067000</v>
      </c>
      <c r="AC4039" s="13">
        <v>117189000</v>
      </c>
      <c r="AD4039" s="13">
        <v>118779000</v>
      </c>
      <c r="AE4039" s="13">
        <v>120370000</v>
      </c>
      <c r="AF4039" s="13">
        <v>121961000</v>
      </c>
      <c r="AG4039" s="13">
        <v>123552000</v>
      </c>
    </row>
    <row r="4040" spans="1:33" x14ac:dyDescent="0.35">
      <c r="A4040" s="1" t="s">
        <v>4064</v>
      </c>
      <c r="B4040" s="1" t="s">
        <v>25</v>
      </c>
      <c r="C4040" s="1">
        <v>8875.86</v>
      </c>
      <c r="D4040" s="1">
        <v>9019.56</v>
      </c>
      <c r="E4040" s="1">
        <v>9147.58</v>
      </c>
      <c r="F4040" s="1">
        <v>9271.3799999999992</v>
      </c>
      <c r="G4040" s="1">
        <v>9456.5400000000009</v>
      </c>
      <c r="H4040" s="1">
        <v>9582.2099999999991</v>
      </c>
      <c r="I4040" s="1">
        <v>9767.74</v>
      </c>
      <c r="J4040" s="1">
        <v>9891.91</v>
      </c>
      <c r="K4040" s="1">
        <v>10075.799999999999</v>
      </c>
      <c r="L4040" s="1">
        <v>10257.6</v>
      </c>
      <c r="M4040" s="1">
        <v>10378.799999999999</v>
      </c>
      <c r="N4040" s="1">
        <v>10559.8</v>
      </c>
      <c r="O4040" s="1">
        <v>10740.8</v>
      </c>
      <c r="P4040" s="1">
        <v>10921.9</v>
      </c>
      <c r="Q4040" s="1">
        <v>11102.9</v>
      </c>
      <c r="R4040" s="1">
        <v>11283.9</v>
      </c>
      <c r="S4040" s="1">
        <v>11465</v>
      </c>
      <c r="T4040" s="1">
        <v>11646</v>
      </c>
      <c r="U4040" s="1">
        <v>11827</v>
      </c>
      <c r="V4040" s="1">
        <v>12008</v>
      </c>
      <c r="W4040" s="1">
        <v>12249.4</v>
      </c>
      <c r="X4040" s="1">
        <v>12370.1</v>
      </c>
      <c r="Y4040" s="1">
        <v>12551.1</v>
      </c>
      <c r="Z4040" s="1">
        <v>12732.1</v>
      </c>
      <c r="AA4040" s="1">
        <v>12913.2</v>
      </c>
      <c r="AB4040" s="1">
        <v>13094.2</v>
      </c>
      <c r="AC4040" s="1">
        <v>13335.5</v>
      </c>
      <c r="AD4040" s="1">
        <v>13516.6</v>
      </c>
      <c r="AE4040" s="1">
        <v>13697.6</v>
      </c>
      <c r="AF4040" s="1">
        <v>13878.6</v>
      </c>
      <c r="AG4040" s="1">
        <v>14059.7</v>
      </c>
    </row>
    <row r="4041" spans="1:33" x14ac:dyDescent="0.35">
      <c r="A4041" s="1" t="s">
        <v>4065</v>
      </c>
      <c r="B4041" s="1" t="s">
        <v>25</v>
      </c>
      <c r="C4041" s="1">
        <v>47382.5</v>
      </c>
      <c r="D4041" s="1">
        <v>48149.599999999999</v>
      </c>
      <c r="E4041" s="1">
        <v>48833.1</v>
      </c>
      <c r="F4041" s="1">
        <v>49494</v>
      </c>
      <c r="G4041" s="1">
        <v>50482.400000000001</v>
      </c>
      <c r="H4041" s="1">
        <v>51153.3</v>
      </c>
      <c r="I4041" s="1">
        <v>52143.7</v>
      </c>
      <c r="J4041" s="1">
        <v>52806.5</v>
      </c>
      <c r="K4041" s="1">
        <v>53788.3</v>
      </c>
      <c r="L4041" s="1">
        <v>54758.8</v>
      </c>
      <c r="M4041" s="1">
        <v>55405.7</v>
      </c>
      <c r="N4041" s="1">
        <v>56372.1</v>
      </c>
      <c r="O4041" s="1">
        <v>57338.5</v>
      </c>
      <c r="P4041" s="1">
        <v>58304.9</v>
      </c>
      <c r="Q4041" s="1">
        <v>59271.199999999997</v>
      </c>
      <c r="R4041" s="1">
        <v>60237.599999999999</v>
      </c>
      <c r="S4041" s="1">
        <v>61204</v>
      </c>
      <c r="T4041" s="1">
        <v>62170.400000000001</v>
      </c>
      <c r="U4041" s="1">
        <v>63136.800000000003</v>
      </c>
      <c r="V4041" s="1">
        <v>64103.1</v>
      </c>
      <c r="W4041" s="1">
        <v>65391.6</v>
      </c>
      <c r="X4041" s="1">
        <v>66035.899999999994</v>
      </c>
      <c r="Y4041" s="1">
        <v>67002.3</v>
      </c>
      <c r="Z4041" s="1">
        <v>67968.7</v>
      </c>
      <c r="AA4041" s="1">
        <v>68935</v>
      </c>
      <c r="AB4041" s="1">
        <v>69901.399999999994</v>
      </c>
      <c r="AC4041" s="1">
        <v>71189.899999999994</v>
      </c>
      <c r="AD4041" s="1">
        <v>72156.3</v>
      </c>
      <c r="AE4041" s="1">
        <v>73122.7</v>
      </c>
      <c r="AF4041" s="1">
        <v>74089.100000000006</v>
      </c>
      <c r="AG4041" s="1">
        <v>75055.399999999994</v>
      </c>
    </row>
    <row r="4042" spans="1:33" x14ac:dyDescent="0.35">
      <c r="A4042" s="1" t="s">
        <v>4066</v>
      </c>
      <c r="B4042" s="1" t="s">
        <v>25</v>
      </c>
      <c r="C4042" s="1">
        <v>83335.8</v>
      </c>
      <c r="D4042" s="1">
        <v>84685</v>
      </c>
      <c r="E4042" s="1">
        <v>85887</v>
      </c>
      <c r="F4042" s="1">
        <v>87049.4</v>
      </c>
      <c r="G4042" s="1">
        <v>88787.8</v>
      </c>
      <c r="H4042" s="1">
        <v>89967.7</v>
      </c>
      <c r="I4042" s="1">
        <v>91709.6</v>
      </c>
      <c r="J4042" s="1">
        <v>92875.5</v>
      </c>
      <c r="K4042" s="1">
        <v>94602.3</v>
      </c>
      <c r="L4042" s="1">
        <v>96309.2</v>
      </c>
      <c r="M4042" s="1">
        <v>97446.9</v>
      </c>
      <c r="N4042" s="1">
        <v>99146.6</v>
      </c>
      <c r="O4042" s="1">
        <v>100846</v>
      </c>
      <c r="P4042" s="1">
        <v>102546</v>
      </c>
      <c r="Q4042" s="1">
        <v>104246</v>
      </c>
      <c r="R4042" s="1">
        <v>105945</v>
      </c>
      <c r="S4042" s="1">
        <v>107645</v>
      </c>
      <c r="T4042" s="1">
        <v>109344</v>
      </c>
      <c r="U4042" s="1">
        <v>111044</v>
      </c>
      <c r="V4042" s="1">
        <v>112744</v>
      </c>
      <c r="W4042" s="1">
        <v>115010</v>
      </c>
      <c r="X4042" s="1">
        <v>116143</v>
      </c>
      <c r="Y4042" s="1">
        <v>117843</v>
      </c>
      <c r="Z4042" s="1">
        <v>119542</v>
      </c>
      <c r="AA4042" s="1">
        <v>121242</v>
      </c>
      <c r="AB4042" s="1">
        <v>122942</v>
      </c>
      <c r="AC4042" s="1">
        <v>125208</v>
      </c>
      <c r="AD4042" s="1">
        <v>126908</v>
      </c>
      <c r="AE4042" s="1">
        <v>128607</v>
      </c>
      <c r="AF4042" s="1">
        <v>130307</v>
      </c>
      <c r="AG4042" s="1">
        <v>132007</v>
      </c>
    </row>
    <row r="4043" spans="1:33" x14ac:dyDescent="0.35">
      <c r="A4043" s="1" t="s">
        <v>4067</v>
      </c>
      <c r="B4043" s="1" t="s">
        <v>25</v>
      </c>
      <c r="C4043" s="1">
        <v>3283.98</v>
      </c>
      <c r="D4043" s="1">
        <v>3337.15</v>
      </c>
      <c r="E4043" s="1">
        <v>3384.51</v>
      </c>
      <c r="F4043" s="1">
        <v>3430.32</v>
      </c>
      <c r="G4043" s="1">
        <v>3498.83</v>
      </c>
      <c r="H4043" s="1">
        <v>3545.32</v>
      </c>
      <c r="I4043" s="1">
        <v>3613.96</v>
      </c>
      <c r="J4043" s="1">
        <v>3659.91</v>
      </c>
      <c r="K4043" s="1">
        <v>3727.95</v>
      </c>
      <c r="L4043" s="1">
        <v>3795.22</v>
      </c>
      <c r="M4043" s="1">
        <v>3840.05</v>
      </c>
      <c r="N4043" s="1">
        <v>3907.03</v>
      </c>
      <c r="O4043" s="1">
        <v>3974.01</v>
      </c>
      <c r="P4043" s="1">
        <v>4040.99</v>
      </c>
      <c r="Q4043" s="1">
        <v>4107.96</v>
      </c>
      <c r="R4043" s="1">
        <v>4174.9399999999996</v>
      </c>
      <c r="S4043" s="1">
        <v>4241.92</v>
      </c>
      <c r="T4043" s="1">
        <v>4308.8999999999996</v>
      </c>
      <c r="U4043" s="1">
        <v>4375.87</v>
      </c>
      <c r="V4043" s="1">
        <v>4442.8500000000004</v>
      </c>
      <c r="W4043" s="1">
        <v>4532.1499999999996</v>
      </c>
      <c r="X4043" s="1">
        <v>4576.8100000000004</v>
      </c>
      <c r="Y4043" s="1">
        <v>4643.78</v>
      </c>
      <c r="Z4043" s="1">
        <v>4710.76</v>
      </c>
      <c r="AA4043" s="1">
        <v>4777.74</v>
      </c>
      <c r="AB4043" s="1">
        <v>4844.72</v>
      </c>
      <c r="AC4043" s="1">
        <v>4934.0200000000004</v>
      </c>
      <c r="AD4043" s="1">
        <v>5001</v>
      </c>
      <c r="AE4043" s="1">
        <v>5067.9799999999996</v>
      </c>
      <c r="AF4043" s="1">
        <v>5134.95</v>
      </c>
      <c r="AG4043" s="1">
        <v>5201.93</v>
      </c>
    </row>
    <row r="4044" spans="1:33" x14ac:dyDescent="0.35">
      <c r="A4044" s="1" t="s">
        <v>4068</v>
      </c>
      <c r="B4044" s="1" t="s">
        <v>25</v>
      </c>
      <c r="C4044" s="1">
        <v>3094.35</v>
      </c>
      <c r="D4044" s="1">
        <v>3144.45</v>
      </c>
      <c r="E4044" s="1">
        <v>3189.08</v>
      </c>
      <c r="F4044" s="1">
        <v>3232.24</v>
      </c>
      <c r="G4044" s="1">
        <v>3296.79</v>
      </c>
      <c r="H4044" s="1">
        <v>3340.6</v>
      </c>
      <c r="I4044" s="1">
        <v>3405.28</v>
      </c>
      <c r="J4044" s="1">
        <v>3448.57</v>
      </c>
      <c r="K4044" s="1">
        <v>3512.69</v>
      </c>
      <c r="L4044" s="1">
        <v>3576.07</v>
      </c>
      <c r="M4044" s="1">
        <v>3618.31</v>
      </c>
      <c r="N4044" s="1">
        <v>3681.42</v>
      </c>
      <c r="O4044" s="1">
        <v>3744.53</v>
      </c>
      <c r="P4044" s="1">
        <v>3807.64</v>
      </c>
      <c r="Q4044" s="1">
        <v>3870.75</v>
      </c>
      <c r="R4044" s="1">
        <v>3933.86</v>
      </c>
      <c r="S4044" s="1">
        <v>3996.97</v>
      </c>
      <c r="T4044" s="1">
        <v>4060.08</v>
      </c>
      <c r="U4044" s="1">
        <v>4123.1899999999996</v>
      </c>
      <c r="V4044" s="1">
        <v>4186.3</v>
      </c>
      <c r="W4044" s="1">
        <v>4270.45</v>
      </c>
      <c r="X4044" s="1">
        <v>4312.5200000000004</v>
      </c>
      <c r="Y4044" s="1">
        <v>4375.63</v>
      </c>
      <c r="Z4044" s="1">
        <v>4438.74</v>
      </c>
      <c r="AA4044" s="1">
        <v>4501.8500000000004</v>
      </c>
      <c r="AB4044" s="1">
        <v>4564.96</v>
      </c>
      <c r="AC4044" s="1">
        <v>4649.1099999999997</v>
      </c>
      <c r="AD4044" s="1">
        <v>4712.22</v>
      </c>
      <c r="AE4044" s="1">
        <v>4775.33</v>
      </c>
      <c r="AF4044" s="1">
        <v>4838.4399999999996</v>
      </c>
      <c r="AG4044" s="1">
        <v>4901.55</v>
      </c>
    </row>
    <row r="4045" spans="1:33" x14ac:dyDescent="0.35">
      <c r="A4045" s="1" t="s">
        <v>4069</v>
      </c>
      <c r="B4045" s="1" t="s">
        <v>25</v>
      </c>
      <c r="C4045" s="1">
        <v>2203.5300000000002</v>
      </c>
      <c r="D4045" s="1">
        <v>2239.1999999999998</v>
      </c>
      <c r="E4045" s="1">
        <v>2270.9899999999998</v>
      </c>
      <c r="F4045" s="1">
        <v>2301.7199999999998</v>
      </c>
      <c r="G4045" s="1">
        <v>2347.69</v>
      </c>
      <c r="H4045" s="1">
        <v>2378.89</v>
      </c>
      <c r="I4045" s="1">
        <v>2424.9499999999998</v>
      </c>
      <c r="J4045" s="1">
        <v>2455.77</v>
      </c>
      <c r="K4045" s="1">
        <v>2501.4299999999998</v>
      </c>
      <c r="L4045" s="1">
        <v>2546.5700000000002</v>
      </c>
      <c r="M4045" s="1">
        <v>2576.65</v>
      </c>
      <c r="N4045" s="1">
        <v>2621.59</v>
      </c>
      <c r="O4045" s="1">
        <v>2666.53</v>
      </c>
      <c r="P4045" s="1">
        <v>2711.48</v>
      </c>
      <c r="Q4045" s="1">
        <v>2756.42</v>
      </c>
      <c r="R4045" s="1">
        <v>2801.36</v>
      </c>
      <c r="S4045" s="1">
        <v>2846.3</v>
      </c>
      <c r="T4045" s="1">
        <v>2891.24</v>
      </c>
      <c r="U4045" s="1">
        <v>2936.18</v>
      </c>
      <c r="V4045" s="1">
        <v>2981.13</v>
      </c>
      <c r="W4045" s="1">
        <v>3041.05</v>
      </c>
      <c r="X4045" s="1">
        <v>3071.01</v>
      </c>
      <c r="Y4045" s="1">
        <v>3115.95</v>
      </c>
      <c r="Z4045" s="1">
        <v>3160.89</v>
      </c>
      <c r="AA4045" s="1">
        <v>3205.83</v>
      </c>
      <c r="AB4045" s="1">
        <v>3250.77</v>
      </c>
      <c r="AC4045" s="1">
        <v>3310.7</v>
      </c>
      <c r="AD4045" s="1">
        <v>3355.64</v>
      </c>
      <c r="AE4045" s="1">
        <v>3400.58</v>
      </c>
      <c r="AF4045" s="1">
        <v>3445.52</v>
      </c>
      <c r="AG4045" s="1">
        <v>3490.46</v>
      </c>
    </row>
    <row r="4046" spans="1:33" x14ac:dyDescent="0.35">
      <c r="A4046" s="1" t="s">
        <v>4070</v>
      </c>
      <c r="B4046" s="1" t="s">
        <v>25</v>
      </c>
      <c r="C4046" s="1">
        <v>205.8</v>
      </c>
      <c r="D4046" s="1">
        <v>209.13200000000001</v>
      </c>
      <c r="E4046" s="1">
        <v>212.1</v>
      </c>
      <c r="F4046" s="1">
        <v>214.971</v>
      </c>
      <c r="G4046" s="1">
        <v>219.26400000000001</v>
      </c>
      <c r="H4046" s="1">
        <v>222.178</v>
      </c>
      <c r="I4046" s="1">
        <v>226.47900000000001</v>
      </c>
      <c r="J4046" s="1">
        <v>229.35900000000001</v>
      </c>
      <c r="K4046" s="1">
        <v>233.62299999999999</v>
      </c>
      <c r="L4046" s="1">
        <v>237.83799999999999</v>
      </c>
      <c r="M4046" s="1">
        <v>240.648</v>
      </c>
      <c r="N4046" s="1">
        <v>244.845</v>
      </c>
      <c r="O4046" s="1">
        <v>249.04300000000001</v>
      </c>
      <c r="P4046" s="1">
        <v>253.24</v>
      </c>
      <c r="Q4046" s="1">
        <v>257.43700000000001</v>
      </c>
      <c r="R4046" s="1">
        <v>261.63499999999999</v>
      </c>
      <c r="S4046" s="1">
        <v>265.83199999999999</v>
      </c>
      <c r="T4046" s="1">
        <v>270.029</v>
      </c>
      <c r="U4046" s="1">
        <v>274.22699999999998</v>
      </c>
      <c r="V4046" s="1">
        <v>278.42399999999998</v>
      </c>
      <c r="W4046" s="1">
        <v>284.02</v>
      </c>
      <c r="X4046" s="1">
        <v>286.81900000000002</v>
      </c>
      <c r="Y4046" s="1">
        <v>291.01600000000002</v>
      </c>
      <c r="Z4046" s="1">
        <v>295.21300000000002</v>
      </c>
      <c r="AA4046" s="1">
        <v>299.411</v>
      </c>
      <c r="AB4046" s="1">
        <v>303.608</v>
      </c>
      <c r="AC4046" s="1">
        <v>309.20499999999998</v>
      </c>
      <c r="AD4046" s="1">
        <v>313.40199999999999</v>
      </c>
      <c r="AE4046" s="1">
        <v>317.59899999999999</v>
      </c>
      <c r="AF4046" s="1">
        <v>321.79700000000003</v>
      </c>
      <c r="AG4046" s="1">
        <v>325.99400000000003</v>
      </c>
    </row>
    <row r="4047" spans="1:33" x14ac:dyDescent="0.35">
      <c r="A4047" s="1" t="s">
        <v>4071</v>
      </c>
      <c r="B4047" s="1" t="s">
        <v>25</v>
      </c>
      <c r="C4047" s="1">
        <v>1381.8</v>
      </c>
      <c r="D4047" s="1">
        <v>1404.17</v>
      </c>
      <c r="E4047" s="1">
        <v>1424.1</v>
      </c>
      <c r="F4047" s="1">
        <v>1443.38</v>
      </c>
      <c r="G4047" s="1">
        <v>1472.2</v>
      </c>
      <c r="H4047" s="1">
        <v>1491.77</v>
      </c>
      <c r="I4047" s="1">
        <v>1520.65</v>
      </c>
      <c r="J4047" s="1">
        <v>1539.98</v>
      </c>
      <c r="K4047" s="1">
        <v>1568.61</v>
      </c>
      <c r="L4047" s="1">
        <v>1596.91</v>
      </c>
      <c r="M4047" s="1">
        <v>1615.78</v>
      </c>
      <c r="N4047" s="1">
        <v>1643.96</v>
      </c>
      <c r="O4047" s="1">
        <v>1672.14</v>
      </c>
      <c r="P4047" s="1">
        <v>1700.33</v>
      </c>
      <c r="Q4047" s="1">
        <v>1728.51</v>
      </c>
      <c r="R4047" s="1">
        <v>1756.69</v>
      </c>
      <c r="S4047" s="1">
        <v>1784.87</v>
      </c>
      <c r="T4047" s="1">
        <v>1813.05</v>
      </c>
      <c r="U4047" s="1">
        <v>1841.24</v>
      </c>
      <c r="V4047" s="1">
        <v>1869.42</v>
      </c>
      <c r="W4047" s="1">
        <v>1906.99</v>
      </c>
      <c r="X4047" s="1">
        <v>1925.78</v>
      </c>
      <c r="Y4047" s="1">
        <v>1953.96</v>
      </c>
      <c r="Z4047" s="1">
        <v>1982.15</v>
      </c>
      <c r="AA4047" s="1">
        <v>2010.33</v>
      </c>
      <c r="AB4047" s="1">
        <v>2038.51</v>
      </c>
      <c r="AC4047" s="1">
        <v>2076.09</v>
      </c>
      <c r="AD4047" s="1">
        <v>2104.27</v>
      </c>
      <c r="AE4047" s="1">
        <v>2132.4499999999998</v>
      </c>
      <c r="AF4047" s="1">
        <v>2160.63</v>
      </c>
      <c r="AG4047" s="1">
        <v>2188.8200000000002</v>
      </c>
    </row>
    <row r="4048" spans="1:33" x14ac:dyDescent="0.35">
      <c r="A4048" s="1" t="s">
        <v>4072</v>
      </c>
      <c r="B4048" s="1" t="s">
        <v>25</v>
      </c>
      <c r="C4048" s="1">
        <v>1470</v>
      </c>
      <c r="D4048" s="1">
        <v>1493.8</v>
      </c>
      <c r="E4048" s="1">
        <v>1515</v>
      </c>
      <c r="F4048" s="1">
        <v>1535.51</v>
      </c>
      <c r="G4048" s="1">
        <v>1566.17</v>
      </c>
      <c r="H4048" s="1">
        <v>1586.98</v>
      </c>
      <c r="I4048" s="1">
        <v>1617.71</v>
      </c>
      <c r="J4048" s="1">
        <v>1638.28</v>
      </c>
      <c r="K4048" s="1">
        <v>1668.74</v>
      </c>
      <c r="L4048" s="1">
        <v>1698.84</v>
      </c>
      <c r="M4048" s="1">
        <v>1718.91</v>
      </c>
      <c r="N4048" s="1">
        <v>1748.89</v>
      </c>
      <c r="O4048" s="1">
        <v>1778.88</v>
      </c>
      <c r="P4048" s="1">
        <v>1808.86</v>
      </c>
      <c r="Q4048" s="1">
        <v>1838.84</v>
      </c>
      <c r="R4048" s="1">
        <v>1868.82</v>
      </c>
      <c r="S4048" s="1">
        <v>1898.8</v>
      </c>
      <c r="T4048" s="1">
        <v>1928.78</v>
      </c>
      <c r="U4048" s="1">
        <v>1958.76</v>
      </c>
      <c r="V4048" s="1">
        <v>1988.74</v>
      </c>
      <c r="W4048" s="1">
        <v>2028.72</v>
      </c>
      <c r="X4048" s="1">
        <v>2048.6999999999998</v>
      </c>
      <c r="Y4048" s="1">
        <v>2078.69</v>
      </c>
      <c r="Z4048" s="1">
        <v>2108.67</v>
      </c>
      <c r="AA4048" s="1">
        <v>2138.65</v>
      </c>
      <c r="AB4048" s="1">
        <v>2168.63</v>
      </c>
      <c r="AC4048" s="1">
        <v>2208.6</v>
      </c>
      <c r="AD4048" s="1">
        <v>2238.58</v>
      </c>
      <c r="AE4048" s="1">
        <v>2268.5700000000002</v>
      </c>
      <c r="AF4048" s="1">
        <v>2298.5500000000002</v>
      </c>
      <c r="AG4048" s="1">
        <v>2328.5300000000002</v>
      </c>
    </row>
    <row r="4049" spans="1:33" x14ac:dyDescent="0.35">
      <c r="A4049" s="1" t="s">
        <v>4073</v>
      </c>
      <c r="B4049" s="1" t="s">
        <v>25</v>
      </c>
      <c r="C4049" s="1">
        <v>147</v>
      </c>
      <c r="D4049" s="1">
        <v>149.38</v>
      </c>
      <c r="E4049" s="1">
        <v>151.5</v>
      </c>
      <c r="F4049" s="1">
        <v>153.55099999999999</v>
      </c>
      <c r="G4049" s="1">
        <v>156.61699999999999</v>
      </c>
      <c r="H4049" s="1">
        <v>158.69800000000001</v>
      </c>
      <c r="I4049" s="1">
        <v>161.77099999999999</v>
      </c>
      <c r="J4049" s="1">
        <v>163.828</v>
      </c>
      <c r="K4049" s="1">
        <v>166.874</v>
      </c>
      <c r="L4049" s="1">
        <v>169.88399999999999</v>
      </c>
      <c r="M4049" s="1">
        <v>171.89099999999999</v>
      </c>
      <c r="N4049" s="1">
        <v>174.88900000000001</v>
      </c>
      <c r="O4049" s="1">
        <v>177.88800000000001</v>
      </c>
      <c r="P4049" s="1">
        <v>180.886</v>
      </c>
      <c r="Q4049" s="1">
        <v>183.88399999999999</v>
      </c>
      <c r="R4049" s="1">
        <v>186.88200000000001</v>
      </c>
      <c r="S4049" s="1">
        <v>189.88</v>
      </c>
      <c r="T4049" s="1">
        <v>192.87799999999999</v>
      </c>
      <c r="U4049" s="1">
        <v>195.876</v>
      </c>
      <c r="V4049" s="1">
        <v>198.874</v>
      </c>
      <c r="W4049" s="1">
        <v>202.87200000000001</v>
      </c>
      <c r="X4049" s="1">
        <v>204.87</v>
      </c>
      <c r="Y4049" s="1">
        <v>207.869</v>
      </c>
      <c r="Z4049" s="1">
        <v>210.86699999999999</v>
      </c>
      <c r="AA4049" s="1">
        <v>213.86500000000001</v>
      </c>
      <c r="AB4049" s="1">
        <v>216.863</v>
      </c>
      <c r="AC4049" s="1">
        <v>220.86</v>
      </c>
      <c r="AD4049" s="1">
        <v>223.858</v>
      </c>
      <c r="AE4049" s="1">
        <v>226.857</v>
      </c>
      <c r="AF4049" s="1">
        <v>229.85499999999999</v>
      </c>
      <c r="AG4049" s="1">
        <v>232.85300000000001</v>
      </c>
    </row>
    <row r="4050" spans="1:33" x14ac:dyDescent="0.35">
      <c r="A4050" s="1" t="s">
        <v>4074</v>
      </c>
      <c r="B4050" s="1" t="s">
        <v>25</v>
      </c>
      <c r="C4050" s="1">
        <v>0</v>
      </c>
      <c r="D4050" s="1">
        <v>0</v>
      </c>
      <c r="E4050" s="1">
        <v>0</v>
      </c>
      <c r="F4050" s="1">
        <v>0</v>
      </c>
      <c r="G4050" s="1">
        <v>0</v>
      </c>
      <c r="H4050" s="1">
        <v>0</v>
      </c>
      <c r="I4050" s="1">
        <v>0</v>
      </c>
      <c r="J4050" s="1">
        <v>0</v>
      </c>
      <c r="K4050" s="1">
        <v>0</v>
      </c>
      <c r="L4050" s="1">
        <v>0</v>
      </c>
      <c r="M4050" s="1">
        <v>0</v>
      </c>
      <c r="N4050" s="1">
        <v>0</v>
      </c>
      <c r="O4050" s="1">
        <v>0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</row>
    <row r="4051" spans="1:33" x14ac:dyDescent="0.35">
      <c r="A4051" s="1" t="s">
        <v>4075</v>
      </c>
      <c r="B4051" s="1" t="s">
        <v>25</v>
      </c>
      <c r="C4051" s="1">
        <v>0</v>
      </c>
      <c r="D4051" s="1">
        <v>0</v>
      </c>
      <c r="E4051" s="1">
        <v>0</v>
      </c>
      <c r="F4051" s="1">
        <v>0</v>
      </c>
      <c r="G4051" s="1">
        <v>0</v>
      </c>
      <c r="H4051" s="1">
        <v>0</v>
      </c>
      <c r="I4051" s="1">
        <v>0</v>
      </c>
      <c r="J4051" s="1">
        <v>0</v>
      </c>
      <c r="K4051" s="1">
        <v>0</v>
      </c>
      <c r="L4051" s="1">
        <v>0</v>
      </c>
      <c r="M4051" s="1">
        <v>0</v>
      </c>
      <c r="N4051" s="1">
        <v>0</v>
      </c>
      <c r="O4051" s="1">
        <v>0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</row>
    <row r="4052" spans="1:33" x14ac:dyDescent="0.35">
      <c r="A4052" s="1" t="s">
        <v>4076</v>
      </c>
      <c r="B4052" s="1" t="s">
        <v>25</v>
      </c>
      <c r="C4052" s="1">
        <v>0</v>
      </c>
      <c r="D4052" s="1">
        <v>0</v>
      </c>
      <c r="E4052" s="1">
        <v>0</v>
      </c>
      <c r="F4052" s="1">
        <v>0</v>
      </c>
      <c r="G4052" s="1">
        <v>0</v>
      </c>
      <c r="H4052" s="1">
        <v>0</v>
      </c>
      <c r="I4052" s="1">
        <v>0</v>
      </c>
      <c r="J4052" s="1">
        <v>0</v>
      </c>
      <c r="K4052" s="1">
        <v>0</v>
      </c>
      <c r="L4052" s="1">
        <v>0</v>
      </c>
      <c r="M4052" s="1">
        <v>0</v>
      </c>
      <c r="N4052" s="1">
        <v>0</v>
      </c>
      <c r="O4052" s="1">
        <v>0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</row>
    <row r="4053" spans="1:33" x14ac:dyDescent="0.35">
      <c r="A4053" s="1" t="s">
        <v>4077</v>
      </c>
      <c r="B4053" s="1" t="s">
        <v>25</v>
      </c>
      <c r="C4053" s="1">
        <v>0</v>
      </c>
      <c r="D4053" s="1">
        <v>0</v>
      </c>
      <c r="E4053" s="1">
        <v>0</v>
      </c>
      <c r="F4053" s="1">
        <v>0</v>
      </c>
      <c r="G4053" s="1">
        <v>0</v>
      </c>
      <c r="H4053" s="1">
        <v>0</v>
      </c>
      <c r="I4053" s="1">
        <v>0</v>
      </c>
      <c r="J4053" s="1">
        <v>0</v>
      </c>
      <c r="K4053" s="1">
        <v>0</v>
      </c>
      <c r="L4053" s="1">
        <v>0</v>
      </c>
      <c r="M4053" s="1">
        <v>0</v>
      </c>
      <c r="N4053" s="1">
        <v>0</v>
      </c>
      <c r="O4053" s="1">
        <v>0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</row>
    <row r="4054" spans="1:33" x14ac:dyDescent="0.35">
      <c r="A4054" s="1" t="s">
        <v>4078</v>
      </c>
      <c r="B4054" s="1" t="s">
        <v>25</v>
      </c>
      <c r="C4054" s="1">
        <v>0</v>
      </c>
      <c r="D4054" s="1">
        <v>0</v>
      </c>
      <c r="E4054" s="1">
        <v>0</v>
      </c>
      <c r="F4054" s="1">
        <v>0</v>
      </c>
      <c r="G4054" s="1">
        <v>0</v>
      </c>
      <c r="H4054" s="1">
        <v>0</v>
      </c>
      <c r="I4054" s="1">
        <v>0</v>
      </c>
      <c r="J4054" s="1">
        <v>0</v>
      </c>
      <c r="K4054" s="1">
        <v>0</v>
      </c>
      <c r="L4054" s="1">
        <v>0</v>
      </c>
      <c r="M4054" s="1">
        <v>0</v>
      </c>
      <c r="N4054" s="1">
        <v>0</v>
      </c>
      <c r="O4054" s="1">
        <v>0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</row>
    <row r="4055" spans="1:33" x14ac:dyDescent="0.35">
      <c r="A4055" s="1" t="s">
        <v>4079</v>
      </c>
      <c r="B4055" s="1" t="s">
        <v>25</v>
      </c>
      <c r="C4055" s="1">
        <v>0</v>
      </c>
      <c r="D4055" s="1">
        <v>0</v>
      </c>
      <c r="E4055" s="1">
        <v>0</v>
      </c>
      <c r="F4055" s="1">
        <v>0</v>
      </c>
      <c r="G4055" s="1">
        <v>0</v>
      </c>
      <c r="H4055" s="1">
        <v>0</v>
      </c>
      <c r="I4055" s="1">
        <v>0</v>
      </c>
      <c r="J4055" s="1">
        <v>0</v>
      </c>
      <c r="K4055" s="1">
        <v>0</v>
      </c>
      <c r="L4055" s="1">
        <v>0</v>
      </c>
      <c r="M4055" s="1">
        <v>0</v>
      </c>
      <c r="N4055" s="1">
        <v>0</v>
      </c>
      <c r="O4055" s="1">
        <v>0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</row>
    <row r="4056" spans="1:33" x14ac:dyDescent="0.35">
      <c r="A4056" s="1" t="s">
        <v>4080</v>
      </c>
      <c r="B4056" s="1" t="s">
        <v>25</v>
      </c>
      <c r="C4056" s="1">
        <v>0</v>
      </c>
      <c r="D4056" s="1">
        <v>0</v>
      </c>
      <c r="E4056" s="1">
        <v>0</v>
      </c>
      <c r="F4056" s="1">
        <v>0</v>
      </c>
      <c r="G4056" s="1">
        <v>0</v>
      </c>
      <c r="H4056" s="1">
        <v>0</v>
      </c>
      <c r="I4056" s="1">
        <v>0</v>
      </c>
      <c r="J4056" s="1">
        <v>0</v>
      </c>
      <c r="K4056" s="1">
        <v>0</v>
      </c>
      <c r="L4056" s="1">
        <v>0</v>
      </c>
      <c r="M4056" s="1">
        <v>0</v>
      </c>
      <c r="N4056" s="1">
        <v>0</v>
      </c>
      <c r="O4056" s="1">
        <v>0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</row>
    <row r="4057" spans="1:33" x14ac:dyDescent="0.35">
      <c r="A4057" s="1" t="s">
        <v>4081</v>
      </c>
      <c r="B4057" s="1" t="s">
        <v>25</v>
      </c>
      <c r="C4057" s="1">
        <v>0</v>
      </c>
      <c r="D4057" s="1">
        <v>0</v>
      </c>
      <c r="E4057" s="1">
        <v>0</v>
      </c>
      <c r="F4057" s="1">
        <v>0</v>
      </c>
      <c r="G4057" s="1">
        <v>0</v>
      </c>
      <c r="H4057" s="1">
        <v>0</v>
      </c>
      <c r="I4057" s="1">
        <v>0</v>
      </c>
      <c r="J4057" s="1">
        <v>0</v>
      </c>
      <c r="K4057" s="1">
        <v>0</v>
      </c>
      <c r="L4057" s="1">
        <v>0</v>
      </c>
      <c r="M4057" s="1">
        <v>0</v>
      </c>
      <c r="N4057" s="1">
        <v>0</v>
      </c>
      <c r="O4057" s="1">
        <v>0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</row>
    <row r="4058" spans="1:33" x14ac:dyDescent="0.35">
      <c r="A4058" s="1" t="s">
        <v>4082</v>
      </c>
      <c r="B4058" s="1" t="s">
        <v>25</v>
      </c>
      <c r="C4058" s="1">
        <v>0</v>
      </c>
      <c r="D4058" s="1">
        <v>0</v>
      </c>
      <c r="E4058" s="1">
        <v>0</v>
      </c>
      <c r="F4058" s="1">
        <v>0</v>
      </c>
      <c r="G4058" s="1">
        <v>0</v>
      </c>
      <c r="H4058" s="1">
        <v>0</v>
      </c>
      <c r="I4058" s="1">
        <v>0</v>
      </c>
      <c r="J4058" s="1">
        <v>0</v>
      </c>
      <c r="K4058" s="1">
        <v>0</v>
      </c>
      <c r="L4058" s="1">
        <v>0</v>
      </c>
      <c r="M4058" s="1">
        <v>0</v>
      </c>
      <c r="N4058" s="1">
        <v>0</v>
      </c>
      <c r="O4058" s="1">
        <v>0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</row>
    <row r="4059" spans="1:33" x14ac:dyDescent="0.35">
      <c r="A4059" s="1" t="s">
        <v>4083</v>
      </c>
      <c r="B4059" s="1" t="s">
        <v>25</v>
      </c>
      <c r="C4059" s="1">
        <v>0</v>
      </c>
      <c r="D4059" s="1">
        <v>0</v>
      </c>
      <c r="E4059" s="1">
        <v>0</v>
      </c>
      <c r="F4059" s="1">
        <v>0</v>
      </c>
      <c r="G4059" s="1">
        <v>0</v>
      </c>
      <c r="H4059" s="1">
        <v>0</v>
      </c>
      <c r="I4059" s="1">
        <v>0</v>
      </c>
      <c r="J4059" s="1">
        <v>0</v>
      </c>
      <c r="K4059" s="1">
        <v>0</v>
      </c>
      <c r="L4059" s="1">
        <v>0</v>
      </c>
      <c r="M4059" s="1">
        <v>0</v>
      </c>
      <c r="N4059" s="1">
        <v>0</v>
      </c>
      <c r="O4059" s="1">
        <v>0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</row>
    <row r="4060" spans="1:33" x14ac:dyDescent="0.35">
      <c r="A4060" s="1" t="s">
        <v>4084</v>
      </c>
      <c r="B4060" s="1" t="s">
        <v>25</v>
      </c>
      <c r="C4060" s="1">
        <v>0</v>
      </c>
      <c r="D4060" s="1">
        <v>0</v>
      </c>
      <c r="E4060" s="1">
        <v>0</v>
      </c>
      <c r="F4060" s="1">
        <v>0</v>
      </c>
      <c r="G4060" s="1">
        <v>0</v>
      </c>
      <c r="H4060" s="1">
        <v>0</v>
      </c>
      <c r="I4060" s="1">
        <v>0</v>
      </c>
      <c r="J4060" s="1">
        <v>0</v>
      </c>
      <c r="K4060" s="1">
        <v>0</v>
      </c>
      <c r="L4060" s="1">
        <v>0</v>
      </c>
      <c r="M4060" s="1">
        <v>0</v>
      </c>
      <c r="N4060" s="1">
        <v>0</v>
      </c>
      <c r="O4060" s="1">
        <v>0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</row>
    <row r="4061" spans="1:33" x14ac:dyDescent="0.35">
      <c r="A4061" s="1" t="s">
        <v>4085</v>
      </c>
      <c r="B4061" s="1" t="s">
        <v>25</v>
      </c>
      <c r="C4061" s="1">
        <v>0</v>
      </c>
      <c r="D4061" s="1">
        <v>0</v>
      </c>
      <c r="E4061" s="1">
        <v>0</v>
      </c>
      <c r="F4061" s="1">
        <v>0</v>
      </c>
      <c r="G4061" s="1">
        <v>0</v>
      </c>
      <c r="H4061" s="1">
        <v>0</v>
      </c>
      <c r="I4061" s="1">
        <v>0</v>
      </c>
      <c r="J4061" s="1">
        <v>0</v>
      </c>
      <c r="K4061" s="1">
        <v>0</v>
      </c>
      <c r="L4061" s="1">
        <v>0</v>
      </c>
      <c r="M4061" s="1">
        <v>0</v>
      </c>
      <c r="N4061" s="1">
        <v>0</v>
      </c>
      <c r="O4061" s="1">
        <v>0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</row>
    <row r="4062" spans="1:33" x14ac:dyDescent="0.35">
      <c r="A4062" s="1" t="s">
        <v>4086</v>
      </c>
      <c r="B4062" s="1" t="s">
        <v>25</v>
      </c>
      <c r="C4062" s="1">
        <v>0</v>
      </c>
      <c r="D4062" s="1">
        <v>0</v>
      </c>
      <c r="E4062" s="1">
        <v>0</v>
      </c>
      <c r="F4062" s="1">
        <v>0</v>
      </c>
      <c r="G4062" s="1">
        <v>0</v>
      </c>
      <c r="H4062" s="1">
        <v>0</v>
      </c>
      <c r="I4062" s="1">
        <v>0</v>
      </c>
      <c r="J4062" s="1">
        <v>0</v>
      </c>
      <c r="K4062" s="1">
        <v>0</v>
      </c>
      <c r="L4062" s="1">
        <v>0</v>
      </c>
      <c r="M4062" s="1">
        <v>0</v>
      </c>
      <c r="N4062" s="1">
        <v>0</v>
      </c>
      <c r="O4062" s="1">
        <v>0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</row>
    <row r="4063" spans="1:33" x14ac:dyDescent="0.35">
      <c r="A4063" s="1" t="s">
        <v>4087</v>
      </c>
      <c r="B4063" s="1" t="s">
        <v>25</v>
      </c>
      <c r="C4063" s="1">
        <v>0</v>
      </c>
      <c r="D4063" s="1">
        <v>0</v>
      </c>
      <c r="E4063" s="1">
        <v>0</v>
      </c>
      <c r="F4063" s="1">
        <v>0</v>
      </c>
      <c r="G4063" s="1">
        <v>0</v>
      </c>
      <c r="H4063" s="1">
        <v>0</v>
      </c>
      <c r="I4063" s="1">
        <v>0</v>
      </c>
      <c r="J4063" s="1">
        <v>0</v>
      </c>
      <c r="K4063" s="1">
        <v>0</v>
      </c>
      <c r="L4063" s="1">
        <v>0</v>
      </c>
      <c r="M4063" s="1">
        <v>0</v>
      </c>
      <c r="N4063" s="1">
        <v>0</v>
      </c>
      <c r="O4063" s="1">
        <v>0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</row>
    <row r="4064" spans="1:33" x14ac:dyDescent="0.35">
      <c r="A4064" s="1" t="s">
        <v>4088</v>
      </c>
      <c r="B4064" s="1" t="s">
        <v>25</v>
      </c>
      <c r="C4064" s="1">
        <v>0</v>
      </c>
      <c r="D4064" s="1">
        <v>0</v>
      </c>
      <c r="E4064" s="1">
        <v>0</v>
      </c>
      <c r="F4064" s="1">
        <v>0</v>
      </c>
      <c r="G4064" s="1">
        <v>0</v>
      </c>
      <c r="H4064" s="1">
        <v>0</v>
      </c>
      <c r="I4064" s="1">
        <v>0</v>
      </c>
      <c r="J4064" s="1">
        <v>0</v>
      </c>
      <c r="K4064" s="1">
        <v>0</v>
      </c>
      <c r="L4064" s="1">
        <v>0</v>
      </c>
      <c r="M4064" s="1">
        <v>0</v>
      </c>
      <c r="N4064" s="1">
        <v>0</v>
      </c>
      <c r="O4064" s="1">
        <v>0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</row>
    <row r="4065" spans="1:33" x14ac:dyDescent="0.35">
      <c r="A4065" s="1" t="s">
        <v>4089</v>
      </c>
      <c r="B4065" s="1" t="s">
        <v>25</v>
      </c>
      <c r="C4065" s="1">
        <v>0</v>
      </c>
      <c r="D4065" s="1">
        <v>0</v>
      </c>
      <c r="E4065" s="1">
        <v>0</v>
      </c>
      <c r="F4065" s="1">
        <v>0</v>
      </c>
      <c r="G4065" s="1">
        <v>0</v>
      </c>
      <c r="H4065" s="1">
        <v>0</v>
      </c>
      <c r="I4065" s="1">
        <v>0</v>
      </c>
      <c r="J4065" s="1">
        <v>0</v>
      </c>
      <c r="K4065" s="1">
        <v>0</v>
      </c>
      <c r="L4065" s="1">
        <v>0</v>
      </c>
      <c r="M4065" s="1">
        <v>0</v>
      </c>
      <c r="N4065" s="1">
        <v>0</v>
      </c>
      <c r="O4065" s="1">
        <v>0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</row>
    <row r="4066" spans="1:33" x14ac:dyDescent="0.35">
      <c r="A4066" s="1" t="s">
        <v>4090</v>
      </c>
      <c r="B4066" s="1" t="s">
        <v>25</v>
      </c>
      <c r="C4066" s="1">
        <v>0</v>
      </c>
      <c r="D4066" s="1">
        <v>0</v>
      </c>
      <c r="E4066" s="1">
        <v>0</v>
      </c>
      <c r="F4066" s="1">
        <v>0</v>
      </c>
      <c r="G4066" s="1">
        <v>0</v>
      </c>
      <c r="H4066" s="1">
        <v>0</v>
      </c>
      <c r="I4066" s="1">
        <v>0</v>
      </c>
      <c r="J4066" s="1">
        <v>0</v>
      </c>
      <c r="K4066" s="1">
        <v>0</v>
      </c>
      <c r="L4066" s="1">
        <v>0</v>
      </c>
      <c r="M4066" s="1">
        <v>0</v>
      </c>
      <c r="N4066" s="1">
        <v>0</v>
      </c>
      <c r="O4066" s="1">
        <v>0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</row>
    <row r="4067" spans="1:33" x14ac:dyDescent="0.35">
      <c r="A4067" s="1" t="s">
        <v>4091</v>
      </c>
      <c r="B4067" s="1" t="s">
        <v>25</v>
      </c>
      <c r="C4067" s="1">
        <v>0</v>
      </c>
      <c r="D4067" s="1">
        <v>0</v>
      </c>
      <c r="E4067" s="1">
        <v>0</v>
      </c>
      <c r="F4067" s="1">
        <v>0</v>
      </c>
      <c r="G4067" s="1">
        <v>0</v>
      </c>
      <c r="H4067" s="1">
        <v>0</v>
      </c>
      <c r="I4067" s="1">
        <v>0</v>
      </c>
      <c r="J4067" s="1">
        <v>0</v>
      </c>
      <c r="K4067" s="1">
        <v>0</v>
      </c>
      <c r="L4067" s="1">
        <v>0</v>
      </c>
      <c r="M4067" s="1">
        <v>0</v>
      </c>
      <c r="N4067" s="1">
        <v>0</v>
      </c>
      <c r="O4067" s="1">
        <v>0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</row>
    <row r="4068" spans="1:33" x14ac:dyDescent="0.35">
      <c r="A4068" s="1" t="s">
        <v>4092</v>
      </c>
      <c r="B4068" s="1" t="s">
        <v>25</v>
      </c>
      <c r="C4068" s="1">
        <v>0</v>
      </c>
      <c r="D4068" s="1">
        <v>0</v>
      </c>
      <c r="E4068" s="1">
        <v>0</v>
      </c>
      <c r="F4068" s="1">
        <v>0</v>
      </c>
      <c r="G4068" s="1">
        <v>0</v>
      </c>
      <c r="H4068" s="1">
        <v>0</v>
      </c>
      <c r="I4068" s="1">
        <v>0</v>
      </c>
      <c r="J4068" s="1">
        <v>0</v>
      </c>
      <c r="K4068" s="1">
        <v>0</v>
      </c>
      <c r="L4068" s="1">
        <v>0</v>
      </c>
      <c r="M4068" s="1">
        <v>0</v>
      </c>
      <c r="N4068" s="1">
        <v>0</v>
      </c>
      <c r="O4068" s="1">
        <v>0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</row>
    <row r="4069" spans="1:33" x14ac:dyDescent="0.35">
      <c r="A4069" s="1" t="s">
        <v>4093</v>
      </c>
      <c r="B4069" s="1" t="s">
        <v>25</v>
      </c>
      <c r="C4069" s="1">
        <v>0</v>
      </c>
      <c r="D4069" s="1">
        <v>0</v>
      </c>
      <c r="E4069" s="1">
        <v>0</v>
      </c>
      <c r="F4069" s="1">
        <v>0</v>
      </c>
      <c r="G4069" s="1">
        <v>0</v>
      </c>
      <c r="H4069" s="1">
        <v>0</v>
      </c>
      <c r="I4069" s="1">
        <v>0</v>
      </c>
      <c r="J4069" s="1">
        <v>0</v>
      </c>
      <c r="K4069" s="1">
        <v>0</v>
      </c>
      <c r="L4069" s="1">
        <v>0</v>
      </c>
      <c r="M4069" s="1">
        <v>0</v>
      </c>
      <c r="N4069" s="1">
        <v>0</v>
      </c>
      <c r="O4069" s="1">
        <v>0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</row>
    <row r="4070" spans="1:33" x14ac:dyDescent="0.35">
      <c r="A4070" s="1" t="s">
        <v>4094</v>
      </c>
      <c r="B4070" s="1" t="s">
        <v>25</v>
      </c>
      <c r="C4070" s="1">
        <v>0</v>
      </c>
      <c r="D4070" s="1">
        <v>0</v>
      </c>
      <c r="E4070" s="1">
        <v>0</v>
      </c>
      <c r="F4070" s="1">
        <v>0</v>
      </c>
      <c r="G4070" s="1">
        <v>0</v>
      </c>
      <c r="H4070" s="1">
        <v>0</v>
      </c>
      <c r="I4070" s="1">
        <v>0</v>
      </c>
      <c r="J4070" s="1">
        <v>0</v>
      </c>
      <c r="K4070" s="1">
        <v>0</v>
      </c>
      <c r="L4070" s="1">
        <v>0</v>
      </c>
      <c r="M4070" s="1">
        <v>0</v>
      </c>
      <c r="N4070" s="1">
        <v>0</v>
      </c>
      <c r="O4070" s="1">
        <v>0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</row>
    <row r="4071" spans="1:33" x14ac:dyDescent="0.35">
      <c r="A4071" s="1" t="s">
        <v>4095</v>
      </c>
      <c r="B4071" s="1" t="s">
        <v>25</v>
      </c>
      <c r="C4071" s="1">
        <v>0</v>
      </c>
      <c r="D4071" s="1">
        <v>0</v>
      </c>
      <c r="E4071" s="1">
        <v>0</v>
      </c>
      <c r="F4071" s="1">
        <v>0</v>
      </c>
      <c r="G4071" s="1">
        <v>0</v>
      </c>
      <c r="H4071" s="1">
        <v>0</v>
      </c>
      <c r="I4071" s="1">
        <v>0</v>
      </c>
      <c r="J4071" s="1">
        <v>0</v>
      </c>
      <c r="K4071" s="1">
        <v>0</v>
      </c>
      <c r="L4071" s="1">
        <v>0</v>
      </c>
      <c r="M4071" s="1">
        <v>0</v>
      </c>
      <c r="N4071" s="1">
        <v>0</v>
      </c>
      <c r="O4071" s="1">
        <v>0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</row>
    <row r="4072" spans="1:33" x14ac:dyDescent="0.35">
      <c r="A4072" s="1" t="s">
        <v>4096</v>
      </c>
      <c r="B4072" s="1" t="s">
        <v>25</v>
      </c>
      <c r="C4072" s="1">
        <v>0</v>
      </c>
      <c r="D4072" s="1">
        <v>0</v>
      </c>
      <c r="E4072" s="1">
        <v>0</v>
      </c>
      <c r="F4072" s="1">
        <v>0</v>
      </c>
      <c r="G4072" s="1">
        <v>0</v>
      </c>
      <c r="H4072" s="1">
        <v>0</v>
      </c>
      <c r="I4072" s="1">
        <v>0</v>
      </c>
      <c r="J4072" s="1">
        <v>0</v>
      </c>
      <c r="K4072" s="1">
        <v>0</v>
      </c>
      <c r="L4072" s="1">
        <v>0</v>
      </c>
      <c r="M4072" s="1">
        <v>0</v>
      </c>
      <c r="N4072" s="1">
        <v>0</v>
      </c>
      <c r="O4072" s="1">
        <v>0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</row>
    <row r="4073" spans="1:33" x14ac:dyDescent="0.35">
      <c r="A4073" s="1" t="s">
        <v>4097</v>
      </c>
      <c r="B4073" s="1" t="s">
        <v>25</v>
      </c>
      <c r="C4073" s="1">
        <v>0</v>
      </c>
      <c r="D4073" s="1">
        <v>0</v>
      </c>
      <c r="E4073" s="1">
        <v>0</v>
      </c>
      <c r="F4073" s="1">
        <v>0</v>
      </c>
      <c r="G4073" s="1">
        <v>0</v>
      </c>
      <c r="H4073" s="1">
        <v>0</v>
      </c>
      <c r="I4073" s="1">
        <v>0</v>
      </c>
      <c r="J4073" s="1">
        <v>0</v>
      </c>
      <c r="K4073" s="1">
        <v>0</v>
      </c>
      <c r="L4073" s="1">
        <v>0</v>
      </c>
      <c r="M4073" s="1">
        <v>0</v>
      </c>
      <c r="N4073" s="1">
        <v>0</v>
      </c>
      <c r="O4073" s="1">
        <v>0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</row>
    <row r="4074" spans="1:33" x14ac:dyDescent="0.35">
      <c r="A4074" s="1" t="s">
        <v>4098</v>
      </c>
      <c r="B4074" s="1" t="s">
        <v>25</v>
      </c>
      <c r="C4074" s="1">
        <v>0</v>
      </c>
      <c r="D4074" s="1">
        <v>0</v>
      </c>
      <c r="E4074" s="1">
        <v>0</v>
      </c>
      <c r="F4074" s="1">
        <v>0</v>
      </c>
      <c r="G4074" s="1">
        <v>0</v>
      </c>
      <c r="H4074" s="1">
        <v>0</v>
      </c>
      <c r="I4074" s="1">
        <v>0</v>
      </c>
      <c r="J4074" s="1">
        <v>0</v>
      </c>
      <c r="K4074" s="1">
        <v>0</v>
      </c>
      <c r="L4074" s="1">
        <v>0</v>
      </c>
      <c r="M4074" s="1">
        <v>0</v>
      </c>
      <c r="N4074" s="1">
        <v>0</v>
      </c>
      <c r="O4074" s="1">
        <v>0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</row>
    <row r="4075" spans="1:33" x14ac:dyDescent="0.35">
      <c r="A4075" s="1" t="s">
        <v>4099</v>
      </c>
      <c r="B4075" s="1" t="s">
        <v>25</v>
      </c>
      <c r="C4075" s="1">
        <v>0</v>
      </c>
      <c r="D4075" s="1">
        <v>0</v>
      </c>
      <c r="E4075" s="1">
        <v>0</v>
      </c>
      <c r="F4075" s="1">
        <v>0</v>
      </c>
      <c r="G4075" s="1">
        <v>0</v>
      </c>
      <c r="H4075" s="1">
        <v>0</v>
      </c>
      <c r="I4075" s="1">
        <v>0</v>
      </c>
      <c r="J4075" s="1">
        <v>0</v>
      </c>
      <c r="K4075" s="1">
        <v>0</v>
      </c>
      <c r="L4075" s="1">
        <v>0</v>
      </c>
      <c r="M4075" s="1">
        <v>0</v>
      </c>
      <c r="N4075" s="1">
        <v>0</v>
      </c>
      <c r="O4075" s="1">
        <v>0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</row>
    <row r="4076" spans="1:33" x14ac:dyDescent="0.35">
      <c r="A4076" s="1" t="s">
        <v>4100</v>
      </c>
      <c r="B4076" s="1" t="s">
        <v>25</v>
      </c>
      <c r="C4076" s="1">
        <v>0</v>
      </c>
      <c r="D4076" s="1">
        <v>0</v>
      </c>
      <c r="E4076" s="1">
        <v>0</v>
      </c>
      <c r="F4076" s="1">
        <v>0</v>
      </c>
      <c r="G4076" s="1">
        <v>0</v>
      </c>
      <c r="H4076" s="1">
        <v>0</v>
      </c>
      <c r="I4076" s="1">
        <v>0</v>
      </c>
      <c r="J4076" s="1">
        <v>0</v>
      </c>
      <c r="K4076" s="1">
        <v>0</v>
      </c>
      <c r="L4076" s="1">
        <v>0</v>
      </c>
      <c r="M4076" s="1">
        <v>0</v>
      </c>
      <c r="N4076" s="1">
        <v>0</v>
      </c>
      <c r="O4076" s="1">
        <v>0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</row>
    <row r="4077" spans="1:33" x14ac:dyDescent="0.35">
      <c r="A4077" s="1" t="s">
        <v>4101</v>
      </c>
      <c r="B4077" s="1" t="s">
        <v>25</v>
      </c>
      <c r="C4077" s="1">
        <v>0</v>
      </c>
      <c r="D4077" s="1">
        <v>0</v>
      </c>
      <c r="E4077" s="1">
        <v>0</v>
      </c>
      <c r="F4077" s="1">
        <v>0</v>
      </c>
      <c r="G4077" s="1">
        <v>0</v>
      </c>
      <c r="H4077" s="1">
        <v>0</v>
      </c>
      <c r="I4077" s="1">
        <v>0</v>
      </c>
      <c r="J4077" s="1">
        <v>0</v>
      </c>
      <c r="K4077" s="1">
        <v>0</v>
      </c>
      <c r="L4077" s="1">
        <v>0</v>
      </c>
      <c r="M4077" s="1">
        <v>0</v>
      </c>
      <c r="N4077" s="1">
        <v>0</v>
      </c>
      <c r="O4077" s="1">
        <v>0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</row>
    <row r="4078" spans="1:33" x14ac:dyDescent="0.35">
      <c r="A4078" s="1" t="s">
        <v>4102</v>
      </c>
      <c r="B4078" s="1" t="s">
        <v>25</v>
      </c>
      <c r="C4078" s="1">
        <v>0</v>
      </c>
      <c r="D4078" s="1">
        <v>0</v>
      </c>
      <c r="E4078" s="1">
        <v>0</v>
      </c>
      <c r="F4078" s="1">
        <v>0</v>
      </c>
      <c r="G4078" s="1">
        <v>0</v>
      </c>
      <c r="H4078" s="1">
        <v>0</v>
      </c>
      <c r="I4078" s="1">
        <v>0</v>
      </c>
      <c r="J4078" s="1">
        <v>0</v>
      </c>
      <c r="K4078" s="1">
        <v>0</v>
      </c>
      <c r="L4078" s="1">
        <v>0</v>
      </c>
      <c r="M4078" s="1">
        <v>0</v>
      </c>
      <c r="N4078" s="1">
        <v>0</v>
      </c>
      <c r="O4078" s="1">
        <v>0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</row>
    <row r="4079" spans="1:33" x14ac:dyDescent="0.35">
      <c r="A4079" s="1" t="s">
        <v>4103</v>
      </c>
      <c r="B4079" s="1" t="s">
        <v>25</v>
      </c>
      <c r="C4079" s="1">
        <v>0</v>
      </c>
      <c r="D4079" s="1">
        <v>0</v>
      </c>
      <c r="E4079" s="1">
        <v>0</v>
      </c>
      <c r="F4079" s="1">
        <v>0</v>
      </c>
      <c r="G4079" s="1">
        <v>0</v>
      </c>
      <c r="H4079" s="1">
        <v>0</v>
      </c>
      <c r="I4079" s="1">
        <v>0</v>
      </c>
      <c r="J4079" s="1">
        <v>0</v>
      </c>
      <c r="K4079" s="1">
        <v>0</v>
      </c>
      <c r="L4079" s="1">
        <v>0</v>
      </c>
      <c r="M4079" s="1">
        <v>0</v>
      </c>
      <c r="N4079" s="1">
        <v>0</v>
      </c>
      <c r="O4079" s="1">
        <v>0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</row>
    <row r="4080" spans="1:33" x14ac:dyDescent="0.35">
      <c r="A4080" s="1" t="s">
        <v>4104</v>
      </c>
      <c r="B4080" s="1" t="s">
        <v>25</v>
      </c>
      <c r="C4080" s="1">
        <v>0</v>
      </c>
      <c r="D4080" s="1">
        <v>0</v>
      </c>
      <c r="E4080" s="1">
        <v>0</v>
      </c>
      <c r="F4080" s="1">
        <v>0</v>
      </c>
      <c r="G4080" s="1">
        <v>0</v>
      </c>
      <c r="H4080" s="1">
        <v>0</v>
      </c>
      <c r="I4080" s="1">
        <v>0</v>
      </c>
      <c r="J4080" s="1">
        <v>0</v>
      </c>
      <c r="K4080" s="1">
        <v>0</v>
      </c>
      <c r="L4080" s="1">
        <v>0</v>
      </c>
      <c r="M4080" s="1">
        <v>0</v>
      </c>
      <c r="N4080" s="1">
        <v>0</v>
      </c>
      <c r="O4080" s="1">
        <v>0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</row>
    <row r="4081" spans="1:33" x14ac:dyDescent="0.35">
      <c r="A4081" s="1" t="s">
        <v>4105</v>
      </c>
      <c r="B4081" s="1" t="s">
        <v>25</v>
      </c>
      <c r="C4081" s="1">
        <v>0</v>
      </c>
      <c r="D4081" s="1">
        <v>0</v>
      </c>
      <c r="E4081" s="1">
        <v>0</v>
      </c>
      <c r="F4081" s="1">
        <v>0</v>
      </c>
      <c r="G4081" s="1">
        <v>0</v>
      </c>
      <c r="H4081" s="1">
        <v>0</v>
      </c>
      <c r="I4081" s="1">
        <v>0</v>
      </c>
      <c r="J4081" s="1">
        <v>0</v>
      </c>
      <c r="K4081" s="1">
        <v>0</v>
      </c>
      <c r="L4081" s="1">
        <v>0</v>
      </c>
      <c r="M4081" s="1">
        <v>0</v>
      </c>
      <c r="N4081" s="1">
        <v>0</v>
      </c>
      <c r="O4081" s="1">
        <v>0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</row>
    <row r="4082" spans="1:33" x14ac:dyDescent="0.35">
      <c r="A4082" s="1" t="s">
        <v>4106</v>
      </c>
      <c r="B4082" s="1" t="s">
        <v>25</v>
      </c>
      <c r="C4082" s="1">
        <v>0</v>
      </c>
      <c r="D4082" s="1">
        <v>0</v>
      </c>
      <c r="E4082" s="1">
        <v>0</v>
      </c>
      <c r="F4082" s="1">
        <v>0</v>
      </c>
      <c r="G4082" s="1">
        <v>0</v>
      </c>
      <c r="H4082" s="1">
        <v>0</v>
      </c>
      <c r="I4082" s="1">
        <v>0</v>
      </c>
      <c r="J4082" s="1">
        <v>0</v>
      </c>
      <c r="K4082" s="1">
        <v>0</v>
      </c>
      <c r="L4082" s="1">
        <v>0</v>
      </c>
      <c r="M4082" s="1">
        <v>0</v>
      </c>
      <c r="N4082" s="1">
        <v>0</v>
      </c>
      <c r="O4082" s="1">
        <v>0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</row>
    <row r="4083" spans="1:33" x14ac:dyDescent="0.35">
      <c r="A4083" s="1" t="s">
        <v>4107</v>
      </c>
      <c r="B4083" s="1" t="s">
        <v>25</v>
      </c>
      <c r="C4083" s="1">
        <v>0</v>
      </c>
      <c r="D4083" s="1">
        <v>0</v>
      </c>
      <c r="E4083" s="1">
        <v>0</v>
      </c>
      <c r="F4083" s="1">
        <v>0</v>
      </c>
      <c r="G4083" s="1">
        <v>0</v>
      </c>
      <c r="H4083" s="1">
        <v>0</v>
      </c>
      <c r="I4083" s="1">
        <v>0</v>
      </c>
      <c r="J4083" s="1">
        <v>0</v>
      </c>
      <c r="K4083" s="1">
        <v>0</v>
      </c>
      <c r="L4083" s="1">
        <v>0</v>
      </c>
      <c r="M4083" s="1">
        <v>0</v>
      </c>
      <c r="N4083" s="1">
        <v>0</v>
      </c>
      <c r="O4083" s="1">
        <v>0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</row>
    <row r="4084" spans="1:33" x14ac:dyDescent="0.35">
      <c r="A4084" s="1" t="s">
        <v>4108</v>
      </c>
      <c r="B4084" s="1" t="s">
        <v>25</v>
      </c>
      <c r="C4084" s="1">
        <v>0</v>
      </c>
      <c r="D4084" s="1">
        <v>0</v>
      </c>
      <c r="E4084" s="1">
        <v>0</v>
      </c>
      <c r="F4084" s="1">
        <v>0</v>
      </c>
      <c r="G4084" s="1">
        <v>0</v>
      </c>
      <c r="H4084" s="1">
        <v>0</v>
      </c>
      <c r="I4084" s="1">
        <v>0</v>
      </c>
      <c r="J4084" s="1">
        <v>0</v>
      </c>
      <c r="K4084" s="1">
        <v>0</v>
      </c>
      <c r="L4084" s="1">
        <v>0</v>
      </c>
      <c r="M4084" s="1">
        <v>0</v>
      </c>
      <c r="N4084" s="1">
        <v>0</v>
      </c>
      <c r="O4084" s="1">
        <v>0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</row>
    <row r="4085" spans="1:33" x14ac:dyDescent="0.35">
      <c r="A4085" s="1" t="s">
        <v>4109</v>
      </c>
      <c r="B4085" s="1" t="s">
        <v>25</v>
      </c>
      <c r="C4085" s="1">
        <v>0</v>
      </c>
      <c r="D4085" s="1">
        <v>0</v>
      </c>
      <c r="E4085" s="1">
        <v>0</v>
      </c>
      <c r="F4085" s="1">
        <v>0</v>
      </c>
      <c r="G4085" s="1">
        <v>0</v>
      </c>
      <c r="H4085" s="1">
        <v>0</v>
      </c>
      <c r="I4085" s="1">
        <v>0</v>
      </c>
      <c r="J4085" s="1">
        <v>0</v>
      </c>
      <c r="K4085" s="1">
        <v>0</v>
      </c>
      <c r="L4085" s="1">
        <v>0</v>
      </c>
      <c r="M4085" s="1">
        <v>0</v>
      </c>
      <c r="N4085" s="1">
        <v>0</v>
      </c>
      <c r="O4085" s="1">
        <v>0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</row>
    <row r="4086" spans="1:33" x14ac:dyDescent="0.35">
      <c r="A4086" s="1" t="s">
        <v>4110</v>
      </c>
      <c r="B4086" s="1" t="s">
        <v>25</v>
      </c>
      <c r="C4086" s="1">
        <v>0</v>
      </c>
      <c r="D4086" s="1">
        <v>0</v>
      </c>
      <c r="E4086" s="1">
        <v>0</v>
      </c>
      <c r="F4086" s="1">
        <v>0</v>
      </c>
      <c r="G4086" s="1">
        <v>0</v>
      </c>
      <c r="H4086" s="1">
        <v>0</v>
      </c>
      <c r="I4086" s="1">
        <v>0</v>
      </c>
      <c r="J4086" s="1">
        <v>0</v>
      </c>
      <c r="K4086" s="1">
        <v>0</v>
      </c>
      <c r="L4086" s="1">
        <v>0</v>
      </c>
      <c r="M4086" s="1">
        <v>0</v>
      </c>
      <c r="N4086" s="1">
        <v>0</v>
      </c>
      <c r="O4086" s="1">
        <v>0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</row>
    <row r="4087" spans="1:33" x14ac:dyDescent="0.35">
      <c r="A4087" s="1" t="s">
        <v>4111</v>
      </c>
      <c r="B4087" s="1" t="s">
        <v>25</v>
      </c>
      <c r="C4087" s="13">
        <v>1549350000000</v>
      </c>
      <c r="D4087" s="13">
        <v>1564080000000</v>
      </c>
      <c r="E4087" s="13">
        <v>1591850000000</v>
      </c>
      <c r="F4087" s="13">
        <v>1618900000000</v>
      </c>
      <c r="G4087" s="13">
        <v>1640850000000</v>
      </c>
      <c r="H4087" s="13">
        <v>1668220000000</v>
      </c>
      <c r="I4087" s="13">
        <v>1695520000000</v>
      </c>
      <c r="J4087" s="13">
        <v>1727940000000</v>
      </c>
      <c r="K4087" s="13">
        <v>1754960000000</v>
      </c>
      <c r="L4087" s="13">
        <v>1781600000000</v>
      </c>
      <c r="M4087" s="13">
        <v>1813510000000</v>
      </c>
      <c r="N4087" s="13">
        <v>1840020000000</v>
      </c>
      <c r="O4087" s="13">
        <v>1871830000000</v>
      </c>
      <c r="P4087" s="13">
        <v>1903650000000</v>
      </c>
      <c r="Q4087" s="13">
        <v>1930160000000</v>
      </c>
      <c r="R4087" s="13">
        <v>1961980000000</v>
      </c>
      <c r="S4087" s="13">
        <v>1993800000000</v>
      </c>
      <c r="T4087" s="13">
        <v>2025610000000</v>
      </c>
      <c r="U4087" s="13">
        <v>2062730000000</v>
      </c>
      <c r="V4087" s="13">
        <v>2094550000000</v>
      </c>
      <c r="W4087" s="13">
        <v>2126360000000</v>
      </c>
      <c r="X4087" s="13">
        <v>2158180000000</v>
      </c>
      <c r="Y4087" s="13">
        <v>2189990000000</v>
      </c>
      <c r="Z4087" s="13">
        <v>2221810000000</v>
      </c>
      <c r="AA4087" s="13">
        <v>2253630000000</v>
      </c>
      <c r="AB4087" s="13">
        <v>2285440000000</v>
      </c>
      <c r="AC4087" s="13">
        <v>2317260000000</v>
      </c>
      <c r="AD4087" s="13">
        <v>2349070000000</v>
      </c>
      <c r="AE4087" s="13">
        <v>2380890000000</v>
      </c>
      <c r="AF4087" s="13">
        <v>2412700000000</v>
      </c>
      <c r="AG4087" s="13">
        <v>2444520000000</v>
      </c>
    </row>
    <row r="4088" spans="1:33" x14ac:dyDescent="0.35">
      <c r="A4088" s="1" t="s">
        <v>4112</v>
      </c>
      <c r="B4088" s="1" t="s">
        <v>25</v>
      </c>
      <c r="C4088" s="13">
        <v>176310000</v>
      </c>
      <c r="D4088" s="13">
        <v>177986000</v>
      </c>
      <c r="E4088" s="13">
        <v>181146000</v>
      </c>
      <c r="F4088" s="13">
        <v>184224000</v>
      </c>
      <c r="G4088" s="13">
        <v>186721000</v>
      </c>
      <c r="H4088" s="13">
        <v>189836000</v>
      </c>
      <c r="I4088" s="13">
        <v>192943000</v>
      </c>
      <c r="J4088" s="13">
        <v>196632000</v>
      </c>
      <c r="K4088" s="13">
        <v>199706000</v>
      </c>
      <c r="L4088" s="13">
        <v>202739000</v>
      </c>
      <c r="M4088" s="13">
        <v>206369000</v>
      </c>
      <c r="N4088" s="13">
        <v>209386000</v>
      </c>
      <c r="O4088" s="13">
        <v>213007000</v>
      </c>
      <c r="P4088" s="13">
        <v>216627000</v>
      </c>
      <c r="Q4088" s="13">
        <v>219644000</v>
      </c>
      <c r="R4088" s="13">
        <v>223265000</v>
      </c>
      <c r="S4088" s="13">
        <v>226885000</v>
      </c>
      <c r="T4088" s="13">
        <v>230506000</v>
      </c>
      <c r="U4088" s="13">
        <v>234730000</v>
      </c>
      <c r="V4088" s="13">
        <v>238350000</v>
      </c>
      <c r="W4088" s="13">
        <v>241971000</v>
      </c>
      <c r="X4088" s="13">
        <v>245591000</v>
      </c>
      <c r="Y4088" s="13">
        <v>249212000</v>
      </c>
      <c r="Z4088" s="13">
        <v>252832000</v>
      </c>
      <c r="AA4088" s="13">
        <v>256453000</v>
      </c>
      <c r="AB4088" s="13">
        <v>260073000</v>
      </c>
      <c r="AC4088" s="13">
        <v>263694000</v>
      </c>
      <c r="AD4088" s="13">
        <v>267314000</v>
      </c>
      <c r="AE4088" s="13">
        <v>270935000</v>
      </c>
      <c r="AF4088" s="13">
        <v>274555000</v>
      </c>
      <c r="AG4088" s="13">
        <v>278176000</v>
      </c>
    </row>
    <row r="4089" spans="1:33" x14ac:dyDescent="0.35">
      <c r="A4089" s="1" t="s">
        <v>4113</v>
      </c>
      <c r="B4089" s="1" t="s">
        <v>25</v>
      </c>
      <c r="C4089" s="13">
        <v>941204000</v>
      </c>
      <c r="D4089" s="13">
        <v>950153000</v>
      </c>
      <c r="E4089" s="13">
        <v>967023000</v>
      </c>
      <c r="F4089" s="13">
        <v>983451000</v>
      </c>
      <c r="G4089" s="13">
        <v>996786000</v>
      </c>
      <c r="H4089" s="13">
        <v>1013410000</v>
      </c>
      <c r="I4089" s="13">
        <v>1030000000</v>
      </c>
      <c r="J4089" s="13">
        <v>1049690000</v>
      </c>
      <c r="K4089" s="13">
        <v>1066100000</v>
      </c>
      <c r="L4089" s="13">
        <v>1082290000</v>
      </c>
      <c r="M4089" s="13">
        <v>1101670000</v>
      </c>
      <c r="N4089" s="13">
        <v>1117780000</v>
      </c>
      <c r="O4089" s="13">
        <v>1137110000</v>
      </c>
      <c r="P4089" s="13">
        <v>1156430000</v>
      </c>
      <c r="Q4089" s="13">
        <v>1172540000</v>
      </c>
      <c r="R4089" s="13">
        <v>1191870000</v>
      </c>
      <c r="S4089" s="13">
        <v>1211200000</v>
      </c>
      <c r="T4089" s="13">
        <v>1230520000</v>
      </c>
      <c r="U4089" s="13">
        <v>1253070000</v>
      </c>
      <c r="V4089" s="13">
        <v>1272400000</v>
      </c>
      <c r="W4089" s="13">
        <v>1291730000</v>
      </c>
      <c r="X4089" s="13">
        <v>1311050000</v>
      </c>
      <c r="Y4089" s="13">
        <v>1330380000</v>
      </c>
      <c r="Z4089" s="13">
        <v>1349710000</v>
      </c>
      <c r="AA4089" s="13">
        <v>1369040000</v>
      </c>
      <c r="AB4089" s="13">
        <v>1388360000</v>
      </c>
      <c r="AC4089" s="13">
        <v>1407690000</v>
      </c>
      <c r="AD4089" s="13">
        <v>1427020000</v>
      </c>
      <c r="AE4089" s="13">
        <v>1446350000</v>
      </c>
      <c r="AF4089" s="13">
        <v>1465670000</v>
      </c>
      <c r="AG4089" s="13">
        <v>1485000000</v>
      </c>
    </row>
    <row r="4090" spans="1:33" x14ac:dyDescent="0.35">
      <c r="A4090" s="1" t="s">
        <v>4114</v>
      </c>
      <c r="B4090" s="1" t="s">
        <v>25</v>
      </c>
      <c r="C4090" s="13">
        <v>1655380000</v>
      </c>
      <c r="D4090" s="13">
        <v>1671120000</v>
      </c>
      <c r="E4090" s="13">
        <v>1700790000</v>
      </c>
      <c r="F4090" s="13">
        <v>1729680000</v>
      </c>
      <c r="G4090" s="13">
        <v>1753130000</v>
      </c>
      <c r="H4090" s="13">
        <v>1782380000</v>
      </c>
      <c r="I4090" s="13">
        <v>1811550000</v>
      </c>
      <c r="J4090" s="13">
        <v>1846180000</v>
      </c>
      <c r="K4090" s="13">
        <v>1875050000</v>
      </c>
      <c r="L4090" s="13">
        <v>1903520000</v>
      </c>
      <c r="M4090" s="13">
        <v>1937610000</v>
      </c>
      <c r="N4090" s="13">
        <v>1965930000</v>
      </c>
      <c r="O4090" s="13">
        <v>1999930000</v>
      </c>
      <c r="P4090" s="13">
        <v>2033920000</v>
      </c>
      <c r="Q4090" s="13">
        <v>2062250000</v>
      </c>
      <c r="R4090" s="13">
        <v>2096240000</v>
      </c>
      <c r="S4090" s="13">
        <v>2130230000</v>
      </c>
      <c r="T4090" s="13">
        <v>2164230000</v>
      </c>
      <c r="U4090" s="13">
        <v>2203890000</v>
      </c>
      <c r="V4090" s="13">
        <v>2237880000</v>
      </c>
      <c r="W4090" s="13">
        <v>2271870000</v>
      </c>
      <c r="X4090" s="13">
        <v>2305870000</v>
      </c>
      <c r="Y4090" s="13">
        <v>2339860000</v>
      </c>
      <c r="Z4090" s="13">
        <v>2373850000</v>
      </c>
      <c r="AA4090" s="13">
        <v>2407850000</v>
      </c>
      <c r="AB4090" s="13">
        <v>2441840000</v>
      </c>
      <c r="AC4090" s="13">
        <v>2475830000</v>
      </c>
      <c r="AD4090" s="13">
        <v>2509820000</v>
      </c>
      <c r="AE4090" s="13">
        <v>2543820000</v>
      </c>
      <c r="AF4090" s="13">
        <v>2577810000</v>
      </c>
      <c r="AG4090" s="13">
        <v>2611800000</v>
      </c>
    </row>
    <row r="4091" spans="1:33" x14ac:dyDescent="0.35">
      <c r="A4091" s="1" t="s">
        <v>4115</v>
      </c>
      <c r="B4091" s="1" t="s">
        <v>25</v>
      </c>
      <c r="C4091" s="13">
        <v>65232800</v>
      </c>
      <c r="D4091" s="13">
        <v>65853000</v>
      </c>
      <c r="E4091" s="13">
        <v>67022300</v>
      </c>
      <c r="F4091" s="13">
        <v>68160900</v>
      </c>
      <c r="G4091" s="13">
        <v>69085100</v>
      </c>
      <c r="H4091" s="13">
        <v>70237500</v>
      </c>
      <c r="I4091" s="13">
        <v>71387000</v>
      </c>
      <c r="J4091" s="13">
        <v>72751800</v>
      </c>
      <c r="K4091" s="13">
        <v>73889400</v>
      </c>
      <c r="L4091" s="13">
        <v>75011300</v>
      </c>
      <c r="M4091" s="13">
        <v>76354500</v>
      </c>
      <c r="N4091" s="13">
        <v>77470800</v>
      </c>
      <c r="O4091" s="13">
        <v>78810400</v>
      </c>
      <c r="P4091" s="13">
        <v>80149900</v>
      </c>
      <c r="Q4091" s="13">
        <v>81266200</v>
      </c>
      <c r="R4091" s="13">
        <v>82605800</v>
      </c>
      <c r="S4091" s="13">
        <v>83945300</v>
      </c>
      <c r="T4091" s="13">
        <v>85284900</v>
      </c>
      <c r="U4091" s="13">
        <v>86847700</v>
      </c>
      <c r="V4091" s="13">
        <v>88187200</v>
      </c>
      <c r="W4091" s="13">
        <v>89526800</v>
      </c>
      <c r="X4091" s="13">
        <v>90866400</v>
      </c>
      <c r="Y4091" s="13">
        <v>92205900</v>
      </c>
      <c r="Z4091" s="13">
        <v>93545500</v>
      </c>
      <c r="AA4091" s="13">
        <v>94885000</v>
      </c>
      <c r="AB4091" s="13">
        <v>96224600</v>
      </c>
      <c r="AC4091" s="13">
        <v>97564100</v>
      </c>
      <c r="AD4091" s="13">
        <v>98903700</v>
      </c>
      <c r="AE4091" s="13">
        <v>100243000</v>
      </c>
      <c r="AF4091" s="13">
        <v>101583000</v>
      </c>
      <c r="AG4091" s="13">
        <v>102922000</v>
      </c>
    </row>
    <row r="4092" spans="1:33" x14ac:dyDescent="0.35">
      <c r="A4092" s="1" t="s">
        <v>4116</v>
      </c>
      <c r="B4092" s="1" t="s">
        <v>25</v>
      </c>
      <c r="C4092" s="13">
        <v>61466000</v>
      </c>
      <c r="D4092" s="13">
        <v>62050400</v>
      </c>
      <c r="E4092" s="13">
        <v>63152200</v>
      </c>
      <c r="F4092" s="13">
        <v>64225000</v>
      </c>
      <c r="G4092" s="13">
        <v>65095800</v>
      </c>
      <c r="H4092" s="13">
        <v>66181700</v>
      </c>
      <c r="I4092" s="13">
        <v>67264800</v>
      </c>
      <c r="J4092" s="13">
        <v>68550800</v>
      </c>
      <c r="K4092" s="13">
        <v>69622700</v>
      </c>
      <c r="L4092" s="13">
        <v>70679900</v>
      </c>
      <c r="M4092" s="13">
        <v>71945500</v>
      </c>
      <c r="N4092" s="13">
        <v>72997300</v>
      </c>
      <c r="O4092" s="13">
        <v>74259600</v>
      </c>
      <c r="P4092" s="13">
        <v>75521800</v>
      </c>
      <c r="Q4092" s="13">
        <v>76573600</v>
      </c>
      <c r="R4092" s="13">
        <v>77835800</v>
      </c>
      <c r="S4092" s="13">
        <v>79098000</v>
      </c>
      <c r="T4092" s="13">
        <v>80360200</v>
      </c>
      <c r="U4092" s="13">
        <v>81832800</v>
      </c>
      <c r="V4092" s="13">
        <v>83095000</v>
      </c>
      <c r="W4092" s="13">
        <v>84357200</v>
      </c>
      <c r="X4092" s="13">
        <v>85619400</v>
      </c>
      <c r="Y4092" s="13">
        <v>86881600</v>
      </c>
      <c r="Z4092" s="13">
        <v>88143800</v>
      </c>
      <c r="AA4092" s="13">
        <v>89406000</v>
      </c>
      <c r="AB4092" s="13">
        <v>90668200</v>
      </c>
      <c r="AC4092" s="13">
        <v>91930400</v>
      </c>
      <c r="AD4092" s="13">
        <v>93192600</v>
      </c>
      <c r="AE4092" s="13">
        <v>94454800</v>
      </c>
      <c r="AF4092" s="13">
        <v>95717000</v>
      </c>
      <c r="AG4092" s="13">
        <v>96979200</v>
      </c>
    </row>
    <row r="4093" spans="1:33" x14ac:dyDescent="0.35">
      <c r="A4093" s="1" t="s">
        <v>4117</v>
      </c>
      <c r="B4093" s="1" t="s">
        <v>25</v>
      </c>
      <c r="C4093" s="13">
        <v>43770800</v>
      </c>
      <c r="D4093" s="13">
        <v>44187000</v>
      </c>
      <c r="E4093" s="13">
        <v>44971500</v>
      </c>
      <c r="F4093" s="13">
        <v>45735500</v>
      </c>
      <c r="G4093" s="13">
        <v>46355700</v>
      </c>
      <c r="H4093" s="13">
        <v>47128900</v>
      </c>
      <c r="I4093" s="13">
        <v>47900200</v>
      </c>
      <c r="J4093" s="13">
        <v>48816000</v>
      </c>
      <c r="K4093" s="13">
        <v>49579300</v>
      </c>
      <c r="L4093" s="13">
        <v>50332100</v>
      </c>
      <c r="M4093" s="13">
        <v>51233400</v>
      </c>
      <c r="N4093" s="13">
        <v>51982400</v>
      </c>
      <c r="O4093" s="13">
        <v>52881300</v>
      </c>
      <c r="P4093" s="13">
        <v>53780100</v>
      </c>
      <c r="Q4093" s="13">
        <v>54529100</v>
      </c>
      <c r="R4093" s="13">
        <v>55428000</v>
      </c>
      <c r="S4093" s="13">
        <v>56326800</v>
      </c>
      <c r="T4093" s="13">
        <v>57225600</v>
      </c>
      <c r="U4093" s="13">
        <v>58274300</v>
      </c>
      <c r="V4093" s="13">
        <v>59173100</v>
      </c>
      <c r="W4093" s="13">
        <v>60071900</v>
      </c>
      <c r="X4093" s="13">
        <v>60970800</v>
      </c>
      <c r="Y4093" s="13">
        <v>61869600</v>
      </c>
      <c r="Z4093" s="13">
        <v>62768400</v>
      </c>
      <c r="AA4093" s="13">
        <v>63667200</v>
      </c>
      <c r="AB4093" s="13">
        <v>64566100</v>
      </c>
      <c r="AC4093" s="13">
        <v>65464900</v>
      </c>
      <c r="AD4093" s="13">
        <v>66363700</v>
      </c>
      <c r="AE4093" s="13">
        <v>67262600</v>
      </c>
      <c r="AF4093" s="13">
        <v>68161400</v>
      </c>
      <c r="AG4093" s="13">
        <v>69060200</v>
      </c>
    </row>
    <row r="4094" spans="1:33" x14ac:dyDescent="0.35">
      <c r="A4094" s="1" t="s">
        <v>4118</v>
      </c>
      <c r="B4094" s="1" t="s">
        <v>25</v>
      </c>
      <c r="C4094" s="13">
        <v>4088000</v>
      </c>
      <c r="D4094" s="13">
        <v>4126870</v>
      </c>
      <c r="E4094" s="13">
        <v>4200140</v>
      </c>
      <c r="F4094" s="13">
        <v>4271500</v>
      </c>
      <c r="G4094" s="13">
        <v>4329410</v>
      </c>
      <c r="H4094" s="13">
        <v>4401640</v>
      </c>
      <c r="I4094" s="13">
        <v>4473670</v>
      </c>
      <c r="J4094" s="13">
        <v>4559200</v>
      </c>
      <c r="K4094" s="13">
        <v>4630490</v>
      </c>
      <c r="L4094" s="13">
        <v>4700800</v>
      </c>
      <c r="M4094" s="13">
        <v>4784970</v>
      </c>
      <c r="N4094" s="13">
        <v>4854930</v>
      </c>
      <c r="O4094" s="13">
        <v>4938880</v>
      </c>
      <c r="P4094" s="13">
        <v>5022820</v>
      </c>
      <c r="Q4094" s="13">
        <v>5092780</v>
      </c>
      <c r="R4094" s="13">
        <v>5176730</v>
      </c>
      <c r="S4094" s="13">
        <v>5260670</v>
      </c>
      <c r="T4094" s="13">
        <v>5344620</v>
      </c>
      <c r="U4094" s="13">
        <v>5442560</v>
      </c>
      <c r="V4094" s="13">
        <v>5526510</v>
      </c>
      <c r="W4094" s="13">
        <v>5610450</v>
      </c>
      <c r="X4094" s="13">
        <v>5694400</v>
      </c>
      <c r="Y4094" s="13">
        <v>5778350</v>
      </c>
      <c r="Z4094" s="13">
        <v>5862290</v>
      </c>
      <c r="AA4094" s="13">
        <v>5946240</v>
      </c>
      <c r="AB4094" s="13">
        <v>6030190</v>
      </c>
      <c r="AC4094" s="13">
        <v>6114130</v>
      </c>
      <c r="AD4094" s="13">
        <v>6198080</v>
      </c>
      <c r="AE4094" s="13">
        <v>6282030</v>
      </c>
      <c r="AF4094" s="13">
        <v>6365980</v>
      </c>
      <c r="AG4094" s="13">
        <v>6449920</v>
      </c>
    </row>
    <row r="4095" spans="1:33" x14ac:dyDescent="0.35">
      <c r="A4095" s="1" t="s">
        <v>4119</v>
      </c>
      <c r="B4095" s="1" t="s">
        <v>25</v>
      </c>
      <c r="C4095" s="13">
        <v>27448000</v>
      </c>
      <c r="D4095" s="13">
        <v>27709000</v>
      </c>
      <c r="E4095" s="13">
        <v>28201000</v>
      </c>
      <c r="F4095" s="13">
        <v>28680100</v>
      </c>
      <c r="G4095" s="13">
        <v>29068900</v>
      </c>
      <c r="H4095" s="13">
        <v>29553800</v>
      </c>
      <c r="I4095" s="13">
        <v>30037500</v>
      </c>
      <c r="J4095" s="13">
        <v>30611800</v>
      </c>
      <c r="K4095" s="13">
        <v>31090400</v>
      </c>
      <c r="L4095" s="13">
        <v>31562500</v>
      </c>
      <c r="M4095" s="13">
        <v>32127700</v>
      </c>
      <c r="N4095" s="13">
        <v>32597400</v>
      </c>
      <c r="O4095" s="13">
        <v>33161000</v>
      </c>
      <c r="P4095" s="13">
        <v>33724700</v>
      </c>
      <c r="Q4095" s="13">
        <v>34194400</v>
      </c>
      <c r="R4095" s="13">
        <v>34758000</v>
      </c>
      <c r="S4095" s="13">
        <v>35321700</v>
      </c>
      <c r="T4095" s="13">
        <v>35885300</v>
      </c>
      <c r="U4095" s="13">
        <v>36542900</v>
      </c>
      <c r="V4095" s="13">
        <v>37106500</v>
      </c>
      <c r="W4095" s="13">
        <v>37670200</v>
      </c>
      <c r="X4095" s="13">
        <v>38233800</v>
      </c>
      <c r="Y4095" s="13">
        <v>38797500</v>
      </c>
      <c r="Z4095" s="13">
        <v>39361100</v>
      </c>
      <c r="AA4095" s="13">
        <v>39924800</v>
      </c>
      <c r="AB4095" s="13">
        <v>40488400</v>
      </c>
      <c r="AC4095" s="13">
        <v>41052000</v>
      </c>
      <c r="AD4095" s="13">
        <v>41615700</v>
      </c>
      <c r="AE4095" s="13">
        <v>42179300</v>
      </c>
      <c r="AF4095" s="13">
        <v>42743000</v>
      </c>
      <c r="AG4095" s="13">
        <v>43306600</v>
      </c>
    </row>
    <row r="4096" spans="1:33" x14ac:dyDescent="0.35">
      <c r="A4096" s="1" t="s">
        <v>4120</v>
      </c>
      <c r="B4096" s="1" t="s">
        <v>25</v>
      </c>
      <c r="C4096" s="13">
        <v>29200000</v>
      </c>
      <c r="D4096" s="13">
        <v>29477600</v>
      </c>
      <c r="E4096" s="13">
        <v>30001000</v>
      </c>
      <c r="F4096" s="13">
        <v>30510700</v>
      </c>
      <c r="G4096" s="13">
        <v>30924400</v>
      </c>
      <c r="H4096" s="13">
        <v>31440300</v>
      </c>
      <c r="I4096" s="13">
        <v>31954800</v>
      </c>
      <c r="J4096" s="13">
        <v>32565700</v>
      </c>
      <c r="K4096" s="13">
        <v>33074900</v>
      </c>
      <c r="L4096" s="13">
        <v>33577100</v>
      </c>
      <c r="M4096" s="13">
        <v>34178400</v>
      </c>
      <c r="N4096" s="13">
        <v>34678100</v>
      </c>
      <c r="O4096" s="13">
        <v>35277700</v>
      </c>
      <c r="P4096" s="13">
        <v>35877300</v>
      </c>
      <c r="Q4096" s="13">
        <v>36377000</v>
      </c>
      <c r="R4096" s="13">
        <v>36976600</v>
      </c>
      <c r="S4096" s="13">
        <v>37576200</v>
      </c>
      <c r="T4096" s="13">
        <v>38175900</v>
      </c>
      <c r="U4096" s="13">
        <v>38875400</v>
      </c>
      <c r="V4096" s="13">
        <v>39475000</v>
      </c>
      <c r="W4096" s="13">
        <v>40074700</v>
      </c>
      <c r="X4096" s="13">
        <v>40674300</v>
      </c>
      <c r="Y4096" s="13">
        <v>41273900</v>
      </c>
      <c r="Z4096" s="13">
        <v>41873500</v>
      </c>
      <c r="AA4096" s="13">
        <v>42473100</v>
      </c>
      <c r="AB4096" s="13">
        <v>43072800</v>
      </c>
      <c r="AC4096" s="13">
        <v>43672400</v>
      </c>
      <c r="AD4096" s="13">
        <v>44272000</v>
      </c>
      <c r="AE4096" s="13">
        <v>44871600</v>
      </c>
      <c r="AF4096" s="13">
        <v>45471300</v>
      </c>
      <c r="AG4096" s="13">
        <v>46070900</v>
      </c>
    </row>
    <row r="4097" spans="1:33" x14ac:dyDescent="0.35">
      <c r="A4097" s="1" t="s">
        <v>4121</v>
      </c>
      <c r="B4097" s="1" t="s">
        <v>25</v>
      </c>
      <c r="C4097" s="13">
        <v>2920000</v>
      </c>
      <c r="D4097" s="13">
        <v>2947760</v>
      </c>
      <c r="E4097" s="13">
        <v>3000100</v>
      </c>
      <c r="F4097" s="13">
        <v>3051070</v>
      </c>
      <c r="G4097" s="13">
        <v>3092440</v>
      </c>
      <c r="H4097" s="13">
        <v>3144030</v>
      </c>
      <c r="I4097" s="13">
        <v>3195480</v>
      </c>
      <c r="J4097" s="13">
        <v>3256570</v>
      </c>
      <c r="K4097" s="13">
        <v>3307490</v>
      </c>
      <c r="L4097" s="13">
        <v>3357710</v>
      </c>
      <c r="M4097" s="13">
        <v>3417840</v>
      </c>
      <c r="N4097" s="13">
        <v>3467810</v>
      </c>
      <c r="O4097" s="13">
        <v>3527770</v>
      </c>
      <c r="P4097" s="13">
        <v>3587730</v>
      </c>
      <c r="Q4097" s="13">
        <v>3637700</v>
      </c>
      <c r="R4097" s="13">
        <v>3697660</v>
      </c>
      <c r="S4097" s="13">
        <v>3757620</v>
      </c>
      <c r="T4097" s="13">
        <v>3817590</v>
      </c>
      <c r="U4097" s="13">
        <v>3887540</v>
      </c>
      <c r="V4097" s="13">
        <v>3947500</v>
      </c>
      <c r="W4097" s="13">
        <v>4007470</v>
      </c>
      <c r="X4097" s="13">
        <v>4067430</v>
      </c>
      <c r="Y4097" s="13">
        <v>4127390</v>
      </c>
      <c r="Z4097" s="13">
        <v>4187350</v>
      </c>
      <c r="AA4097" s="13">
        <v>4247310</v>
      </c>
      <c r="AB4097" s="13">
        <v>4307280</v>
      </c>
      <c r="AC4097" s="13">
        <v>4367240</v>
      </c>
      <c r="AD4097" s="13">
        <v>4427200</v>
      </c>
      <c r="AE4097" s="13">
        <v>4487160</v>
      </c>
      <c r="AF4097" s="13">
        <v>4547130</v>
      </c>
      <c r="AG4097" s="13">
        <v>4607090</v>
      </c>
    </row>
    <row r="4098" spans="1:33" x14ac:dyDescent="0.35">
      <c r="A4098" s="1" t="s">
        <v>4122</v>
      </c>
      <c r="B4098" s="1" t="s">
        <v>25</v>
      </c>
      <c r="C4098" s="1">
        <v>0</v>
      </c>
      <c r="D4098" s="1">
        <v>0</v>
      </c>
      <c r="E4098" s="1">
        <v>0</v>
      </c>
      <c r="F4098" s="1">
        <v>0</v>
      </c>
      <c r="G4098" s="1">
        <v>0</v>
      </c>
      <c r="H4098" s="1">
        <v>0</v>
      </c>
      <c r="I4098" s="1">
        <v>0</v>
      </c>
      <c r="J4098" s="1">
        <v>0</v>
      </c>
      <c r="K4098" s="1">
        <v>0</v>
      </c>
      <c r="L4098" s="1">
        <v>0</v>
      </c>
      <c r="M4098" s="1">
        <v>0</v>
      </c>
      <c r="N4098" s="1">
        <v>0</v>
      </c>
      <c r="O4098" s="1">
        <v>0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</row>
    <row r="4099" spans="1:33" x14ac:dyDescent="0.35">
      <c r="A4099" s="1" t="s">
        <v>4123</v>
      </c>
      <c r="B4099" s="1" t="s">
        <v>25</v>
      </c>
      <c r="C4099" s="13">
        <v>497172000000</v>
      </c>
      <c r="D4099" s="13">
        <v>503043000000</v>
      </c>
      <c r="E4099" s="13">
        <v>511403000000</v>
      </c>
      <c r="F4099" s="13">
        <v>519529000000</v>
      </c>
      <c r="G4099" s="13">
        <v>527718000000</v>
      </c>
      <c r="H4099" s="13">
        <v>534890000000</v>
      </c>
      <c r="I4099" s="13">
        <v>545746000000</v>
      </c>
      <c r="J4099" s="13">
        <v>556544000000</v>
      </c>
      <c r="K4099" s="13">
        <v>562010000000</v>
      </c>
      <c r="L4099" s="13">
        <v>572658000000</v>
      </c>
      <c r="M4099" s="13">
        <v>583291000000</v>
      </c>
      <c r="N4099" s="13">
        <v>593897000000</v>
      </c>
      <c r="O4099" s="13">
        <v>599199000000</v>
      </c>
      <c r="P4099" s="13">
        <v>609804000000</v>
      </c>
      <c r="Q4099" s="13">
        <v>620410000000</v>
      </c>
      <c r="R4099" s="13">
        <v>631015000000</v>
      </c>
      <c r="S4099" s="13">
        <v>641620000000</v>
      </c>
      <c r="T4099" s="13">
        <v>652226000000</v>
      </c>
      <c r="U4099" s="13">
        <v>662831000000</v>
      </c>
      <c r="V4099" s="13">
        <v>673436000000</v>
      </c>
      <c r="W4099" s="13">
        <v>684042000000</v>
      </c>
      <c r="X4099" s="13">
        <v>694647000000</v>
      </c>
      <c r="Y4099" s="13">
        <v>705252000000</v>
      </c>
      <c r="Z4099" s="13">
        <v>715857000000</v>
      </c>
      <c r="AA4099" s="13">
        <v>721160000000</v>
      </c>
      <c r="AB4099" s="13">
        <v>731765000000</v>
      </c>
      <c r="AC4099" s="13">
        <v>742371000000</v>
      </c>
      <c r="AD4099" s="13">
        <v>752976000000</v>
      </c>
      <c r="AE4099" s="13">
        <v>763581000000</v>
      </c>
      <c r="AF4099" s="13">
        <v>774187000000</v>
      </c>
      <c r="AG4099" s="13">
        <v>784792000000</v>
      </c>
    </row>
    <row r="4100" spans="1:33" x14ac:dyDescent="0.35">
      <c r="A4100" s="1" t="s">
        <v>4124</v>
      </c>
      <c r="B4100" s="1" t="s">
        <v>25</v>
      </c>
      <c r="C4100" s="13">
        <v>56576100</v>
      </c>
      <c r="D4100" s="13">
        <v>57244100</v>
      </c>
      <c r="E4100" s="13">
        <v>58195500</v>
      </c>
      <c r="F4100" s="13">
        <v>59120100</v>
      </c>
      <c r="G4100" s="13">
        <v>60052000</v>
      </c>
      <c r="H4100" s="13">
        <v>60868100</v>
      </c>
      <c r="I4100" s="13">
        <v>62103500</v>
      </c>
      <c r="J4100" s="13">
        <v>63332300</v>
      </c>
      <c r="K4100" s="13">
        <v>63954300</v>
      </c>
      <c r="L4100" s="13">
        <v>65166000</v>
      </c>
      <c r="M4100" s="13">
        <v>66376000</v>
      </c>
      <c r="N4100" s="13">
        <v>67582900</v>
      </c>
      <c r="O4100" s="13">
        <v>68186300</v>
      </c>
      <c r="P4100" s="13">
        <v>69393100</v>
      </c>
      <c r="Q4100" s="13">
        <v>70600000</v>
      </c>
      <c r="R4100" s="13">
        <v>71806800</v>
      </c>
      <c r="S4100" s="13">
        <v>73013600</v>
      </c>
      <c r="T4100" s="13">
        <v>74220500</v>
      </c>
      <c r="U4100" s="13">
        <v>75427300</v>
      </c>
      <c r="V4100" s="13">
        <v>76634100</v>
      </c>
      <c r="W4100" s="13">
        <v>77841000</v>
      </c>
      <c r="X4100" s="13">
        <v>79047800</v>
      </c>
      <c r="Y4100" s="13">
        <v>80254700</v>
      </c>
      <c r="Z4100" s="13">
        <v>81461500</v>
      </c>
      <c r="AA4100" s="13">
        <v>82064900</v>
      </c>
      <c r="AB4100" s="13">
        <v>83271800</v>
      </c>
      <c r="AC4100" s="13">
        <v>84478600</v>
      </c>
      <c r="AD4100" s="13">
        <v>85685400</v>
      </c>
      <c r="AE4100" s="13">
        <v>86892300</v>
      </c>
      <c r="AF4100" s="13">
        <v>88099100</v>
      </c>
      <c r="AG4100" s="13">
        <v>89305900</v>
      </c>
    </row>
    <row r="4101" spans="1:33" x14ac:dyDescent="0.35">
      <c r="A4101" s="1" t="s">
        <v>4125</v>
      </c>
      <c r="B4101" s="1" t="s">
        <v>25</v>
      </c>
      <c r="C4101" s="13">
        <v>302023000</v>
      </c>
      <c r="D4101" s="13">
        <v>305590000</v>
      </c>
      <c r="E4101" s="13">
        <v>310668000</v>
      </c>
      <c r="F4101" s="13">
        <v>315604000</v>
      </c>
      <c r="G4101" s="13">
        <v>320579000</v>
      </c>
      <c r="H4101" s="13">
        <v>324936000</v>
      </c>
      <c r="I4101" s="13">
        <v>331531000</v>
      </c>
      <c r="J4101" s="13">
        <v>338091000</v>
      </c>
      <c r="K4101" s="13">
        <v>341411000</v>
      </c>
      <c r="L4101" s="13">
        <v>347880000</v>
      </c>
      <c r="M4101" s="13">
        <v>354339000</v>
      </c>
      <c r="N4101" s="13">
        <v>360782000</v>
      </c>
      <c r="O4101" s="13">
        <v>364003000</v>
      </c>
      <c r="P4101" s="13">
        <v>370445000</v>
      </c>
      <c r="Q4101" s="13">
        <v>376888000</v>
      </c>
      <c r="R4101" s="13">
        <v>383330000</v>
      </c>
      <c r="S4101" s="13">
        <v>389773000</v>
      </c>
      <c r="T4101" s="13">
        <v>396215000</v>
      </c>
      <c r="U4101" s="13">
        <v>402658000</v>
      </c>
      <c r="V4101" s="13">
        <v>409100000</v>
      </c>
      <c r="W4101" s="13">
        <v>415543000</v>
      </c>
      <c r="X4101" s="13">
        <v>421986000</v>
      </c>
      <c r="Y4101" s="13">
        <v>428428000</v>
      </c>
      <c r="Z4101" s="13">
        <v>434871000</v>
      </c>
      <c r="AA4101" s="13">
        <v>438092000</v>
      </c>
      <c r="AB4101" s="13">
        <v>444534000</v>
      </c>
      <c r="AC4101" s="13">
        <v>450977000</v>
      </c>
      <c r="AD4101" s="13">
        <v>457419000</v>
      </c>
      <c r="AE4101" s="13">
        <v>463862000</v>
      </c>
      <c r="AF4101" s="13">
        <v>470304000</v>
      </c>
      <c r="AG4101" s="13">
        <v>476747000</v>
      </c>
    </row>
    <row r="4102" spans="1:33" x14ac:dyDescent="0.35">
      <c r="A4102" s="1" t="s">
        <v>4126</v>
      </c>
      <c r="B4102" s="1" t="s">
        <v>25</v>
      </c>
      <c r="C4102" s="13">
        <v>531195000</v>
      </c>
      <c r="D4102" s="13">
        <v>537467000</v>
      </c>
      <c r="E4102" s="13">
        <v>546399000</v>
      </c>
      <c r="F4102" s="13">
        <v>555081000</v>
      </c>
      <c r="G4102" s="13">
        <v>563831000</v>
      </c>
      <c r="H4102" s="13">
        <v>571493000</v>
      </c>
      <c r="I4102" s="13">
        <v>583092000</v>
      </c>
      <c r="J4102" s="13">
        <v>594629000</v>
      </c>
      <c r="K4102" s="13">
        <v>600470000</v>
      </c>
      <c r="L4102" s="13">
        <v>611846000</v>
      </c>
      <c r="M4102" s="13">
        <v>623207000</v>
      </c>
      <c r="N4102" s="13">
        <v>634538000</v>
      </c>
      <c r="O4102" s="13">
        <v>640204000</v>
      </c>
      <c r="P4102" s="13">
        <v>651535000</v>
      </c>
      <c r="Q4102" s="13">
        <v>662866000</v>
      </c>
      <c r="R4102" s="13">
        <v>674197000</v>
      </c>
      <c r="S4102" s="13">
        <v>685528000</v>
      </c>
      <c r="T4102" s="13">
        <v>696859000</v>
      </c>
      <c r="U4102" s="13">
        <v>708190000</v>
      </c>
      <c r="V4102" s="13">
        <v>719521000</v>
      </c>
      <c r="W4102" s="13">
        <v>730852000</v>
      </c>
      <c r="X4102" s="13">
        <v>742183000</v>
      </c>
      <c r="Y4102" s="13">
        <v>753514000</v>
      </c>
      <c r="Z4102" s="13">
        <v>764845000</v>
      </c>
      <c r="AA4102" s="13">
        <v>770510000</v>
      </c>
      <c r="AB4102" s="13">
        <v>781841000</v>
      </c>
      <c r="AC4102" s="13">
        <v>793173000</v>
      </c>
      <c r="AD4102" s="13">
        <v>804504000</v>
      </c>
      <c r="AE4102" s="13">
        <v>815835000</v>
      </c>
      <c r="AF4102" s="13">
        <v>827166000</v>
      </c>
      <c r="AG4102" s="13">
        <v>838497000</v>
      </c>
    </row>
    <row r="4103" spans="1:33" x14ac:dyDescent="0.35">
      <c r="A4103" s="1" t="s">
        <v>4127</v>
      </c>
      <c r="B4103" s="1" t="s">
        <v>25</v>
      </c>
      <c r="C4103" s="13">
        <v>20932600</v>
      </c>
      <c r="D4103" s="13">
        <v>21179800</v>
      </c>
      <c r="E4103" s="13">
        <v>21531700</v>
      </c>
      <c r="F4103" s="13">
        <v>21873900</v>
      </c>
      <c r="G4103" s="13">
        <v>22218700</v>
      </c>
      <c r="H4103" s="13">
        <v>22520600</v>
      </c>
      <c r="I4103" s="13">
        <v>22977700</v>
      </c>
      <c r="J4103" s="13">
        <v>23432300</v>
      </c>
      <c r="K4103" s="13">
        <v>23662500</v>
      </c>
      <c r="L4103" s="13">
        <v>24110800</v>
      </c>
      <c r="M4103" s="13">
        <v>24558500</v>
      </c>
      <c r="N4103" s="13">
        <v>25005000</v>
      </c>
      <c r="O4103" s="13">
        <v>25228200</v>
      </c>
      <c r="P4103" s="13">
        <v>25674800</v>
      </c>
      <c r="Q4103" s="13">
        <v>26121300</v>
      </c>
      <c r="R4103" s="13">
        <v>26567800</v>
      </c>
      <c r="S4103" s="13">
        <v>27014300</v>
      </c>
      <c r="T4103" s="13">
        <v>27460800</v>
      </c>
      <c r="U4103" s="13">
        <v>27907400</v>
      </c>
      <c r="V4103" s="13">
        <v>28353900</v>
      </c>
      <c r="W4103" s="13">
        <v>28800400</v>
      </c>
      <c r="X4103" s="13">
        <v>29246900</v>
      </c>
      <c r="Y4103" s="13">
        <v>29693400</v>
      </c>
      <c r="Z4103" s="13">
        <v>30139900</v>
      </c>
      <c r="AA4103" s="13">
        <v>30363200</v>
      </c>
      <c r="AB4103" s="13">
        <v>30809700</v>
      </c>
      <c r="AC4103" s="13">
        <v>31256200</v>
      </c>
      <c r="AD4103" s="13">
        <v>31702800</v>
      </c>
      <c r="AE4103" s="13">
        <v>32149300</v>
      </c>
      <c r="AF4103" s="13">
        <v>32595800</v>
      </c>
      <c r="AG4103" s="13">
        <v>33042300</v>
      </c>
    </row>
    <row r="4104" spans="1:33" x14ac:dyDescent="0.35">
      <c r="A4104" s="1" t="s">
        <v>4128</v>
      </c>
      <c r="B4104" s="1" t="s">
        <v>25</v>
      </c>
      <c r="C4104" s="13">
        <v>19723900</v>
      </c>
      <c r="D4104" s="13">
        <v>19956800</v>
      </c>
      <c r="E4104" s="13">
        <v>20288400</v>
      </c>
      <c r="F4104" s="13">
        <v>20610800</v>
      </c>
      <c r="G4104" s="13">
        <v>20935700</v>
      </c>
      <c r="H4104" s="13">
        <v>21220200</v>
      </c>
      <c r="I4104" s="13">
        <v>21650900</v>
      </c>
      <c r="J4104" s="13">
        <v>22079300</v>
      </c>
      <c r="K4104" s="13">
        <v>22296100</v>
      </c>
      <c r="L4104" s="13">
        <v>22718500</v>
      </c>
      <c r="M4104" s="13">
        <v>23140400</v>
      </c>
      <c r="N4104" s="13">
        <v>23561100</v>
      </c>
      <c r="O4104" s="13">
        <v>23771500</v>
      </c>
      <c r="P4104" s="13">
        <v>24192200</v>
      </c>
      <c r="Q4104" s="13">
        <v>24612900</v>
      </c>
      <c r="R4104" s="13">
        <v>25033700</v>
      </c>
      <c r="S4104" s="13">
        <v>25454400</v>
      </c>
      <c r="T4104" s="13">
        <v>25875100</v>
      </c>
      <c r="U4104" s="13">
        <v>26295900</v>
      </c>
      <c r="V4104" s="13">
        <v>26716600</v>
      </c>
      <c r="W4104" s="13">
        <v>27137300</v>
      </c>
      <c r="X4104" s="13">
        <v>27558100</v>
      </c>
      <c r="Y4104" s="13">
        <v>27978800</v>
      </c>
      <c r="Z4104" s="13">
        <v>28399500</v>
      </c>
      <c r="AA4104" s="13">
        <v>28609900</v>
      </c>
      <c r="AB4104" s="13">
        <v>29030600</v>
      </c>
      <c r="AC4104" s="13">
        <v>29451400</v>
      </c>
      <c r="AD4104" s="13">
        <v>29872100</v>
      </c>
      <c r="AE4104" s="13">
        <v>30292800</v>
      </c>
      <c r="AF4104" s="13">
        <v>30713600</v>
      </c>
      <c r="AG4104" s="13">
        <v>31134300</v>
      </c>
    </row>
    <row r="4105" spans="1:33" x14ac:dyDescent="0.35">
      <c r="A4105" s="1" t="s">
        <v>4129</v>
      </c>
      <c r="B4105" s="1" t="s">
        <v>25</v>
      </c>
      <c r="C4105" s="13">
        <v>14045600</v>
      </c>
      <c r="D4105" s="13">
        <v>14211500</v>
      </c>
      <c r="E4105" s="13">
        <v>14447700</v>
      </c>
      <c r="F4105" s="13">
        <v>14677200</v>
      </c>
      <c r="G4105" s="13">
        <v>14908600</v>
      </c>
      <c r="H4105" s="13">
        <v>15111200</v>
      </c>
      <c r="I4105" s="13">
        <v>15417900</v>
      </c>
      <c r="J4105" s="13">
        <v>15722900</v>
      </c>
      <c r="K4105" s="13">
        <v>15877400</v>
      </c>
      <c r="L4105" s="13">
        <v>16178200</v>
      </c>
      <c r="M4105" s="13">
        <v>16478600</v>
      </c>
      <c r="N4105" s="13">
        <v>16778200</v>
      </c>
      <c r="O4105" s="13">
        <v>16928000</v>
      </c>
      <c r="P4105" s="13">
        <v>17227600</v>
      </c>
      <c r="Q4105" s="13">
        <v>17527200</v>
      </c>
      <c r="R4105" s="13">
        <v>17826800</v>
      </c>
      <c r="S4105" s="13">
        <v>18126400</v>
      </c>
      <c r="T4105" s="13">
        <v>18426100</v>
      </c>
      <c r="U4105" s="13">
        <v>18725700</v>
      </c>
      <c r="V4105" s="13">
        <v>19025300</v>
      </c>
      <c r="W4105" s="13">
        <v>19324900</v>
      </c>
      <c r="X4105" s="13">
        <v>19624500</v>
      </c>
      <c r="Y4105" s="13">
        <v>19924100</v>
      </c>
      <c r="Z4105" s="13">
        <v>20223700</v>
      </c>
      <c r="AA4105" s="13">
        <v>20373500</v>
      </c>
      <c r="AB4105" s="13">
        <v>20673100</v>
      </c>
      <c r="AC4105" s="13">
        <v>20972700</v>
      </c>
      <c r="AD4105" s="13">
        <v>21272400</v>
      </c>
      <c r="AE4105" s="13">
        <v>21572000</v>
      </c>
      <c r="AF4105" s="13">
        <v>21871600</v>
      </c>
      <c r="AG4105" s="13">
        <v>22171200</v>
      </c>
    </row>
    <row r="4106" spans="1:33" x14ac:dyDescent="0.35">
      <c r="A4106" s="1" t="s">
        <v>4130</v>
      </c>
      <c r="B4106" s="1" t="s">
        <v>25</v>
      </c>
      <c r="C4106" s="13">
        <v>1311800</v>
      </c>
      <c r="D4106" s="13">
        <v>1327290</v>
      </c>
      <c r="E4106" s="13">
        <v>1349350</v>
      </c>
      <c r="F4106" s="13">
        <v>1370790</v>
      </c>
      <c r="G4106" s="13">
        <v>1392400</v>
      </c>
      <c r="H4106" s="13">
        <v>1411320</v>
      </c>
      <c r="I4106" s="13">
        <v>1439960</v>
      </c>
      <c r="J4106" s="13">
        <v>1468450</v>
      </c>
      <c r="K4106" s="13">
        <v>1482880</v>
      </c>
      <c r="L4106" s="13">
        <v>1510970</v>
      </c>
      <c r="M4106" s="13">
        <v>1539030</v>
      </c>
      <c r="N4106" s="13">
        <v>1567010</v>
      </c>
      <c r="O4106" s="13">
        <v>1581000</v>
      </c>
      <c r="P4106" s="13">
        <v>1608980</v>
      </c>
      <c r="Q4106" s="13">
        <v>1636970</v>
      </c>
      <c r="R4106" s="13">
        <v>1664950</v>
      </c>
      <c r="S4106" s="13">
        <v>1692930</v>
      </c>
      <c r="T4106" s="13">
        <v>1720910</v>
      </c>
      <c r="U4106" s="13">
        <v>1748890</v>
      </c>
      <c r="V4106" s="13">
        <v>1776880</v>
      </c>
      <c r="W4106" s="13">
        <v>1804860</v>
      </c>
      <c r="X4106" s="13">
        <v>1832840</v>
      </c>
      <c r="Y4106" s="13">
        <v>1860820</v>
      </c>
      <c r="Z4106" s="13">
        <v>1888810</v>
      </c>
      <c r="AA4106" s="13">
        <v>1902800</v>
      </c>
      <c r="AB4106" s="13">
        <v>1930780</v>
      </c>
      <c r="AC4106" s="13">
        <v>1958760</v>
      </c>
      <c r="AD4106" s="13">
        <v>1986740</v>
      </c>
      <c r="AE4106" s="13">
        <v>2014730</v>
      </c>
      <c r="AF4106" s="13">
        <v>2042710</v>
      </c>
      <c r="AG4106" s="13">
        <v>2070690</v>
      </c>
    </row>
    <row r="4107" spans="1:33" x14ac:dyDescent="0.35">
      <c r="A4107" s="1" t="s">
        <v>4131</v>
      </c>
      <c r="B4107" s="1" t="s">
        <v>25</v>
      </c>
      <c r="C4107" s="13">
        <v>8807800</v>
      </c>
      <c r="D4107" s="13">
        <v>8911810</v>
      </c>
      <c r="E4107" s="13">
        <v>9059910</v>
      </c>
      <c r="F4107" s="13">
        <v>9203860</v>
      </c>
      <c r="G4107" s="13">
        <v>9348940</v>
      </c>
      <c r="H4107" s="13">
        <v>9475990</v>
      </c>
      <c r="I4107" s="13">
        <v>9668320</v>
      </c>
      <c r="J4107" s="13">
        <v>9859620</v>
      </c>
      <c r="K4107" s="13">
        <v>9956450</v>
      </c>
      <c r="L4107" s="13">
        <v>10145100</v>
      </c>
      <c r="M4107" s="13">
        <v>10333500</v>
      </c>
      <c r="N4107" s="13">
        <v>10521300</v>
      </c>
      <c r="O4107" s="13">
        <v>10615300</v>
      </c>
      <c r="P4107" s="13">
        <v>10803200</v>
      </c>
      <c r="Q4107" s="13">
        <v>10991100</v>
      </c>
      <c r="R4107" s="13">
        <v>11178900</v>
      </c>
      <c r="S4107" s="13">
        <v>11366800</v>
      </c>
      <c r="T4107" s="13">
        <v>11554700</v>
      </c>
      <c r="U4107" s="13">
        <v>11742600</v>
      </c>
      <c r="V4107" s="13">
        <v>11930500</v>
      </c>
      <c r="W4107" s="13">
        <v>12118300</v>
      </c>
      <c r="X4107" s="13">
        <v>12306200</v>
      </c>
      <c r="Y4107" s="13">
        <v>12494100</v>
      </c>
      <c r="Z4107" s="13">
        <v>12682000</v>
      </c>
      <c r="AA4107" s="13">
        <v>12775900</v>
      </c>
      <c r="AB4107" s="13">
        <v>12963800</v>
      </c>
      <c r="AC4107" s="13">
        <v>13151700</v>
      </c>
      <c r="AD4107" s="13">
        <v>13339600</v>
      </c>
      <c r="AE4107" s="13">
        <v>13527400</v>
      </c>
      <c r="AF4107" s="13">
        <v>13715300</v>
      </c>
      <c r="AG4107" s="13">
        <v>13903200</v>
      </c>
    </row>
    <row r="4108" spans="1:33" x14ac:dyDescent="0.35">
      <c r="A4108" s="1" t="s">
        <v>4132</v>
      </c>
      <c r="B4108" s="1" t="s">
        <v>25</v>
      </c>
      <c r="C4108" s="13">
        <v>9370000</v>
      </c>
      <c r="D4108" s="13">
        <v>9480640</v>
      </c>
      <c r="E4108" s="13">
        <v>9638200</v>
      </c>
      <c r="F4108" s="13">
        <v>9791340</v>
      </c>
      <c r="G4108" s="13">
        <v>9945680</v>
      </c>
      <c r="H4108" s="13">
        <v>10080800</v>
      </c>
      <c r="I4108" s="13">
        <v>10285400</v>
      </c>
      <c r="J4108" s="13">
        <v>10489000</v>
      </c>
      <c r="K4108" s="13">
        <v>10592000</v>
      </c>
      <c r="L4108" s="13">
        <v>10792700</v>
      </c>
      <c r="M4108" s="13">
        <v>10993000</v>
      </c>
      <c r="N4108" s="13">
        <v>11192900</v>
      </c>
      <c r="O4108" s="13">
        <v>11292900</v>
      </c>
      <c r="P4108" s="13">
        <v>11492700</v>
      </c>
      <c r="Q4108" s="13">
        <v>11692600</v>
      </c>
      <c r="R4108" s="13">
        <v>11892500</v>
      </c>
      <c r="S4108" s="13">
        <v>12092400</v>
      </c>
      <c r="T4108" s="13">
        <v>12292200</v>
      </c>
      <c r="U4108" s="13">
        <v>12492100</v>
      </c>
      <c r="V4108" s="13">
        <v>12692000</v>
      </c>
      <c r="W4108" s="13">
        <v>12891800</v>
      </c>
      <c r="X4108" s="13">
        <v>13091700</v>
      </c>
      <c r="Y4108" s="13">
        <v>13291600</v>
      </c>
      <c r="Z4108" s="13">
        <v>13491500</v>
      </c>
      <c r="AA4108" s="13">
        <v>13591400</v>
      </c>
      <c r="AB4108" s="13">
        <v>13791300</v>
      </c>
      <c r="AC4108" s="13">
        <v>13991200</v>
      </c>
      <c r="AD4108" s="13">
        <v>14191000</v>
      </c>
      <c r="AE4108" s="13">
        <v>14390900</v>
      </c>
      <c r="AF4108" s="13">
        <v>14590800</v>
      </c>
      <c r="AG4108" s="13">
        <v>14790600</v>
      </c>
    </row>
    <row r="4109" spans="1:33" x14ac:dyDescent="0.35">
      <c r="A4109" s="1" t="s">
        <v>4133</v>
      </c>
      <c r="B4109" s="1" t="s">
        <v>25</v>
      </c>
      <c r="C4109" s="1">
        <v>937000</v>
      </c>
      <c r="D4109" s="1">
        <v>948064</v>
      </c>
      <c r="E4109" s="1">
        <v>963820</v>
      </c>
      <c r="F4109" s="1">
        <v>979134</v>
      </c>
      <c r="G4109" s="1">
        <v>994568</v>
      </c>
      <c r="H4109" s="13">
        <v>1008080</v>
      </c>
      <c r="I4109" s="13">
        <v>1028540</v>
      </c>
      <c r="J4109" s="13">
        <v>1048900</v>
      </c>
      <c r="K4109" s="13">
        <v>1059200</v>
      </c>
      <c r="L4109" s="13">
        <v>1079270</v>
      </c>
      <c r="M4109" s="13">
        <v>1099300</v>
      </c>
      <c r="N4109" s="13">
        <v>1119290</v>
      </c>
      <c r="O4109" s="13">
        <v>1129290</v>
      </c>
      <c r="P4109" s="13">
        <v>1149270</v>
      </c>
      <c r="Q4109" s="13">
        <v>1169260</v>
      </c>
      <c r="R4109" s="13">
        <v>1189250</v>
      </c>
      <c r="S4109" s="13">
        <v>1209240</v>
      </c>
      <c r="T4109" s="13">
        <v>1229220</v>
      </c>
      <c r="U4109" s="13">
        <v>1249210</v>
      </c>
      <c r="V4109" s="13">
        <v>1269200</v>
      </c>
      <c r="W4109" s="13">
        <v>1289180</v>
      </c>
      <c r="X4109" s="13">
        <v>1309170</v>
      </c>
      <c r="Y4109" s="13">
        <v>1329160</v>
      </c>
      <c r="Z4109" s="13">
        <v>1349150</v>
      </c>
      <c r="AA4109" s="13">
        <v>1359140</v>
      </c>
      <c r="AB4109" s="13">
        <v>1379130</v>
      </c>
      <c r="AC4109" s="13">
        <v>1399120</v>
      </c>
      <c r="AD4109" s="13">
        <v>1419100</v>
      </c>
      <c r="AE4109" s="13">
        <v>1439090</v>
      </c>
      <c r="AF4109" s="13">
        <v>1459080</v>
      </c>
      <c r="AG4109" s="13">
        <v>1479060</v>
      </c>
    </row>
    <row r="4110" spans="1:33" x14ac:dyDescent="0.35">
      <c r="A4110" s="1" t="s">
        <v>4134</v>
      </c>
      <c r="B4110" s="1" t="s">
        <v>25</v>
      </c>
      <c r="C4110" s="1">
        <v>0</v>
      </c>
      <c r="D4110" s="1">
        <v>0</v>
      </c>
      <c r="E4110" s="1">
        <v>0</v>
      </c>
      <c r="F4110" s="1">
        <v>0</v>
      </c>
      <c r="G4110" s="1">
        <v>0</v>
      </c>
      <c r="H4110" s="1">
        <v>0</v>
      </c>
      <c r="I4110" s="1">
        <v>0</v>
      </c>
      <c r="J4110" s="1">
        <v>0</v>
      </c>
      <c r="K4110" s="1">
        <v>0</v>
      </c>
      <c r="L4110" s="1">
        <v>0</v>
      </c>
      <c r="M4110" s="1">
        <v>0</v>
      </c>
      <c r="N4110" s="1">
        <v>0</v>
      </c>
      <c r="O4110" s="1">
        <v>0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</row>
    <row r="4111" spans="1:33" x14ac:dyDescent="0.35">
      <c r="A4111" s="1" t="s">
        <v>4135</v>
      </c>
      <c r="B4111" s="1" t="s">
        <v>25</v>
      </c>
      <c r="C4111" s="13">
        <v>51468200000</v>
      </c>
      <c r="D4111" s="13">
        <v>52048000000</v>
      </c>
      <c r="E4111" s="13">
        <v>52885500000</v>
      </c>
      <c r="F4111" s="13">
        <v>53963300000</v>
      </c>
      <c r="G4111" s="13">
        <v>54518500000</v>
      </c>
      <c r="H4111" s="13">
        <v>55607300000</v>
      </c>
      <c r="I4111" s="13">
        <v>56164100000</v>
      </c>
      <c r="J4111" s="13">
        <v>57244500000</v>
      </c>
      <c r="K4111" s="13">
        <v>58321800000</v>
      </c>
      <c r="L4111" s="13">
        <v>59386800000</v>
      </c>
      <c r="M4111" s="13">
        <v>60450200000</v>
      </c>
      <c r="N4111" s="13">
        <v>60980400000</v>
      </c>
      <c r="O4111" s="13">
        <v>62041000000</v>
      </c>
      <c r="P4111" s="13">
        <v>63101500000</v>
      </c>
      <c r="Q4111" s="13">
        <v>64162000000</v>
      </c>
      <c r="R4111" s="13">
        <v>65222600000</v>
      </c>
      <c r="S4111" s="13">
        <v>66283100000</v>
      </c>
      <c r="T4111" s="13">
        <v>67343600000</v>
      </c>
      <c r="U4111" s="13">
        <v>68404200000</v>
      </c>
      <c r="V4111" s="13">
        <v>69464700000</v>
      </c>
      <c r="W4111" s="13">
        <v>70525200000</v>
      </c>
      <c r="X4111" s="13">
        <v>71585700000</v>
      </c>
      <c r="Y4111" s="13">
        <v>72646300000</v>
      </c>
      <c r="Z4111" s="13">
        <v>73706800000</v>
      </c>
      <c r="AA4111" s="13">
        <v>74767300000</v>
      </c>
      <c r="AB4111" s="13">
        <v>75827900000</v>
      </c>
      <c r="AC4111" s="13">
        <v>76888400000</v>
      </c>
      <c r="AD4111" s="13">
        <v>77948900000</v>
      </c>
      <c r="AE4111" s="13">
        <v>79009400000</v>
      </c>
      <c r="AF4111" s="13">
        <v>80070000000</v>
      </c>
      <c r="AG4111" s="13">
        <v>81130500000</v>
      </c>
    </row>
    <row r="4112" spans="1:33" x14ac:dyDescent="0.35">
      <c r="A4112" s="1" t="s">
        <v>4136</v>
      </c>
      <c r="B4112" s="1" t="s">
        <v>25</v>
      </c>
      <c r="C4112" s="13">
        <v>5856860</v>
      </c>
      <c r="D4112" s="13">
        <v>5922840</v>
      </c>
      <c r="E4112" s="13">
        <v>6018150</v>
      </c>
      <c r="F4112" s="13">
        <v>6140790</v>
      </c>
      <c r="G4112" s="13">
        <v>6203970</v>
      </c>
      <c r="H4112" s="13">
        <v>6327880</v>
      </c>
      <c r="I4112" s="13">
        <v>6391230</v>
      </c>
      <c r="J4112" s="13">
        <v>6514180</v>
      </c>
      <c r="K4112" s="13">
        <v>6636770</v>
      </c>
      <c r="L4112" s="13">
        <v>6757960</v>
      </c>
      <c r="M4112" s="13">
        <v>6878970</v>
      </c>
      <c r="N4112" s="13">
        <v>6939310</v>
      </c>
      <c r="O4112" s="13">
        <v>7060000</v>
      </c>
      <c r="P4112" s="13">
        <v>7180680</v>
      </c>
      <c r="Q4112" s="13">
        <v>7301360</v>
      </c>
      <c r="R4112" s="13">
        <v>7422050</v>
      </c>
      <c r="S4112" s="13">
        <v>7542730</v>
      </c>
      <c r="T4112" s="13">
        <v>7663410</v>
      </c>
      <c r="U4112" s="13">
        <v>7784100</v>
      </c>
      <c r="V4112" s="13">
        <v>7904780</v>
      </c>
      <c r="W4112" s="13">
        <v>8025470</v>
      </c>
      <c r="X4112" s="13">
        <v>8146150</v>
      </c>
      <c r="Y4112" s="13">
        <v>8266830</v>
      </c>
      <c r="Z4112" s="13">
        <v>8387520</v>
      </c>
      <c r="AA4112" s="13">
        <v>8508200</v>
      </c>
      <c r="AB4112" s="13">
        <v>8628880</v>
      </c>
      <c r="AC4112" s="13">
        <v>8749570</v>
      </c>
      <c r="AD4112" s="13">
        <v>8870250</v>
      </c>
      <c r="AE4112" s="13">
        <v>8990940</v>
      </c>
      <c r="AF4112" s="13">
        <v>9111620</v>
      </c>
      <c r="AG4112" s="13">
        <v>9232300</v>
      </c>
    </row>
    <row r="4113" spans="1:33" x14ac:dyDescent="0.35">
      <c r="A4113" s="1" t="s">
        <v>4137</v>
      </c>
      <c r="B4113" s="1" t="s">
        <v>25</v>
      </c>
      <c r="C4113" s="13">
        <v>31266000</v>
      </c>
      <c r="D4113" s="13">
        <v>31618300</v>
      </c>
      <c r="E4113" s="13">
        <v>32127000</v>
      </c>
      <c r="F4113" s="13">
        <v>32781700</v>
      </c>
      <c r="G4113" s="13">
        <v>33119000</v>
      </c>
      <c r="H4113" s="13">
        <v>33780500</v>
      </c>
      <c r="I4113" s="13">
        <v>34118700</v>
      </c>
      <c r="J4113" s="13">
        <v>34775000</v>
      </c>
      <c r="K4113" s="13">
        <v>35429400</v>
      </c>
      <c r="L4113" s="13">
        <v>36076400</v>
      </c>
      <c r="M4113" s="13">
        <v>36722400</v>
      </c>
      <c r="N4113" s="13">
        <v>37044500</v>
      </c>
      <c r="O4113" s="13">
        <v>37688800</v>
      </c>
      <c r="P4113" s="13">
        <v>38333000</v>
      </c>
      <c r="Q4113" s="13">
        <v>38977300</v>
      </c>
      <c r="R4113" s="13">
        <v>39621500</v>
      </c>
      <c r="S4113" s="13">
        <v>40265800</v>
      </c>
      <c r="T4113" s="13">
        <v>40910000</v>
      </c>
      <c r="U4113" s="13">
        <v>41554300</v>
      </c>
      <c r="V4113" s="13">
        <v>42198600</v>
      </c>
      <c r="W4113" s="13">
        <v>42842800</v>
      </c>
      <c r="X4113" s="13">
        <v>43487100</v>
      </c>
      <c r="Y4113" s="13">
        <v>44131300</v>
      </c>
      <c r="Z4113" s="13">
        <v>44775600</v>
      </c>
      <c r="AA4113" s="13">
        <v>45419800</v>
      </c>
      <c r="AB4113" s="13">
        <v>46064100</v>
      </c>
      <c r="AC4113" s="13">
        <v>46708300</v>
      </c>
      <c r="AD4113" s="13">
        <v>47352600</v>
      </c>
      <c r="AE4113" s="13">
        <v>47996800</v>
      </c>
      <c r="AF4113" s="13">
        <v>48641100</v>
      </c>
      <c r="AG4113" s="13">
        <v>49285300</v>
      </c>
    </row>
    <row r="4114" spans="1:33" x14ac:dyDescent="0.35">
      <c r="A4114" s="1" t="s">
        <v>4138</v>
      </c>
      <c r="B4114" s="1" t="s">
        <v>25</v>
      </c>
      <c r="C4114" s="13">
        <v>54990300</v>
      </c>
      <c r="D4114" s="13">
        <v>55609800</v>
      </c>
      <c r="E4114" s="13">
        <v>56504600</v>
      </c>
      <c r="F4114" s="13">
        <v>57656100</v>
      </c>
      <c r="G4114" s="13">
        <v>58249300</v>
      </c>
      <c r="H4114" s="13">
        <v>59412700</v>
      </c>
      <c r="I4114" s="13">
        <v>60007500</v>
      </c>
      <c r="J4114" s="13">
        <v>61161900</v>
      </c>
      <c r="K4114" s="13">
        <v>62312900</v>
      </c>
      <c r="L4114" s="13">
        <v>63450700</v>
      </c>
      <c r="M4114" s="13">
        <v>64586900</v>
      </c>
      <c r="N4114" s="13">
        <v>65153500</v>
      </c>
      <c r="O4114" s="13">
        <v>66286600</v>
      </c>
      <c r="P4114" s="13">
        <v>67419700</v>
      </c>
      <c r="Q4114" s="13">
        <v>68552800</v>
      </c>
      <c r="R4114" s="13">
        <v>69685900</v>
      </c>
      <c r="S4114" s="13">
        <v>70819000</v>
      </c>
      <c r="T4114" s="13">
        <v>71952100</v>
      </c>
      <c r="U4114" s="13">
        <v>73085200</v>
      </c>
      <c r="V4114" s="13">
        <v>74218300</v>
      </c>
      <c r="W4114" s="13">
        <v>75351400</v>
      </c>
      <c r="X4114" s="13">
        <v>76484500</v>
      </c>
      <c r="Y4114" s="13">
        <v>77617600</v>
      </c>
      <c r="Z4114" s="13">
        <v>78750700</v>
      </c>
      <c r="AA4114" s="13">
        <v>79883800</v>
      </c>
      <c r="AB4114" s="13">
        <v>81016900</v>
      </c>
      <c r="AC4114" s="13">
        <v>82150000</v>
      </c>
      <c r="AD4114" s="13">
        <v>83283100</v>
      </c>
      <c r="AE4114" s="13">
        <v>84416200</v>
      </c>
      <c r="AF4114" s="13">
        <v>85549300</v>
      </c>
      <c r="AG4114" s="13">
        <v>86682400</v>
      </c>
    </row>
    <row r="4115" spans="1:33" x14ac:dyDescent="0.35">
      <c r="A4115" s="1" t="s">
        <v>4139</v>
      </c>
      <c r="B4115" s="1" t="s">
        <v>25</v>
      </c>
      <c r="C4115" s="13">
        <v>2166980</v>
      </c>
      <c r="D4115" s="13">
        <v>2191390</v>
      </c>
      <c r="E4115" s="13">
        <v>2226650</v>
      </c>
      <c r="F4115" s="13">
        <v>2272030</v>
      </c>
      <c r="G4115" s="13">
        <v>2295410</v>
      </c>
      <c r="H4115" s="13">
        <v>2341250</v>
      </c>
      <c r="I4115" s="13">
        <v>2364690</v>
      </c>
      <c r="J4115" s="13">
        <v>2410180</v>
      </c>
      <c r="K4115" s="13">
        <v>2455540</v>
      </c>
      <c r="L4115" s="13">
        <v>2500380</v>
      </c>
      <c r="M4115" s="13">
        <v>2545150</v>
      </c>
      <c r="N4115" s="13">
        <v>2567480</v>
      </c>
      <c r="O4115" s="13">
        <v>2612130</v>
      </c>
      <c r="P4115" s="13">
        <v>2656780</v>
      </c>
      <c r="Q4115" s="13">
        <v>2701430</v>
      </c>
      <c r="R4115" s="13">
        <v>2746080</v>
      </c>
      <c r="S4115" s="13">
        <v>2790740</v>
      </c>
      <c r="T4115" s="13">
        <v>2835390</v>
      </c>
      <c r="U4115" s="13">
        <v>2880040</v>
      </c>
      <c r="V4115" s="13">
        <v>2924690</v>
      </c>
      <c r="W4115" s="13">
        <v>2969340</v>
      </c>
      <c r="X4115" s="13">
        <v>3013990</v>
      </c>
      <c r="Y4115" s="13">
        <v>3058650</v>
      </c>
      <c r="Z4115" s="13">
        <v>3103300</v>
      </c>
      <c r="AA4115" s="13">
        <v>3147950</v>
      </c>
      <c r="AB4115" s="13">
        <v>3192600</v>
      </c>
      <c r="AC4115" s="13">
        <v>3237250</v>
      </c>
      <c r="AD4115" s="13">
        <v>3281910</v>
      </c>
      <c r="AE4115" s="13">
        <v>3326560</v>
      </c>
      <c r="AF4115" s="13">
        <v>3371210</v>
      </c>
      <c r="AG4115" s="13">
        <v>3415860</v>
      </c>
    </row>
    <row r="4116" spans="1:33" x14ac:dyDescent="0.35">
      <c r="A4116" s="1" t="s">
        <v>4140</v>
      </c>
      <c r="B4116" s="1" t="s">
        <v>25</v>
      </c>
      <c r="C4116" s="13">
        <v>2041850</v>
      </c>
      <c r="D4116" s="13">
        <v>2064850</v>
      </c>
      <c r="E4116" s="13">
        <v>2098080</v>
      </c>
      <c r="F4116" s="13">
        <v>2140830</v>
      </c>
      <c r="G4116" s="13">
        <v>2162860</v>
      </c>
      <c r="H4116" s="13">
        <v>2206060</v>
      </c>
      <c r="I4116" s="13">
        <v>2228150</v>
      </c>
      <c r="J4116" s="13">
        <v>2271010</v>
      </c>
      <c r="K4116" s="13">
        <v>2313750</v>
      </c>
      <c r="L4116" s="13">
        <v>2356000</v>
      </c>
      <c r="M4116" s="13">
        <v>2398180</v>
      </c>
      <c r="N4116" s="13">
        <v>2419220</v>
      </c>
      <c r="O4116" s="13">
        <v>2461290</v>
      </c>
      <c r="P4116" s="13">
        <v>2503370</v>
      </c>
      <c r="Q4116" s="13">
        <v>2545440</v>
      </c>
      <c r="R4116" s="13">
        <v>2587510</v>
      </c>
      <c r="S4116" s="13">
        <v>2629590</v>
      </c>
      <c r="T4116" s="13">
        <v>2671660</v>
      </c>
      <c r="U4116" s="13">
        <v>2713730</v>
      </c>
      <c r="V4116" s="13">
        <v>2755810</v>
      </c>
      <c r="W4116" s="13">
        <v>2797880</v>
      </c>
      <c r="X4116" s="13">
        <v>2839950</v>
      </c>
      <c r="Y4116" s="13">
        <v>2882030</v>
      </c>
      <c r="Z4116" s="13">
        <v>2924100</v>
      </c>
      <c r="AA4116" s="13">
        <v>2966170</v>
      </c>
      <c r="AB4116" s="13">
        <v>3008250</v>
      </c>
      <c r="AC4116" s="13">
        <v>3050320</v>
      </c>
      <c r="AD4116" s="13">
        <v>3092390</v>
      </c>
      <c r="AE4116" s="13">
        <v>3134470</v>
      </c>
      <c r="AF4116" s="13">
        <v>3176540</v>
      </c>
      <c r="AG4116" s="13">
        <v>3218620</v>
      </c>
    </row>
    <row r="4117" spans="1:33" x14ac:dyDescent="0.35">
      <c r="A4117" s="1" t="s">
        <v>4141</v>
      </c>
      <c r="B4117" s="1" t="s">
        <v>25</v>
      </c>
      <c r="C4117" s="13">
        <v>1454030</v>
      </c>
      <c r="D4117" s="13">
        <v>1470410</v>
      </c>
      <c r="E4117" s="13">
        <v>1494070</v>
      </c>
      <c r="F4117" s="13">
        <v>1524520</v>
      </c>
      <c r="G4117" s="13">
        <v>1540200</v>
      </c>
      <c r="H4117" s="13">
        <v>1570960</v>
      </c>
      <c r="I4117" s="13">
        <v>1586690</v>
      </c>
      <c r="J4117" s="13">
        <v>1617220</v>
      </c>
      <c r="K4117" s="13">
        <v>1647650</v>
      </c>
      <c r="L4117" s="13">
        <v>1677740</v>
      </c>
      <c r="M4117" s="13">
        <v>1707780</v>
      </c>
      <c r="N4117" s="13">
        <v>1722760</v>
      </c>
      <c r="O4117" s="13">
        <v>1752720</v>
      </c>
      <c r="P4117" s="13">
        <v>1782680</v>
      </c>
      <c r="Q4117" s="13">
        <v>1812640</v>
      </c>
      <c r="R4117" s="13">
        <v>1842610</v>
      </c>
      <c r="S4117" s="13">
        <v>1872570</v>
      </c>
      <c r="T4117" s="13">
        <v>1902530</v>
      </c>
      <c r="U4117" s="13">
        <v>1932490</v>
      </c>
      <c r="V4117" s="13">
        <v>1962450</v>
      </c>
      <c r="W4117" s="13">
        <v>1992410</v>
      </c>
      <c r="X4117" s="13">
        <v>2022370</v>
      </c>
      <c r="Y4117" s="13">
        <v>2052330</v>
      </c>
      <c r="Z4117" s="13">
        <v>2082290</v>
      </c>
      <c r="AA4117" s="13">
        <v>2112250</v>
      </c>
      <c r="AB4117" s="13">
        <v>2142220</v>
      </c>
      <c r="AC4117" s="13">
        <v>2172180</v>
      </c>
      <c r="AD4117" s="13">
        <v>2202140</v>
      </c>
      <c r="AE4117" s="13">
        <v>2232100</v>
      </c>
      <c r="AF4117" s="13">
        <v>2262060</v>
      </c>
      <c r="AG4117" s="13">
        <v>2292020</v>
      </c>
    </row>
    <row r="4118" spans="1:33" x14ac:dyDescent="0.35">
      <c r="A4118" s="1" t="s">
        <v>4142</v>
      </c>
      <c r="B4118" s="1" t="s">
        <v>25</v>
      </c>
      <c r="C4118" s="1">
        <v>135800</v>
      </c>
      <c r="D4118" s="1">
        <v>137330</v>
      </c>
      <c r="E4118" s="1">
        <v>139540</v>
      </c>
      <c r="F4118" s="1">
        <v>142383</v>
      </c>
      <c r="G4118" s="1">
        <v>143848</v>
      </c>
      <c r="H4118" s="1">
        <v>146721</v>
      </c>
      <c r="I4118" s="1">
        <v>148190</v>
      </c>
      <c r="J4118" s="1">
        <v>151041</v>
      </c>
      <c r="K4118" s="1">
        <v>153883</v>
      </c>
      <c r="L4118" s="1">
        <v>156693</v>
      </c>
      <c r="M4118" s="1">
        <v>159499</v>
      </c>
      <c r="N4118" s="1">
        <v>160898</v>
      </c>
      <c r="O4118" s="1">
        <v>163697</v>
      </c>
      <c r="P4118" s="1">
        <v>166495</v>
      </c>
      <c r="Q4118" s="1">
        <v>169293</v>
      </c>
      <c r="R4118" s="1">
        <v>172091</v>
      </c>
      <c r="S4118" s="1">
        <v>174889</v>
      </c>
      <c r="T4118" s="1">
        <v>177688</v>
      </c>
      <c r="U4118" s="1">
        <v>180486</v>
      </c>
      <c r="V4118" s="1">
        <v>183284</v>
      </c>
      <c r="W4118" s="1">
        <v>186082</v>
      </c>
      <c r="X4118" s="1">
        <v>188881</v>
      </c>
      <c r="Y4118" s="1">
        <v>191679</v>
      </c>
      <c r="Z4118" s="1">
        <v>194477</v>
      </c>
      <c r="AA4118" s="1">
        <v>197275</v>
      </c>
      <c r="AB4118" s="1">
        <v>200074</v>
      </c>
      <c r="AC4118" s="1">
        <v>202872</v>
      </c>
      <c r="AD4118" s="1">
        <v>205670</v>
      </c>
      <c r="AE4118" s="1">
        <v>208468</v>
      </c>
      <c r="AF4118" s="1">
        <v>211266</v>
      </c>
      <c r="AG4118" s="1">
        <v>214065</v>
      </c>
    </row>
    <row r="4119" spans="1:33" x14ac:dyDescent="0.35">
      <c r="A4119" s="1" t="s">
        <v>4143</v>
      </c>
      <c r="B4119" s="1" t="s">
        <v>25</v>
      </c>
      <c r="C4119" s="1">
        <v>911800</v>
      </c>
      <c r="D4119" s="1">
        <v>922072</v>
      </c>
      <c r="E4119" s="1">
        <v>936909</v>
      </c>
      <c r="F4119" s="1">
        <v>956002</v>
      </c>
      <c r="G4119" s="1">
        <v>965838</v>
      </c>
      <c r="H4119" s="1">
        <v>985128</v>
      </c>
      <c r="I4119" s="1">
        <v>994992</v>
      </c>
      <c r="J4119" s="13">
        <v>1014130</v>
      </c>
      <c r="K4119" s="13">
        <v>1033220</v>
      </c>
      <c r="L4119" s="13">
        <v>1052080</v>
      </c>
      <c r="M4119" s="13">
        <v>1070920</v>
      </c>
      <c r="N4119" s="13">
        <v>1080320</v>
      </c>
      <c r="O4119" s="13">
        <v>1099110</v>
      </c>
      <c r="P4119" s="13">
        <v>1117890</v>
      </c>
      <c r="Q4119" s="13">
        <v>1136680</v>
      </c>
      <c r="R4119" s="13">
        <v>1155470</v>
      </c>
      <c r="S4119" s="13">
        <v>1174260</v>
      </c>
      <c r="T4119" s="13">
        <v>1193050</v>
      </c>
      <c r="U4119" s="13">
        <v>1211830</v>
      </c>
      <c r="V4119" s="13">
        <v>1230620</v>
      </c>
      <c r="W4119" s="13">
        <v>1249410</v>
      </c>
      <c r="X4119" s="13">
        <v>1268200</v>
      </c>
      <c r="Y4119" s="13">
        <v>1286990</v>
      </c>
      <c r="Z4119" s="13">
        <v>1305770</v>
      </c>
      <c r="AA4119" s="13">
        <v>1324560</v>
      </c>
      <c r="AB4119" s="13">
        <v>1343350</v>
      </c>
      <c r="AC4119" s="13">
        <v>1362140</v>
      </c>
      <c r="AD4119" s="13">
        <v>1380930</v>
      </c>
      <c r="AE4119" s="13">
        <v>1399720</v>
      </c>
      <c r="AF4119" s="13">
        <v>1418500</v>
      </c>
      <c r="AG4119" s="13">
        <v>1437290</v>
      </c>
    </row>
    <row r="4120" spans="1:33" x14ac:dyDescent="0.35">
      <c r="A4120" s="1" t="s">
        <v>4144</v>
      </c>
      <c r="B4120" s="1" t="s">
        <v>25</v>
      </c>
      <c r="C4120" s="1">
        <v>970000</v>
      </c>
      <c r="D4120" s="1">
        <v>980928</v>
      </c>
      <c r="E4120" s="1">
        <v>996712</v>
      </c>
      <c r="F4120" s="13">
        <v>1017020</v>
      </c>
      <c r="G4120" s="13">
        <v>1027490</v>
      </c>
      <c r="H4120" s="13">
        <v>1048010</v>
      </c>
      <c r="I4120" s="13">
        <v>1058500</v>
      </c>
      <c r="J4120" s="13">
        <v>1078860</v>
      </c>
      <c r="K4120" s="13">
        <v>1099170</v>
      </c>
      <c r="L4120" s="13">
        <v>1119240</v>
      </c>
      <c r="M4120" s="13">
        <v>1139280</v>
      </c>
      <c r="N4120" s="13">
        <v>1149270</v>
      </c>
      <c r="O4120" s="13">
        <v>1169260</v>
      </c>
      <c r="P4120" s="13">
        <v>1189250</v>
      </c>
      <c r="Q4120" s="13">
        <v>1209240</v>
      </c>
      <c r="R4120" s="13">
        <v>1229220</v>
      </c>
      <c r="S4120" s="13">
        <v>1249210</v>
      </c>
      <c r="T4120" s="13">
        <v>1269200</v>
      </c>
      <c r="U4120" s="13">
        <v>1289180</v>
      </c>
      <c r="V4120" s="13">
        <v>1309170</v>
      </c>
      <c r="W4120" s="13">
        <v>1329160</v>
      </c>
      <c r="X4120" s="13">
        <v>1349150</v>
      </c>
      <c r="Y4120" s="13">
        <v>1369130</v>
      </c>
      <c r="Z4120" s="13">
        <v>1389120</v>
      </c>
      <c r="AA4120" s="13">
        <v>1409110</v>
      </c>
      <c r="AB4120" s="13">
        <v>1429100</v>
      </c>
      <c r="AC4120" s="13">
        <v>1449080</v>
      </c>
      <c r="AD4120" s="13">
        <v>1469070</v>
      </c>
      <c r="AE4120" s="13">
        <v>1489060</v>
      </c>
      <c r="AF4120" s="13">
        <v>1509050</v>
      </c>
      <c r="AG4120" s="13">
        <v>1529030</v>
      </c>
    </row>
    <row r="4121" spans="1:33" x14ac:dyDescent="0.35">
      <c r="A4121" s="1" t="s">
        <v>4145</v>
      </c>
      <c r="B4121" s="1" t="s">
        <v>25</v>
      </c>
      <c r="C4121" s="1">
        <v>97000</v>
      </c>
      <c r="D4121" s="1">
        <v>98092.800000000003</v>
      </c>
      <c r="E4121" s="1">
        <v>99671.2</v>
      </c>
      <c r="F4121" s="1">
        <v>101702</v>
      </c>
      <c r="G4121" s="1">
        <v>102749</v>
      </c>
      <c r="H4121" s="1">
        <v>104801</v>
      </c>
      <c r="I4121" s="1">
        <v>105850</v>
      </c>
      <c r="J4121" s="1">
        <v>107886</v>
      </c>
      <c r="K4121" s="1">
        <v>109917</v>
      </c>
      <c r="L4121" s="1">
        <v>111924</v>
      </c>
      <c r="M4121" s="1">
        <v>113928</v>
      </c>
      <c r="N4121" s="1">
        <v>114927</v>
      </c>
      <c r="O4121" s="1">
        <v>116926</v>
      </c>
      <c r="P4121" s="1">
        <v>118925</v>
      </c>
      <c r="Q4121" s="1">
        <v>120924</v>
      </c>
      <c r="R4121" s="1">
        <v>122922</v>
      </c>
      <c r="S4121" s="1">
        <v>124921</v>
      </c>
      <c r="T4121" s="1">
        <v>126920</v>
      </c>
      <c r="U4121" s="1">
        <v>128918</v>
      </c>
      <c r="V4121" s="1">
        <v>130917</v>
      </c>
      <c r="W4121" s="1">
        <v>132916</v>
      </c>
      <c r="X4121" s="1">
        <v>134915</v>
      </c>
      <c r="Y4121" s="1">
        <v>136913</v>
      </c>
      <c r="Z4121" s="1">
        <v>138912</v>
      </c>
      <c r="AA4121" s="1">
        <v>140911</v>
      </c>
      <c r="AB4121" s="1">
        <v>142910</v>
      </c>
      <c r="AC4121" s="1">
        <v>144908</v>
      </c>
      <c r="AD4121" s="1">
        <v>146907</v>
      </c>
      <c r="AE4121" s="1">
        <v>148906</v>
      </c>
      <c r="AF4121" s="1">
        <v>150905</v>
      </c>
      <c r="AG4121" s="1">
        <v>152903</v>
      </c>
    </row>
    <row r="4122" spans="1:33" x14ac:dyDescent="0.35">
      <c r="A4122" s="1" t="s">
        <v>4146</v>
      </c>
      <c r="B4122" s="1" t="s">
        <v>25</v>
      </c>
      <c r="C4122" s="1">
        <v>0</v>
      </c>
      <c r="D4122" s="1">
        <v>0</v>
      </c>
      <c r="E4122" s="1">
        <v>0</v>
      </c>
      <c r="F4122" s="1">
        <v>0</v>
      </c>
      <c r="G4122" s="1">
        <v>0</v>
      </c>
      <c r="H4122" s="1">
        <v>0</v>
      </c>
      <c r="I4122" s="1">
        <v>0</v>
      </c>
      <c r="J4122" s="1">
        <v>0</v>
      </c>
      <c r="K4122" s="1">
        <v>0</v>
      </c>
      <c r="L4122" s="1">
        <v>0</v>
      </c>
      <c r="M4122" s="1">
        <v>0</v>
      </c>
      <c r="N4122" s="1">
        <v>0</v>
      </c>
      <c r="O4122" s="1">
        <v>0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</row>
    <row r="4123" spans="1:33" x14ac:dyDescent="0.35">
      <c r="A4123" s="1" t="s">
        <v>4147</v>
      </c>
      <c r="B4123" s="1" t="s">
        <v>25</v>
      </c>
      <c r="C4123" s="13">
        <v>557130000000</v>
      </c>
      <c r="D4123" s="13">
        <v>565395000000</v>
      </c>
      <c r="E4123" s="13">
        <v>571164000000</v>
      </c>
      <c r="F4123" s="13">
        <v>581957000000</v>
      </c>
      <c r="G4123" s="13">
        <v>592823000000</v>
      </c>
      <c r="H4123" s="13">
        <v>598441000000</v>
      </c>
      <c r="I4123" s="13">
        <v>609328000000</v>
      </c>
      <c r="J4123" s="13">
        <v>620149000000</v>
      </c>
      <c r="K4123" s="13">
        <v>630936000000</v>
      </c>
      <c r="L4123" s="13">
        <v>641589000000</v>
      </c>
      <c r="M4123" s="13">
        <v>652226000000</v>
      </c>
      <c r="N4123" s="13">
        <v>662831000000</v>
      </c>
      <c r="O4123" s="13">
        <v>673436000000</v>
      </c>
      <c r="P4123" s="13">
        <v>684042000000</v>
      </c>
      <c r="Q4123" s="13">
        <v>694647000000</v>
      </c>
      <c r="R4123" s="13">
        <v>705252000000</v>
      </c>
      <c r="S4123" s="13">
        <v>715857000000</v>
      </c>
      <c r="T4123" s="13">
        <v>731765000000</v>
      </c>
      <c r="U4123" s="13">
        <v>742371000000</v>
      </c>
      <c r="V4123" s="13">
        <v>752976000000</v>
      </c>
      <c r="W4123" s="13">
        <v>768884000000</v>
      </c>
      <c r="X4123" s="13">
        <v>779489000000</v>
      </c>
      <c r="Y4123" s="13">
        <v>790094000000</v>
      </c>
      <c r="Z4123" s="13">
        <v>800700000000</v>
      </c>
      <c r="AA4123" s="13">
        <v>811305000000</v>
      </c>
      <c r="AB4123" s="13">
        <v>821910000000</v>
      </c>
      <c r="AC4123" s="13">
        <v>832516000000</v>
      </c>
      <c r="AD4123" s="13">
        <v>848424000000</v>
      </c>
      <c r="AE4123" s="13">
        <v>859029000000</v>
      </c>
      <c r="AF4123" s="13">
        <v>869634000000</v>
      </c>
      <c r="AG4123" s="13">
        <v>880239000000</v>
      </c>
    </row>
    <row r="4124" spans="1:33" x14ac:dyDescent="0.35">
      <c r="A4124" s="1" t="s">
        <v>4148</v>
      </c>
      <c r="B4124" s="1" t="s">
        <v>25</v>
      </c>
      <c r="C4124" s="13">
        <v>63399000</v>
      </c>
      <c r="D4124" s="13">
        <v>64339500</v>
      </c>
      <c r="E4124" s="13">
        <v>64996000</v>
      </c>
      <c r="F4124" s="13">
        <v>66224200</v>
      </c>
      <c r="G4124" s="13">
        <v>67460700</v>
      </c>
      <c r="H4124" s="13">
        <v>68100000</v>
      </c>
      <c r="I4124" s="13">
        <v>69338900</v>
      </c>
      <c r="J4124" s="13">
        <v>70570300</v>
      </c>
      <c r="K4124" s="13">
        <v>71797800</v>
      </c>
      <c r="L4124" s="13">
        <v>73010100</v>
      </c>
      <c r="M4124" s="13">
        <v>74220500</v>
      </c>
      <c r="N4124" s="13">
        <v>75427300</v>
      </c>
      <c r="O4124" s="13">
        <v>76634100</v>
      </c>
      <c r="P4124" s="13">
        <v>77841000</v>
      </c>
      <c r="Q4124" s="13">
        <v>79047800</v>
      </c>
      <c r="R4124" s="13">
        <v>80254700</v>
      </c>
      <c r="S4124" s="13">
        <v>81461500</v>
      </c>
      <c r="T4124" s="13">
        <v>83271800</v>
      </c>
      <c r="U4124" s="13">
        <v>84478600</v>
      </c>
      <c r="V4124" s="13">
        <v>85685400</v>
      </c>
      <c r="W4124" s="13">
        <v>87495700</v>
      </c>
      <c r="X4124" s="13">
        <v>88702500</v>
      </c>
      <c r="Y4124" s="13">
        <v>89909400</v>
      </c>
      <c r="Z4124" s="13">
        <v>91116200</v>
      </c>
      <c r="AA4124" s="13">
        <v>92323000</v>
      </c>
      <c r="AB4124" s="13">
        <v>93529900</v>
      </c>
      <c r="AC4124" s="13">
        <v>94736700</v>
      </c>
      <c r="AD4124" s="13">
        <v>96547000</v>
      </c>
      <c r="AE4124" s="13">
        <v>97753800</v>
      </c>
      <c r="AF4124" s="13">
        <v>98960600</v>
      </c>
      <c r="AG4124" s="13">
        <v>100167000</v>
      </c>
    </row>
    <row r="4125" spans="1:33" x14ac:dyDescent="0.35">
      <c r="A4125" s="1" t="s">
        <v>4149</v>
      </c>
      <c r="B4125" s="1" t="s">
        <v>25</v>
      </c>
      <c r="C4125" s="13">
        <v>338447000</v>
      </c>
      <c r="D4125" s="13">
        <v>343467000</v>
      </c>
      <c r="E4125" s="13">
        <v>346972000</v>
      </c>
      <c r="F4125" s="13">
        <v>353528000</v>
      </c>
      <c r="G4125" s="13">
        <v>360129000</v>
      </c>
      <c r="H4125" s="13">
        <v>363542000</v>
      </c>
      <c r="I4125" s="13">
        <v>370156000</v>
      </c>
      <c r="J4125" s="13">
        <v>376729000</v>
      </c>
      <c r="K4125" s="13">
        <v>383282000</v>
      </c>
      <c r="L4125" s="13">
        <v>389754000</v>
      </c>
      <c r="M4125" s="13">
        <v>396215000</v>
      </c>
      <c r="N4125" s="13">
        <v>402658000</v>
      </c>
      <c r="O4125" s="13">
        <v>409100000</v>
      </c>
      <c r="P4125" s="13">
        <v>415543000</v>
      </c>
      <c r="Q4125" s="13">
        <v>421986000</v>
      </c>
      <c r="R4125" s="13">
        <v>428428000</v>
      </c>
      <c r="S4125" s="13">
        <v>434871000</v>
      </c>
      <c r="T4125" s="13">
        <v>444534000</v>
      </c>
      <c r="U4125" s="13">
        <v>450977000</v>
      </c>
      <c r="V4125" s="13">
        <v>457419000</v>
      </c>
      <c r="W4125" s="13">
        <v>467083000</v>
      </c>
      <c r="X4125" s="13">
        <v>473526000</v>
      </c>
      <c r="Y4125" s="13">
        <v>479968000</v>
      </c>
      <c r="Z4125" s="13">
        <v>486411000</v>
      </c>
      <c r="AA4125" s="13">
        <v>492853000</v>
      </c>
      <c r="AB4125" s="13">
        <v>499296000</v>
      </c>
      <c r="AC4125" s="13">
        <v>505738000</v>
      </c>
      <c r="AD4125" s="13">
        <v>515402000</v>
      </c>
      <c r="AE4125" s="13">
        <v>521845000</v>
      </c>
      <c r="AF4125" s="13">
        <v>528287000</v>
      </c>
      <c r="AG4125" s="13">
        <v>534730000</v>
      </c>
    </row>
    <row r="4126" spans="1:33" x14ac:dyDescent="0.35">
      <c r="A4126" s="1" t="s">
        <v>4150</v>
      </c>
      <c r="B4126" s="1" t="s">
        <v>25</v>
      </c>
      <c r="C4126" s="13">
        <v>595256000</v>
      </c>
      <c r="D4126" s="13">
        <v>604086000</v>
      </c>
      <c r="E4126" s="13">
        <v>610250000</v>
      </c>
      <c r="F4126" s="13">
        <v>621781000</v>
      </c>
      <c r="G4126" s="13">
        <v>633391000</v>
      </c>
      <c r="H4126" s="13">
        <v>639393000</v>
      </c>
      <c r="I4126" s="13">
        <v>651025000</v>
      </c>
      <c r="J4126" s="13">
        <v>662587000</v>
      </c>
      <c r="K4126" s="13">
        <v>674112000</v>
      </c>
      <c r="L4126" s="13">
        <v>685495000</v>
      </c>
      <c r="M4126" s="13">
        <v>696859000</v>
      </c>
      <c r="N4126" s="13">
        <v>708190000</v>
      </c>
      <c r="O4126" s="13">
        <v>719521000</v>
      </c>
      <c r="P4126" s="13">
        <v>730852000</v>
      </c>
      <c r="Q4126" s="13">
        <v>742183000</v>
      </c>
      <c r="R4126" s="13">
        <v>753514000</v>
      </c>
      <c r="S4126" s="13">
        <v>764845000</v>
      </c>
      <c r="T4126" s="13">
        <v>781841000</v>
      </c>
      <c r="U4126" s="13">
        <v>793173000</v>
      </c>
      <c r="V4126" s="13">
        <v>804504000</v>
      </c>
      <c r="W4126" s="13">
        <v>821500000</v>
      </c>
      <c r="X4126" s="13">
        <v>832831000</v>
      </c>
      <c r="Y4126" s="13">
        <v>844162000</v>
      </c>
      <c r="Z4126" s="13">
        <v>855493000</v>
      </c>
      <c r="AA4126" s="13">
        <v>866824000</v>
      </c>
      <c r="AB4126" s="13">
        <v>878155000</v>
      </c>
      <c r="AC4126" s="13">
        <v>889486000</v>
      </c>
      <c r="AD4126" s="13">
        <v>906483000</v>
      </c>
      <c r="AE4126" s="13">
        <v>917814000</v>
      </c>
      <c r="AF4126" s="13">
        <v>929145000</v>
      </c>
      <c r="AG4126" s="13">
        <v>940476000</v>
      </c>
    </row>
    <row r="4127" spans="1:33" x14ac:dyDescent="0.35">
      <c r="A4127" s="1" t="s">
        <v>4151</v>
      </c>
      <c r="B4127" s="1" t="s">
        <v>25</v>
      </c>
      <c r="C4127" s="13">
        <v>23457000</v>
      </c>
      <c r="D4127" s="13">
        <v>23805000</v>
      </c>
      <c r="E4127" s="13">
        <v>24047900</v>
      </c>
      <c r="F4127" s="13">
        <v>24502300</v>
      </c>
      <c r="G4127" s="13">
        <v>24959800</v>
      </c>
      <c r="H4127" s="13">
        <v>25196300</v>
      </c>
      <c r="I4127" s="13">
        <v>25654700</v>
      </c>
      <c r="J4127" s="13">
        <v>26110300</v>
      </c>
      <c r="K4127" s="13">
        <v>26564500</v>
      </c>
      <c r="L4127" s="13">
        <v>27013000</v>
      </c>
      <c r="M4127" s="13">
        <v>27460800</v>
      </c>
      <c r="N4127" s="13">
        <v>27907400</v>
      </c>
      <c r="O4127" s="13">
        <v>28353900</v>
      </c>
      <c r="P4127" s="13">
        <v>28800400</v>
      </c>
      <c r="Q4127" s="13">
        <v>29246900</v>
      </c>
      <c r="R4127" s="13">
        <v>29693400</v>
      </c>
      <c r="S4127" s="13">
        <v>30139900</v>
      </c>
      <c r="T4127" s="13">
        <v>30809700</v>
      </c>
      <c r="U4127" s="13">
        <v>31256200</v>
      </c>
      <c r="V4127" s="13">
        <v>31702800</v>
      </c>
      <c r="W4127" s="13">
        <v>32372500</v>
      </c>
      <c r="X4127" s="13">
        <v>32819100</v>
      </c>
      <c r="Y4127" s="13">
        <v>33265600</v>
      </c>
      <c r="Z4127" s="13">
        <v>33712100</v>
      </c>
      <c r="AA4127" s="13">
        <v>34158600</v>
      </c>
      <c r="AB4127" s="13">
        <v>34605100</v>
      </c>
      <c r="AC4127" s="13">
        <v>35051600</v>
      </c>
      <c r="AD4127" s="13">
        <v>35721400</v>
      </c>
      <c r="AE4127" s="13">
        <v>36167900</v>
      </c>
      <c r="AF4127" s="13">
        <v>36614500</v>
      </c>
      <c r="AG4127" s="13">
        <v>37061000</v>
      </c>
    </row>
    <row r="4128" spans="1:33" x14ac:dyDescent="0.35">
      <c r="A4128" s="1" t="s">
        <v>4152</v>
      </c>
      <c r="B4128" s="1" t="s">
        <v>25</v>
      </c>
      <c r="C4128" s="13">
        <v>22102500</v>
      </c>
      <c r="D4128" s="13">
        <v>22430400</v>
      </c>
      <c r="E4128" s="13">
        <v>22659200</v>
      </c>
      <c r="F4128" s="13">
        <v>23087400</v>
      </c>
      <c r="G4128" s="13">
        <v>23518500</v>
      </c>
      <c r="H4128" s="13">
        <v>23741400</v>
      </c>
      <c r="I4128" s="13">
        <v>24173300</v>
      </c>
      <c r="J4128" s="13">
        <v>24602600</v>
      </c>
      <c r="K4128" s="13">
        <v>25030500</v>
      </c>
      <c r="L4128" s="13">
        <v>25453200</v>
      </c>
      <c r="M4128" s="13">
        <v>25875100</v>
      </c>
      <c r="N4128" s="13">
        <v>26295900</v>
      </c>
      <c r="O4128" s="13">
        <v>26716600</v>
      </c>
      <c r="P4128" s="13">
        <v>27137300</v>
      </c>
      <c r="Q4128" s="13">
        <v>27558100</v>
      </c>
      <c r="R4128" s="13">
        <v>27978800</v>
      </c>
      <c r="S4128" s="13">
        <v>28399500</v>
      </c>
      <c r="T4128" s="13">
        <v>29030600</v>
      </c>
      <c r="U4128" s="13">
        <v>29451400</v>
      </c>
      <c r="V4128" s="13">
        <v>29872100</v>
      </c>
      <c r="W4128" s="13">
        <v>30503200</v>
      </c>
      <c r="X4128" s="13">
        <v>30923900</v>
      </c>
      <c r="Y4128" s="13">
        <v>31344700</v>
      </c>
      <c r="Z4128" s="13">
        <v>31765400</v>
      </c>
      <c r="AA4128" s="13">
        <v>32186200</v>
      </c>
      <c r="AB4128" s="13">
        <v>32606900</v>
      </c>
      <c r="AC4128" s="13">
        <v>33027600</v>
      </c>
      <c r="AD4128" s="13">
        <v>33658700</v>
      </c>
      <c r="AE4128" s="13">
        <v>34079500</v>
      </c>
      <c r="AF4128" s="13">
        <v>34500200</v>
      </c>
      <c r="AG4128" s="13">
        <v>34920900</v>
      </c>
    </row>
    <row r="4129" spans="1:33" x14ac:dyDescent="0.35">
      <c r="A4129" s="1" t="s">
        <v>4153</v>
      </c>
      <c r="B4129" s="1" t="s">
        <v>25</v>
      </c>
      <c r="C4129" s="13">
        <v>15739500</v>
      </c>
      <c r="D4129" s="13">
        <v>15973000</v>
      </c>
      <c r="E4129" s="13">
        <v>16136000</v>
      </c>
      <c r="F4129" s="13">
        <v>16440900</v>
      </c>
      <c r="G4129" s="13">
        <v>16747900</v>
      </c>
      <c r="H4129" s="13">
        <v>16906600</v>
      </c>
      <c r="I4129" s="13">
        <v>17214100</v>
      </c>
      <c r="J4129" s="13">
        <v>17519900</v>
      </c>
      <c r="K4129" s="13">
        <v>17824600</v>
      </c>
      <c r="L4129" s="13">
        <v>18125600</v>
      </c>
      <c r="M4129" s="13">
        <v>18426100</v>
      </c>
      <c r="N4129" s="13">
        <v>18725700</v>
      </c>
      <c r="O4129" s="13">
        <v>19025300</v>
      </c>
      <c r="P4129" s="13">
        <v>19324900</v>
      </c>
      <c r="Q4129" s="13">
        <v>19624500</v>
      </c>
      <c r="R4129" s="13">
        <v>19924100</v>
      </c>
      <c r="S4129" s="13">
        <v>20223700</v>
      </c>
      <c r="T4129" s="13">
        <v>20673100</v>
      </c>
      <c r="U4129" s="13">
        <v>20972700</v>
      </c>
      <c r="V4129" s="13">
        <v>21272400</v>
      </c>
      <c r="W4129" s="13">
        <v>21721800</v>
      </c>
      <c r="X4129" s="13">
        <v>22021400</v>
      </c>
      <c r="Y4129" s="13">
        <v>22321000</v>
      </c>
      <c r="Z4129" s="13">
        <v>22620600</v>
      </c>
      <c r="AA4129" s="13">
        <v>22920200</v>
      </c>
      <c r="AB4129" s="13">
        <v>23219800</v>
      </c>
      <c r="AC4129" s="13">
        <v>23519400</v>
      </c>
      <c r="AD4129" s="13">
        <v>23968800</v>
      </c>
      <c r="AE4129" s="13">
        <v>24268500</v>
      </c>
      <c r="AF4129" s="13">
        <v>24568100</v>
      </c>
      <c r="AG4129" s="13">
        <v>24867700</v>
      </c>
    </row>
    <row r="4130" spans="1:33" x14ac:dyDescent="0.35">
      <c r="A4130" s="1" t="s">
        <v>4154</v>
      </c>
      <c r="B4130" s="1" t="s">
        <v>25</v>
      </c>
      <c r="C4130" s="13">
        <v>1470000</v>
      </c>
      <c r="D4130" s="13">
        <v>1491810</v>
      </c>
      <c r="E4130" s="13">
        <v>1507030</v>
      </c>
      <c r="F4130" s="13">
        <v>1535510</v>
      </c>
      <c r="G4130" s="13">
        <v>1564180</v>
      </c>
      <c r="H4130" s="13">
        <v>1579000</v>
      </c>
      <c r="I4130" s="13">
        <v>1607720</v>
      </c>
      <c r="J4130" s="13">
        <v>1636280</v>
      </c>
      <c r="K4130" s="13">
        <v>1664740</v>
      </c>
      <c r="L4130" s="13">
        <v>1692850</v>
      </c>
      <c r="M4130" s="13">
        <v>1720910</v>
      </c>
      <c r="N4130" s="13">
        <v>1748890</v>
      </c>
      <c r="O4130" s="13">
        <v>1776880</v>
      </c>
      <c r="P4130" s="13">
        <v>1804860</v>
      </c>
      <c r="Q4130" s="13">
        <v>1832840</v>
      </c>
      <c r="R4130" s="13">
        <v>1860820</v>
      </c>
      <c r="S4130" s="13">
        <v>1888810</v>
      </c>
      <c r="T4130" s="13">
        <v>1930780</v>
      </c>
      <c r="U4130" s="13">
        <v>1958760</v>
      </c>
      <c r="V4130" s="13">
        <v>1986740</v>
      </c>
      <c r="W4130" s="13">
        <v>2028720</v>
      </c>
      <c r="X4130" s="13">
        <v>2056700</v>
      </c>
      <c r="Y4130" s="13">
        <v>2084680</v>
      </c>
      <c r="Z4130" s="13">
        <v>2112660</v>
      </c>
      <c r="AA4130" s="13">
        <v>2140650</v>
      </c>
      <c r="AB4130" s="13">
        <v>2168630</v>
      </c>
      <c r="AC4130" s="13">
        <v>2196610</v>
      </c>
      <c r="AD4130" s="13">
        <v>2238580</v>
      </c>
      <c r="AE4130" s="13">
        <v>2266570</v>
      </c>
      <c r="AF4130" s="13">
        <v>2294550</v>
      </c>
      <c r="AG4130" s="13">
        <v>2322530</v>
      </c>
    </row>
    <row r="4131" spans="1:33" x14ac:dyDescent="0.35">
      <c r="A4131" s="1" t="s">
        <v>4155</v>
      </c>
      <c r="B4131" s="1" t="s">
        <v>25</v>
      </c>
      <c r="C4131" s="13">
        <v>9870000</v>
      </c>
      <c r="D4131" s="13">
        <v>10016400</v>
      </c>
      <c r="E4131" s="13">
        <v>10118600</v>
      </c>
      <c r="F4131" s="13">
        <v>10309800</v>
      </c>
      <c r="G4131" s="13">
        <v>10502300</v>
      </c>
      <c r="H4131" s="13">
        <v>10601900</v>
      </c>
      <c r="I4131" s="13">
        <v>10794700</v>
      </c>
      <c r="J4131" s="13">
        <v>10986400</v>
      </c>
      <c r="K4131" s="13">
        <v>11177500</v>
      </c>
      <c r="L4131" s="13">
        <v>11366300</v>
      </c>
      <c r="M4131" s="13">
        <v>11554700</v>
      </c>
      <c r="N4131" s="13">
        <v>11742600</v>
      </c>
      <c r="O4131" s="13">
        <v>11930500</v>
      </c>
      <c r="P4131" s="13">
        <v>12118300</v>
      </c>
      <c r="Q4131" s="13">
        <v>12306200</v>
      </c>
      <c r="R4131" s="13">
        <v>12494100</v>
      </c>
      <c r="S4131" s="13">
        <v>12682000</v>
      </c>
      <c r="T4131" s="13">
        <v>12963800</v>
      </c>
      <c r="U4131" s="13">
        <v>13151700</v>
      </c>
      <c r="V4131" s="13">
        <v>13339600</v>
      </c>
      <c r="W4131" s="13">
        <v>13621400</v>
      </c>
      <c r="X4131" s="13">
        <v>13809300</v>
      </c>
      <c r="Y4131" s="13">
        <v>13997200</v>
      </c>
      <c r="Z4131" s="13">
        <v>14185000</v>
      </c>
      <c r="AA4131" s="13">
        <v>14372900</v>
      </c>
      <c r="AB4131" s="13">
        <v>14560800</v>
      </c>
      <c r="AC4131" s="13">
        <v>14748700</v>
      </c>
      <c r="AD4131" s="13">
        <v>15030500</v>
      </c>
      <c r="AE4131" s="13">
        <v>15218400</v>
      </c>
      <c r="AF4131" s="13">
        <v>15406300</v>
      </c>
      <c r="AG4131" s="13">
        <v>15594100</v>
      </c>
    </row>
    <row r="4132" spans="1:33" x14ac:dyDescent="0.35">
      <c r="A4132" s="1" t="s">
        <v>4156</v>
      </c>
      <c r="B4132" s="1" t="s">
        <v>25</v>
      </c>
      <c r="C4132" s="13">
        <v>10500000</v>
      </c>
      <c r="D4132" s="13">
        <v>10655800</v>
      </c>
      <c r="E4132" s="13">
        <v>10764500</v>
      </c>
      <c r="F4132" s="13">
        <v>10967900</v>
      </c>
      <c r="G4132" s="13">
        <v>11172700</v>
      </c>
      <c r="H4132" s="13">
        <v>11278600</v>
      </c>
      <c r="I4132" s="13">
        <v>11483700</v>
      </c>
      <c r="J4132" s="13">
        <v>11687700</v>
      </c>
      <c r="K4132" s="13">
        <v>11891000</v>
      </c>
      <c r="L4132" s="13">
        <v>12091800</v>
      </c>
      <c r="M4132" s="13">
        <v>12292200</v>
      </c>
      <c r="N4132" s="13">
        <v>12492100</v>
      </c>
      <c r="O4132" s="13">
        <v>12692000</v>
      </c>
      <c r="P4132" s="13">
        <v>12891800</v>
      </c>
      <c r="Q4132" s="13">
        <v>13091700</v>
      </c>
      <c r="R4132" s="13">
        <v>13291600</v>
      </c>
      <c r="S4132" s="13">
        <v>13491500</v>
      </c>
      <c r="T4132" s="13">
        <v>13791300</v>
      </c>
      <c r="U4132" s="13">
        <v>13991200</v>
      </c>
      <c r="V4132" s="13">
        <v>14191000</v>
      </c>
      <c r="W4132" s="13">
        <v>14490800</v>
      </c>
      <c r="X4132" s="13">
        <v>14690700</v>
      </c>
      <c r="Y4132" s="13">
        <v>14890600</v>
      </c>
      <c r="Z4132" s="13">
        <v>15090500</v>
      </c>
      <c r="AA4132" s="13">
        <v>15290300</v>
      </c>
      <c r="AB4132" s="13">
        <v>15490200</v>
      </c>
      <c r="AC4132" s="13">
        <v>15690100</v>
      </c>
      <c r="AD4132" s="13">
        <v>15989900</v>
      </c>
      <c r="AE4132" s="13">
        <v>16189800</v>
      </c>
      <c r="AF4132" s="13">
        <v>16389600</v>
      </c>
      <c r="AG4132" s="13">
        <v>16589500</v>
      </c>
    </row>
    <row r="4133" spans="1:33" x14ac:dyDescent="0.35">
      <c r="A4133" s="1" t="s">
        <v>4157</v>
      </c>
      <c r="B4133" s="1" t="s">
        <v>25</v>
      </c>
      <c r="C4133" s="13">
        <v>1050000</v>
      </c>
      <c r="D4133" s="13">
        <v>1065580</v>
      </c>
      <c r="E4133" s="13">
        <v>1076450</v>
      </c>
      <c r="F4133" s="13">
        <v>1096790</v>
      </c>
      <c r="G4133" s="13">
        <v>1117270</v>
      </c>
      <c r="H4133" s="13">
        <v>1127860</v>
      </c>
      <c r="I4133" s="13">
        <v>1148370</v>
      </c>
      <c r="J4133" s="13">
        <v>1168770</v>
      </c>
      <c r="K4133" s="13">
        <v>1189100</v>
      </c>
      <c r="L4133" s="13">
        <v>1209180</v>
      </c>
      <c r="M4133" s="13">
        <v>1229220</v>
      </c>
      <c r="N4133" s="13">
        <v>1249210</v>
      </c>
      <c r="O4133" s="13">
        <v>1269200</v>
      </c>
      <c r="P4133" s="13">
        <v>1289180</v>
      </c>
      <c r="Q4133" s="13">
        <v>1309170</v>
      </c>
      <c r="R4133" s="13">
        <v>1329160</v>
      </c>
      <c r="S4133" s="13">
        <v>1349150</v>
      </c>
      <c r="T4133" s="13">
        <v>1379130</v>
      </c>
      <c r="U4133" s="13">
        <v>1399120</v>
      </c>
      <c r="V4133" s="13">
        <v>1419100</v>
      </c>
      <c r="W4133" s="13">
        <v>1449080</v>
      </c>
      <c r="X4133" s="13">
        <v>1469070</v>
      </c>
      <c r="Y4133" s="13">
        <v>1489060</v>
      </c>
      <c r="Z4133" s="13">
        <v>1509050</v>
      </c>
      <c r="AA4133" s="13">
        <v>1529030</v>
      </c>
      <c r="AB4133" s="13">
        <v>1549020</v>
      </c>
      <c r="AC4133" s="13">
        <v>1569010</v>
      </c>
      <c r="AD4133" s="13">
        <v>1598990</v>
      </c>
      <c r="AE4133" s="13">
        <v>1618980</v>
      </c>
      <c r="AF4133" s="13">
        <v>1638960</v>
      </c>
      <c r="AG4133" s="13">
        <v>1658950</v>
      </c>
    </row>
    <row r="4134" spans="1:33" x14ac:dyDescent="0.35">
      <c r="A4134" s="1" t="s">
        <v>4158</v>
      </c>
      <c r="B4134" s="1" t="s">
        <v>25</v>
      </c>
      <c r="C4134" s="1">
        <v>0</v>
      </c>
      <c r="D4134" s="1">
        <v>0</v>
      </c>
      <c r="E4134" s="1">
        <v>0</v>
      </c>
      <c r="F4134" s="1">
        <v>0</v>
      </c>
      <c r="G4134" s="1">
        <v>0</v>
      </c>
      <c r="H4134" s="1">
        <v>0</v>
      </c>
      <c r="I4134" s="1">
        <v>0</v>
      </c>
      <c r="J4134" s="1">
        <v>0</v>
      </c>
      <c r="K4134" s="1">
        <v>0</v>
      </c>
      <c r="L4134" s="1">
        <v>0</v>
      </c>
      <c r="M4134" s="1">
        <v>0</v>
      </c>
      <c r="N4134" s="1">
        <v>0</v>
      </c>
      <c r="O4134" s="1">
        <v>0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</row>
    <row r="4135" spans="1:33" x14ac:dyDescent="0.35">
      <c r="A4135" s="1" t="s">
        <v>4159</v>
      </c>
      <c r="B4135" s="1" t="s">
        <v>25</v>
      </c>
      <c r="C4135" s="1">
        <v>0</v>
      </c>
      <c r="D4135" s="13">
        <v>2268410</v>
      </c>
      <c r="E4135" s="13">
        <v>2007480</v>
      </c>
      <c r="F4135" s="13">
        <v>1848780</v>
      </c>
      <c r="G4135" s="13">
        <v>1760650</v>
      </c>
      <c r="H4135" s="13">
        <v>1671200</v>
      </c>
      <c r="I4135" s="13">
        <v>1620820</v>
      </c>
      <c r="J4135" s="13">
        <v>1615480</v>
      </c>
      <c r="K4135" s="13">
        <v>1629160</v>
      </c>
      <c r="L4135" s="13">
        <v>1647720</v>
      </c>
      <c r="M4135" s="13">
        <v>1651910</v>
      </c>
      <c r="N4135" s="13">
        <v>1665430</v>
      </c>
      <c r="O4135" s="13">
        <v>1667510</v>
      </c>
      <c r="P4135" s="13">
        <v>1673880</v>
      </c>
      <c r="Q4135" s="13">
        <v>1679410</v>
      </c>
      <c r="R4135" s="13">
        <v>1698090</v>
      </c>
      <c r="S4135" s="13">
        <v>1697920</v>
      </c>
      <c r="T4135" s="13">
        <v>1710960</v>
      </c>
      <c r="U4135" s="13">
        <v>1723020</v>
      </c>
      <c r="V4135" s="13">
        <v>1726560</v>
      </c>
      <c r="W4135" s="13">
        <v>1729920</v>
      </c>
      <c r="X4135" s="13">
        <v>1740650</v>
      </c>
      <c r="Y4135" s="13">
        <v>1747960</v>
      </c>
      <c r="Z4135" s="13">
        <v>1745510</v>
      </c>
      <c r="AA4135" s="13">
        <v>1742280</v>
      </c>
      <c r="AB4135" s="13">
        <v>1745010</v>
      </c>
      <c r="AC4135" s="13">
        <v>1763930</v>
      </c>
      <c r="AD4135" s="13">
        <v>1764460</v>
      </c>
      <c r="AE4135" s="13">
        <v>1758150</v>
      </c>
      <c r="AF4135" s="13">
        <v>1755670</v>
      </c>
      <c r="AG4135" s="13">
        <v>1759890</v>
      </c>
    </row>
    <row r="4136" spans="1:33" x14ac:dyDescent="0.35">
      <c r="A4136" s="1" t="s">
        <v>4160</v>
      </c>
      <c r="B4136" s="1" t="s">
        <v>25</v>
      </c>
      <c r="C4136" s="1">
        <v>0</v>
      </c>
      <c r="D4136" s="1">
        <v>258.13499999999999</v>
      </c>
      <c r="E4136" s="1">
        <v>228.44200000000001</v>
      </c>
      <c r="F4136" s="1">
        <v>210.38300000000001</v>
      </c>
      <c r="G4136" s="1">
        <v>200.35499999999999</v>
      </c>
      <c r="H4136" s="1">
        <v>190.17599999999999</v>
      </c>
      <c r="I4136" s="1">
        <v>184.44300000000001</v>
      </c>
      <c r="J4136" s="1">
        <v>183.83500000000001</v>
      </c>
      <c r="K4136" s="1">
        <v>185.39099999999999</v>
      </c>
      <c r="L4136" s="1">
        <v>187.50299999999999</v>
      </c>
      <c r="M4136" s="1">
        <v>187.98</v>
      </c>
      <c r="N4136" s="1">
        <v>189.51900000000001</v>
      </c>
      <c r="O4136" s="1">
        <v>189.755</v>
      </c>
      <c r="P4136" s="1">
        <v>190.48</v>
      </c>
      <c r="Q4136" s="1">
        <v>191.11</v>
      </c>
      <c r="R4136" s="1">
        <v>193.23599999999999</v>
      </c>
      <c r="S4136" s="1">
        <v>193.21600000000001</v>
      </c>
      <c r="T4136" s="1">
        <v>194.69900000000001</v>
      </c>
      <c r="U4136" s="1">
        <v>196.07300000000001</v>
      </c>
      <c r="V4136" s="1">
        <v>196.47499999999999</v>
      </c>
      <c r="W4136" s="1">
        <v>196.858</v>
      </c>
      <c r="X4136" s="1">
        <v>198.078</v>
      </c>
      <c r="Y4136" s="1">
        <v>198.91</v>
      </c>
      <c r="Z4136" s="1">
        <v>198.63200000000001</v>
      </c>
      <c r="AA4136" s="1">
        <v>198.26400000000001</v>
      </c>
      <c r="AB4136" s="1">
        <v>198.57400000000001</v>
      </c>
      <c r="AC4136" s="1">
        <v>200.727</v>
      </c>
      <c r="AD4136" s="1">
        <v>200.78800000000001</v>
      </c>
      <c r="AE4136" s="1">
        <v>200.07</v>
      </c>
      <c r="AF4136" s="1">
        <v>199.78800000000001</v>
      </c>
      <c r="AG4136" s="1">
        <v>200.267</v>
      </c>
    </row>
    <row r="4137" spans="1:33" x14ac:dyDescent="0.35">
      <c r="A4137" s="1" t="s">
        <v>4161</v>
      </c>
      <c r="B4137" s="1" t="s">
        <v>25</v>
      </c>
      <c r="C4137" s="1">
        <v>0</v>
      </c>
      <c r="D4137" s="1">
        <v>1378.02</v>
      </c>
      <c r="E4137" s="1">
        <v>1219.51</v>
      </c>
      <c r="F4137" s="1">
        <v>1123.0999999999999</v>
      </c>
      <c r="G4137" s="1">
        <v>1069.56</v>
      </c>
      <c r="H4137" s="1">
        <v>1015.23</v>
      </c>
      <c r="I4137" s="1">
        <v>984.62099999999998</v>
      </c>
      <c r="J4137" s="1">
        <v>981.37599999999998</v>
      </c>
      <c r="K4137" s="1">
        <v>989.68399999999997</v>
      </c>
      <c r="L4137" s="1">
        <v>1000.96</v>
      </c>
      <c r="M4137" s="1">
        <v>1003.51</v>
      </c>
      <c r="N4137" s="1">
        <v>1011.72</v>
      </c>
      <c r="O4137" s="1">
        <v>1012.98</v>
      </c>
      <c r="P4137" s="1">
        <v>1016.85</v>
      </c>
      <c r="Q4137" s="1">
        <v>1020.21</v>
      </c>
      <c r="R4137" s="1">
        <v>1031.56</v>
      </c>
      <c r="S4137" s="1">
        <v>1031.46</v>
      </c>
      <c r="T4137" s="1">
        <v>1039.3699999999999</v>
      </c>
      <c r="U4137" s="1">
        <v>1046.71</v>
      </c>
      <c r="V4137" s="1">
        <v>1048.8499999999999</v>
      </c>
      <c r="W4137" s="1">
        <v>1050.9000000000001</v>
      </c>
      <c r="X4137" s="1">
        <v>1057.4100000000001</v>
      </c>
      <c r="Y4137" s="1">
        <v>1061.8499999999999</v>
      </c>
      <c r="Z4137" s="1">
        <v>1060.3699999999999</v>
      </c>
      <c r="AA4137" s="1">
        <v>1058.4000000000001</v>
      </c>
      <c r="AB4137" s="1">
        <v>1060.06</v>
      </c>
      <c r="AC4137" s="1">
        <v>1071.55</v>
      </c>
      <c r="AD4137" s="1">
        <v>1071.8800000000001</v>
      </c>
      <c r="AE4137" s="1">
        <v>1068.05</v>
      </c>
      <c r="AF4137" s="1">
        <v>1066.54</v>
      </c>
      <c r="AG4137" s="1">
        <v>1069.0999999999999</v>
      </c>
    </row>
    <row r="4138" spans="1:33" x14ac:dyDescent="0.35">
      <c r="A4138" s="1" t="s">
        <v>4162</v>
      </c>
      <c r="B4138" s="1" t="s">
        <v>25</v>
      </c>
      <c r="C4138" s="1">
        <v>0</v>
      </c>
      <c r="D4138" s="1">
        <v>2423.64</v>
      </c>
      <c r="E4138" s="1">
        <v>2144.85</v>
      </c>
      <c r="F4138" s="1">
        <v>1975.3</v>
      </c>
      <c r="G4138" s="1">
        <v>1881.14</v>
      </c>
      <c r="H4138" s="1">
        <v>1785.57</v>
      </c>
      <c r="I4138" s="1">
        <v>1731.74</v>
      </c>
      <c r="J4138" s="1">
        <v>1726.03</v>
      </c>
      <c r="K4138" s="1">
        <v>1740.64</v>
      </c>
      <c r="L4138" s="1">
        <v>1760.48</v>
      </c>
      <c r="M4138" s="1">
        <v>1764.95</v>
      </c>
      <c r="N4138" s="1">
        <v>1779.4</v>
      </c>
      <c r="O4138" s="1">
        <v>1781.62</v>
      </c>
      <c r="P4138" s="1">
        <v>1788.42</v>
      </c>
      <c r="Q4138" s="1">
        <v>1794.33</v>
      </c>
      <c r="R4138" s="1">
        <v>1814.3</v>
      </c>
      <c r="S4138" s="1">
        <v>1814.11</v>
      </c>
      <c r="T4138" s="1">
        <v>1828.04</v>
      </c>
      <c r="U4138" s="1">
        <v>1840.93</v>
      </c>
      <c r="V4138" s="1">
        <v>1844.71</v>
      </c>
      <c r="W4138" s="1">
        <v>1848.3</v>
      </c>
      <c r="X4138" s="1">
        <v>1859.76</v>
      </c>
      <c r="Y4138" s="1">
        <v>1867.57</v>
      </c>
      <c r="Z4138" s="1">
        <v>1864.96</v>
      </c>
      <c r="AA4138" s="1">
        <v>1861.51</v>
      </c>
      <c r="AB4138" s="1">
        <v>1864.42</v>
      </c>
      <c r="AC4138" s="1">
        <v>1884.63</v>
      </c>
      <c r="AD4138" s="1">
        <v>1885.21</v>
      </c>
      <c r="AE4138" s="1">
        <v>1878.47</v>
      </c>
      <c r="AF4138" s="1">
        <v>1875.82</v>
      </c>
      <c r="AG4138" s="1">
        <v>1880.32</v>
      </c>
    </row>
    <row r="4139" spans="1:33" x14ac:dyDescent="0.35">
      <c r="A4139" s="1" t="s">
        <v>4163</v>
      </c>
      <c r="B4139" s="1" t="s">
        <v>25</v>
      </c>
      <c r="C4139" s="1">
        <v>0</v>
      </c>
      <c r="D4139" s="1">
        <v>95.507499999999993</v>
      </c>
      <c r="E4139" s="1">
        <v>84.5214</v>
      </c>
      <c r="F4139" s="1">
        <v>77.839699999999993</v>
      </c>
      <c r="G4139" s="1">
        <v>74.129199999999997</v>
      </c>
      <c r="H4139" s="1">
        <v>70.363100000000003</v>
      </c>
      <c r="I4139" s="1">
        <v>68.242000000000004</v>
      </c>
      <c r="J4139" s="1">
        <v>68.017099999999999</v>
      </c>
      <c r="K4139" s="1">
        <v>68.592799999999997</v>
      </c>
      <c r="L4139" s="1">
        <v>69.374399999999994</v>
      </c>
      <c r="M4139" s="1">
        <v>69.550899999999999</v>
      </c>
      <c r="N4139" s="1">
        <v>70.120199999999997</v>
      </c>
      <c r="O4139" s="1">
        <v>70.207599999999999</v>
      </c>
      <c r="P4139" s="1">
        <v>70.475700000000003</v>
      </c>
      <c r="Q4139" s="1">
        <v>70.708600000000004</v>
      </c>
      <c r="R4139" s="1">
        <v>71.495199999999997</v>
      </c>
      <c r="S4139" s="1">
        <v>71.488100000000003</v>
      </c>
      <c r="T4139" s="1">
        <v>72.036799999999999</v>
      </c>
      <c r="U4139" s="1">
        <v>72.544899999999998</v>
      </c>
      <c r="V4139" s="1">
        <v>72.693799999999996</v>
      </c>
      <c r="W4139" s="1">
        <v>72.835400000000007</v>
      </c>
      <c r="X4139" s="1">
        <v>73.286900000000003</v>
      </c>
      <c r="Y4139" s="1">
        <v>73.594700000000003</v>
      </c>
      <c r="Z4139" s="1">
        <v>73.491900000000001</v>
      </c>
      <c r="AA4139" s="1">
        <v>73.355800000000002</v>
      </c>
      <c r="AB4139" s="1">
        <v>73.470500000000001</v>
      </c>
      <c r="AC4139" s="1">
        <v>74.267099999999999</v>
      </c>
      <c r="AD4139" s="1">
        <v>74.289699999999996</v>
      </c>
      <c r="AE4139" s="1">
        <v>74.023899999999998</v>
      </c>
      <c r="AF4139" s="1">
        <v>73.919600000000003</v>
      </c>
      <c r="AG4139" s="1">
        <v>74.096999999999994</v>
      </c>
    </row>
    <row r="4140" spans="1:33" x14ac:dyDescent="0.35">
      <c r="A4140" s="1" t="s">
        <v>4164</v>
      </c>
      <c r="B4140" s="1" t="s">
        <v>25</v>
      </c>
      <c r="C4140" s="1">
        <v>0</v>
      </c>
      <c r="D4140" s="1">
        <v>89.992599999999996</v>
      </c>
      <c r="E4140" s="1">
        <v>79.640799999999999</v>
      </c>
      <c r="F4140" s="1">
        <v>73.344899999999996</v>
      </c>
      <c r="G4140" s="1">
        <v>69.848699999999994</v>
      </c>
      <c r="H4140" s="1">
        <v>66.3</v>
      </c>
      <c r="I4140" s="1">
        <v>64.301400000000001</v>
      </c>
      <c r="J4140" s="1">
        <v>64.089500000000001</v>
      </c>
      <c r="K4140" s="1">
        <v>64.632000000000005</v>
      </c>
      <c r="L4140" s="1">
        <v>65.368399999999994</v>
      </c>
      <c r="M4140" s="1">
        <v>65.534700000000001</v>
      </c>
      <c r="N4140" s="1">
        <v>66.071200000000005</v>
      </c>
      <c r="O4140" s="1">
        <v>66.153499999999994</v>
      </c>
      <c r="P4140" s="1">
        <v>66.406199999999998</v>
      </c>
      <c r="Q4140" s="1">
        <v>66.625600000000006</v>
      </c>
      <c r="R4140" s="1">
        <v>67.366799999999998</v>
      </c>
      <c r="S4140" s="1">
        <v>67.360100000000003</v>
      </c>
      <c r="T4140" s="1">
        <v>67.877200000000002</v>
      </c>
      <c r="U4140" s="1">
        <v>68.355900000000005</v>
      </c>
      <c r="V4140" s="1">
        <v>68.496200000000002</v>
      </c>
      <c r="W4140" s="1">
        <v>68.629599999999996</v>
      </c>
      <c r="X4140" s="1">
        <v>69.055099999999996</v>
      </c>
      <c r="Y4140" s="1">
        <v>69.345100000000002</v>
      </c>
      <c r="Z4140" s="1">
        <v>69.248199999999997</v>
      </c>
      <c r="AA4140" s="1">
        <v>69.119900000000001</v>
      </c>
      <c r="AB4140" s="1">
        <v>69.228099999999998</v>
      </c>
      <c r="AC4140" s="1">
        <v>69.9786</v>
      </c>
      <c r="AD4140" s="1">
        <v>69.999899999999997</v>
      </c>
      <c r="AE4140" s="1">
        <v>69.749499999999998</v>
      </c>
      <c r="AF4140" s="1">
        <v>69.651200000000003</v>
      </c>
      <c r="AG4140" s="1">
        <v>69.818299999999994</v>
      </c>
    </row>
    <row r="4141" spans="1:33" x14ac:dyDescent="0.35">
      <c r="A4141" s="1" t="s">
        <v>4165</v>
      </c>
      <c r="B4141" s="1" t="s">
        <v>25</v>
      </c>
      <c r="C4141" s="1">
        <v>0</v>
      </c>
      <c r="D4141" s="1">
        <v>64.084999999999994</v>
      </c>
      <c r="E4141" s="1">
        <v>56.713299999999997</v>
      </c>
      <c r="F4141" s="1">
        <v>52.23</v>
      </c>
      <c r="G4141" s="1">
        <v>49.740200000000002</v>
      </c>
      <c r="H4141" s="1">
        <v>47.213200000000001</v>
      </c>
      <c r="I4141" s="1">
        <v>45.789900000000003</v>
      </c>
      <c r="J4141" s="1">
        <v>45.639000000000003</v>
      </c>
      <c r="K4141" s="1">
        <v>46.025399999999998</v>
      </c>
      <c r="L4141" s="1">
        <v>46.549799999999998</v>
      </c>
      <c r="M4141" s="1">
        <v>46.668199999999999</v>
      </c>
      <c r="N4141" s="1">
        <v>47.050199999999997</v>
      </c>
      <c r="O4141" s="1">
        <v>47.108899999999998</v>
      </c>
      <c r="P4141" s="1">
        <v>47.288800000000002</v>
      </c>
      <c r="Q4141" s="1">
        <v>47.445</v>
      </c>
      <c r="R4141" s="1">
        <v>47.972900000000003</v>
      </c>
      <c r="S4141" s="1">
        <v>47.9681</v>
      </c>
      <c r="T4141" s="1">
        <v>48.336300000000001</v>
      </c>
      <c r="U4141" s="1">
        <v>48.677199999999999</v>
      </c>
      <c r="V4141" s="1">
        <v>48.777099999999997</v>
      </c>
      <c r="W4141" s="1">
        <v>48.872100000000003</v>
      </c>
      <c r="X4141" s="1">
        <v>49.1751</v>
      </c>
      <c r="Y4141" s="1">
        <v>49.381599999999999</v>
      </c>
      <c r="Z4141" s="1">
        <v>49.312600000000003</v>
      </c>
      <c r="AA4141" s="1">
        <v>49.221299999999999</v>
      </c>
      <c r="AB4141" s="1">
        <v>49.298299999999998</v>
      </c>
      <c r="AC4141" s="1">
        <v>49.832700000000003</v>
      </c>
      <c r="AD4141" s="1">
        <v>49.847900000000003</v>
      </c>
      <c r="AE4141" s="1">
        <v>49.669600000000003</v>
      </c>
      <c r="AF4141" s="1">
        <v>49.599600000000002</v>
      </c>
      <c r="AG4141" s="1">
        <v>49.718600000000002</v>
      </c>
    </row>
    <row r="4142" spans="1:33" x14ac:dyDescent="0.35">
      <c r="A4142" s="1" t="s">
        <v>4166</v>
      </c>
      <c r="B4142" s="1" t="s">
        <v>25</v>
      </c>
      <c r="C4142" s="1">
        <v>0</v>
      </c>
      <c r="D4142" s="1">
        <v>5.9852499999999997</v>
      </c>
      <c r="E4142" s="1">
        <v>5.2967700000000004</v>
      </c>
      <c r="F4142" s="1">
        <v>4.87805</v>
      </c>
      <c r="G4142" s="1">
        <v>4.6455200000000003</v>
      </c>
      <c r="H4142" s="1">
        <v>4.4095000000000004</v>
      </c>
      <c r="I4142" s="1">
        <v>4.27658</v>
      </c>
      <c r="J4142" s="1">
        <v>4.26248</v>
      </c>
      <c r="K4142" s="1">
        <v>4.2985699999999998</v>
      </c>
      <c r="L4142" s="1">
        <v>4.3475400000000004</v>
      </c>
      <c r="M4142" s="1">
        <v>4.3586</v>
      </c>
      <c r="N4142" s="1">
        <v>4.3942800000000002</v>
      </c>
      <c r="O4142" s="1">
        <v>4.3997599999999997</v>
      </c>
      <c r="P4142" s="1">
        <v>4.4165599999999996</v>
      </c>
      <c r="Q4142" s="1">
        <v>4.4311600000000002</v>
      </c>
      <c r="R4142" s="1">
        <v>4.4804500000000003</v>
      </c>
      <c r="S4142" s="1">
        <v>4.48001</v>
      </c>
      <c r="T4142" s="1">
        <v>4.5143899999999997</v>
      </c>
      <c r="U4142" s="1">
        <v>4.5462300000000004</v>
      </c>
      <c r="V4142" s="1">
        <v>4.5555700000000003</v>
      </c>
      <c r="W4142" s="1">
        <v>4.5644400000000003</v>
      </c>
      <c r="X4142" s="1">
        <v>4.59274</v>
      </c>
      <c r="Y4142" s="1">
        <v>4.6120200000000002</v>
      </c>
      <c r="Z4142" s="1">
        <v>4.6055799999999998</v>
      </c>
      <c r="AA4142" s="1">
        <v>4.5970500000000003</v>
      </c>
      <c r="AB4142" s="1">
        <v>4.6042399999999999</v>
      </c>
      <c r="AC4142" s="1">
        <v>4.6541600000000001</v>
      </c>
      <c r="AD4142" s="1">
        <v>4.6555799999999996</v>
      </c>
      <c r="AE4142" s="1">
        <v>4.6389199999999997</v>
      </c>
      <c r="AF4142" s="1">
        <v>4.6323800000000004</v>
      </c>
      <c r="AG4142" s="1">
        <v>4.6435000000000004</v>
      </c>
    </row>
    <row r="4143" spans="1:33" x14ac:dyDescent="0.35">
      <c r="A4143" s="1" t="s">
        <v>4167</v>
      </c>
      <c r="B4143" s="1" t="s">
        <v>25</v>
      </c>
      <c r="C4143" s="1">
        <v>0</v>
      </c>
      <c r="D4143" s="1">
        <v>40.186700000000002</v>
      </c>
      <c r="E4143" s="1">
        <v>35.564100000000003</v>
      </c>
      <c r="F4143" s="1">
        <v>32.752600000000001</v>
      </c>
      <c r="G4143" s="1">
        <v>31.191299999999998</v>
      </c>
      <c r="H4143" s="1">
        <v>29.6067</v>
      </c>
      <c r="I4143" s="1">
        <v>28.714200000000002</v>
      </c>
      <c r="J4143" s="1">
        <v>28.619499999999999</v>
      </c>
      <c r="K4143" s="1">
        <v>28.861799999999999</v>
      </c>
      <c r="L4143" s="1">
        <v>29.1906</v>
      </c>
      <c r="M4143" s="1">
        <v>29.264900000000001</v>
      </c>
      <c r="N4143" s="1">
        <v>29.5045</v>
      </c>
      <c r="O4143" s="1">
        <v>29.5412</v>
      </c>
      <c r="P4143" s="1">
        <v>29.6541</v>
      </c>
      <c r="Q4143" s="1">
        <v>29.752099999999999</v>
      </c>
      <c r="R4143" s="1">
        <v>30.082999999999998</v>
      </c>
      <c r="S4143" s="1">
        <v>30.08</v>
      </c>
      <c r="T4143" s="1">
        <v>30.3109</v>
      </c>
      <c r="U4143" s="1">
        <v>30.524699999999999</v>
      </c>
      <c r="V4143" s="1">
        <v>30.587399999999999</v>
      </c>
      <c r="W4143" s="1">
        <v>30.646999999999998</v>
      </c>
      <c r="X4143" s="1">
        <v>30.8369</v>
      </c>
      <c r="Y4143" s="1">
        <v>30.9664</v>
      </c>
      <c r="Z4143" s="1">
        <v>30.923200000000001</v>
      </c>
      <c r="AA4143" s="1">
        <v>30.8659</v>
      </c>
      <c r="AB4143" s="1">
        <v>30.914200000000001</v>
      </c>
      <c r="AC4143" s="1">
        <v>31.249300000000002</v>
      </c>
      <c r="AD4143" s="1">
        <v>31.258900000000001</v>
      </c>
      <c r="AE4143" s="1">
        <v>31.146999999999998</v>
      </c>
      <c r="AF4143" s="1">
        <v>31.103100000000001</v>
      </c>
      <c r="AG4143" s="1">
        <v>31.177800000000001</v>
      </c>
    </row>
    <row r="4144" spans="1:33" x14ac:dyDescent="0.35">
      <c r="A4144" s="1" t="s">
        <v>4168</v>
      </c>
      <c r="B4144" s="1" t="s">
        <v>25</v>
      </c>
      <c r="C4144" s="1">
        <v>0</v>
      </c>
      <c r="D4144" s="1">
        <v>42.751800000000003</v>
      </c>
      <c r="E4144" s="1">
        <v>37.834099999999999</v>
      </c>
      <c r="F4144" s="1">
        <v>34.843200000000003</v>
      </c>
      <c r="G4144" s="1">
        <v>33.182299999999998</v>
      </c>
      <c r="H4144" s="1">
        <v>31.496500000000001</v>
      </c>
      <c r="I4144" s="1">
        <v>30.547000000000001</v>
      </c>
      <c r="J4144" s="1">
        <v>30.446300000000001</v>
      </c>
      <c r="K4144" s="1">
        <v>30.7041</v>
      </c>
      <c r="L4144" s="1">
        <v>31.053899999999999</v>
      </c>
      <c r="M4144" s="1">
        <v>31.132899999999999</v>
      </c>
      <c r="N4144" s="1">
        <v>31.387699999999999</v>
      </c>
      <c r="O4144" s="1">
        <v>31.4269</v>
      </c>
      <c r="P4144" s="1">
        <v>31.546900000000001</v>
      </c>
      <c r="Q4144" s="1">
        <v>31.6511</v>
      </c>
      <c r="R4144" s="1">
        <v>32.0032</v>
      </c>
      <c r="S4144" s="1">
        <v>32</v>
      </c>
      <c r="T4144" s="1">
        <v>32.245699999999999</v>
      </c>
      <c r="U4144" s="1">
        <v>32.473100000000002</v>
      </c>
      <c r="V4144" s="1">
        <v>32.5398</v>
      </c>
      <c r="W4144" s="1">
        <v>32.603099999999998</v>
      </c>
      <c r="X4144" s="1">
        <v>32.805300000000003</v>
      </c>
      <c r="Y4144" s="1">
        <v>32.942999999999998</v>
      </c>
      <c r="Z4144" s="1">
        <v>32.896999999999998</v>
      </c>
      <c r="AA4144" s="1">
        <v>32.836100000000002</v>
      </c>
      <c r="AB4144" s="1">
        <v>32.8874</v>
      </c>
      <c r="AC4144" s="1">
        <v>33.244</v>
      </c>
      <c r="AD4144" s="1">
        <v>33.254100000000001</v>
      </c>
      <c r="AE4144" s="1">
        <v>33.135199999999998</v>
      </c>
      <c r="AF4144" s="1">
        <v>33.0884</v>
      </c>
      <c r="AG4144" s="1">
        <v>33.167900000000003</v>
      </c>
    </row>
    <row r="4145" spans="1:33" x14ac:dyDescent="0.35">
      <c r="A4145" s="1" t="s">
        <v>4169</v>
      </c>
      <c r="B4145" s="1" t="s">
        <v>25</v>
      </c>
      <c r="C4145" s="1">
        <v>0</v>
      </c>
      <c r="D4145" s="1">
        <v>4.2751799999999998</v>
      </c>
      <c r="E4145" s="1">
        <v>3.7834099999999999</v>
      </c>
      <c r="F4145" s="1">
        <v>3.4843199999999999</v>
      </c>
      <c r="G4145" s="1">
        <v>3.3182299999999998</v>
      </c>
      <c r="H4145" s="1">
        <v>3.1496499999999998</v>
      </c>
      <c r="I4145" s="1">
        <v>3.0547</v>
      </c>
      <c r="J4145" s="1">
        <v>3.0446300000000002</v>
      </c>
      <c r="K4145" s="1">
        <v>3.0704099999999999</v>
      </c>
      <c r="L4145" s="1">
        <v>3.1053899999999999</v>
      </c>
      <c r="M4145" s="1">
        <v>3.1132900000000001</v>
      </c>
      <c r="N4145" s="1">
        <v>3.1387700000000001</v>
      </c>
      <c r="O4145" s="1">
        <v>3.14269</v>
      </c>
      <c r="P4145" s="1">
        <v>3.15469</v>
      </c>
      <c r="Q4145" s="1">
        <v>3.1651099999999999</v>
      </c>
      <c r="R4145" s="1">
        <v>3.2003200000000001</v>
      </c>
      <c r="S4145" s="1">
        <v>3.2</v>
      </c>
      <c r="T4145" s="1">
        <v>3.2245699999999999</v>
      </c>
      <c r="U4145" s="1">
        <v>3.2473100000000001</v>
      </c>
      <c r="V4145" s="1">
        <v>3.2539799999999999</v>
      </c>
      <c r="W4145" s="1">
        <v>3.26031</v>
      </c>
      <c r="X4145" s="1">
        <v>3.2805300000000002</v>
      </c>
      <c r="Y4145" s="1">
        <v>3.2942999999999998</v>
      </c>
      <c r="Z4145" s="1">
        <v>3.2896999999999998</v>
      </c>
      <c r="AA4145" s="1">
        <v>3.2836099999999999</v>
      </c>
      <c r="AB4145" s="1">
        <v>3.2887400000000002</v>
      </c>
      <c r="AC4145" s="1">
        <v>3.3243999999999998</v>
      </c>
      <c r="AD4145" s="1">
        <v>3.3254100000000002</v>
      </c>
      <c r="AE4145" s="1">
        <v>3.31352</v>
      </c>
      <c r="AF4145" s="1">
        <v>3.30884</v>
      </c>
      <c r="AG4145" s="1">
        <v>3.3167900000000001</v>
      </c>
    </row>
    <row r="4146" spans="1:33" x14ac:dyDescent="0.35">
      <c r="A4146" s="1" t="s">
        <v>4170</v>
      </c>
      <c r="B4146" s="1" t="s">
        <v>25</v>
      </c>
      <c r="C4146" s="1">
        <v>0</v>
      </c>
      <c r="D4146" s="1">
        <v>0</v>
      </c>
      <c r="E4146" s="1">
        <v>0</v>
      </c>
      <c r="F4146" s="1">
        <v>0</v>
      </c>
      <c r="G4146" s="1">
        <v>0</v>
      </c>
      <c r="H4146" s="1">
        <v>0</v>
      </c>
      <c r="I4146" s="1">
        <v>0</v>
      </c>
      <c r="J4146" s="1">
        <v>0</v>
      </c>
      <c r="K4146" s="1">
        <v>0</v>
      </c>
      <c r="L4146" s="1">
        <v>0</v>
      </c>
      <c r="M4146" s="1">
        <v>0</v>
      </c>
      <c r="N4146" s="1">
        <v>0</v>
      </c>
      <c r="O4146" s="1">
        <v>0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</row>
    <row r="4147" spans="1:33" x14ac:dyDescent="0.35">
      <c r="A4147" s="1" t="s">
        <v>4171</v>
      </c>
      <c r="B4147" s="1" t="s">
        <v>25</v>
      </c>
      <c r="C4147" s="13">
        <v>3254660000000</v>
      </c>
      <c r="D4147" s="13">
        <v>3331850000000</v>
      </c>
      <c r="E4147" s="13">
        <v>3446890000000</v>
      </c>
      <c r="F4147" s="13">
        <v>3590520000000</v>
      </c>
      <c r="G4147" s="13">
        <v>3735880000000</v>
      </c>
      <c r="H4147" s="13">
        <v>3871200000000</v>
      </c>
      <c r="I4147" s="13">
        <v>3973530000000</v>
      </c>
      <c r="J4147" s="13">
        <v>4066970000000</v>
      </c>
      <c r="K4147" s="13">
        <v>4160290000000</v>
      </c>
      <c r="L4147" s="13">
        <v>4247540000000</v>
      </c>
      <c r="M4147" s="13">
        <v>4340400000000</v>
      </c>
      <c r="N4147" s="13">
        <v>4385800000000</v>
      </c>
      <c r="O4147" s="13">
        <v>4412910000000</v>
      </c>
      <c r="P4147" s="13">
        <v>4463270000000</v>
      </c>
      <c r="Q4147" s="13">
        <v>4521440000000</v>
      </c>
      <c r="R4147" s="13">
        <v>4576360000000</v>
      </c>
      <c r="S4147" s="13">
        <v>4586430000000</v>
      </c>
      <c r="T4147" s="13">
        <v>4643350000000</v>
      </c>
      <c r="U4147" s="13">
        <v>4655510000000</v>
      </c>
      <c r="V4147" s="13">
        <v>4665980000000</v>
      </c>
      <c r="W4147" s="13">
        <v>4725280000000</v>
      </c>
      <c r="X4147" s="13">
        <v>4782370000000</v>
      </c>
      <c r="Y4147" s="13">
        <v>4797110000000</v>
      </c>
      <c r="Z4147" s="13">
        <v>4854900000000</v>
      </c>
      <c r="AA4147" s="13">
        <v>4870770000000</v>
      </c>
      <c r="AB4147" s="13">
        <v>4932550000000</v>
      </c>
      <c r="AC4147" s="13">
        <v>4950980000000</v>
      </c>
      <c r="AD4147" s="13">
        <v>5012540000000</v>
      </c>
      <c r="AE4147" s="13">
        <v>5076780000000</v>
      </c>
      <c r="AF4147" s="13">
        <v>5098880000000</v>
      </c>
      <c r="AG4147" s="13">
        <v>5164140000000</v>
      </c>
    </row>
    <row r="4148" spans="1:33" x14ac:dyDescent="0.35">
      <c r="A4148" s="1" t="s">
        <v>4172</v>
      </c>
      <c r="B4148" s="1" t="s">
        <v>25</v>
      </c>
      <c r="C4148" s="13">
        <v>370367000</v>
      </c>
      <c r="D4148" s="13">
        <v>379150000</v>
      </c>
      <c r="E4148" s="13">
        <v>392241000</v>
      </c>
      <c r="F4148" s="13">
        <v>408586000</v>
      </c>
      <c r="G4148" s="13">
        <v>425127000</v>
      </c>
      <c r="H4148" s="13">
        <v>440525000</v>
      </c>
      <c r="I4148" s="13">
        <v>452170000</v>
      </c>
      <c r="J4148" s="13">
        <v>462804000</v>
      </c>
      <c r="K4148" s="13">
        <v>473423000</v>
      </c>
      <c r="L4148" s="13">
        <v>483351000</v>
      </c>
      <c r="M4148" s="13">
        <v>493918000</v>
      </c>
      <c r="N4148" s="13">
        <v>499085000</v>
      </c>
      <c r="O4148" s="13">
        <v>502170000</v>
      </c>
      <c r="P4148" s="13">
        <v>507901000</v>
      </c>
      <c r="Q4148" s="13">
        <v>514521000</v>
      </c>
      <c r="R4148" s="13">
        <v>520770000</v>
      </c>
      <c r="S4148" s="13">
        <v>521916000</v>
      </c>
      <c r="T4148" s="13">
        <v>528394000</v>
      </c>
      <c r="U4148" s="13">
        <v>529777000</v>
      </c>
      <c r="V4148" s="13">
        <v>530969000</v>
      </c>
      <c r="W4148" s="13">
        <v>537717000</v>
      </c>
      <c r="X4148" s="13">
        <v>544213000</v>
      </c>
      <c r="Y4148" s="13">
        <v>545891000</v>
      </c>
      <c r="Z4148" s="13">
        <v>552467000</v>
      </c>
      <c r="AA4148" s="13">
        <v>554272000</v>
      </c>
      <c r="AB4148" s="13">
        <v>561302000</v>
      </c>
      <c r="AC4148" s="13">
        <v>563400000</v>
      </c>
      <c r="AD4148" s="13">
        <v>570406000</v>
      </c>
      <c r="AE4148" s="13">
        <v>577716000</v>
      </c>
      <c r="AF4148" s="13">
        <v>580231000</v>
      </c>
      <c r="AG4148" s="13">
        <v>587657000</v>
      </c>
    </row>
    <row r="4149" spans="1:33" x14ac:dyDescent="0.35">
      <c r="A4149" s="1" t="s">
        <v>4173</v>
      </c>
      <c r="B4149" s="1" t="s">
        <v>25</v>
      </c>
      <c r="C4149" s="13">
        <v>1977150000</v>
      </c>
      <c r="D4149" s="13">
        <v>2024040000</v>
      </c>
      <c r="E4149" s="13">
        <v>2093920000</v>
      </c>
      <c r="F4149" s="13">
        <v>2181180000</v>
      </c>
      <c r="G4149" s="13">
        <v>2269480000</v>
      </c>
      <c r="H4149" s="13">
        <v>2351680000</v>
      </c>
      <c r="I4149" s="13">
        <v>2413850000</v>
      </c>
      <c r="J4149" s="13">
        <v>2470610000</v>
      </c>
      <c r="K4149" s="13">
        <v>2527300000</v>
      </c>
      <c r="L4149" s="13">
        <v>2580300000</v>
      </c>
      <c r="M4149" s="13">
        <v>2636710000</v>
      </c>
      <c r="N4149" s="13">
        <v>2664290000</v>
      </c>
      <c r="O4149" s="13">
        <v>2680760000</v>
      </c>
      <c r="P4149" s="13">
        <v>2711360000</v>
      </c>
      <c r="Q4149" s="13">
        <v>2746700000</v>
      </c>
      <c r="R4149" s="13">
        <v>2780060000</v>
      </c>
      <c r="S4149" s="13">
        <v>2786180000</v>
      </c>
      <c r="T4149" s="13">
        <v>2820750000</v>
      </c>
      <c r="U4149" s="13">
        <v>2828140000</v>
      </c>
      <c r="V4149" s="13">
        <v>2834500000</v>
      </c>
      <c r="W4149" s="13">
        <v>2870530000</v>
      </c>
      <c r="X4149" s="13">
        <v>2905200000</v>
      </c>
      <c r="Y4149" s="13">
        <v>2914160000</v>
      </c>
      <c r="Z4149" s="13">
        <v>2949270000</v>
      </c>
      <c r="AA4149" s="13">
        <v>2958900000</v>
      </c>
      <c r="AB4149" s="13">
        <v>2996430000</v>
      </c>
      <c r="AC4149" s="13">
        <v>3007630000</v>
      </c>
      <c r="AD4149" s="13">
        <v>3045030000</v>
      </c>
      <c r="AE4149" s="13">
        <v>3084060000</v>
      </c>
      <c r="AF4149" s="13">
        <v>3097480000</v>
      </c>
      <c r="AG4149" s="13">
        <v>3137120000</v>
      </c>
    </row>
    <row r="4150" spans="1:33" x14ac:dyDescent="0.35">
      <c r="A4150" s="1" t="s">
        <v>4174</v>
      </c>
      <c r="B4150" s="1" t="s">
        <v>25</v>
      </c>
      <c r="C4150" s="13">
        <v>3477390000</v>
      </c>
      <c r="D4150" s="13">
        <v>3559850000</v>
      </c>
      <c r="E4150" s="13">
        <v>3682760000</v>
      </c>
      <c r="F4150" s="13">
        <v>3836230000</v>
      </c>
      <c r="G4150" s="13">
        <v>3991530000</v>
      </c>
      <c r="H4150" s="13">
        <v>4136110000</v>
      </c>
      <c r="I4150" s="13">
        <v>4245440000</v>
      </c>
      <c r="J4150" s="13">
        <v>4345280000</v>
      </c>
      <c r="K4150" s="13">
        <v>4444990000</v>
      </c>
      <c r="L4150" s="13">
        <v>4538200000</v>
      </c>
      <c r="M4150" s="13">
        <v>4637420000</v>
      </c>
      <c r="N4150" s="13">
        <v>4685920000</v>
      </c>
      <c r="O4150" s="13">
        <v>4714890000</v>
      </c>
      <c r="P4150" s="13">
        <v>4768700000</v>
      </c>
      <c r="Q4150" s="13">
        <v>4830850000</v>
      </c>
      <c r="R4150" s="13">
        <v>4889530000</v>
      </c>
      <c r="S4150" s="13">
        <v>4900290000</v>
      </c>
      <c r="T4150" s="13">
        <v>4961110000</v>
      </c>
      <c r="U4150" s="13">
        <v>4974090000</v>
      </c>
      <c r="V4150" s="13">
        <v>4985280000</v>
      </c>
      <c r="W4150" s="13">
        <v>5048640000</v>
      </c>
      <c r="X4150" s="13">
        <v>5109640000</v>
      </c>
      <c r="Y4150" s="13">
        <v>5125390000</v>
      </c>
      <c r="Z4150" s="13">
        <v>5187130000</v>
      </c>
      <c r="AA4150" s="13">
        <v>5204080000</v>
      </c>
      <c r="AB4150" s="13">
        <v>5270090000</v>
      </c>
      <c r="AC4150" s="13">
        <v>5289780000</v>
      </c>
      <c r="AD4150" s="13">
        <v>5355560000</v>
      </c>
      <c r="AE4150" s="13">
        <v>5424200000</v>
      </c>
      <c r="AF4150" s="13">
        <v>5447810000</v>
      </c>
      <c r="AG4150" s="13">
        <v>5517530000</v>
      </c>
    </row>
    <row r="4151" spans="1:33" x14ac:dyDescent="0.35">
      <c r="A4151" s="1" t="s">
        <v>4175</v>
      </c>
      <c r="B4151" s="1" t="s">
        <v>25</v>
      </c>
      <c r="C4151" s="13">
        <v>137032000</v>
      </c>
      <c r="D4151" s="13">
        <v>140282000</v>
      </c>
      <c r="E4151" s="13">
        <v>145125000</v>
      </c>
      <c r="F4151" s="13">
        <v>151173000</v>
      </c>
      <c r="G4151" s="13">
        <v>157293000</v>
      </c>
      <c r="H4151" s="13">
        <v>162990000</v>
      </c>
      <c r="I4151" s="13">
        <v>167298000</v>
      </c>
      <c r="J4151" s="13">
        <v>171233000</v>
      </c>
      <c r="K4151" s="13">
        <v>175162000</v>
      </c>
      <c r="L4151" s="13">
        <v>178835000</v>
      </c>
      <c r="M4151" s="13">
        <v>182745000</v>
      </c>
      <c r="N4151" s="13">
        <v>184656000</v>
      </c>
      <c r="O4151" s="13">
        <v>185798000</v>
      </c>
      <c r="P4151" s="13">
        <v>187918000</v>
      </c>
      <c r="Q4151" s="13">
        <v>190368000</v>
      </c>
      <c r="R4151" s="13">
        <v>192680000</v>
      </c>
      <c r="S4151" s="13">
        <v>193104000</v>
      </c>
      <c r="T4151" s="13">
        <v>195500000</v>
      </c>
      <c r="U4151" s="13">
        <v>196012000</v>
      </c>
      <c r="V4151" s="13">
        <v>196453000</v>
      </c>
      <c r="W4151" s="13">
        <v>198950000</v>
      </c>
      <c r="X4151" s="13">
        <v>201353000</v>
      </c>
      <c r="Y4151" s="13">
        <v>201974000</v>
      </c>
      <c r="Z4151" s="13">
        <v>204407000</v>
      </c>
      <c r="AA4151" s="13">
        <v>205075000</v>
      </c>
      <c r="AB4151" s="13">
        <v>207676000</v>
      </c>
      <c r="AC4151" s="13">
        <v>208452000</v>
      </c>
      <c r="AD4151" s="13">
        <v>211044000</v>
      </c>
      <c r="AE4151" s="13">
        <v>213749000</v>
      </c>
      <c r="AF4151" s="13">
        <v>214680000</v>
      </c>
      <c r="AG4151" s="13">
        <v>217427000</v>
      </c>
    </row>
    <row r="4152" spans="1:33" x14ac:dyDescent="0.35">
      <c r="A4152" s="1" t="s">
        <v>4176</v>
      </c>
      <c r="B4152" s="1" t="s">
        <v>25</v>
      </c>
      <c r="C4152" s="13">
        <v>129119000</v>
      </c>
      <c r="D4152" s="13">
        <v>132181000</v>
      </c>
      <c r="E4152" s="13">
        <v>136745000</v>
      </c>
      <c r="F4152" s="13">
        <v>142443000</v>
      </c>
      <c r="G4152" s="13">
        <v>148210000</v>
      </c>
      <c r="H4152" s="13">
        <v>153578000</v>
      </c>
      <c r="I4152" s="13">
        <v>157638000</v>
      </c>
      <c r="J4152" s="13">
        <v>161345000</v>
      </c>
      <c r="K4152" s="13">
        <v>165047000</v>
      </c>
      <c r="L4152" s="13">
        <v>168509000</v>
      </c>
      <c r="M4152" s="13">
        <v>172193000</v>
      </c>
      <c r="N4152" s="13">
        <v>173994000</v>
      </c>
      <c r="O4152" s="13">
        <v>175069000</v>
      </c>
      <c r="P4152" s="13">
        <v>177067000</v>
      </c>
      <c r="Q4152" s="13">
        <v>179375000</v>
      </c>
      <c r="R4152" s="13">
        <v>181554000</v>
      </c>
      <c r="S4152" s="13">
        <v>181953000</v>
      </c>
      <c r="T4152" s="13">
        <v>184211000</v>
      </c>
      <c r="U4152" s="13">
        <v>184694000</v>
      </c>
      <c r="V4152" s="13">
        <v>185109000</v>
      </c>
      <c r="W4152" s="13">
        <v>187462000</v>
      </c>
      <c r="X4152" s="13">
        <v>189726000</v>
      </c>
      <c r="Y4152" s="13">
        <v>190311000</v>
      </c>
      <c r="Z4152" s="13">
        <v>192604000</v>
      </c>
      <c r="AA4152" s="13">
        <v>193233000</v>
      </c>
      <c r="AB4152" s="13">
        <v>195684000</v>
      </c>
      <c r="AC4152" s="13">
        <v>196416000</v>
      </c>
      <c r="AD4152" s="13">
        <v>198858000</v>
      </c>
      <c r="AE4152" s="13">
        <v>201407000</v>
      </c>
      <c r="AF4152" s="13">
        <v>202283000</v>
      </c>
      <c r="AG4152" s="13">
        <v>204872000</v>
      </c>
    </row>
    <row r="4153" spans="1:33" x14ac:dyDescent="0.35">
      <c r="A4153" s="1" t="s">
        <v>4177</v>
      </c>
      <c r="B4153" s="1" t="s">
        <v>25</v>
      </c>
      <c r="C4153" s="13">
        <v>91947600</v>
      </c>
      <c r="D4153" s="13">
        <v>94128100</v>
      </c>
      <c r="E4153" s="13">
        <v>97378100</v>
      </c>
      <c r="F4153" s="13">
        <v>101436000</v>
      </c>
      <c r="G4153" s="13">
        <v>105542000</v>
      </c>
      <c r="H4153" s="13">
        <v>109365000</v>
      </c>
      <c r="I4153" s="13">
        <v>112256000</v>
      </c>
      <c r="J4153" s="13">
        <v>114896000</v>
      </c>
      <c r="K4153" s="13">
        <v>117532000</v>
      </c>
      <c r="L4153" s="13">
        <v>119997000</v>
      </c>
      <c r="M4153" s="13">
        <v>122621000</v>
      </c>
      <c r="N4153" s="13">
        <v>123903000</v>
      </c>
      <c r="O4153" s="13">
        <v>124669000</v>
      </c>
      <c r="P4153" s="13">
        <v>126092000</v>
      </c>
      <c r="Q4153" s="13">
        <v>127735000</v>
      </c>
      <c r="R4153" s="13">
        <v>129287000</v>
      </c>
      <c r="S4153" s="13">
        <v>129571000</v>
      </c>
      <c r="T4153" s="13">
        <v>131180000</v>
      </c>
      <c r="U4153" s="13">
        <v>131523000</v>
      </c>
      <c r="V4153" s="13">
        <v>131819000</v>
      </c>
      <c r="W4153" s="13">
        <v>133494000</v>
      </c>
      <c r="X4153" s="13">
        <v>135107000</v>
      </c>
      <c r="Y4153" s="13">
        <v>135523000</v>
      </c>
      <c r="Z4153" s="13">
        <v>137156000</v>
      </c>
      <c r="AA4153" s="13">
        <v>137604000</v>
      </c>
      <c r="AB4153" s="13">
        <v>139350000</v>
      </c>
      <c r="AC4153" s="13">
        <v>139870000</v>
      </c>
      <c r="AD4153" s="13">
        <v>141609000</v>
      </c>
      <c r="AE4153" s="13">
        <v>143424000</v>
      </c>
      <c r="AF4153" s="13">
        <v>144049000</v>
      </c>
      <c r="AG4153" s="13">
        <v>145892000</v>
      </c>
    </row>
    <row r="4154" spans="1:33" x14ac:dyDescent="0.35">
      <c r="A4154" s="1" t="s">
        <v>4178</v>
      </c>
      <c r="B4154" s="1" t="s">
        <v>25</v>
      </c>
      <c r="C4154" s="13">
        <v>8587500</v>
      </c>
      <c r="D4154" s="13">
        <v>8791150</v>
      </c>
      <c r="E4154" s="13">
        <v>9094690</v>
      </c>
      <c r="F4154" s="13">
        <v>9473670</v>
      </c>
      <c r="G4154" s="13">
        <v>9857200</v>
      </c>
      <c r="H4154" s="13">
        <v>10214200</v>
      </c>
      <c r="I4154" s="13">
        <v>10484200</v>
      </c>
      <c r="J4154" s="13">
        <v>10730800</v>
      </c>
      <c r="K4154" s="13">
        <v>10977000</v>
      </c>
      <c r="L4154" s="13">
        <v>11207200</v>
      </c>
      <c r="M4154" s="13">
        <v>11452200</v>
      </c>
      <c r="N4154" s="13">
        <v>11572000</v>
      </c>
      <c r="O4154" s="13">
        <v>11643600</v>
      </c>
      <c r="P4154" s="13">
        <v>11776400</v>
      </c>
      <c r="Q4154" s="13">
        <v>11929900</v>
      </c>
      <c r="R4154" s="13">
        <v>12074800</v>
      </c>
      <c r="S4154" s="13">
        <v>12101400</v>
      </c>
      <c r="T4154" s="13">
        <v>12251600</v>
      </c>
      <c r="U4154" s="13">
        <v>12283700</v>
      </c>
      <c r="V4154" s="13">
        <v>12311300</v>
      </c>
      <c r="W4154" s="13">
        <v>12467800</v>
      </c>
      <c r="X4154" s="13">
        <v>12618400</v>
      </c>
      <c r="Y4154" s="13">
        <v>12657300</v>
      </c>
      <c r="Z4154" s="13">
        <v>12809800</v>
      </c>
      <c r="AA4154" s="13">
        <v>12851600</v>
      </c>
      <c r="AB4154" s="13">
        <v>13014600</v>
      </c>
      <c r="AC4154" s="13">
        <v>13063300</v>
      </c>
      <c r="AD4154" s="13">
        <v>13225700</v>
      </c>
      <c r="AE4154" s="13">
        <v>13395200</v>
      </c>
      <c r="AF4154" s="13">
        <v>13453500</v>
      </c>
      <c r="AG4154" s="13">
        <v>13625700</v>
      </c>
    </row>
    <row r="4155" spans="1:33" x14ac:dyDescent="0.35">
      <c r="A4155" s="1" t="s">
        <v>4179</v>
      </c>
      <c r="B4155" s="1" t="s">
        <v>25</v>
      </c>
      <c r="C4155" s="13">
        <v>57658900</v>
      </c>
      <c r="D4155" s="13">
        <v>59026300</v>
      </c>
      <c r="E4155" s="13">
        <v>61064300</v>
      </c>
      <c r="F4155" s="13">
        <v>63609000</v>
      </c>
      <c r="G4155" s="13">
        <v>66184000</v>
      </c>
      <c r="H4155" s="13">
        <v>68581300</v>
      </c>
      <c r="I4155" s="13">
        <v>70394100</v>
      </c>
      <c r="J4155" s="13">
        <v>72049600</v>
      </c>
      <c r="K4155" s="13">
        <v>73702800</v>
      </c>
      <c r="L4155" s="13">
        <v>75248500</v>
      </c>
      <c r="M4155" s="13">
        <v>76893600</v>
      </c>
      <c r="N4155" s="13">
        <v>77697800</v>
      </c>
      <c r="O4155" s="13">
        <v>78178200</v>
      </c>
      <c r="P4155" s="13">
        <v>79070400</v>
      </c>
      <c r="Q4155" s="13">
        <v>80100900</v>
      </c>
      <c r="R4155" s="13">
        <v>81073900</v>
      </c>
      <c r="S4155" s="13">
        <v>81252300</v>
      </c>
      <c r="T4155" s="13">
        <v>82260700</v>
      </c>
      <c r="U4155" s="13">
        <v>82476000</v>
      </c>
      <c r="V4155" s="13">
        <v>82661600</v>
      </c>
      <c r="W4155" s="13">
        <v>83712100</v>
      </c>
      <c r="X4155" s="13">
        <v>84723500</v>
      </c>
      <c r="Y4155" s="13">
        <v>84984700</v>
      </c>
      <c r="Z4155" s="13">
        <v>86008400</v>
      </c>
      <c r="AA4155" s="13">
        <v>86289500</v>
      </c>
      <c r="AB4155" s="13">
        <v>87384000</v>
      </c>
      <c r="AC4155" s="13">
        <v>87710500</v>
      </c>
      <c r="AD4155" s="13">
        <v>88801100</v>
      </c>
      <c r="AE4155" s="13">
        <v>89939300</v>
      </c>
      <c r="AF4155" s="13">
        <v>90330800</v>
      </c>
      <c r="AG4155" s="13">
        <v>91486800</v>
      </c>
    </row>
    <row r="4156" spans="1:33" x14ac:dyDescent="0.35">
      <c r="A4156" s="1" t="s">
        <v>4180</v>
      </c>
      <c r="B4156" s="1" t="s">
        <v>25</v>
      </c>
      <c r="C4156" s="13">
        <v>61339300</v>
      </c>
      <c r="D4156" s="13">
        <v>62793900</v>
      </c>
      <c r="E4156" s="13">
        <v>64962100</v>
      </c>
      <c r="F4156" s="13">
        <v>67669100</v>
      </c>
      <c r="G4156" s="13">
        <v>70408600</v>
      </c>
      <c r="H4156" s="13">
        <v>72958800</v>
      </c>
      <c r="I4156" s="13">
        <v>74887400</v>
      </c>
      <c r="J4156" s="13">
        <v>76648500</v>
      </c>
      <c r="K4156" s="13">
        <v>78407300</v>
      </c>
      <c r="L4156" s="13">
        <v>80051500</v>
      </c>
      <c r="M4156" s="13">
        <v>81801700</v>
      </c>
      <c r="N4156" s="13">
        <v>82657300</v>
      </c>
      <c r="O4156" s="13">
        <v>83168300</v>
      </c>
      <c r="P4156" s="13">
        <v>84117500</v>
      </c>
      <c r="Q4156" s="13">
        <v>85213800</v>
      </c>
      <c r="R4156" s="13">
        <v>86248800</v>
      </c>
      <c r="S4156" s="13">
        <v>86438600</v>
      </c>
      <c r="T4156" s="13">
        <v>87511400</v>
      </c>
      <c r="U4156" s="13">
        <v>87740400</v>
      </c>
      <c r="V4156" s="13">
        <v>87937800</v>
      </c>
      <c r="W4156" s="13">
        <v>89055500</v>
      </c>
      <c r="X4156" s="13">
        <v>90131300</v>
      </c>
      <c r="Y4156" s="13">
        <v>90409200</v>
      </c>
      <c r="Z4156" s="13">
        <v>91498300</v>
      </c>
      <c r="AA4156" s="13">
        <v>91797300</v>
      </c>
      <c r="AB4156" s="13">
        <v>92961700</v>
      </c>
      <c r="AC4156" s="13">
        <v>93309100</v>
      </c>
      <c r="AD4156" s="13">
        <v>94469300</v>
      </c>
      <c r="AE4156" s="13">
        <v>95680100</v>
      </c>
      <c r="AF4156" s="13">
        <v>96096600</v>
      </c>
      <c r="AG4156" s="13">
        <v>97326400</v>
      </c>
    </row>
    <row r="4157" spans="1:33" x14ac:dyDescent="0.35">
      <c r="A4157" s="1" t="s">
        <v>4181</v>
      </c>
      <c r="B4157" s="1" t="s">
        <v>25</v>
      </c>
      <c r="C4157" s="13">
        <v>6133930</v>
      </c>
      <c r="D4157" s="13">
        <v>6279390</v>
      </c>
      <c r="E4157" s="13">
        <v>6496210</v>
      </c>
      <c r="F4157" s="13">
        <v>6766910</v>
      </c>
      <c r="G4157" s="13">
        <v>7040860</v>
      </c>
      <c r="H4157" s="13">
        <v>7295880</v>
      </c>
      <c r="I4157" s="13">
        <v>7488740</v>
      </c>
      <c r="J4157" s="13">
        <v>7664850</v>
      </c>
      <c r="K4157" s="13">
        <v>7840730</v>
      </c>
      <c r="L4157" s="13">
        <v>8005150</v>
      </c>
      <c r="M4157" s="13">
        <v>8180170</v>
      </c>
      <c r="N4157" s="13">
        <v>8265730</v>
      </c>
      <c r="O4157" s="13">
        <v>8316830</v>
      </c>
      <c r="P4157" s="13">
        <v>8411750</v>
      </c>
      <c r="Q4157" s="13">
        <v>8521380</v>
      </c>
      <c r="R4157" s="13">
        <v>8624880</v>
      </c>
      <c r="S4157" s="13">
        <v>8643860</v>
      </c>
      <c r="T4157" s="13">
        <v>8751140</v>
      </c>
      <c r="U4157" s="13">
        <v>8774040</v>
      </c>
      <c r="V4157" s="13">
        <v>8793780</v>
      </c>
      <c r="W4157" s="13">
        <v>8905550</v>
      </c>
      <c r="X4157" s="13">
        <v>9013130</v>
      </c>
      <c r="Y4157" s="13">
        <v>9040920</v>
      </c>
      <c r="Z4157" s="13">
        <v>9149830</v>
      </c>
      <c r="AA4157" s="13">
        <v>9179730</v>
      </c>
      <c r="AB4157" s="13">
        <v>9296170</v>
      </c>
      <c r="AC4157" s="13">
        <v>9330910</v>
      </c>
      <c r="AD4157" s="13">
        <v>9446930</v>
      </c>
      <c r="AE4157" s="13">
        <v>9568010</v>
      </c>
      <c r="AF4157" s="13">
        <v>9609660</v>
      </c>
      <c r="AG4157" s="13">
        <v>9732640</v>
      </c>
    </row>
    <row r="4158" spans="1:33" x14ac:dyDescent="0.35">
      <c r="A4158" s="1" t="s">
        <v>4182</v>
      </c>
      <c r="B4158" s="1" t="s">
        <v>25</v>
      </c>
      <c r="C4158" s="1">
        <v>0</v>
      </c>
      <c r="D4158" s="1">
        <v>0</v>
      </c>
      <c r="E4158" s="1">
        <v>0</v>
      </c>
      <c r="F4158" s="1">
        <v>0</v>
      </c>
      <c r="G4158" s="1">
        <v>0</v>
      </c>
      <c r="H4158" s="1">
        <v>0</v>
      </c>
      <c r="I4158" s="1">
        <v>0</v>
      </c>
      <c r="J4158" s="1">
        <v>0</v>
      </c>
      <c r="K4158" s="1">
        <v>0</v>
      </c>
      <c r="L4158" s="1">
        <v>0</v>
      </c>
      <c r="M4158" s="1">
        <v>0</v>
      </c>
      <c r="N4158" s="1">
        <v>0</v>
      </c>
      <c r="O4158" s="1">
        <v>0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</row>
    <row r="4159" spans="1:33" x14ac:dyDescent="0.35">
      <c r="A4159" s="1" t="s">
        <v>4183</v>
      </c>
      <c r="B4159" s="1" t="s">
        <v>25</v>
      </c>
      <c r="C4159" s="13">
        <v>4234190000000</v>
      </c>
      <c r="D4159" s="13">
        <v>4359350000000</v>
      </c>
      <c r="E4159" s="13">
        <v>4511140000000</v>
      </c>
      <c r="F4159" s="13">
        <v>4655650000000</v>
      </c>
      <c r="G4159" s="13">
        <v>4806100000000</v>
      </c>
      <c r="H4159" s="13">
        <v>4951700000000</v>
      </c>
      <c r="I4159" s="13">
        <v>5065370000000</v>
      </c>
      <c r="J4159" s="13">
        <v>5173210000000</v>
      </c>
      <c r="K4159" s="13">
        <v>5286080000000</v>
      </c>
      <c r="L4159" s="13">
        <v>5408440000000</v>
      </c>
      <c r="M4159" s="13">
        <v>5514750000000</v>
      </c>
      <c r="N4159" s="13">
        <v>5567780000000</v>
      </c>
      <c r="O4159" s="13">
        <v>5620810000000</v>
      </c>
      <c r="P4159" s="13">
        <v>5673830000000</v>
      </c>
      <c r="Q4159" s="13">
        <v>5726860000000</v>
      </c>
      <c r="R4159" s="13">
        <v>5779890000000</v>
      </c>
      <c r="S4159" s="13">
        <v>5779890000000</v>
      </c>
      <c r="T4159" s="13">
        <v>5779890000000</v>
      </c>
      <c r="U4159" s="13">
        <v>5832910000000</v>
      </c>
      <c r="V4159" s="13">
        <v>5832910000000</v>
      </c>
      <c r="W4159" s="13">
        <v>5832910000000</v>
      </c>
      <c r="X4159" s="13">
        <v>5885940000000</v>
      </c>
      <c r="Y4159" s="13">
        <v>5938970000000</v>
      </c>
      <c r="Z4159" s="13">
        <v>5991990000000</v>
      </c>
      <c r="AA4159" s="13">
        <v>5991990000000</v>
      </c>
      <c r="AB4159" s="13">
        <v>6045020000000</v>
      </c>
      <c r="AC4159" s="13">
        <v>6045020000000</v>
      </c>
      <c r="AD4159" s="13">
        <v>6098040000000</v>
      </c>
      <c r="AE4159" s="13">
        <v>6098040000000</v>
      </c>
      <c r="AF4159" s="13">
        <v>6151070000000</v>
      </c>
      <c r="AG4159" s="13">
        <v>6204100000000</v>
      </c>
    </row>
    <row r="4160" spans="1:33" x14ac:dyDescent="0.35">
      <c r="A4160" s="1" t="s">
        <v>4184</v>
      </c>
      <c r="B4160" s="1" t="s">
        <v>25</v>
      </c>
      <c r="C4160" s="13">
        <v>481832000</v>
      </c>
      <c r="D4160" s="13">
        <v>496076000</v>
      </c>
      <c r="E4160" s="13">
        <v>513348000</v>
      </c>
      <c r="F4160" s="13">
        <v>529793000</v>
      </c>
      <c r="G4160" s="13">
        <v>546913000</v>
      </c>
      <c r="H4160" s="13">
        <v>563482000</v>
      </c>
      <c r="I4160" s="13">
        <v>576417000</v>
      </c>
      <c r="J4160" s="13">
        <v>588689000</v>
      </c>
      <c r="K4160" s="13">
        <v>601533000</v>
      </c>
      <c r="L4160" s="13">
        <v>615457000</v>
      </c>
      <c r="M4160" s="13">
        <v>627555000</v>
      </c>
      <c r="N4160" s="13">
        <v>633589000</v>
      </c>
      <c r="O4160" s="13">
        <v>639624000</v>
      </c>
      <c r="P4160" s="13">
        <v>645658000</v>
      </c>
      <c r="Q4160" s="13">
        <v>651692000</v>
      </c>
      <c r="R4160" s="13">
        <v>657726000</v>
      </c>
      <c r="S4160" s="13">
        <v>657726000</v>
      </c>
      <c r="T4160" s="13">
        <v>657726000</v>
      </c>
      <c r="U4160" s="13">
        <v>663760000</v>
      </c>
      <c r="V4160" s="13">
        <v>663760000</v>
      </c>
      <c r="W4160" s="13">
        <v>663760000</v>
      </c>
      <c r="X4160" s="13">
        <v>669795000</v>
      </c>
      <c r="Y4160" s="13">
        <v>675829000</v>
      </c>
      <c r="Z4160" s="13">
        <v>681863000</v>
      </c>
      <c r="AA4160" s="13">
        <v>681863000</v>
      </c>
      <c r="AB4160" s="13">
        <v>687897000</v>
      </c>
      <c r="AC4160" s="13">
        <v>687897000</v>
      </c>
      <c r="AD4160" s="13">
        <v>693931000</v>
      </c>
      <c r="AE4160" s="13">
        <v>693931000</v>
      </c>
      <c r="AF4160" s="13">
        <v>699965000</v>
      </c>
      <c r="AG4160" s="13">
        <v>706000000</v>
      </c>
    </row>
    <row r="4161" spans="1:33" x14ac:dyDescent="0.35">
      <c r="A4161" s="1" t="s">
        <v>4185</v>
      </c>
      <c r="B4161" s="1" t="s">
        <v>25</v>
      </c>
      <c r="C4161" s="13">
        <v>2572190000</v>
      </c>
      <c r="D4161" s="13">
        <v>2648230000</v>
      </c>
      <c r="E4161" s="13">
        <v>2740430000</v>
      </c>
      <c r="F4161" s="13">
        <v>2828230000</v>
      </c>
      <c r="G4161" s="13">
        <v>2919620000</v>
      </c>
      <c r="H4161" s="13">
        <v>3008070000</v>
      </c>
      <c r="I4161" s="13">
        <v>3077120000</v>
      </c>
      <c r="J4161" s="13">
        <v>3142630000</v>
      </c>
      <c r="K4161" s="13">
        <v>3211200000</v>
      </c>
      <c r="L4161" s="13">
        <v>3285530000</v>
      </c>
      <c r="M4161" s="13">
        <v>3350110000</v>
      </c>
      <c r="N4161" s="13">
        <v>3382330000</v>
      </c>
      <c r="O4161" s="13">
        <v>3414540000</v>
      </c>
      <c r="P4161" s="13">
        <v>3446750000</v>
      </c>
      <c r="Q4161" s="13">
        <v>3478960000</v>
      </c>
      <c r="R4161" s="13">
        <v>3511180000</v>
      </c>
      <c r="S4161" s="13">
        <v>3511180000</v>
      </c>
      <c r="T4161" s="13">
        <v>3511180000</v>
      </c>
      <c r="U4161" s="13">
        <v>3543390000</v>
      </c>
      <c r="V4161" s="13">
        <v>3543390000</v>
      </c>
      <c r="W4161" s="13">
        <v>3543390000</v>
      </c>
      <c r="X4161" s="13">
        <v>3575600000</v>
      </c>
      <c r="Y4161" s="13">
        <v>3607820000</v>
      </c>
      <c r="Z4161" s="13">
        <v>3640030000</v>
      </c>
      <c r="AA4161" s="13">
        <v>3640030000</v>
      </c>
      <c r="AB4161" s="13">
        <v>3672240000</v>
      </c>
      <c r="AC4161" s="13">
        <v>3672240000</v>
      </c>
      <c r="AD4161" s="13">
        <v>3704450000</v>
      </c>
      <c r="AE4161" s="13">
        <v>3704450000</v>
      </c>
      <c r="AF4161" s="13">
        <v>3736670000</v>
      </c>
      <c r="AG4161" s="13">
        <v>3768880000</v>
      </c>
    </row>
    <row r="4162" spans="1:33" x14ac:dyDescent="0.35">
      <c r="A4162" s="1" t="s">
        <v>4186</v>
      </c>
      <c r="B4162" s="1" t="s">
        <v>25</v>
      </c>
      <c r="C4162" s="13">
        <v>4523940000</v>
      </c>
      <c r="D4162" s="13">
        <v>4657670000</v>
      </c>
      <c r="E4162" s="13">
        <v>4819840000</v>
      </c>
      <c r="F4162" s="13">
        <v>4974250000</v>
      </c>
      <c r="G4162" s="13">
        <v>5134990000</v>
      </c>
      <c r="H4162" s="13">
        <v>5290560000</v>
      </c>
      <c r="I4162" s="13">
        <v>5412000000</v>
      </c>
      <c r="J4162" s="13">
        <v>5527220000</v>
      </c>
      <c r="K4162" s="13">
        <v>5647810000</v>
      </c>
      <c r="L4162" s="13">
        <v>5778550000</v>
      </c>
      <c r="M4162" s="13">
        <v>5892140000</v>
      </c>
      <c r="N4162" s="13">
        <v>5948790000</v>
      </c>
      <c r="O4162" s="13">
        <v>6005450000</v>
      </c>
      <c r="P4162" s="13">
        <v>6062100000</v>
      </c>
      <c r="Q4162" s="13">
        <v>6118760000</v>
      </c>
      <c r="R4162" s="13">
        <v>6175410000</v>
      </c>
      <c r="S4162" s="13">
        <v>6175410000</v>
      </c>
      <c r="T4162" s="13">
        <v>6175410000</v>
      </c>
      <c r="U4162" s="13">
        <v>6232070000</v>
      </c>
      <c r="V4162" s="13">
        <v>6232070000</v>
      </c>
      <c r="W4162" s="13">
        <v>6232070000</v>
      </c>
      <c r="X4162" s="13">
        <v>6288730000</v>
      </c>
      <c r="Y4162" s="13">
        <v>6345380000</v>
      </c>
      <c r="Z4162" s="13">
        <v>6402040000</v>
      </c>
      <c r="AA4162" s="13">
        <v>6402040000</v>
      </c>
      <c r="AB4162" s="13">
        <v>6458690000</v>
      </c>
      <c r="AC4162" s="13">
        <v>6458690000</v>
      </c>
      <c r="AD4162" s="13">
        <v>6515350000</v>
      </c>
      <c r="AE4162" s="13">
        <v>6515350000</v>
      </c>
      <c r="AF4162" s="13">
        <v>6572000000</v>
      </c>
      <c r="AG4162" s="13">
        <v>6628660000</v>
      </c>
    </row>
    <row r="4163" spans="1:33" x14ac:dyDescent="0.35">
      <c r="A4163" s="1" t="s">
        <v>4187</v>
      </c>
      <c r="B4163" s="1" t="s">
        <v>25</v>
      </c>
      <c r="C4163" s="13">
        <v>178273000</v>
      </c>
      <c r="D4163" s="13">
        <v>183543000</v>
      </c>
      <c r="E4163" s="13">
        <v>189934000</v>
      </c>
      <c r="F4163" s="13">
        <v>196018000</v>
      </c>
      <c r="G4163" s="13">
        <v>202352000</v>
      </c>
      <c r="H4163" s="13">
        <v>208483000</v>
      </c>
      <c r="I4163" s="13">
        <v>213269000</v>
      </c>
      <c r="J4163" s="13">
        <v>217809000</v>
      </c>
      <c r="K4163" s="13">
        <v>222561000</v>
      </c>
      <c r="L4163" s="13">
        <v>227713000</v>
      </c>
      <c r="M4163" s="13">
        <v>232189000</v>
      </c>
      <c r="N4163" s="13">
        <v>234422000</v>
      </c>
      <c r="O4163" s="13">
        <v>236654000</v>
      </c>
      <c r="P4163" s="13">
        <v>238887000</v>
      </c>
      <c r="Q4163" s="13">
        <v>241120000</v>
      </c>
      <c r="R4163" s="13">
        <v>243352000</v>
      </c>
      <c r="S4163" s="13">
        <v>243352000</v>
      </c>
      <c r="T4163" s="13">
        <v>243352000</v>
      </c>
      <c r="U4163" s="13">
        <v>245585000</v>
      </c>
      <c r="V4163" s="13">
        <v>245585000</v>
      </c>
      <c r="W4163" s="13">
        <v>245585000</v>
      </c>
      <c r="X4163" s="13">
        <v>247817000</v>
      </c>
      <c r="Y4163" s="13">
        <v>250050000</v>
      </c>
      <c r="Z4163" s="13">
        <v>252282000</v>
      </c>
      <c r="AA4163" s="13">
        <v>252282000</v>
      </c>
      <c r="AB4163" s="13">
        <v>254515000</v>
      </c>
      <c r="AC4163" s="13">
        <v>254515000</v>
      </c>
      <c r="AD4163" s="13">
        <v>256748000</v>
      </c>
      <c r="AE4163" s="13">
        <v>256748000</v>
      </c>
      <c r="AF4163" s="13">
        <v>258980000</v>
      </c>
      <c r="AG4163" s="13">
        <v>261213000</v>
      </c>
    </row>
    <row r="4164" spans="1:33" x14ac:dyDescent="0.35">
      <c r="A4164" s="1" t="s">
        <v>4188</v>
      </c>
      <c r="B4164" s="1" t="s">
        <v>25</v>
      </c>
      <c r="C4164" s="13">
        <v>167979000</v>
      </c>
      <c r="D4164" s="13">
        <v>172945000</v>
      </c>
      <c r="E4164" s="13">
        <v>178966000</v>
      </c>
      <c r="F4164" s="13">
        <v>184699000</v>
      </c>
      <c r="G4164" s="13">
        <v>190668000</v>
      </c>
      <c r="H4164" s="13">
        <v>196444000</v>
      </c>
      <c r="I4164" s="13">
        <v>200954000</v>
      </c>
      <c r="J4164" s="13">
        <v>205232000</v>
      </c>
      <c r="K4164" s="13">
        <v>209710000</v>
      </c>
      <c r="L4164" s="13">
        <v>214564000</v>
      </c>
      <c r="M4164" s="13">
        <v>218782000</v>
      </c>
      <c r="N4164" s="13">
        <v>220885000</v>
      </c>
      <c r="O4164" s="13">
        <v>222989000</v>
      </c>
      <c r="P4164" s="13">
        <v>225093000</v>
      </c>
      <c r="Q4164" s="13">
        <v>227196000</v>
      </c>
      <c r="R4164" s="13">
        <v>229300000</v>
      </c>
      <c r="S4164" s="13">
        <v>229300000</v>
      </c>
      <c r="T4164" s="13">
        <v>229300000</v>
      </c>
      <c r="U4164" s="13">
        <v>231404000</v>
      </c>
      <c r="V4164" s="13">
        <v>231404000</v>
      </c>
      <c r="W4164" s="13">
        <v>231404000</v>
      </c>
      <c r="X4164" s="13">
        <v>233507000</v>
      </c>
      <c r="Y4164" s="13">
        <v>235611000</v>
      </c>
      <c r="Z4164" s="13">
        <v>237715000</v>
      </c>
      <c r="AA4164" s="13">
        <v>237715000</v>
      </c>
      <c r="AB4164" s="13">
        <v>239818000</v>
      </c>
      <c r="AC4164" s="13">
        <v>239818000</v>
      </c>
      <c r="AD4164" s="13">
        <v>241922000</v>
      </c>
      <c r="AE4164" s="13">
        <v>241922000</v>
      </c>
      <c r="AF4164" s="13">
        <v>244026000</v>
      </c>
      <c r="AG4164" s="13">
        <v>246129000</v>
      </c>
    </row>
    <row r="4165" spans="1:33" x14ac:dyDescent="0.35">
      <c r="A4165" s="1" t="s">
        <v>4189</v>
      </c>
      <c r="B4165" s="1" t="s">
        <v>25</v>
      </c>
      <c r="C4165" s="13">
        <v>119620000</v>
      </c>
      <c r="D4165" s="13">
        <v>123156000</v>
      </c>
      <c r="E4165" s="13">
        <v>127444000</v>
      </c>
      <c r="F4165" s="13">
        <v>131527000</v>
      </c>
      <c r="G4165" s="13">
        <v>135777000</v>
      </c>
      <c r="H4165" s="13">
        <v>139891000</v>
      </c>
      <c r="I4165" s="13">
        <v>143102000</v>
      </c>
      <c r="J4165" s="13">
        <v>146149000</v>
      </c>
      <c r="K4165" s="13">
        <v>149337000</v>
      </c>
      <c r="L4165" s="13">
        <v>152794000</v>
      </c>
      <c r="M4165" s="13">
        <v>155798000</v>
      </c>
      <c r="N4165" s="13">
        <v>157296000</v>
      </c>
      <c r="O4165" s="13">
        <v>158794000</v>
      </c>
      <c r="P4165" s="13">
        <v>160292000</v>
      </c>
      <c r="Q4165" s="13">
        <v>161790000</v>
      </c>
      <c r="R4165" s="13">
        <v>163288000</v>
      </c>
      <c r="S4165" s="13">
        <v>163288000</v>
      </c>
      <c r="T4165" s="13">
        <v>163288000</v>
      </c>
      <c r="U4165" s="13">
        <v>164786000</v>
      </c>
      <c r="V4165" s="13">
        <v>164786000</v>
      </c>
      <c r="W4165" s="13">
        <v>164786000</v>
      </c>
      <c r="X4165" s="13">
        <v>166284000</v>
      </c>
      <c r="Y4165" s="13">
        <v>167782000</v>
      </c>
      <c r="Z4165" s="13">
        <v>169280000</v>
      </c>
      <c r="AA4165" s="13">
        <v>169280000</v>
      </c>
      <c r="AB4165" s="13">
        <v>170778000</v>
      </c>
      <c r="AC4165" s="13">
        <v>170778000</v>
      </c>
      <c r="AD4165" s="13">
        <v>172276000</v>
      </c>
      <c r="AE4165" s="13">
        <v>172276000</v>
      </c>
      <c r="AF4165" s="13">
        <v>173774000</v>
      </c>
      <c r="AG4165" s="13">
        <v>175272000</v>
      </c>
    </row>
    <row r="4166" spans="1:33" x14ac:dyDescent="0.35">
      <c r="A4166" s="1" t="s">
        <v>4190</v>
      </c>
      <c r="B4166" s="1" t="s">
        <v>25</v>
      </c>
      <c r="C4166" s="13">
        <v>11172000</v>
      </c>
      <c r="D4166" s="13">
        <v>11502300</v>
      </c>
      <c r="E4166" s="13">
        <v>11902700</v>
      </c>
      <c r="F4166" s="13">
        <v>12284000</v>
      </c>
      <c r="G4166" s="13">
        <v>12681000</v>
      </c>
      <c r="H4166" s="13">
        <v>13065200</v>
      </c>
      <c r="I4166" s="13">
        <v>13365100</v>
      </c>
      <c r="J4166" s="13">
        <v>13649600</v>
      </c>
      <c r="K4166" s="13">
        <v>13947400</v>
      </c>
      <c r="L4166" s="13">
        <v>14270300</v>
      </c>
      <c r="M4166" s="13">
        <v>14550800</v>
      </c>
      <c r="N4166" s="13">
        <v>14690700</v>
      </c>
      <c r="O4166" s="13">
        <v>14830600</v>
      </c>
      <c r="P4166" s="13">
        <v>14970500</v>
      </c>
      <c r="Q4166" s="13">
        <v>15110400</v>
      </c>
      <c r="R4166" s="13">
        <v>15250400</v>
      </c>
      <c r="S4166" s="13">
        <v>15250400</v>
      </c>
      <c r="T4166" s="13">
        <v>15250400</v>
      </c>
      <c r="U4166" s="13">
        <v>15390300</v>
      </c>
      <c r="V4166" s="13">
        <v>15390300</v>
      </c>
      <c r="W4166" s="13">
        <v>15390300</v>
      </c>
      <c r="X4166" s="13">
        <v>15530200</v>
      </c>
      <c r="Y4166" s="13">
        <v>15670100</v>
      </c>
      <c r="Z4166" s="13">
        <v>15810000</v>
      </c>
      <c r="AA4166" s="13">
        <v>15810000</v>
      </c>
      <c r="AB4166" s="13">
        <v>15949900</v>
      </c>
      <c r="AC4166" s="13">
        <v>15949900</v>
      </c>
      <c r="AD4166" s="13">
        <v>16089800</v>
      </c>
      <c r="AE4166" s="13">
        <v>16089800</v>
      </c>
      <c r="AF4166" s="13">
        <v>16229700</v>
      </c>
      <c r="AG4166" s="13">
        <v>16369700</v>
      </c>
    </row>
    <row r="4167" spans="1:33" x14ac:dyDescent="0.35">
      <c r="A4167" s="1" t="s">
        <v>4191</v>
      </c>
      <c r="B4167" s="1" t="s">
        <v>25</v>
      </c>
      <c r="C4167" s="13">
        <v>75012000</v>
      </c>
      <c r="D4167" s="13">
        <v>77229400</v>
      </c>
      <c r="E4167" s="13">
        <v>79918400</v>
      </c>
      <c r="F4167" s="13">
        <v>82478600</v>
      </c>
      <c r="G4167" s="13">
        <v>85143800</v>
      </c>
      <c r="H4167" s="13">
        <v>87723300</v>
      </c>
      <c r="I4167" s="13">
        <v>89737000</v>
      </c>
      <c r="J4167" s="13">
        <v>91647500</v>
      </c>
      <c r="K4167" s="13">
        <v>93647000</v>
      </c>
      <c r="L4167" s="13">
        <v>95814800</v>
      </c>
      <c r="M4167" s="13">
        <v>97698200</v>
      </c>
      <c r="N4167" s="13">
        <v>98637600</v>
      </c>
      <c r="O4167" s="13">
        <v>99577000</v>
      </c>
      <c r="P4167" s="13">
        <v>100516000</v>
      </c>
      <c r="Q4167" s="13">
        <v>101456000</v>
      </c>
      <c r="R4167" s="13">
        <v>102395000</v>
      </c>
      <c r="S4167" s="13">
        <v>102395000</v>
      </c>
      <c r="T4167" s="13">
        <v>102395000</v>
      </c>
      <c r="U4167" s="13">
        <v>103335000</v>
      </c>
      <c r="V4167" s="13">
        <v>103335000</v>
      </c>
      <c r="W4167" s="13">
        <v>103335000</v>
      </c>
      <c r="X4167" s="13">
        <v>104274000</v>
      </c>
      <c r="Y4167" s="13">
        <v>105213000</v>
      </c>
      <c r="Z4167" s="13">
        <v>106153000</v>
      </c>
      <c r="AA4167" s="13">
        <v>106153000</v>
      </c>
      <c r="AB4167" s="13">
        <v>107092000</v>
      </c>
      <c r="AC4167" s="13">
        <v>107092000</v>
      </c>
      <c r="AD4167" s="13">
        <v>108032000</v>
      </c>
      <c r="AE4167" s="13">
        <v>108032000</v>
      </c>
      <c r="AF4167" s="13">
        <v>108971000</v>
      </c>
      <c r="AG4167" s="13">
        <v>109911000</v>
      </c>
    </row>
    <row r="4168" spans="1:33" x14ac:dyDescent="0.35">
      <c r="A4168" s="1" t="s">
        <v>4192</v>
      </c>
      <c r="B4168" s="1" t="s">
        <v>25</v>
      </c>
      <c r="C4168" s="13">
        <v>79800000</v>
      </c>
      <c r="D4168" s="13">
        <v>82158900</v>
      </c>
      <c r="E4168" s="13">
        <v>85019500</v>
      </c>
      <c r="F4168" s="13">
        <v>87743200</v>
      </c>
      <c r="G4168" s="13">
        <v>90578500</v>
      </c>
      <c r="H4168" s="13">
        <v>93322700</v>
      </c>
      <c r="I4168" s="13">
        <v>95464900</v>
      </c>
      <c r="J4168" s="13">
        <v>97497300</v>
      </c>
      <c r="K4168" s="13">
        <v>99624500</v>
      </c>
      <c r="L4168" s="13">
        <v>101931000</v>
      </c>
      <c r="M4168" s="13">
        <v>103934000</v>
      </c>
      <c r="N4168" s="13">
        <v>104934000</v>
      </c>
      <c r="O4168" s="13">
        <v>105933000</v>
      </c>
      <c r="P4168" s="13">
        <v>106932000</v>
      </c>
      <c r="Q4168" s="13">
        <v>107932000</v>
      </c>
      <c r="R4168" s="13">
        <v>108931000</v>
      </c>
      <c r="S4168" s="13">
        <v>108931000</v>
      </c>
      <c r="T4168" s="13">
        <v>108931000</v>
      </c>
      <c r="U4168" s="13">
        <v>109930000</v>
      </c>
      <c r="V4168" s="13">
        <v>109930000</v>
      </c>
      <c r="W4168" s="13">
        <v>109930000</v>
      </c>
      <c r="X4168" s="13">
        <v>110930000</v>
      </c>
      <c r="Y4168" s="13">
        <v>111929000</v>
      </c>
      <c r="Z4168" s="13">
        <v>112929000</v>
      </c>
      <c r="AA4168" s="13">
        <v>112929000</v>
      </c>
      <c r="AB4168" s="13">
        <v>113928000</v>
      </c>
      <c r="AC4168" s="13">
        <v>113928000</v>
      </c>
      <c r="AD4168" s="13">
        <v>114927000</v>
      </c>
      <c r="AE4168" s="13">
        <v>114927000</v>
      </c>
      <c r="AF4168" s="13">
        <v>115927000</v>
      </c>
      <c r="AG4168" s="13">
        <v>116926000</v>
      </c>
    </row>
    <row r="4169" spans="1:33" x14ac:dyDescent="0.35">
      <c r="A4169" s="1" t="s">
        <v>4193</v>
      </c>
      <c r="B4169" s="1" t="s">
        <v>25</v>
      </c>
      <c r="C4169" s="13">
        <v>7980000</v>
      </c>
      <c r="D4169" s="13">
        <v>8215890</v>
      </c>
      <c r="E4169" s="13">
        <v>8501950</v>
      </c>
      <c r="F4169" s="13">
        <v>8774320</v>
      </c>
      <c r="G4169" s="13">
        <v>9057850</v>
      </c>
      <c r="H4169" s="13">
        <v>9332270</v>
      </c>
      <c r="I4169" s="13">
        <v>9546490</v>
      </c>
      <c r="J4169" s="13">
        <v>9749730</v>
      </c>
      <c r="K4169" s="13">
        <v>9962450</v>
      </c>
      <c r="L4169" s="13">
        <v>10193100</v>
      </c>
      <c r="M4169" s="13">
        <v>10393400</v>
      </c>
      <c r="N4169" s="13">
        <v>10493400</v>
      </c>
      <c r="O4169" s="13">
        <v>10593300</v>
      </c>
      <c r="P4169" s="13">
        <v>10693200</v>
      </c>
      <c r="Q4169" s="13">
        <v>10793200</v>
      </c>
      <c r="R4169" s="13">
        <v>10893100</v>
      </c>
      <c r="S4169" s="13">
        <v>10893100</v>
      </c>
      <c r="T4169" s="13">
        <v>10893100</v>
      </c>
      <c r="U4169" s="13">
        <v>10993000</v>
      </c>
      <c r="V4169" s="13">
        <v>10993000</v>
      </c>
      <c r="W4169" s="13">
        <v>10993000</v>
      </c>
      <c r="X4169" s="13">
        <v>11093000</v>
      </c>
      <c r="Y4169" s="13">
        <v>11192900</v>
      </c>
      <c r="Z4169" s="13">
        <v>11292900</v>
      </c>
      <c r="AA4169" s="13">
        <v>11292900</v>
      </c>
      <c r="AB4169" s="13">
        <v>11392800</v>
      </c>
      <c r="AC4169" s="13">
        <v>11392800</v>
      </c>
      <c r="AD4169" s="13">
        <v>11492700</v>
      </c>
      <c r="AE4169" s="13">
        <v>11492700</v>
      </c>
      <c r="AF4169" s="13">
        <v>11592700</v>
      </c>
      <c r="AG4169" s="13">
        <v>11692600</v>
      </c>
    </row>
    <row r="4170" spans="1:33" x14ac:dyDescent="0.35">
      <c r="A4170" s="1" t="s">
        <v>4194</v>
      </c>
      <c r="B4170" s="1" t="s">
        <v>25</v>
      </c>
      <c r="C4170" s="1">
        <v>0</v>
      </c>
      <c r="D4170" s="1">
        <v>0</v>
      </c>
      <c r="E4170" s="1">
        <v>0</v>
      </c>
      <c r="F4170" s="1">
        <v>0</v>
      </c>
      <c r="G4170" s="1">
        <v>0</v>
      </c>
      <c r="H4170" s="1">
        <v>0</v>
      </c>
      <c r="I4170" s="1">
        <v>0</v>
      </c>
      <c r="J4170" s="1">
        <v>0</v>
      </c>
      <c r="K4170" s="1">
        <v>0</v>
      </c>
      <c r="L4170" s="1">
        <v>0</v>
      </c>
      <c r="M4170" s="1">
        <v>0</v>
      </c>
      <c r="N4170" s="1">
        <v>0</v>
      </c>
      <c r="O4170" s="1">
        <v>0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</row>
    <row r="4171" spans="1:33" x14ac:dyDescent="0.35">
      <c r="A4171" s="1" t="s">
        <v>4195</v>
      </c>
      <c r="B4171" s="1" t="s">
        <v>25</v>
      </c>
      <c r="C4171" s="13">
        <v>446765000000</v>
      </c>
      <c r="D4171" s="13">
        <v>451788000000</v>
      </c>
      <c r="E4171" s="13">
        <v>459046000000</v>
      </c>
      <c r="F4171" s="13">
        <v>466624000000</v>
      </c>
      <c r="G4171" s="13">
        <v>473729000000</v>
      </c>
      <c r="H4171" s="13">
        <v>480871000000</v>
      </c>
      <c r="I4171" s="13">
        <v>489581000000</v>
      </c>
      <c r="J4171" s="13">
        <v>497709000000</v>
      </c>
      <c r="K4171" s="13">
        <v>506339000000</v>
      </c>
      <c r="L4171" s="13">
        <v>514332000000</v>
      </c>
      <c r="M4171" s="13">
        <v>522841000000</v>
      </c>
      <c r="N4171" s="13">
        <v>530265000000</v>
      </c>
      <c r="O4171" s="13">
        <v>540870000000</v>
      </c>
      <c r="P4171" s="13">
        <v>546173000000</v>
      </c>
      <c r="Q4171" s="13">
        <v>556778000000</v>
      </c>
      <c r="R4171" s="13">
        <v>567383000000</v>
      </c>
      <c r="S4171" s="13">
        <v>572686000000</v>
      </c>
      <c r="T4171" s="13">
        <v>583291000000</v>
      </c>
      <c r="U4171" s="13">
        <v>593897000000</v>
      </c>
      <c r="V4171" s="13">
        <v>604502000000</v>
      </c>
      <c r="W4171" s="13">
        <v>615107000000</v>
      </c>
      <c r="X4171" s="13">
        <v>620410000000</v>
      </c>
      <c r="Y4171" s="13">
        <v>631015000000</v>
      </c>
      <c r="Z4171" s="13">
        <v>641620000000</v>
      </c>
      <c r="AA4171" s="13">
        <v>652226000000</v>
      </c>
      <c r="AB4171" s="13">
        <v>657528000000</v>
      </c>
      <c r="AC4171" s="13">
        <v>668134000000</v>
      </c>
      <c r="AD4171" s="13">
        <v>678739000000</v>
      </c>
      <c r="AE4171" s="13">
        <v>684042000000</v>
      </c>
      <c r="AF4171" s="13">
        <v>694647000000</v>
      </c>
      <c r="AG4171" s="13">
        <v>705252000000</v>
      </c>
    </row>
    <row r="4172" spans="1:33" x14ac:dyDescent="0.35">
      <c r="A4172" s="1" t="s">
        <v>4196</v>
      </c>
      <c r="B4172" s="1" t="s">
        <v>25</v>
      </c>
      <c r="C4172" s="13">
        <v>50840000</v>
      </c>
      <c r="D4172" s="13">
        <v>51411500</v>
      </c>
      <c r="E4172" s="13">
        <v>52237500</v>
      </c>
      <c r="F4172" s="13">
        <v>53099700</v>
      </c>
      <c r="G4172" s="13">
        <v>53908300</v>
      </c>
      <c r="H4172" s="13">
        <v>54721100</v>
      </c>
      <c r="I4172" s="13">
        <v>55712300</v>
      </c>
      <c r="J4172" s="13">
        <v>56637200</v>
      </c>
      <c r="K4172" s="13">
        <v>57619200</v>
      </c>
      <c r="L4172" s="13">
        <v>58528800</v>
      </c>
      <c r="M4172" s="13">
        <v>59497100</v>
      </c>
      <c r="N4172" s="13">
        <v>60341900</v>
      </c>
      <c r="O4172" s="13">
        <v>61548700</v>
      </c>
      <c r="P4172" s="13">
        <v>62152100</v>
      </c>
      <c r="Q4172" s="13">
        <v>63358900</v>
      </c>
      <c r="R4172" s="13">
        <v>64565800</v>
      </c>
      <c r="S4172" s="13">
        <v>65169200</v>
      </c>
      <c r="T4172" s="13">
        <v>66376000</v>
      </c>
      <c r="U4172" s="13">
        <v>67582900</v>
      </c>
      <c r="V4172" s="13">
        <v>68789700</v>
      </c>
      <c r="W4172" s="13">
        <v>69996500</v>
      </c>
      <c r="X4172" s="13">
        <v>70600000</v>
      </c>
      <c r="Y4172" s="13">
        <v>71806800</v>
      </c>
      <c r="Z4172" s="13">
        <v>73013600</v>
      </c>
      <c r="AA4172" s="13">
        <v>74220500</v>
      </c>
      <c r="AB4172" s="13">
        <v>74823900</v>
      </c>
      <c r="AC4172" s="13">
        <v>76030700</v>
      </c>
      <c r="AD4172" s="13">
        <v>77237600</v>
      </c>
      <c r="AE4172" s="13">
        <v>77841000</v>
      </c>
      <c r="AF4172" s="13">
        <v>79047800</v>
      </c>
      <c r="AG4172" s="13">
        <v>80254700</v>
      </c>
    </row>
    <row r="4173" spans="1:33" x14ac:dyDescent="0.35">
      <c r="A4173" s="1" t="s">
        <v>4197</v>
      </c>
      <c r="B4173" s="1" t="s">
        <v>25</v>
      </c>
      <c r="C4173" s="13">
        <v>271402000</v>
      </c>
      <c r="D4173" s="13">
        <v>274453000</v>
      </c>
      <c r="E4173" s="13">
        <v>278862000</v>
      </c>
      <c r="F4173" s="13">
        <v>283465000</v>
      </c>
      <c r="G4173" s="13">
        <v>287782000</v>
      </c>
      <c r="H4173" s="13">
        <v>292121000</v>
      </c>
      <c r="I4173" s="13">
        <v>297412000</v>
      </c>
      <c r="J4173" s="13">
        <v>302350000</v>
      </c>
      <c r="K4173" s="13">
        <v>307592000</v>
      </c>
      <c r="L4173" s="13">
        <v>312447000</v>
      </c>
      <c r="M4173" s="13">
        <v>317617000</v>
      </c>
      <c r="N4173" s="13">
        <v>322126000</v>
      </c>
      <c r="O4173" s="13">
        <v>328569000</v>
      </c>
      <c r="P4173" s="13">
        <v>331790000</v>
      </c>
      <c r="Q4173" s="13">
        <v>338233000</v>
      </c>
      <c r="R4173" s="13">
        <v>344675000</v>
      </c>
      <c r="S4173" s="13">
        <v>347896000</v>
      </c>
      <c r="T4173" s="13">
        <v>354339000</v>
      </c>
      <c r="U4173" s="13">
        <v>360782000</v>
      </c>
      <c r="V4173" s="13">
        <v>367224000</v>
      </c>
      <c r="W4173" s="13">
        <v>373667000</v>
      </c>
      <c r="X4173" s="13">
        <v>376888000</v>
      </c>
      <c r="Y4173" s="13">
        <v>383330000</v>
      </c>
      <c r="Z4173" s="13">
        <v>389773000</v>
      </c>
      <c r="AA4173" s="13">
        <v>396215000</v>
      </c>
      <c r="AB4173" s="13">
        <v>399437000</v>
      </c>
      <c r="AC4173" s="13">
        <v>405879000</v>
      </c>
      <c r="AD4173" s="13">
        <v>412322000</v>
      </c>
      <c r="AE4173" s="13">
        <v>415543000</v>
      </c>
      <c r="AF4173" s="13">
        <v>421986000</v>
      </c>
      <c r="AG4173" s="13">
        <v>428428000</v>
      </c>
    </row>
    <row r="4174" spans="1:33" x14ac:dyDescent="0.35">
      <c r="A4174" s="1" t="s">
        <v>4198</v>
      </c>
      <c r="B4174" s="1" t="s">
        <v>25</v>
      </c>
      <c r="C4174" s="13">
        <v>477338000</v>
      </c>
      <c r="D4174" s="13">
        <v>482704000</v>
      </c>
      <c r="E4174" s="13">
        <v>490460000</v>
      </c>
      <c r="F4174" s="13">
        <v>498555000</v>
      </c>
      <c r="G4174" s="13">
        <v>506147000</v>
      </c>
      <c r="H4174" s="13">
        <v>513778000</v>
      </c>
      <c r="I4174" s="13">
        <v>523084000</v>
      </c>
      <c r="J4174" s="13">
        <v>531769000</v>
      </c>
      <c r="K4174" s="13">
        <v>540989000</v>
      </c>
      <c r="L4174" s="13">
        <v>549529000</v>
      </c>
      <c r="M4174" s="13">
        <v>558620000</v>
      </c>
      <c r="N4174" s="13">
        <v>566552000</v>
      </c>
      <c r="O4174" s="13">
        <v>577883000</v>
      </c>
      <c r="P4174" s="13">
        <v>583548000</v>
      </c>
      <c r="Q4174" s="13">
        <v>594879000</v>
      </c>
      <c r="R4174" s="13">
        <v>606210000</v>
      </c>
      <c r="S4174" s="13">
        <v>611876000</v>
      </c>
      <c r="T4174" s="13">
        <v>623207000</v>
      </c>
      <c r="U4174" s="13">
        <v>634538000</v>
      </c>
      <c r="V4174" s="13">
        <v>645869000</v>
      </c>
      <c r="W4174" s="13">
        <v>657200000</v>
      </c>
      <c r="X4174" s="13">
        <v>662866000</v>
      </c>
      <c r="Y4174" s="13">
        <v>674197000</v>
      </c>
      <c r="Z4174" s="13">
        <v>685528000</v>
      </c>
      <c r="AA4174" s="13">
        <v>696859000</v>
      </c>
      <c r="AB4174" s="13">
        <v>702524000</v>
      </c>
      <c r="AC4174" s="13">
        <v>713855000</v>
      </c>
      <c r="AD4174" s="13">
        <v>725186000</v>
      </c>
      <c r="AE4174" s="13">
        <v>730852000</v>
      </c>
      <c r="AF4174" s="13">
        <v>742183000</v>
      </c>
      <c r="AG4174" s="13">
        <v>753514000</v>
      </c>
    </row>
    <row r="4175" spans="1:33" x14ac:dyDescent="0.35">
      <c r="A4175" s="1" t="s">
        <v>4199</v>
      </c>
      <c r="B4175" s="1" t="s">
        <v>25</v>
      </c>
      <c r="C4175" s="13">
        <v>18810300</v>
      </c>
      <c r="D4175" s="13">
        <v>19021700</v>
      </c>
      <c r="E4175" s="13">
        <v>19327400</v>
      </c>
      <c r="F4175" s="13">
        <v>19646400</v>
      </c>
      <c r="G4175" s="13">
        <v>19945500</v>
      </c>
      <c r="H4175" s="13">
        <v>20246200</v>
      </c>
      <c r="I4175" s="13">
        <v>20613000</v>
      </c>
      <c r="J4175" s="13">
        <v>20955200</v>
      </c>
      <c r="K4175" s="13">
        <v>21318500</v>
      </c>
      <c r="L4175" s="13">
        <v>21655100</v>
      </c>
      <c r="M4175" s="13">
        <v>22013300</v>
      </c>
      <c r="N4175" s="13">
        <v>22325900</v>
      </c>
      <c r="O4175" s="13">
        <v>22772400</v>
      </c>
      <c r="P4175" s="13">
        <v>22995700</v>
      </c>
      <c r="Q4175" s="13">
        <v>23442200</v>
      </c>
      <c r="R4175" s="13">
        <v>23888700</v>
      </c>
      <c r="S4175" s="13">
        <v>24112000</v>
      </c>
      <c r="T4175" s="13">
        <v>24558500</v>
      </c>
      <c r="U4175" s="13">
        <v>25005000</v>
      </c>
      <c r="V4175" s="13">
        <v>25451500</v>
      </c>
      <c r="W4175" s="13">
        <v>25898000</v>
      </c>
      <c r="X4175" s="13">
        <v>26121300</v>
      </c>
      <c r="Y4175" s="13">
        <v>26567800</v>
      </c>
      <c r="Z4175" s="13">
        <v>27014300</v>
      </c>
      <c r="AA4175" s="13">
        <v>27460800</v>
      </c>
      <c r="AB4175" s="13">
        <v>27684100</v>
      </c>
      <c r="AC4175" s="13">
        <v>28130600</v>
      </c>
      <c r="AD4175" s="13">
        <v>28577100</v>
      </c>
      <c r="AE4175" s="13">
        <v>28800400</v>
      </c>
      <c r="AF4175" s="13">
        <v>29246900</v>
      </c>
      <c r="AG4175" s="13">
        <v>29693400</v>
      </c>
    </row>
    <row r="4176" spans="1:33" x14ac:dyDescent="0.35">
      <c r="A4176" s="1" t="s">
        <v>4200</v>
      </c>
      <c r="B4176" s="1" t="s">
        <v>25</v>
      </c>
      <c r="C4176" s="13">
        <v>17724100</v>
      </c>
      <c r="D4176" s="13">
        <v>17923300</v>
      </c>
      <c r="E4176" s="13">
        <v>18211300</v>
      </c>
      <c r="F4176" s="13">
        <v>18511900</v>
      </c>
      <c r="G4176" s="13">
        <v>18793800</v>
      </c>
      <c r="H4176" s="13">
        <v>19077200</v>
      </c>
      <c r="I4176" s="13">
        <v>19422700</v>
      </c>
      <c r="J4176" s="13">
        <v>19745200</v>
      </c>
      <c r="K4176" s="13">
        <v>20087500</v>
      </c>
      <c r="L4176" s="13">
        <v>20404600</v>
      </c>
      <c r="M4176" s="13">
        <v>20742200</v>
      </c>
      <c r="N4176" s="13">
        <v>21036700</v>
      </c>
      <c r="O4176" s="13">
        <v>21457400</v>
      </c>
      <c r="P4176" s="13">
        <v>21667800</v>
      </c>
      <c r="Q4176" s="13">
        <v>22088500</v>
      </c>
      <c r="R4176" s="13">
        <v>22509300</v>
      </c>
      <c r="S4176" s="13">
        <v>22719600</v>
      </c>
      <c r="T4176" s="13">
        <v>23140400</v>
      </c>
      <c r="U4176" s="13">
        <v>23561100</v>
      </c>
      <c r="V4176" s="13">
        <v>23981800</v>
      </c>
      <c r="W4176" s="13">
        <v>24402600</v>
      </c>
      <c r="X4176" s="13">
        <v>24612900</v>
      </c>
      <c r="Y4176" s="13">
        <v>25033700</v>
      </c>
      <c r="Z4176" s="13">
        <v>25454400</v>
      </c>
      <c r="AA4176" s="13">
        <v>25875100</v>
      </c>
      <c r="AB4176" s="13">
        <v>26085500</v>
      </c>
      <c r="AC4176" s="13">
        <v>26506200</v>
      </c>
      <c r="AD4176" s="13">
        <v>26927000</v>
      </c>
      <c r="AE4176" s="13">
        <v>27137300</v>
      </c>
      <c r="AF4176" s="13">
        <v>27558100</v>
      </c>
      <c r="AG4176" s="13">
        <v>27978800</v>
      </c>
    </row>
    <row r="4177" spans="1:33" x14ac:dyDescent="0.35">
      <c r="A4177" s="1" t="s">
        <v>4201</v>
      </c>
      <c r="B4177" s="1" t="s">
        <v>25</v>
      </c>
      <c r="C4177" s="13">
        <v>12621600</v>
      </c>
      <c r="D4177" s="13">
        <v>12763500</v>
      </c>
      <c r="E4177" s="13">
        <v>12968500</v>
      </c>
      <c r="F4177" s="13">
        <v>13182600</v>
      </c>
      <c r="G4177" s="13">
        <v>13383300</v>
      </c>
      <c r="H4177" s="13">
        <v>13585100</v>
      </c>
      <c r="I4177" s="13">
        <v>13831200</v>
      </c>
      <c r="J4177" s="13">
        <v>14060800</v>
      </c>
      <c r="K4177" s="13">
        <v>14304600</v>
      </c>
      <c r="L4177" s="13">
        <v>14530400</v>
      </c>
      <c r="M4177" s="13">
        <v>14770800</v>
      </c>
      <c r="N4177" s="13">
        <v>14980500</v>
      </c>
      <c r="O4177" s="13">
        <v>15280100</v>
      </c>
      <c r="P4177" s="13">
        <v>15429900</v>
      </c>
      <c r="Q4177" s="13">
        <v>15729600</v>
      </c>
      <c r="R4177" s="13">
        <v>16029200</v>
      </c>
      <c r="S4177" s="13">
        <v>16179000</v>
      </c>
      <c r="T4177" s="13">
        <v>16478600</v>
      </c>
      <c r="U4177" s="13">
        <v>16778200</v>
      </c>
      <c r="V4177" s="13">
        <v>17077800</v>
      </c>
      <c r="W4177" s="13">
        <v>17377400</v>
      </c>
      <c r="X4177" s="13">
        <v>17527200</v>
      </c>
      <c r="Y4177" s="13">
        <v>17826800</v>
      </c>
      <c r="Z4177" s="13">
        <v>18126400</v>
      </c>
      <c r="AA4177" s="13">
        <v>18426100</v>
      </c>
      <c r="AB4177" s="13">
        <v>18575900</v>
      </c>
      <c r="AC4177" s="13">
        <v>18875500</v>
      </c>
      <c r="AD4177" s="13">
        <v>19175100</v>
      </c>
      <c r="AE4177" s="13">
        <v>19324900</v>
      </c>
      <c r="AF4177" s="13">
        <v>19624500</v>
      </c>
      <c r="AG4177" s="13">
        <v>19924100</v>
      </c>
    </row>
    <row r="4178" spans="1:33" x14ac:dyDescent="0.35">
      <c r="A4178" s="1" t="s">
        <v>4202</v>
      </c>
      <c r="B4178" s="1" t="s">
        <v>25</v>
      </c>
      <c r="C4178" s="13">
        <v>1178800</v>
      </c>
      <c r="D4178" s="13">
        <v>1192050</v>
      </c>
      <c r="E4178" s="13">
        <v>1211200</v>
      </c>
      <c r="F4178" s="13">
        <v>1231200</v>
      </c>
      <c r="G4178" s="13">
        <v>1249940</v>
      </c>
      <c r="H4178" s="13">
        <v>1268790</v>
      </c>
      <c r="I4178" s="13">
        <v>1291770</v>
      </c>
      <c r="J4178" s="13">
        <v>1313220</v>
      </c>
      <c r="K4178" s="13">
        <v>1335990</v>
      </c>
      <c r="L4178" s="13">
        <v>1357080</v>
      </c>
      <c r="M4178" s="13">
        <v>1379530</v>
      </c>
      <c r="N4178" s="13">
        <v>1399120</v>
      </c>
      <c r="O4178" s="13">
        <v>1427100</v>
      </c>
      <c r="P4178" s="13">
        <v>1441090</v>
      </c>
      <c r="Q4178" s="13">
        <v>1469070</v>
      </c>
      <c r="R4178" s="13">
        <v>1497050</v>
      </c>
      <c r="S4178" s="13">
        <v>1511040</v>
      </c>
      <c r="T4178" s="13">
        <v>1539030</v>
      </c>
      <c r="U4178" s="13">
        <v>1567010</v>
      </c>
      <c r="V4178" s="13">
        <v>1594990</v>
      </c>
      <c r="W4178" s="13">
        <v>1622970</v>
      </c>
      <c r="X4178" s="13">
        <v>1636970</v>
      </c>
      <c r="Y4178" s="13">
        <v>1664950</v>
      </c>
      <c r="Z4178" s="13">
        <v>1692930</v>
      </c>
      <c r="AA4178" s="13">
        <v>1720910</v>
      </c>
      <c r="AB4178" s="13">
        <v>1734900</v>
      </c>
      <c r="AC4178" s="13">
        <v>1762890</v>
      </c>
      <c r="AD4178" s="13">
        <v>1790870</v>
      </c>
      <c r="AE4178" s="13">
        <v>1804860</v>
      </c>
      <c r="AF4178" s="13">
        <v>1832840</v>
      </c>
      <c r="AG4178" s="13">
        <v>1860820</v>
      </c>
    </row>
    <row r="4179" spans="1:33" x14ac:dyDescent="0.35">
      <c r="A4179" s="1" t="s">
        <v>4203</v>
      </c>
      <c r="B4179" s="1" t="s">
        <v>25</v>
      </c>
      <c r="C4179" s="13">
        <v>7914800</v>
      </c>
      <c r="D4179" s="13">
        <v>8003780</v>
      </c>
      <c r="E4179" s="13">
        <v>8132370</v>
      </c>
      <c r="F4179" s="13">
        <v>8266610</v>
      </c>
      <c r="G4179" s="13">
        <v>8392480</v>
      </c>
      <c r="H4179" s="13">
        <v>8519010</v>
      </c>
      <c r="I4179" s="13">
        <v>8673320</v>
      </c>
      <c r="J4179" s="13">
        <v>8817320</v>
      </c>
      <c r="K4179" s="13">
        <v>8970200</v>
      </c>
      <c r="L4179" s="13">
        <v>9111800</v>
      </c>
      <c r="M4179" s="13">
        <v>9262540</v>
      </c>
      <c r="N4179" s="13">
        <v>9394060</v>
      </c>
      <c r="O4179" s="13">
        <v>9581940</v>
      </c>
      <c r="P4179" s="13">
        <v>9675880</v>
      </c>
      <c r="Q4179" s="13">
        <v>9863760</v>
      </c>
      <c r="R4179" s="13">
        <v>10051600</v>
      </c>
      <c r="S4179" s="13">
        <v>10145600</v>
      </c>
      <c r="T4179" s="13">
        <v>10333500</v>
      </c>
      <c r="U4179" s="13">
        <v>10521300</v>
      </c>
      <c r="V4179" s="13">
        <v>10709200</v>
      </c>
      <c r="W4179" s="13">
        <v>10897100</v>
      </c>
      <c r="X4179" s="13">
        <v>10991100</v>
      </c>
      <c r="Y4179" s="13">
        <v>11178900</v>
      </c>
      <c r="Z4179" s="13">
        <v>11366800</v>
      </c>
      <c r="AA4179" s="13">
        <v>11554700</v>
      </c>
      <c r="AB4179" s="13">
        <v>11648600</v>
      </c>
      <c r="AC4179" s="13">
        <v>11836500</v>
      </c>
      <c r="AD4179" s="13">
        <v>12024400</v>
      </c>
      <c r="AE4179" s="13">
        <v>12118300</v>
      </c>
      <c r="AF4179" s="13">
        <v>12306200</v>
      </c>
      <c r="AG4179" s="13">
        <v>12494100</v>
      </c>
    </row>
    <row r="4180" spans="1:33" x14ac:dyDescent="0.35">
      <c r="A4180" s="1" t="s">
        <v>4204</v>
      </c>
      <c r="B4180" s="1" t="s">
        <v>25</v>
      </c>
      <c r="C4180" s="13">
        <v>8420000</v>
      </c>
      <c r="D4180" s="13">
        <v>8514650</v>
      </c>
      <c r="E4180" s="13">
        <v>8651460</v>
      </c>
      <c r="F4180" s="13">
        <v>8794260</v>
      </c>
      <c r="G4180" s="13">
        <v>8928170</v>
      </c>
      <c r="H4180" s="13">
        <v>9062780</v>
      </c>
      <c r="I4180" s="13">
        <v>9226940</v>
      </c>
      <c r="J4180" s="13">
        <v>9380120</v>
      </c>
      <c r="K4180" s="13">
        <v>9542770</v>
      </c>
      <c r="L4180" s="13">
        <v>9693400</v>
      </c>
      <c r="M4180" s="13">
        <v>9853770</v>
      </c>
      <c r="N4180" s="13">
        <v>9993680</v>
      </c>
      <c r="O4180" s="13">
        <v>10193600</v>
      </c>
      <c r="P4180" s="13">
        <v>10293500</v>
      </c>
      <c r="Q4180" s="13">
        <v>10493400</v>
      </c>
      <c r="R4180" s="13">
        <v>10693200</v>
      </c>
      <c r="S4180" s="13">
        <v>10793200</v>
      </c>
      <c r="T4180" s="13">
        <v>10993000</v>
      </c>
      <c r="U4180" s="13">
        <v>11192900</v>
      </c>
      <c r="V4180" s="13">
        <v>11392800</v>
      </c>
      <c r="W4180" s="13">
        <v>11592700</v>
      </c>
      <c r="X4180" s="13">
        <v>11692600</v>
      </c>
      <c r="Y4180" s="13">
        <v>11892500</v>
      </c>
      <c r="Z4180" s="13">
        <v>12092400</v>
      </c>
      <c r="AA4180" s="13">
        <v>12292200</v>
      </c>
      <c r="AB4180" s="13">
        <v>12392200</v>
      </c>
      <c r="AC4180" s="13">
        <v>12592000</v>
      </c>
      <c r="AD4180" s="13">
        <v>12791900</v>
      </c>
      <c r="AE4180" s="13">
        <v>12891800</v>
      </c>
      <c r="AF4180" s="13">
        <v>13091700</v>
      </c>
      <c r="AG4180" s="13">
        <v>13291600</v>
      </c>
    </row>
    <row r="4181" spans="1:33" x14ac:dyDescent="0.35">
      <c r="A4181" s="1" t="s">
        <v>4205</v>
      </c>
      <c r="B4181" s="1" t="s">
        <v>25</v>
      </c>
      <c r="C4181" s="1">
        <v>842000</v>
      </c>
      <c r="D4181" s="1">
        <v>851465</v>
      </c>
      <c r="E4181" s="1">
        <v>865146</v>
      </c>
      <c r="F4181" s="1">
        <v>879426</v>
      </c>
      <c r="G4181" s="1">
        <v>892817</v>
      </c>
      <c r="H4181" s="1">
        <v>906278</v>
      </c>
      <c r="I4181" s="1">
        <v>922694</v>
      </c>
      <c r="J4181" s="1">
        <v>938012</v>
      </c>
      <c r="K4181" s="1">
        <v>954277</v>
      </c>
      <c r="L4181" s="1">
        <v>969340</v>
      </c>
      <c r="M4181" s="1">
        <v>985377</v>
      </c>
      <c r="N4181" s="1">
        <v>999368</v>
      </c>
      <c r="O4181" s="13">
        <v>1019360</v>
      </c>
      <c r="P4181" s="13">
        <v>1029350</v>
      </c>
      <c r="Q4181" s="13">
        <v>1049340</v>
      </c>
      <c r="R4181" s="13">
        <v>1069320</v>
      </c>
      <c r="S4181" s="13">
        <v>1079320</v>
      </c>
      <c r="T4181" s="13">
        <v>1099300</v>
      </c>
      <c r="U4181" s="13">
        <v>1119290</v>
      </c>
      <c r="V4181" s="13">
        <v>1139280</v>
      </c>
      <c r="W4181" s="13">
        <v>1159270</v>
      </c>
      <c r="X4181" s="13">
        <v>1169260</v>
      </c>
      <c r="Y4181" s="13">
        <v>1189250</v>
      </c>
      <c r="Z4181" s="13">
        <v>1209240</v>
      </c>
      <c r="AA4181" s="13">
        <v>1229220</v>
      </c>
      <c r="AB4181" s="13">
        <v>1239220</v>
      </c>
      <c r="AC4181" s="13">
        <v>1259200</v>
      </c>
      <c r="AD4181" s="13">
        <v>1279190</v>
      </c>
      <c r="AE4181" s="13">
        <v>1289180</v>
      </c>
      <c r="AF4181" s="13">
        <v>1309170</v>
      </c>
      <c r="AG4181" s="13">
        <v>1329160</v>
      </c>
    </row>
    <row r="4182" spans="1:33" x14ac:dyDescent="0.35">
      <c r="A4182" s="1" t="s">
        <v>4206</v>
      </c>
      <c r="B4182" s="1" t="s">
        <v>25</v>
      </c>
      <c r="C4182" s="1">
        <v>0</v>
      </c>
      <c r="D4182" s="1">
        <v>0</v>
      </c>
      <c r="E4182" s="1">
        <v>0</v>
      </c>
      <c r="F4182" s="1">
        <v>0</v>
      </c>
      <c r="G4182" s="1">
        <v>0</v>
      </c>
      <c r="H4182" s="1">
        <v>0</v>
      </c>
      <c r="I4182" s="1">
        <v>0</v>
      </c>
      <c r="J4182" s="1">
        <v>0</v>
      </c>
      <c r="K4182" s="1">
        <v>0</v>
      </c>
      <c r="L4182" s="1">
        <v>0</v>
      </c>
      <c r="M4182" s="1">
        <v>0</v>
      </c>
      <c r="N4182" s="1">
        <v>0</v>
      </c>
      <c r="O4182" s="1">
        <v>0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</row>
    <row r="4183" spans="1:33" x14ac:dyDescent="0.35">
      <c r="A4183" s="1" t="s">
        <v>4207</v>
      </c>
      <c r="B4183" s="1" t="s">
        <v>25</v>
      </c>
      <c r="C4183" s="13">
        <v>695086000000</v>
      </c>
      <c r="D4183" s="13">
        <v>702781000000</v>
      </c>
      <c r="E4183" s="13">
        <v>713955000000</v>
      </c>
      <c r="F4183" s="13">
        <v>724801000000</v>
      </c>
      <c r="G4183" s="13">
        <v>735735000000</v>
      </c>
      <c r="H4183" s="13">
        <v>746727000000</v>
      </c>
      <c r="I4183" s="13">
        <v>762984000000</v>
      </c>
      <c r="J4183" s="13">
        <v>773861000000</v>
      </c>
      <c r="K4183" s="13">
        <v>784693000000</v>
      </c>
      <c r="L4183" s="13">
        <v>800661000000</v>
      </c>
      <c r="M4183" s="13">
        <v>811305000000</v>
      </c>
      <c r="N4183" s="13">
        <v>827213000000</v>
      </c>
      <c r="O4183" s="13">
        <v>837818000000</v>
      </c>
      <c r="P4183" s="13">
        <v>853726000000</v>
      </c>
      <c r="Q4183" s="13">
        <v>864332000000</v>
      </c>
      <c r="R4183" s="13">
        <v>880239000000</v>
      </c>
      <c r="S4183" s="13">
        <v>890845000000</v>
      </c>
      <c r="T4183" s="13">
        <v>906753000000</v>
      </c>
      <c r="U4183" s="13">
        <v>922661000000</v>
      </c>
      <c r="V4183" s="13">
        <v>938569000000</v>
      </c>
      <c r="W4183" s="13">
        <v>954477000000</v>
      </c>
      <c r="X4183" s="13">
        <v>965082000000</v>
      </c>
      <c r="Y4183" s="13">
        <v>980990000000</v>
      </c>
      <c r="Z4183" s="13">
        <v>996898000000</v>
      </c>
      <c r="AA4183" s="13">
        <v>1007500000000</v>
      </c>
      <c r="AB4183" s="13">
        <v>1023410000000</v>
      </c>
      <c r="AC4183" s="13">
        <v>1039320000000</v>
      </c>
      <c r="AD4183" s="13">
        <v>1049920000000</v>
      </c>
      <c r="AE4183" s="13">
        <v>1065830000000</v>
      </c>
      <c r="AF4183" s="13">
        <v>1081740000000</v>
      </c>
      <c r="AG4183" s="13">
        <v>1097650000000</v>
      </c>
    </row>
    <row r="4184" spans="1:33" x14ac:dyDescent="0.35">
      <c r="A4184" s="1" t="s">
        <v>4208</v>
      </c>
      <c r="B4184" s="1" t="s">
        <v>25</v>
      </c>
      <c r="C4184" s="13">
        <v>79097800</v>
      </c>
      <c r="D4184" s="13">
        <v>79973400</v>
      </c>
      <c r="E4184" s="13">
        <v>81245000</v>
      </c>
      <c r="F4184" s="13">
        <v>82479200</v>
      </c>
      <c r="G4184" s="13">
        <v>83723500</v>
      </c>
      <c r="H4184" s="13">
        <v>84974300</v>
      </c>
      <c r="I4184" s="13">
        <v>86824300</v>
      </c>
      <c r="J4184" s="13">
        <v>88062100</v>
      </c>
      <c r="K4184" s="13">
        <v>89294700</v>
      </c>
      <c r="L4184" s="13">
        <v>91111800</v>
      </c>
      <c r="M4184" s="13">
        <v>92323000</v>
      </c>
      <c r="N4184" s="13">
        <v>94133300</v>
      </c>
      <c r="O4184" s="13">
        <v>95340100</v>
      </c>
      <c r="P4184" s="13">
        <v>97150400</v>
      </c>
      <c r="Q4184" s="13">
        <v>98357200</v>
      </c>
      <c r="R4184" s="13">
        <v>100167000</v>
      </c>
      <c r="S4184" s="13">
        <v>101374000</v>
      </c>
      <c r="T4184" s="13">
        <v>103185000</v>
      </c>
      <c r="U4184" s="13">
        <v>104995000</v>
      </c>
      <c r="V4184" s="13">
        <v>106805000</v>
      </c>
      <c r="W4184" s="13">
        <v>108615000</v>
      </c>
      <c r="X4184" s="13">
        <v>109822000</v>
      </c>
      <c r="Y4184" s="13">
        <v>111632000</v>
      </c>
      <c r="Z4184" s="13">
        <v>113443000</v>
      </c>
      <c r="AA4184" s="13">
        <v>114650000</v>
      </c>
      <c r="AB4184" s="13">
        <v>116460000</v>
      </c>
      <c r="AC4184" s="13">
        <v>118270000</v>
      </c>
      <c r="AD4184" s="13">
        <v>119477000</v>
      </c>
      <c r="AE4184" s="13">
        <v>121287000</v>
      </c>
      <c r="AF4184" s="13">
        <v>123097000</v>
      </c>
      <c r="AG4184" s="13">
        <v>124908000</v>
      </c>
    </row>
    <row r="4185" spans="1:33" x14ac:dyDescent="0.35">
      <c r="A4185" s="1" t="s">
        <v>4209</v>
      </c>
      <c r="B4185" s="1" t="s">
        <v>25</v>
      </c>
      <c r="C4185" s="13">
        <v>422252000</v>
      </c>
      <c r="D4185" s="13">
        <v>426927000</v>
      </c>
      <c r="E4185" s="13">
        <v>433715000</v>
      </c>
      <c r="F4185" s="13">
        <v>440303000</v>
      </c>
      <c r="G4185" s="13">
        <v>446946000</v>
      </c>
      <c r="H4185" s="13">
        <v>453623000</v>
      </c>
      <c r="I4185" s="13">
        <v>463499000</v>
      </c>
      <c r="J4185" s="13">
        <v>470107000</v>
      </c>
      <c r="K4185" s="13">
        <v>476687000</v>
      </c>
      <c r="L4185" s="13">
        <v>486387000</v>
      </c>
      <c r="M4185" s="13">
        <v>492853000</v>
      </c>
      <c r="N4185" s="13">
        <v>502517000</v>
      </c>
      <c r="O4185" s="13">
        <v>508960000</v>
      </c>
      <c r="P4185" s="13">
        <v>518623000</v>
      </c>
      <c r="Q4185" s="13">
        <v>525066000</v>
      </c>
      <c r="R4185" s="13">
        <v>534730000</v>
      </c>
      <c r="S4185" s="13">
        <v>541172000</v>
      </c>
      <c r="T4185" s="13">
        <v>550836000</v>
      </c>
      <c r="U4185" s="13">
        <v>560500000</v>
      </c>
      <c r="V4185" s="13">
        <v>570164000</v>
      </c>
      <c r="W4185" s="13">
        <v>579827000</v>
      </c>
      <c r="X4185" s="13">
        <v>586270000</v>
      </c>
      <c r="Y4185" s="13">
        <v>595934000</v>
      </c>
      <c r="Z4185" s="13">
        <v>605598000</v>
      </c>
      <c r="AA4185" s="13">
        <v>612040000</v>
      </c>
      <c r="AB4185" s="13">
        <v>621704000</v>
      </c>
      <c r="AC4185" s="13">
        <v>631368000</v>
      </c>
      <c r="AD4185" s="13">
        <v>637810000</v>
      </c>
      <c r="AE4185" s="13">
        <v>647474000</v>
      </c>
      <c r="AF4185" s="13">
        <v>657138000</v>
      </c>
      <c r="AG4185" s="13">
        <v>666802000</v>
      </c>
    </row>
    <row r="4186" spans="1:33" x14ac:dyDescent="0.35">
      <c r="A4186" s="1" t="s">
        <v>4210</v>
      </c>
      <c r="B4186" s="1" t="s">
        <v>25</v>
      </c>
      <c r="C4186" s="13">
        <v>742652000</v>
      </c>
      <c r="D4186" s="13">
        <v>750873000</v>
      </c>
      <c r="E4186" s="13">
        <v>762812000</v>
      </c>
      <c r="F4186" s="13">
        <v>774400000</v>
      </c>
      <c r="G4186" s="13">
        <v>786083000</v>
      </c>
      <c r="H4186" s="13">
        <v>797827000</v>
      </c>
      <c r="I4186" s="13">
        <v>815197000</v>
      </c>
      <c r="J4186" s="13">
        <v>826818000</v>
      </c>
      <c r="K4186" s="13">
        <v>838391000</v>
      </c>
      <c r="L4186" s="13">
        <v>855452000</v>
      </c>
      <c r="M4186" s="13">
        <v>866824000</v>
      </c>
      <c r="N4186" s="13">
        <v>883821000</v>
      </c>
      <c r="O4186" s="13">
        <v>895152000</v>
      </c>
      <c r="P4186" s="13">
        <v>912148000</v>
      </c>
      <c r="Q4186" s="13">
        <v>923479000</v>
      </c>
      <c r="R4186" s="13">
        <v>940476000</v>
      </c>
      <c r="S4186" s="13">
        <v>951807000</v>
      </c>
      <c r="T4186" s="13">
        <v>968804000</v>
      </c>
      <c r="U4186" s="13">
        <v>985800000</v>
      </c>
      <c r="V4186" s="13">
        <v>1002800000</v>
      </c>
      <c r="W4186" s="13">
        <v>1019790000</v>
      </c>
      <c r="X4186" s="13">
        <v>1031120000</v>
      </c>
      <c r="Y4186" s="13">
        <v>1048120000</v>
      </c>
      <c r="Z4186" s="13">
        <v>1065120000</v>
      </c>
      <c r="AA4186" s="13">
        <v>1076450000</v>
      </c>
      <c r="AB4186" s="13">
        <v>1093440000</v>
      </c>
      <c r="AC4186" s="13">
        <v>1110440000</v>
      </c>
      <c r="AD4186" s="13">
        <v>1121770000</v>
      </c>
      <c r="AE4186" s="13">
        <v>1138770000</v>
      </c>
      <c r="AF4186" s="13">
        <v>1155770000</v>
      </c>
      <c r="AG4186" s="13">
        <v>1172760000</v>
      </c>
    </row>
    <row r="4187" spans="1:33" x14ac:dyDescent="0.35">
      <c r="A4187" s="1" t="s">
        <v>4211</v>
      </c>
      <c r="B4187" s="1" t="s">
        <v>25</v>
      </c>
      <c r="C4187" s="13">
        <v>29265400</v>
      </c>
      <c r="D4187" s="13">
        <v>29589400</v>
      </c>
      <c r="E4187" s="13">
        <v>30059800</v>
      </c>
      <c r="F4187" s="13">
        <v>30516500</v>
      </c>
      <c r="G4187" s="13">
        <v>30976900</v>
      </c>
      <c r="H4187" s="13">
        <v>31439700</v>
      </c>
      <c r="I4187" s="13">
        <v>32124100</v>
      </c>
      <c r="J4187" s="13">
        <v>32582100</v>
      </c>
      <c r="K4187" s="13">
        <v>33038200</v>
      </c>
      <c r="L4187" s="13">
        <v>33710500</v>
      </c>
      <c r="M4187" s="13">
        <v>34158600</v>
      </c>
      <c r="N4187" s="13">
        <v>34828400</v>
      </c>
      <c r="O4187" s="13">
        <v>35274900</v>
      </c>
      <c r="P4187" s="13">
        <v>35944700</v>
      </c>
      <c r="Q4187" s="13">
        <v>36391200</v>
      </c>
      <c r="R4187" s="13">
        <v>37061000</v>
      </c>
      <c r="S4187" s="13">
        <v>37507500</v>
      </c>
      <c r="T4187" s="13">
        <v>38177300</v>
      </c>
      <c r="U4187" s="13">
        <v>38847000</v>
      </c>
      <c r="V4187" s="13">
        <v>39516800</v>
      </c>
      <c r="W4187" s="13">
        <v>40186600</v>
      </c>
      <c r="X4187" s="13">
        <v>40633100</v>
      </c>
      <c r="Y4187" s="13">
        <v>41302900</v>
      </c>
      <c r="Z4187" s="13">
        <v>41972700</v>
      </c>
      <c r="AA4187" s="13">
        <v>42419200</v>
      </c>
      <c r="AB4187" s="13">
        <v>43089000</v>
      </c>
      <c r="AC4187" s="13">
        <v>43758700</v>
      </c>
      <c r="AD4187" s="13">
        <v>44205300</v>
      </c>
      <c r="AE4187" s="13">
        <v>44875000</v>
      </c>
      <c r="AF4187" s="13">
        <v>45544800</v>
      </c>
      <c r="AG4187" s="13">
        <v>46214600</v>
      </c>
    </row>
    <row r="4188" spans="1:33" x14ac:dyDescent="0.35">
      <c r="A4188" s="1" t="s">
        <v>4212</v>
      </c>
      <c r="B4188" s="1" t="s">
        <v>25</v>
      </c>
      <c r="C4188" s="13">
        <v>27575500</v>
      </c>
      <c r="D4188" s="13">
        <v>27880800</v>
      </c>
      <c r="E4188" s="13">
        <v>28324100</v>
      </c>
      <c r="F4188" s="13">
        <v>28754300</v>
      </c>
      <c r="G4188" s="13">
        <v>29188100</v>
      </c>
      <c r="H4188" s="13">
        <v>29624200</v>
      </c>
      <c r="I4188" s="13">
        <v>30269200</v>
      </c>
      <c r="J4188" s="13">
        <v>30700700</v>
      </c>
      <c r="K4188" s="13">
        <v>31130400</v>
      </c>
      <c r="L4188" s="13">
        <v>31763900</v>
      </c>
      <c r="M4188" s="13">
        <v>32186200</v>
      </c>
      <c r="N4188" s="13">
        <v>32817300</v>
      </c>
      <c r="O4188" s="13">
        <v>33238000</v>
      </c>
      <c r="P4188" s="13">
        <v>33869100</v>
      </c>
      <c r="Q4188" s="13">
        <v>34289800</v>
      </c>
      <c r="R4188" s="13">
        <v>34920900</v>
      </c>
      <c r="S4188" s="13">
        <v>35341700</v>
      </c>
      <c r="T4188" s="13">
        <v>35972800</v>
      </c>
      <c r="U4188" s="13">
        <v>36603900</v>
      </c>
      <c r="V4188" s="13">
        <v>37235000</v>
      </c>
      <c r="W4188" s="13">
        <v>37866100</v>
      </c>
      <c r="X4188" s="13">
        <v>38286800</v>
      </c>
      <c r="Y4188" s="13">
        <v>38917900</v>
      </c>
      <c r="Z4188" s="13">
        <v>39549000</v>
      </c>
      <c r="AA4188" s="13">
        <v>39969700</v>
      </c>
      <c r="AB4188" s="13">
        <v>40600800</v>
      </c>
      <c r="AC4188" s="13">
        <v>41231900</v>
      </c>
      <c r="AD4188" s="13">
        <v>41652700</v>
      </c>
      <c r="AE4188" s="13">
        <v>42283800</v>
      </c>
      <c r="AF4188" s="13">
        <v>42914900</v>
      </c>
      <c r="AG4188" s="13">
        <v>43546000</v>
      </c>
    </row>
    <row r="4189" spans="1:33" x14ac:dyDescent="0.35">
      <c r="A4189" s="1" t="s">
        <v>4213</v>
      </c>
      <c r="B4189" s="1" t="s">
        <v>25</v>
      </c>
      <c r="C4189" s="13">
        <v>19636900</v>
      </c>
      <c r="D4189" s="13">
        <v>19854300</v>
      </c>
      <c r="E4189" s="13">
        <v>20170000</v>
      </c>
      <c r="F4189" s="13">
        <v>20476400</v>
      </c>
      <c r="G4189" s="13">
        <v>20785300</v>
      </c>
      <c r="H4189" s="13">
        <v>21095800</v>
      </c>
      <c r="I4189" s="13">
        <v>21555100</v>
      </c>
      <c r="J4189" s="13">
        <v>21862400</v>
      </c>
      <c r="K4189" s="13">
        <v>22168400</v>
      </c>
      <c r="L4189" s="13">
        <v>22619500</v>
      </c>
      <c r="M4189" s="13">
        <v>22920200</v>
      </c>
      <c r="N4189" s="13">
        <v>23369600</v>
      </c>
      <c r="O4189" s="13">
        <v>23669200</v>
      </c>
      <c r="P4189" s="13">
        <v>24118700</v>
      </c>
      <c r="Q4189" s="13">
        <v>24418300</v>
      </c>
      <c r="R4189" s="13">
        <v>24867700</v>
      </c>
      <c r="S4189" s="13">
        <v>25167300</v>
      </c>
      <c r="T4189" s="13">
        <v>25616700</v>
      </c>
      <c r="U4189" s="13">
        <v>26066100</v>
      </c>
      <c r="V4189" s="13">
        <v>26515500</v>
      </c>
      <c r="W4189" s="13">
        <v>26965000</v>
      </c>
      <c r="X4189" s="13">
        <v>27264600</v>
      </c>
      <c r="Y4189" s="13">
        <v>27714000</v>
      </c>
      <c r="Z4189" s="13">
        <v>28163400</v>
      </c>
      <c r="AA4189" s="13">
        <v>28463000</v>
      </c>
      <c r="AB4189" s="13">
        <v>28912400</v>
      </c>
      <c r="AC4189" s="13">
        <v>29361800</v>
      </c>
      <c r="AD4189" s="13">
        <v>29661400</v>
      </c>
      <c r="AE4189" s="13">
        <v>30110900</v>
      </c>
      <c r="AF4189" s="13">
        <v>30560300</v>
      </c>
      <c r="AG4189" s="13">
        <v>31009700</v>
      </c>
    </row>
    <row r="4190" spans="1:33" x14ac:dyDescent="0.35">
      <c r="A4190" s="1" t="s">
        <v>4214</v>
      </c>
      <c r="B4190" s="1" t="s">
        <v>25</v>
      </c>
      <c r="C4190" s="13">
        <v>1834000</v>
      </c>
      <c r="D4190" s="13">
        <v>1854300</v>
      </c>
      <c r="E4190" s="13">
        <v>1883790</v>
      </c>
      <c r="F4190" s="13">
        <v>1912400</v>
      </c>
      <c r="G4190" s="13">
        <v>1941250</v>
      </c>
      <c r="H4190" s="13">
        <v>1970260</v>
      </c>
      <c r="I4190" s="13">
        <v>2013150</v>
      </c>
      <c r="J4190" s="13">
        <v>2041850</v>
      </c>
      <c r="K4190" s="13">
        <v>2070430</v>
      </c>
      <c r="L4190" s="13">
        <v>2112560</v>
      </c>
      <c r="M4190" s="13">
        <v>2140650</v>
      </c>
      <c r="N4190" s="13">
        <v>2182620</v>
      </c>
      <c r="O4190" s="13">
        <v>2210600</v>
      </c>
      <c r="P4190" s="13">
        <v>2252580</v>
      </c>
      <c r="Q4190" s="13">
        <v>2280560</v>
      </c>
      <c r="R4190" s="13">
        <v>2322530</v>
      </c>
      <c r="S4190" s="13">
        <v>2350510</v>
      </c>
      <c r="T4190" s="13">
        <v>2392490</v>
      </c>
      <c r="U4190" s="13">
        <v>2434460</v>
      </c>
      <c r="V4190" s="13">
        <v>2476430</v>
      </c>
      <c r="W4190" s="13">
        <v>2518410</v>
      </c>
      <c r="X4190" s="13">
        <v>2546390</v>
      </c>
      <c r="Y4190" s="13">
        <v>2588360</v>
      </c>
      <c r="Z4190" s="13">
        <v>2630340</v>
      </c>
      <c r="AA4190" s="13">
        <v>2658320</v>
      </c>
      <c r="AB4190" s="13">
        <v>2700290</v>
      </c>
      <c r="AC4190" s="13">
        <v>2742270</v>
      </c>
      <c r="AD4190" s="13">
        <v>2770250</v>
      </c>
      <c r="AE4190" s="13">
        <v>2812220</v>
      </c>
      <c r="AF4190" s="13">
        <v>2854200</v>
      </c>
      <c r="AG4190" s="13">
        <v>2896170</v>
      </c>
    </row>
    <row r="4191" spans="1:33" x14ac:dyDescent="0.35">
      <c r="A4191" s="1" t="s">
        <v>4215</v>
      </c>
      <c r="B4191" s="1" t="s">
        <v>25</v>
      </c>
      <c r="C4191" s="13">
        <v>12314000</v>
      </c>
      <c r="D4191" s="13">
        <v>12450300</v>
      </c>
      <c r="E4191" s="13">
        <v>12648300</v>
      </c>
      <c r="F4191" s="13">
        <v>12840400</v>
      </c>
      <c r="G4191" s="13">
        <v>13034100</v>
      </c>
      <c r="H4191" s="13">
        <v>13228900</v>
      </c>
      <c r="I4191" s="13">
        <v>13516900</v>
      </c>
      <c r="J4191" s="13">
        <v>13709600</v>
      </c>
      <c r="K4191" s="13">
        <v>13901500</v>
      </c>
      <c r="L4191" s="13">
        <v>14184300</v>
      </c>
      <c r="M4191" s="13">
        <v>14372900</v>
      </c>
      <c r="N4191" s="13">
        <v>14654700</v>
      </c>
      <c r="O4191" s="13">
        <v>14842600</v>
      </c>
      <c r="P4191" s="13">
        <v>15124400</v>
      </c>
      <c r="Q4191" s="13">
        <v>15312300</v>
      </c>
      <c r="R4191" s="13">
        <v>15594100</v>
      </c>
      <c r="S4191" s="13">
        <v>15782000</v>
      </c>
      <c r="T4191" s="13">
        <v>16063800</v>
      </c>
      <c r="U4191" s="13">
        <v>16345700</v>
      </c>
      <c r="V4191" s="13">
        <v>16627500</v>
      </c>
      <c r="W4191" s="13">
        <v>16909300</v>
      </c>
      <c r="X4191" s="13">
        <v>17097200</v>
      </c>
      <c r="Y4191" s="13">
        <v>17379000</v>
      </c>
      <c r="Z4191" s="13">
        <v>17660800</v>
      </c>
      <c r="AA4191" s="13">
        <v>17848700</v>
      </c>
      <c r="AB4191" s="13">
        <v>18130500</v>
      </c>
      <c r="AC4191" s="13">
        <v>18412400</v>
      </c>
      <c r="AD4191" s="13">
        <v>18600200</v>
      </c>
      <c r="AE4191" s="13">
        <v>18882100</v>
      </c>
      <c r="AF4191" s="13">
        <v>19163900</v>
      </c>
      <c r="AG4191" s="13">
        <v>19445700</v>
      </c>
    </row>
    <row r="4192" spans="1:33" x14ac:dyDescent="0.35">
      <c r="A4192" s="1" t="s">
        <v>4216</v>
      </c>
      <c r="B4192" s="1" t="s">
        <v>25</v>
      </c>
      <c r="C4192" s="13">
        <v>13100000</v>
      </c>
      <c r="D4192" s="13">
        <v>13245000</v>
      </c>
      <c r="E4192" s="13">
        <v>13455600</v>
      </c>
      <c r="F4192" s="13">
        <v>13660000</v>
      </c>
      <c r="G4192" s="13">
        <v>13866100</v>
      </c>
      <c r="H4192" s="13">
        <v>14073300</v>
      </c>
      <c r="I4192" s="13">
        <v>14379600</v>
      </c>
      <c r="J4192" s="13">
        <v>14584600</v>
      </c>
      <c r="K4192" s="13">
        <v>14788800</v>
      </c>
      <c r="L4192" s="13">
        <v>15089700</v>
      </c>
      <c r="M4192" s="13">
        <v>15290300</v>
      </c>
      <c r="N4192" s="13">
        <v>15590100</v>
      </c>
      <c r="O4192" s="13">
        <v>15790000</v>
      </c>
      <c r="P4192" s="13">
        <v>16089800</v>
      </c>
      <c r="Q4192" s="13">
        <v>16289700</v>
      </c>
      <c r="R4192" s="13">
        <v>16589500</v>
      </c>
      <c r="S4192" s="13">
        <v>16789400</v>
      </c>
      <c r="T4192" s="13">
        <v>17089200</v>
      </c>
      <c r="U4192" s="13">
        <v>17389000</v>
      </c>
      <c r="V4192" s="13">
        <v>17688800</v>
      </c>
      <c r="W4192" s="13">
        <v>17988600</v>
      </c>
      <c r="X4192" s="13">
        <v>18188500</v>
      </c>
      <c r="Y4192" s="13">
        <v>18488300</v>
      </c>
      <c r="Z4192" s="13">
        <v>18788100</v>
      </c>
      <c r="AA4192" s="13">
        <v>18988000</v>
      </c>
      <c r="AB4192" s="13">
        <v>19287800</v>
      </c>
      <c r="AC4192" s="13">
        <v>19587600</v>
      </c>
      <c r="AD4192" s="13">
        <v>19787500</v>
      </c>
      <c r="AE4192" s="13">
        <v>20087300</v>
      </c>
      <c r="AF4192" s="13">
        <v>20387100</v>
      </c>
      <c r="AG4192" s="13">
        <v>20686900</v>
      </c>
    </row>
    <row r="4193" spans="1:33" x14ac:dyDescent="0.35">
      <c r="A4193" s="1" t="s">
        <v>4217</v>
      </c>
      <c r="B4193" s="1" t="s">
        <v>25</v>
      </c>
      <c r="C4193" s="13">
        <v>1310000</v>
      </c>
      <c r="D4193" s="13">
        <v>1324500</v>
      </c>
      <c r="E4193" s="13">
        <v>1345560</v>
      </c>
      <c r="F4193" s="13">
        <v>1366000</v>
      </c>
      <c r="G4193" s="13">
        <v>1386610</v>
      </c>
      <c r="H4193" s="13">
        <v>1407330</v>
      </c>
      <c r="I4193" s="13">
        <v>1437960</v>
      </c>
      <c r="J4193" s="13">
        <v>1458460</v>
      </c>
      <c r="K4193" s="13">
        <v>1478880</v>
      </c>
      <c r="L4193" s="13">
        <v>1508970</v>
      </c>
      <c r="M4193" s="13">
        <v>1529030</v>
      </c>
      <c r="N4193" s="13">
        <v>1559010</v>
      </c>
      <c r="O4193" s="13">
        <v>1579000</v>
      </c>
      <c r="P4193" s="13">
        <v>1608980</v>
      </c>
      <c r="Q4193" s="13">
        <v>1628970</v>
      </c>
      <c r="R4193" s="13">
        <v>1658950</v>
      </c>
      <c r="S4193" s="13">
        <v>1678940</v>
      </c>
      <c r="T4193" s="13">
        <v>1708920</v>
      </c>
      <c r="U4193" s="13">
        <v>1738900</v>
      </c>
      <c r="V4193" s="13">
        <v>1768880</v>
      </c>
      <c r="W4193" s="13">
        <v>1798860</v>
      </c>
      <c r="X4193" s="13">
        <v>1818850</v>
      </c>
      <c r="Y4193" s="13">
        <v>1848830</v>
      </c>
      <c r="Z4193" s="13">
        <v>1878810</v>
      </c>
      <c r="AA4193" s="13">
        <v>1898800</v>
      </c>
      <c r="AB4193" s="13">
        <v>1928780</v>
      </c>
      <c r="AC4193" s="13">
        <v>1958760</v>
      </c>
      <c r="AD4193" s="13">
        <v>1978750</v>
      </c>
      <c r="AE4193" s="13">
        <v>2008730</v>
      </c>
      <c r="AF4193" s="13">
        <v>2038710</v>
      </c>
      <c r="AG4193" s="13">
        <v>2068690</v>
      </c>
    </row>
    <row r="4194" spans="1:33" x14ac:dyDescent="0.35">
      <c r="A4194" s="1" t="s">
        <v>4218</v>
      </c>
      <c r="B4194" s="1" t="s">
        <v>25</v>
      </c>
      <c r="C4194" s="1">
        <v>0</v>
      </c>
      <c r="D4194" s="1">
        <v>0</v>
      </c>
      <c r="E4194" s="1">
        <v>0</v>
      </c>
      <c r="F4194" s="1">
        <v>0</v>
      </c>
      <c r="G4194" s="1">
        <v>0</v>
      </c>
      <c r="H4194" s="1">
        <v>0</v>
      </c>
      <c r="I4194" s="1">
        <v>0</v>
      </c>
      <c r="J4194" s="1">
        <v>0</v>
      </c>
      <c r="K4194" s="1">
        <v>0</v>
      </c>
      <c r="L4194" s="1">
        <v>0</v>
      </c>
      <c r="M4194" s="1">
        <v>0</v>
      </c>
      <c r="N4194" s="1">
        <v>0</v>
      </c>
      <c r="O4194" s="1">
        <v>0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</row>
    <row r="4195" spans="1:33" x14ac:dyDescent="0.35">
      <c r="A4195" s="1" t="s">
        <v>4219</v>
      </c>
      <c r="B4195" s="1" t="s">
        <v>25</v>
      </c>
      <c r="C4195" s="13">
        <v>3714200000000</v>
      </c>
      <c r="D4195" s="13">
        <v>3585990000000</v>
      </c>
      <c r="E4195" s="13">
        <v>3628210000000</v>
      </c>
      <c r="F4195" s="13">
        <v>3668730000000</v>
      </c>
      <c r="G4195" s="13">
        <v>3709700000000</v>
      </c>
      <c r="H4195" s="13">
        <v>3750940000000</v>
      </c>
      <c r="I4195" s="13">
        <v>3781330000000</v>
      </c>
      <c r="J4195" s="13">
        <v>3811290000000</v>
      </c>
      <c r="K4195" s="13">
        <v>3841010000000</v>
      </c>
      <c r="L4195" s="13">
        <v>3869900000000</v>
      </c>
      <c r="M4195" s="13">
        <v>3898690000000</v>
      </c>
      <c r="N4195" s="13">
        <v>3931910000000</v>
      </c>
      <c r="O4195" s="13">
        <v>3965140000000</v>
      </c>
      <c r="P4195" s="13">
        <v>3998370000000</v>
      </c>
      <c r="Q4195" s="13">
        <v>4031590000000</v>
      </c>
      <c r="R4195" s="13">
        <v>4064810000000</v>
      </c>
      <c r="S4195" s="13">
        <v>4092150000000</v>
      </c>
      <c r="T4195" s="13">
        <v>4119490000000</v>
      </c>
      <c r="U4195" s="13">
        <v>4146820000000</v>
      </c>
      <c r="V4195" s="13">
        <v>4174160000000</v>
      </c>
      <c r="W4195" s="13">
        <v>4201500000000</v>
      </c>
      <c r="X4195" s="13">
        <v>4236690000000</v>
      </c>
      <c r="Y4195" s="13">
        <v>4266530000000</v>
      </c>
      <c r="Z4195" s="13">
        <v>4296360000000</v>
      </c>
      <c r="AA4195" s="13">
        <v>4326190000000</v>
      </c>
      <c r="AB4195" s="13">
        <v>4356030000000</v>
      </c>
      <c r="AC4195" s="13">
        <v>4385860000000</v>
      </c>
      <c r="AD4195" s="13">
        <v>4415700000000</v>
      </c>
      <c r="AE4195" s="13">
        <v>4445530000000</v>
      </c>
      <c r="AF4195" s="13">
        <v>4475370000000</v>
      </c>
      <c r="AG4195" s="13">
        <v>4505200000000</v>
      </c>
    </row>
    <row r="4196" spans="1:33" x14ac:dyDescent="0.35">
      <c r="A4196" s="1" t="s">
        <v>4220</v>
      </c>
      <c r="B4196" s="1" t="s">
        <v>25</v>
      </c>
      <c r="C4196" s="13">
        <v>422660000</v>
      </c>
      <c r="D4196" s="13">
        <v>408071000</v>
      </c>
      <c r="E4196" s="13">
        <v>412874000</v>
      </c>
      <c r="F4196" s="13">
        <v>417486000</v>
      </c>
      <c r="G4196" s="13">
        <v>422148000</v>
      </c>
      <c r="H4196" s="13">
        <v>426841000</v>
      </c>
      <c r="I4196" s="13">
        <v>430299000</v>
      </c>
      <c r="J4196" s="13">
        <v>433709000</v>
      </c>
      <c r="K4196" s="13">
        <v>437090000</v>
      </c>
      <c r="L4196" s="13">
        <v>440378000</v>
      </c>
      <c r="M4196" s="13">
        <v>443654000</v>
      </c>
      <c r="N4196" s="13">
        <v>447435000</v>
      </c>
      <c r="O4196" s="13">
        <v>451216000</v>
      </c>
      <c r="P4196" s="13">
        <v>454997000</v>
      </c>
      <c r="Q4196" s="13">
        <v>458778000</v>
      </c>
      <c r="R4196" s="13">
        <v>462558000</v>
      </c>
      <c r="S4196" s="13">
        <v>465670000</v>
      </c>
      <c r="T4196" s="13">
        <v>468780000</v>
      </c>
      <c r="U4196" s="13">
        <v>471891000</v>
      </c>
      <c r="V4196" s="13">
        <v>475002000</v>
      </c>
      <c r="W4196" s="13">
        <v>478113000</v>
      </c>
      <c r="X4196" s="13">
        <v>482117000</v>
      </c>
      <c r="Y4196" s="13">
        <v>485512000</v>
      </c>
      <c r="Z4196" s="13">
        <v>488907000</v>
      </c>
      <c r="AA4196" s="13">
        <v>492302000</v>
      </c>
      <c r="AB4196" s="13">
        <v>495697000</v>
      </c>
      <c r="AC4196" s="13">
        <v>499092000</v>
      </c>
      <c r="AD4196" s="13">
        <v>502488000</v>
      </c>
      <c r="AE4196" s="13">
        <v>505883000</v>
      </c>
      <c r="AF4196" s="13">
        <v>509278000</v>
      </c>
      <c r="AG4196" s="13">
        <v>512673000</v>
      </c>
    </row>
    <row r="4197" spans="1:33" x14ac:dyDescent="0.35">
      <c r="A4197" s="1" t="s">
        <v>4221</v>
      </c>
      <c r="B4197" s="1" t="s">
        <v>25</v>
      </c>
      <c r="C4197" s="13">
        <v>2256310000</v>
      </c>
      <c r="D4197" s="13">
        <v>2178430000</v>
      </c>
      <c r="E4197" s="13">
        <v>2204070000</v>
      </c>
      <c r="F4197" s="13">
        <v>2228690000</v>
      </c>
      <c r="G4197" s="13">
        <v>2253580000</v>
      </c>
      <c r="H4197" s="13">
        <v>2278630000</v>
      </c>
      <c r="I4197" s="13">
        <v>2297090000</v>
      </c>
      <c r="J4197" s="13">
        <v>2315290000</v>
      </c>
      <c r="K4197" s="13">
        <v>2333340000</v>
      </c>
      <c r="L4197" s="13">
        <v>2350900000</v>
      </c>
      <c r="M4197" s="13">
        <v>2368390000</v>
      </c>
      <c r="N4197" s="13">
        <v>2388570000</v>
      </c>
      <c r="O4197" s="13">
        <v>2408750000</v>
      </c>
      <c r="P4197" s="13">
        <v>2428940000</v>
      </c>
      <c r="Q4197" s="13">
        <v>2449120000</v>
      </c>
      <c r="R4197" s="13">
        <v>2469300000</v>
      </c>
      <c r="S4197" s="13">
        <v>2485910000</v>
      </c>
      <c r="T4197" s="13">
        <v>2502520000</v>
      </c>
      <c r="U4197" s="13">
        <v>2519120000</v>
      </c>
      <c r="V4197" s="13">
        <v>2535730000</v>
      </c>
      <c r="W4197" s="13">
        <v>2552340000</v>
      </c>
      <c r="X4197" s="13">
        <v>2573710000</v>
      </c>
      <c r="Y4197" s="13">
        <v>2591840000</v>
      </c>
      <c r="Z4197" s="13">
        <v>2609960000</v>
      </c>
      <c r="AA4197" s="13">
        <v>2628080000</v>
      </c>
      <c r="AB4197" s="13">
        <v>2646210000</v>
      </c>
      <c r="AC4197" s="13">
        <v>2664330000</v>
      </c>
      <c r="AD4197" s="13">
        <v>2682460000</v>
      </c>
      <c r="AE4197" s="13">
        <v>2700580000</v>
      </c>
      <c r="AF4197" s="13">
        <v>2718710000</v>
      </c>
      <c r="AG4197" s="13">
        <v>2736830000</v>
      </c>
    </row>
    <row r="4198" spans="1:33" x14ac:dyDescent="0.35">
      <c r="A4198" s="1" t="s">
        <v>4222</v>
      </c>
      <c r="B4198" s="1" t="s">
        <v>25</v>
      </c>
      <c r="C4198" s="13">
        <v>3968370000</v>
      </c>
      <c r="D4198" s="13">
        <v>3831390000</v>
      </c>
      <c r="E4198" s="13">
        <v>3876490000</v>
      </c>
      <c r="F4198" s="13">
        <v>3919790000</v>
      </c>
      <c r="G4198" s="13">
        <v>3963570000</v>
      </c>
      <c r="H4198" s="13">
        <v>4007630000</v>
      </c>
      <c r="I4198" s="13">
        <v>4040100000</v>
      </c>
      <c r="J4198" s="13">
        <v>4072110000</v>
      </c>
      <c r="K4198" s="13">
        <v>4103860000</v>
      </c>
      <c r="L4198" s="13">
        <v>4134730000</v>
      </c>
      <c r="M4198" s="13">
        <v>4165490000</v>
      </c>
      <c r="N4198" s="13">
        <v>4200980000</v>
      </c>
      <c r="O4198" s="13">
        <v>4236480000</v>
      </c>
      <c r="P4198" s="13">
        <v>4271980000</v>
      </c>
      <c r="Q4198" s="13">
        <v>4307480000</v>
      </c>
      <c r="R4198" s="13">
        <v>4342980000</v>
      </c>
      <c r="S4198" s="13">
        <v>4372190000</v>
      </c>
      <c r="T4198" s="13">
        <v>4401390000</v>
      </c>
      <c r="U4198" s="13">
        <v>4430600000</v>
      </c>
      <c r="V4198" s="13">
        <v>4459810000</v>
      </c>
      <c r="W4198" s="13">
        <v>4489020000</v>
      </c>
      <c r="X4198" s="13">
        <v>4526610000</v>
      </c>
      <c r="Y4198" s="13">
        <v>4558490000</v>
      </c>
      <c r="Z4198" s="13">
        <v>4590370000</v>
      </c>
      <c r="AA4198" s="13">
        <v>4622240000</v>
      </c>
      <c r="AB4198" s="13">
        <v>4654120000</v>
      </c>
      <c r="AC4198" s="13">
        <v>4686000000</v>
      </c>
      <c r="AD4198" s="13">
        <v>4717880000</v>
      </c>
      <c r="AE4198" s="13">
        <v>4749750000</v>
      </c>
      <c r="AF4198" s="13">
        <v>4781630000</v>
      </c>
      <c r="AG4198" s="13">
        <v>4813500000</v>
      </c>
    </row>
    <row r="4199" spans="1:33" x14ac:dyDescent="0.35">
      <c r="A4199" s="1" t="s">
        <v>4223</v>
      </c>
      <c r="B4199" s="1" t="s">
        <v>25</v>
      </c>
      <c r="C4199" s="13">
        <v>156380000</v>
      </c>
      <c r="D4199" s="13">
        <v>150982000</v>
      </c>
      <c r="E4199" s="13">
        <v>152759000</v>
      </c>
      <c r="F4199" s="13">
        <v>154466000</v>
      </c>
      <c r="G4199" s="13">
        <v>156191000</v>
      </c>
      <c r="H4199" s="13">
        <v>157927000</v>
      </c>
      <c r="I4199" s="13">
        <v>159207000</v>
      </c>
      <c r="J4199" s="13">
        <v>160468000</v>
      </c>
      <c r="K4199" s="13">
        <v>161719000</v>
      </c>
      <c r="L4199" s="13">
        <v>162936000</v>
      </c>
      <c r="M4199" s="13">
        <v>164148000</v>
      </c>
      <c r="N4199" s="13">
        <v>165546000</v>
      </c>
      <c r="O4199" s="13">
        <v>166945000</v>
      </c>
      <c r="P4199" s="13">
        <v>168344000</v>
      </c>
      <c r="Q4199" s="13">
        <v>169743000</v>
      </c>
      <c r="R4199" s="13">
        <v>171142000</v>
      </c>
      <c r="S4199" s="13">
        <v>172293000</v>
      </c>
      <c r="T4199" s="13">
        <v>173444000</v>
      </c>
      <c r="U4199" s="13">
        <v>174595000</v>
      </c>
      <c r="V4199" s="13">
        <v>175746000</v>
      </c>
      <c r="W4199" s="13">
        <v>176897000</v>
      </c>
      <c r="X4199" s="13">
        <v>178378000</v>
      </c>
      <c r="Y4199" s="13">
        <v>179635000</v>
      </c>
      <c r="Z4199" s="13">
        <v>180891000</v>
      </c>
      <c r="AA4199" s="13">
        <v>182147000</v>
      </c>
      <c r="AB4199" s="13">
        <v>183403000</v>
      </c>
      <c r="AC4199" s="13">
        <v>184659000</v>
      </c>
      <c r="AD4199" s="13">
        <v>185915000</v>
      </c>
      <c r="AE4199" s="13">
        <v>187172000</v>
      </c>
      <c r="AF4199" s="13">
        <v>188428000</v>
      </c>
      <c r="AG4199" s="13">
        <v>189684000</v>
      </c>
    </row>
    <row r="4200" spans="1:33" x14ac:dyDescent="0.35">
      <c r="A4200" s="1" t="s">
        <v>4224</v>
      </c>
      <c r="B4200" s="1" t="s">
        <v>25</v>
      </c>
      <c r="C4200" s="13">
        <v>147350000</v>
      </c>
      <c r="D4200" s="13">
        <v>142264000</v>
      </c>
      <c r="E4200" s="13">
        <v>143938000</v>
      </c>
      <c r="F4200" s="13">
        <v>145546000</v>
      </c>
      <c r="G4200" s="13">
        <v>147172000</v>
      </c>
      <c r="H4200" s="13">
        <v>148808000</v>
      </c>
      <c r="I4200" s="13">
        <v>150013000</v>
      </c>
      <c r="J4200" s="13">
        <v>151202000</v>
      </c>
      <c r="K4200" s="13">
        <v>152381000</v>
      </c>
      <c r="L4200" s="13">
        <v>153527000</v>
      </c>
      <c r="M4200" s="13">
        <v>154669000</v>
      </c>
      <c r="N4200" s="13">
        <v>155987000</v>
      </c>
      <c r="O4200" s="13">
        <v>157305000</v>
      </c>
      <c r="P4200" s="13">
        <v>158623000</v>
      </c>
      <c r="Q4200" s="13">
        <v>159942000</v>
      </c>
      <c r="R4200" s="13">
        <v>161260000</v>
      </c>
      <c r="S4200" s="13">
        <v>162344000</v>
      </c>
      <c r="T4200" s="13">
        <v>163429000</v>
      </c>
      <c r="U4200" s="13">
        <v>164513000</v>
      </c>
      <c r="V4200" s="13">
        <v>165598000</v>
      </c>
      <c r="W4200" s="13">
        <v>166682000</v>
      </c>
      <c r="X4200" s="13">
        <v>168078000</v>
      </c>
      <c r="Y4200" s="13">
        <v>169262000</v>
      </c>
      <c r="Z4200" s="13">
        <v>170445000</v>
      </c>
      <c r="AA4200" s="13">
        <v>171629000</v>
      </c>
      <c r="AB4200" s="13">
        <v>172813000</v>
      </c>
      <c r="AC4200" s="13">
        <v>173996000</v>
      </c>
      <c r="AD4200" s="13">
        <v>175180000</v>
      </c>
      <c r="AE4200" s="13">
        <v>176363000</v>
      </c>
      <c r="AF4200" s="13">
        <v>177547000</v>
      </c>
      <c r="AG4200" s="13">
        <v>178731000</v>
      </c>
    </row>
    <row r="4201" spans="1:33" x14ac:dyDescent="0.35">
      <c r="A4201" s="1" t="s">
        <v>4225</v>
      </c>
      <c r="B4201" s="1" t="s">
        <v>25</v>
      </c>
      <c r="C4201" s="13">
        <v>104930000</v>
      </c>
      <c r="D4201" s="13">
        <v>101308000</v>
      </c>
      <c r="E4201" s="13">
        <v>102501000</v>
      </c>
      <c r="F4201" s="13">
        <v>103646000</v>
      </c>
      <c r="G4201" s="13">
        <v>104803000</v>
      </c>
      <c r="H4201" s="13">
        <v>105968000</v>
      </c>
      <c r="I4201" s="13">
        <v>106827000</v>
      </c>
      <c r="J4201" s="13">
        <v>107673000</v>
      </c>
      <c r="K4201" s="13">
        <v>108513000</v>
      </c>
      <c r="L4201" s="13">
        <v>109329000</v>
      </c>
      <c r="M4201" s="13">
        <v>110142000</v>
      </c>
      <c r="N4201" s="13">
        <v>111081000</v>
      </c>
      <c r="O4201" s="13">
        <v>112019000</v>
      </c>
      <c r="P4201" s="13">
        <v>112958000</v>
      </c>
      <c r="Q4201" s="13">
        <v>113897000</v>
      </c>
      <c r="R4201" s="13">
        <v>114835000</v>
      </c>
      <c r="S4201" s="13">
        <v>115608000</v>
      </c>
      <c r="T4201" s="13">
        <v>116380000</v>
      </c>
      <c r="U4201" s="13">
        <v>117152000</v>
      </c>
      <c r="V4201" s="13">
        <v>117924000</v>
      </c>
      <c r="W4201" s="13">
        <v>118697000</v>
      </c>
      <c r="X4201" s="13">
        <v>119691000</v>
      </c>
      <c r="Y4201" s="13">
        <v>120534000</v>
      </c>
      <c r="Z4201" s="13">
        <v>121377000</v>
      </c>
      <c r="AA4201" s="13">
        <v>122219000</v>
      </c>
      <c r="AB4201" s="13">
        <v>123062000</v>
      </c>
      <c r="AC4201" s="13">
        <v>123905000</v>
      </c>
      <c r="AD4201" s="13">
        <v>124748000</v>
      </c>
      <c r="AE4201" s="13">
        <v>125591000</v>
      </c>
      <c r="AF4201" s="13">
        <v>126434000</v>
      </c>
      <c r="AG4201" s="13">
        <v>127277000</v>
      </c>
    </row>
    <row r="4202" spans="1:33" x14ac:dyDescent="0.35">
      <c r="A4202" s="1" t="s">
        <v>4226</v>
      </c>
      <c r="B4202" s="1" t="s">
        <v>25</v>
      </c>
      <c r="C4202" s="13">
        <v>9800000</v>
      </c>
      <c r="D4202" s="13">
        <v>9461730</v>
      </c>
      <c r="E4202" s="13">
        <v>9573100</v>
      </c>
      <c r="F4202" s="13">
        <v>9680040</v>
      </c>
      <c r="G4202" s="13">
        <v>9788140</v>
      </c>
      <c r="H4202" s="13">
        <v>9896950</v>
      </c>
      <c r="I4202" s="13">
        <v>9977130</v>
      </c>
      <c r="J4202" s="13">
        <v>10056200</v>
      </c>
      <c r="K4202" s="13">
        <v>10134600</v>
      </c>
      <c r="L4202" s="13">
        <v>10210800</v>
      </c>
      <c r="M4202" s="13">
        <v>10286800</v>
      </c>
      <c r="N4202" s="13">
        <v>10374400</v>
      </c>
      <c r="O4202" s="13">
        <v>10462100</v>
      </c>
      <c r="P4202" s="13">
        <v>10549800</v>
      </c>
      <c r="Q4202" s="13">
        <v>10637400</v>
      </c>
      <c r="R4202" s="13">
        <v>10725100</v>
      </c>
      <c r="S4202" s="13">
        <v>10797200</v>
      </c>
      <c r="T4202" s="13">
        <v>10869400</v>
      </c>
      <c r="U4202" s="13">
        <v>10941500</v>
      </c>
      <c r="V4202" s="13">
        <v>11013600</v>
      </c>
      <c r="W4202" s="13">
        <v>11085800</v>
      </c>
      <c r="X4202" s="13">
        <v>11178600</v>
      </c>
      <c r="Y4202" s="13">
        <v>11257300</v>
      </c>
      <c r="Z4202" s="13">
        <v>11336000</v>
      </c>
      <c r="AA4202" s="13">
        <v>11414800</v>
      </c>
      <c r="AB4202" s="13">
        <v>11493500</v>
      </c>
      <c r="AC4202" s="13">
        <v>11572200</v>
      </c>
      <c r="AD4202" s="13">
        <v>11650900</v>
      </c>
      <c r="AE4202" s="13">
        <v>11729600</v>
      </c>
      <c r="AF4202" s="13">
        <v>11808400</v>
      </c>
      <c r="AG4202" s="13">
        <v>11887100</v>
      </c>
    </row>
    <row r="4203" spans="1:33" x14ac:dyDescent="0.35">
      <c r="A4203" s="1" t="s">
        <v>4227</v>
      </c>
      <c r="B4203" s="1" t="s">
        <v>25</v>
      </c>
      <c r="C4203" s="13">
        <v>65800000</v>
      </c>
      <c r="D4203" s="13">
        <v>63528700</v>
      </c>
      <c r="E4203" s="13">
        <v>64276600</v>
      </c>
      <c r="F4203" s="13">
        <v>64994500</v>
      </c>
      <c r="G4203" s="13">
        <v>65720300</v>
      </c>
      <c r="H4203" s="13">
        <v>66450900</v>
      </c>
      <c r="I4203" s="13">
        <v>66989300</v>
      </c>
      <c r="J4203" s="13">
        <v>67520100</v>
      </c>
      <c r="K4203" s="13">
        <v>68046500</v>
      </c>
      <c r="L4203" s="13">
        <v>68558400</v>
      </c>
      <c r="M4203" s="13">
        <v>69068400</v>
      </c>
      <c r="N4203" s="13">
        <v>69657000</v>
      </c>
      <c r="O4203" s="13">
        <v>70245600</v>
      </c>
      <c r="P4203" s="13">
        <v>70834200</v>
      </c>
      <c r="Q4203" s="13">
        <v>71422900</v>
      </c>
      <c r="R4203" s="13">
        <v>72011400</v>
      </c>
      <c r="S4203" s="13">
        <v>72495800</v>
      </c>
      <c r="T4203" s="13">
        <v>72980000</v>
      </c>
      <c r="U4203" s="13">
        <v>73464300</v>
      </c>
      <c r="V4203" s="13">
        <v>73948600</v>
      </c>
      <c r="W4203" s="13">
        <v>74432900</v>
      </c>
      <c r="X4203" s="13">
        <v>75056300</v>
      </c>
      <c r="Y4203" s="13">
        <v>75584900</v>
      </c>
      <c r="Z4203" s="13">
        <v>76113400</v>
      </c>
      <c r="AA4203" s="13">
        <v>76641900</v>
      </c>
      <c r="AB4203" s="13">
        <v>77170500</v>
      </c>
      <c r="AC4203" s="13">
        <v>77699000</v>
      </c>
      <c r="AD4203" s="13">
        <v>78227600</v>
      </c>
      <c r="AE4203" s="13">
        <v>78756100</v>
      </c>
      <c r="AF4203" s="13">
        <v>79284700</v>
      </c>
      <c r="AG4203" s="13">
        <v>79813300</v>
      </c>
    </row>
    <row r="4204" spans="1:33" x14ac:dyDescent="0.35">
      <c r="A4204" s="1" t="s">
        <v>4228</v>
      </c>
      <c r="B4204" s="1" t="s">
        <v>25</v>
      </c>
      <c r="C4204" s="13">
        <v>70000000</v>
      </c>
      <c r="D4204" s="13">
        <v>67583800</v>
      </c>
      <c r="E4204" s="13">
        <v>68379300</v>
      </c>
      <c r="F4204" s="13">
        <v>69143100</v>
      </c>
      <c r="G4204" s="13">
        <v>69915300</v>
      </c>
      <c r="H4204" s="13">
        <v>70692500</v>
      </c>
      <c r="I4204" s="13">
        <v>71265200</v>
      </c>
      <c r="J4204" s="13">
        <v>71829900</v>
      </c>
      <c r="K4204" s="13">
        <v>72389900</v>
      </c>
      <c r="L4204" s="13">
        <v>72934500</v>
      </c>
      <c r="M4204" s="13">
        <v>73477000</v>
      </c>
      <c r="N4204" s="13">
        <v>74103100</v>
      </c>
      <c r="O4204" s="13">
        <v>74729400</v>
      </c>
      <c r="P4204" s="13">
        <v>75355600</v>
      </c>
      <c r="Q4204" s="13">
        <v>75981800</v>
      </c>
      <c r="R4204" s="13">
        <v>76607900</v>
      </c>
      <c r="S4204" s="13">
        <v>77123100</v>
      </c>
      <c r="T4204" s="13">
        <v>77638300</v>
      </c>
      <c r="U4204" s="13">
        <v>78153500</v>
      </c>
      <c r="V4204" s="13">
        <v>78668800</v>
      </c>
      <c r="W4204" s="13">
        <v>79183900</v>
      </c>
      <c r="X4204" s="13">
        <v>79847100</v>
      </c>
      <c r="Y4204" s="13">
        <v>80409500</v>
      </c>
      <c r="Z4204" s="13">
        <v>80971700</v>
      </c>
      <c r="AA4204" s="13">
        <v>81534000</v>
      </c>
      <c r="AB4204" s="13">
        <v>82096300</v>
      </c>
      <c r="AC4204" s="13">
        <v>82658500</v>
      </c>
      <c r="AD4204" s="13">
        <v>83220900</v>
      </c>
      <c r="AE4204" s="13">
        <v>83783100</v>
      </c>
      <c r="AF4204" s="13">
        <v>84345500</v>
      </c>
      <c r="AG4204" s="13">
        <v>84907700</v>
      </c>
    </row>
    <row r="4205" spans="1:33" x14ac:dyDescent="0.35">
      <c r="A4205" s="1" t="s">
        <v>4229</v>
      </c>
      <c r="B4205" s="1" t="s">
        <v>25</v>
      </c>
      <c r="C4205" s="13">
        <v>7000000</v>
      </c>
      <c r="D4205" s="13">
        <v>6758380</v>
      </c>
      <c r="E4205" s="13">
        <v>6837930</v>
      </c>
      <c r="F4205" s="13">
        <v>6914310</v>
      </c>
      <c r="G4205" s="13">
        <v>6991530</v>
      </c>
      <c r="H4205" s="13">
        <v>7069250</v>
      </c>
      <c r="I4205" s="13">
        <v>7126520</v>
      </c>
      <c r="J4205" s="13">
        <v>7182990</v>
      </c>
      <c r="K4205" s="13">
        <v>7238990</v>
      </c>
      <c r="L4205" s="13">
        <v>7293450</v>
      </c>
      <c r="M4205" s="13">
        <v>7347700</v>
      </c>
      <c r="N4205" s="13">
        <v>7410310</v>
      </c>
      <c r="O4205" s="13">
        <v>7472940</v>
      </c>
      <c r="P4205" s="13">
        <v>7535560</v>
      </c>
      <c r="Q4205" s="13">
        <v>7598180</v>
      </c>
      <c r="R4205" s="13">
        <v>7660790</v>
      </c>
      <c r="S4205" s="13">
        <v>7712310</v>
      </c>
      <c r="T4205" s="13">
        <v>7763830</v>
      </c>
      <c r="U4205" s="13">
        <v>7815350</v>
      </c>
      <c r="V4205" s="13">
        <v>7866880</v>
      </c>
      <c r="W4205" s="13">
        <v>7918390</v>
      </c>
      <c r="X4205" s="13">
        <v>7984710</v>
      </c>
      <c r="Y4205" s="13">
        <v>8040950</v>
      </c>
      <c r="Z4205" s="13">
        <v>8097170</v>
      </c>
      <c r="AA4205" s="13">
        <v>8153400</v>
      </c>
      <c r="AB4205" s="13">
        <v>8209630</v>
      </c>
      <c r="AC4205" s="13">
        <v>8265850</v>
      </c>
      <c r="AD4205" s="13">
        <v>8322090</v>
      </c>
      <c r="AE4205" s="13">
        <v>8378310</v>
      </c>
      <c r="AF4205" s="13">
        <v>8434550</v>
      </c>
      <c r="AG4205" s="13">
        <v>8490770</v>
      </c>
    </row>
    <row r="4206" spans="1:33" x14ac:dyDescent="0.35">
      <c r="A4206" s="1" t="s">
        <v>4230</v>
      </c>
      <c r="B4206" s="1" t="s">
        <v>25</v>
      </c>
      <c r="C4206" s="1">
        <v>0</v>
      </c>
      <c r="D4206" s="1">
        <v>0</v>
      </c>
      <c r="E4206" s="1">
        <v>0</v>
      </c>
      <c r="F4206" s="1">
        <v>0</v>
      </c>
      <c r="G4206" s="1">
        <v>0</v>
      </c>
      <c r="H4206" s="1">
        <v>0</v>
      </c>
      <c r="I4206" s="1">
        <v>0</v>
      </c>
      <c r="J4206" s="1">
        <v>0</v>
      </c>
      <c r="K4206" s="1">
        <v>0</v>
      </c>
      <c r="L4206" s="1">
        <v>0</v>
      </c>
      <c r="M4206" s="1">
        <v>0</v>
      </c>
      <c r="N4206" s="1">
        <v>0</v>
      </c>
      <c r="O4206" s="1">
        <v>0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</row>
    <row r="4207" spans="1:33" x14ac:dyDescent="0.35">
      <c r="A4207" s="1" t="s">
        <v>4231</v>
      </c>
      <c r="B4207" s="1" t="s">
        <v>25</v>
      </c>
      <c r="C4207" s="13">
        <v>492397000000</v>
      </c>
      <c r="D4207" s="13">
        <v>500929000000</v>
      </c>
      <c r="E4207" s="13">
        <v>511932000000</v>
      </c>
      <c r="F4207" s="13">
        <v>522703000000</v>
      </c>
      <c r="G4207" s="13">
        <v>534599000000</v>
      </c>
      <c r="H4207" s="13">
        <v>545482000000</v>
      </c>
      <c r="I4207" s="13">
        <v>551044000000</v>
      </c>
      <c r="J4207" s="13">
        <v>556544000000</v>
      </c>
      <c r="K4207" s="13">
        <v>562010000000</v>
      </c>
      <c r="L4207" s="13">
        <v>567356000000</v>
      </c>
      <c r="M4207" s="13">
        <v>572686000000</v>
      </c>
      <c r="N4207" s="13">
        <v>577989000000</v>
      </c>
      <c r="O4207" s="13">
        <v>577989000000</v>
      </c>
      <c r="P4207" s="13">
        <v>583291000000</v>
      </c>
      <c r="Q4207" s="13">
        <v>583291000000</v>
      </c>
      <c r="R4207" s="13">
        <v>588594000000</v>
      </c>
      <c r="S4207" s="13">
        <v>588594000000</v>
      </c>
      <c r="T4207" s="13">
        <v>588594000000</v>
      </c>
      <c r="U4207" s="13">
        <v>593897000000</v>
      </c>
      <c r="V4207" s="13">
        <v>593897000000</v>
      </c>
      <c r="W4207" s="13">
        <v>593897000000</v>
      </c>
      <c r="X4207" s="13">
        <v>599199000000</v>
      </c>
      <c r="Y4207" s="13">
        <v>599199000000</v>
      </c>
      <c r="Z4207" s="13">
        <v>604502000000</v>
      </c>
      <c r="AA4207" s="13">
        <v>604502000000</v>
      </c>
      <c r="AB4207" s="13">
        <v>604502000000</v>
      </c>
      <c r="AC4207" s="13">
        <v>609804000000</v>
      </c>
      <c r="AD4207" s="13">
        <v>609804000000</v>
      </c>
      <c r="AE4207" s="13">
        <v>615107000000</v>
      </c>
      <c r="AF4207" s="13">
        <v>615107000000</v>
      </c>
      <c r="AG4207" s="13">
        <v>615107000000</v>
      </c>
    </row>
    <row r="4208" spans="1:33" x14ac:dyDescent="0.35">
      <c r="A4208" s="1" t="s">
        <v>4232</v>
      </c>
      <c r="B4208" s="1" t="s">
        <v>25</v>
      </c>
      <c r="C4208" s="13">
        <v>56032600</v>
      </c>
      <c r="D4208" s="13">
        <v>57003600</v>
      </c>
      <c r="E4208" s="13">
        <v>58255700</v>
      </c>
      <c r="F4208" s="13">
        <v>59481400</v>
      </c>
      <c r="G4208" s="13">
        <v>60835100</v>
      </c>
      <c r="H4208" s="13">
        <v>62073500</v>
      </c>
      <c r="I4208" s="13">
        <v>62706400</v>
      </c>
      <c r="J4208" s="13">
        <v>63332300</v>
      </c>
      <c r="K4208" s="13">
        <v>63954300</v>
      </c>
      <c r="L4208" s="13">
        <v>64562700</v>
      </c>
      <c r="M4208" s="13">
        <v>65169200</v>
      </c>
      <c r="N4208" s="13">
        <v>65772600</v>
      </c>
      <c r="O4208" s="13">
        <v>65772600</v>
      </c>
      <c r="P4208" s="13">
        <v>66376000</v>
      </c>
      <c r="Q4208" s="13">
        <v>66376000</v>
      </c>
      <c r="R4208" s="13">
        <v>66979500</v>
      </c>
      <c r="S4208" s="13">
        <v>66979500</v>
      </c>
      <c r="T4208" s="13">
        <v>66979500</v>
      </c>
      <c r="U4208" s="13">
        <v>67582900</v>
      </c>
      <c r="V4208" s="13">
        <v>67582900</v>
      </c>
      <c r="W4208" s="13">
        <v>67582900</v>
      </c>
      <c r="X4208" s="13">
        <v>68186300</v>
      </c>
      <c r="Y4208" s="13">
        <v>68186300</v>
      </c>
      <c r="Z4208" s="13">
        <v>68789700</v>
      </c>
      <c r="AA4208" s="13">
        <v>68789700</v>
      </c>
      <c r="AB4208" s="13">
        <v>68789700</v>
      </c>
      <c r="AC4208" s="13">
        <v>69393100</v>
      </c>
      <c r="AD4208" s="13">
        <v>69393100</v>
      </c>
      <c r="AE4208" s="13">
        <v>69996500</v>
      </c>
      <c r="AF4208" s="13">
        <v>69996500</v>
      </c>
      <c r="AG4208" s="13">
        <v>69996500</v>
      </c>
    </row>
    <row r="4209" spans="1:33" x14ac:dyDescent="0.35">
      <c r="A4209" s="1" t="s">
        <v>4233</v>
      </c>
      <c r="B4209" s="1" t="s">
        <v>25</v>
      </c>
      <c r="C4209" s="13">
        <v>299122000</v>
      </c>
      <c r="D4209" s="13">
        <v>304306000</v>
      </c>
      <c r="E4209" s="13">
        <v>310989000</v>
      </c>
      <c r="F4209" s="13">
        <v>317533000</v>
      </c>
      <c r="G4209" s="13">
        <v>324759000</v>
      </c>
      <c r="H4209" s="13">
        <v>331370000</v>
      </c>
      <c r="I4209" s="13">
        <v>334749000</v>
      </c>
      <c r="J4209" s="13">
        <v>338091000</v>
      </c>
      <c r="K4209" s="13">
        <v>341411000</v>
      </c>
      <c r="L4209" s="13">
        <v>344659000</v>
      </c>
      <c r="M4209" s="13">
        <v>347896000</v>
      </c>
      <c r="N4209" s="13">
        <v>351118000</v>
      </c>
      <c r="O4209" s="13">
        <v>351118000</v>
      </c>
      <c r="P4209" s="13">
        <v>354339000</v>
      </c>
      <c r="Q4209" s="13">
        <v>354339000</v>
      </c>
      <c r="R4209" s="13">
        <v>357560000</v>
      </c>
      <c r="S4209" s="13">
        <v>357560000</v>
      </c>
      <c r="T4209" s="13">
        <v>357560000</v>
      </c>
      <c r="U4209" s="13">
        <v>360782000</v>
      </c>
      <c r="V4209" s="13">
        <v>360782000</v>
      </c>
      <c r="W4209" s="13">
        <v>360782000</v>
      </c>
      <c r="X4209" s="13">
        <v>364003000</v>
      </c>
      <c r="Y4209" s="13">
        <v>364003000</v>
      </c>
      <c r="Z4209" s="13">
        <v>367224000</v>
      </c>
      <c r="AA4209" s="13">
        <v>367224000</v>
      </c>
      <c r="AB4209" s="13">
        <v>367224000</v>
      </c>
      <c r="AC4209" s="13">
        <v>370445000</v>
      </c>
      <c r="AD4209" s="13">
        <v>370445000</v>
      </c>
      <c r="AE4209" s="13">
        <v>373667000</v>
      </c>
      <c r="AF4209" s="13">
        <v>373667000</v>
      </c>
      <c r="AG4209" s="13">
        <v>373667000</v>
      </c>
    </row>
    <row r="4210" spans="1:33" x14ac:dyDescent="0.35">
      <c r="A4210" s="1" t="s">
        <v>4234</v>
      </c>
      <c r="B4210" s="1" t="s">
        <v>25</v>
      </c>
      <c r="C4210" s="13">
        <v>526092000</v>
      </c>
      <c r="D4210" s="13">
        <v>535209000</v>
      </c>
      <c r="E4210" s="13">
        <v>546964000</v>
      </c>
      <c r="F4210" s="13">
        <v>558473000</v>
      </c>
      <c r="G4210" s="13">
        <v>571183000</v>
      </c>
      <c r="H4210" s="13">
        <v>582810000</v>
      </c>
      <c r="I4210" s="13">
        <v>588753000</v>
      </c>
      <c r="J4210" s="13">
        <v>594629000</v>
      </c>
      <c r="K4210" s="13">
        <v>600470000</v>
      </c>
      <c r="L4210" s="13">
        <v>606181000</v>
      </c>
      <c r="M4210" s="13">
        <v>611876000</v>
      </c>
      <c r="N4210" s="13">
        <v>617541000</v>
      </c>
      <c r="O4210" s="13">
        <v>617541000</v>
      </c>
      <c r="P4210" s="13">
        <v>623207000</v>
      </c>
      <c r="Q4210" s="13">
        <v>623207000</v>
      </c>
      <c r="R4210" s="13">
        <v>628873000</v>
      </c>
      <c r="S4210" s="13">
        <v>628873000</v>
      </c>
      <c r="T4210" s="13">
        <v>628873000</v>
      </c>
      <c r="U4210" s="13">
        <v>634538000</v>
      </c>
      <c r="V4210" s="13">
        <v>634538000</v>
      </c>
      <c r="W4210" s="13">
        <v>634538000</v>
      </c>
      <c r="X4210" s="13">
        <v>640204000</v>
      </c>
      <c r="Y4210" s="13">
        <v>640204000</v>
      </c>
      <c r="Z4210" s="13">
        <v>645869000</v>
      </c>
      <c r="AA4210" s="13">
        <v>645869000</v>
      </c>
      <c r="AB4210" s="13">
        <v>645869000</v>
      </c>
      <c r="AC4210" s="13">
        <v>651535000</v>
      </c>
      <c r="AD4210" s="13">
        <v>651535000</v>
      </c>
      <c r="AE4210" s="13">
        <v>657200000</v>
      </c>
      <c r="AF4210" s="13">
        <v>657200000</v>
      </c>
      <c r="AG4210" s="13">
        <v>657200000</v>
      </c>
    </row>
    <row r="4211" spans="1:33" x14ac:dyDescent="0.35">
      <c r="A4211" s="1" t="s">
        <v>4235</v>
      </c>
      <c r="B4211" s="1" t="s">
        <v>25</v>
      </c>
      <c r="C4211" s="13">
        <v>20731500</v>
      </c>
      <c r="D4211" s="13">
        <v>21090800</v>
      </c>
      <c r="E4211" s="13">
        <v>21554000</v>
      </c>
      <c r="F4211" s="13">
        <v>22007500</v>
      </c>
      <c r="G4211" s="13">
        <v>22508400</v>
      </c>
      <c r="H4211" s="13">
        <v>22966600</v>
      </c>
      <c r="I4211" s="13">
        <v>23200800</v>
      </c>
      <c r="J4211" s="13">
        <v>23432300</v>
      </c>
      <c r="K4211" s="13">
        <v>23662500</v>
      </c>
      <c r="L4211" s="13">
        <v>23887500</v>
      </c>
      <c r="M4211" s="13">
        <v>24112000</v>
      </c>
      <c r="N4211" s="13">
        <v>24335200</v>
      </c>
      <c r="O4211" s="13">
        <v>24335200</v>
      </c>
      <c r="P4211" s="13">
        <v>24558500</v>
      </c>
      <c r="Q4211" s="13">
        <v>24558500</v>
      </c>
      <c r="R4211" s="13">
        <v>24781700</v>
      </c>
      <c r="S4211" s="13">
        <v>24781700</v>
      </c>
      <c r="T4211" s="13">
        <v>24781700</v>
      </c>
      <c r="U4211" s="13">
        <v>25005000</v>
      </c>
      <c r="V4211" s="13">
        <v>25005000</v>
      </c>
      <c r="W4211" s="13">
        <v>25005000</v>
      </c>
      <c r="X4211" s="13">
        <v>25228200</v>
      </c>
      <c r="Y4211" s="13">
        <v>25228200</v>
      </c>
      <c r="Z4211" s="13">
        <v>25451500</v>
      </c>
      <c r="AA4211" s="13">
        <v>25451500</v>
      </c>
      <c r="AB4211" s="13">
        <v>25451500</v>
      </c>
      <c r="AC4211" s="13">
        <v>25674800</v>
      </c>
      <c r="AD4211" s="13">
        <v>25674800</v>
      </c>
      <c r="AE4211" s="13">
        <v>25898000</v>
      </c>
      <c r="AF4211" s="13">
        <v>25898000</v>
      </c>
      <c r="AG4211" s="13">
        <v>25898000</v>
      </c>
    </row>
    <row r="4212" spans="1:33" x14ac:dyDescent="0.35">
      <c r="A4212" s="1" t="s">
        <v>4236</v>
      </c>
      <c r="B4212" s="1" t="s">
        <v>25</v>
      </c>
      <c r="C4212" s="13">
        <v>19534400</v>
      </c>
      <c r="D4212" s="13">
        <v>19872900</v>
      </c>
      <c r="E4212" s="13">
        <v>20309400</v>
      </c>
      <c r="F4212" s="13">
        <v>20736700</v>
      </c>
      <c r="G4212" s="13">
        <v>21208600</v>
      </c>
      <c r="H4212" s="13">
        <v>21640400</v>
      </c>
      <c r="I4212" s="13">
        <v>21861100</v>
      </c>
      <c r="J4212" s="13">
        <v>22079300</v>
      </c>
      <c r="K4212" s="13">
        <v>22296100</v>
      </c>
      <c r="L4212" s="13">
        <v>22508200</v>
      </c>
      <c r="M4212" s="13">
        <v>22719600</v>
      </c>
      <c r="N4212" s="13">
        <v>22930000</v>
      </c>
      <c r="O4212" s="13">
        <v>22930000</v>
      </c>
      <c r="P4212" s="13">
        <v>23140400</v>
      </c>
      <c r="Q4212" s="13">
        <v>23140400</v>
      </c>
      <c r="R4212" s="13">
        <v>23350700</v>
      </c>
      <c r="S4212" s="13">
        <v>23350700</v>
      </c>
      <c r="T4212" s="13">
        <v>23350700</v>
      </c>
      <c r="U4212" s="13">
        <v>23561100</v>
      </c>
      <c r="V4212" s="13">
        <v>23561100</v>
      </c>
      <c r="W4212" s="13">
        <v>23561100</v>
      </c>
      <c r="X4212" s="13">
        <v>23771500</v>
      </c>
      <c r="Y4212" s="13">
        <v>23771500</v>
      </c>
      <c r="Z4212" s="13">
        <v>23981800</v>
      </c>
      <c r="AA4212" s="13">
        <v>23981800</v>
      </c>
      <c r="AB4212" s="13">
        <v>23981800</v>
      </c>
      <c r="AC4212" s="13">
        <v>24192200</v>
      </c>
      <c r="AD4212" s="13">
        <v>24192200</v>
      </c>
      <c r="AE4212" s="13">
        <v>24402600</v>
      </c>
      <c r="AF4212" s="13">
        <v>24402600</v>
      </c>
      <c r="AG4212" s="13">
        <v>24402600</v>
      </c>
    </row>
    <row r="4213" spans="1:33" x14ac:dyDescent="0.35">
      <c r="A4213" s="1" t="s">
        <v>4237</v>
      </c>
      <c r="B4213" s="1" t="s">
        <v>25</v>
      </c>
      <c r="C4213" s="13">
        <v>13910700</v>
      </c>
      <c r="D4213" s="13">
        <v>14151800</v>
      </c>
      <c r="E4213" s="13">
        <v>14462600</v>
      </c>
      <c r="F4213" s="13">
        <v>14766900</v>
      </c>
      <c r="G4213" s="13">
        <v>15103000</v>
      </c>
      <c r="H4213" s="13">
        <v>15410400</v>
      </c>
      <c r="I4213" s="13">
        <v>15567600</v>
      </c>
      <c r="J4213" s="13">
        <v>15722900</v>
      </c>
      <c r="K4213" s="13">
        <v>15877400</v>
      </c>
      <c r="L4213" s="13">
        <v>16028400</v>
      </c>
      <c r="M4213" s="13">
        <v>16179000</v>
      </c>
      <c r="N4213" s="13">
        <v>16328800</v>
      </c>
      <c r="O4213" s="13">
        <v>16328800</v>
      </c>
      <c r="P4213" s="13">
        <v>16478600</v>
      </c>
      <c r="Q4213" s="13">
        <v>16478600</v>
      </c>
      <c r="R4213" s="13">
        <v>16628400</v>
      </c>
      <c r="S4213" s="13">
        <v>16628400</v>
      </c>
      <c r="T4213" s="13">
        <v>16628400</v>
      </c>
      <c r="U4213" s="13">
        <v>16778200</v>
      </c>
      <c r="V4213" s="13">
        <v>16778200</v>
      </c>
      <c r="W4213" s="13">
        <v>16778200</v>
      </c>
      <c r="X4213" s="13">
        <v>16928000</v>
      </c>
      <c r="Y4213" s="13">
        <v>16928000</v>
      </c>
      <c r="Z4213" s="13">
        <v>17077800</v>
      </c>
      <c r="AA4213" s="13">
        <v>17077800</v>
      </c>
      <c r="AB4213" s="13">
        <v>17077800</v>
      </c>
      <c r="AC4213" s="13">
        <v>17227600</v>
      </c>
      <c r="AD4213" s="13">
        <v>17227600</v>
      </c>
      <c r="AE4213" s="13">
        <v>17377400</v>
      </c>
      <c r="AF4213" s="13">
        <v>17377400</v>
      </c>
      <c r="AG4213" s="13">
        <v>17377400</v>
      </c>
    </row>
    <row r="4214" spans="1:33" x14ac:dyDescent="0.35">
      <c r="A4214" s="1" t="s">
        <v>4238</v>
      </c>
      <c r="B4214" s="1" t="s">
        <v>25</v>
      </c>
      <c r="C4214" s="13">
        <v>1299200</v>
      </c>
      <c r="D4214" s="13">
        <v>1321710</v>
      </c>
      <c r="E4214" s="13">
        <v>1350740</v>
      </c>
      <c r="F4214" s="13">
        <v>1379160</v>
      </c>
      <c r="G4214" s="13">
        <v>1410550</v>
      </c>
      <c r="H4214" s="13">
        <v>1439270</v>
      </c>
      <c r="I4214" s="13">
        <v>1453940</v>
      </c>
      <c r="J4214" s="13">
        <v>1468450</v>
      </c>
      <c r="K4214" s="13">
        <v>1482880</v>
      </c>
      <c r="L4214" s="13">
        <v>1496980</v>
      </c>
      <c r="M4214" s="13">
        <v>1511040</v>
      </c>
      <c r="N4214" s="13">
        <v>1525040</v>
      </c>
      <c r="O4214" s="13">
        <v>1525040</v>
      </c>
      <c r="P4214" s="13">
        <v>1539030</v>
      </c>
      <c r="Q4214" s="13">
        <v>1539030</v>
      </c>
      <c r="R4214" s="13">
        <v>1553020</v>
      </c>
      <c r="S4214" s="13">
        <v>1553020</v>
      </c>
      <c r="T4214" s="13">
        <v>1553020</v>
      </c>
      <c r="U4214" s="13">
        <v>1567010</v>
      </c>
      <c r="V4214" s="13">
        <v>1567010</v>
      </c>
      <c r="W4214" s="13">
        <v>1567010</v>
      </c>
      <c r="X4214" s="13">
        <v>1581000</v>
      </c>
      <c r="Y4214" s="13">
        <v>1581000</v>
      </c>
      <c r="Z4214" s="13">
        <v>1594990</v>
      </c>
      <c r="AA4214" s="13">
        <v>1594990</v>
      </c>
      <c r="AB4214" s="13">
        <v>1594990</v>
      </c>
      <c r="AC4214" s="13">
        <v>1608980</v>
      </c>
      <c r="AD4214" s="13">
        <v>1608980</v>
      </c>
      <c r="AE4214" s="13">
        <v>1622970</v>
      </c>
      <c r="AF4214" s="13">
        <v>1622970</v>
      </c>
      <c r="AG4214" s="13">
        <v>1622970</v>
      </c>
    </row>
    <row r="4215" spans="1:33" x14ac:dyDescent="0.35">
      <c r="A4215" s="1" t="s">
        <v>4239</v>
      </c>
      <c r="B4215" s="1" t="s">
        <v>25</v>
      </c>
      <c r="C4215" s="13">
        <v>8723200</v>
      </c>
      <c r="D4215" s="13">
        <v>8874360</v>
      </c>
      <c r="E4215" s="13">
        <v>9069280</v>
      </c>
      <c r="F4215" s="13">
        <v>9260100</v>
      </c>
      <c r="G4215" s="13">
        <v>9470840</v>
      </c>
      <c r="H4215" s="13">
        <v>9663640</v>
      </c>
      <c r="I4215" s="13">
        <v>9762180</v>
      </c>
      <c r="J4215" s="13">
        <v>9859620</v>
      </c>
      <c r="K4215" s="13">
        <v>9956450</v>
      </c>
      <c r="L4215" s="13">
        <v>10051200</v>
      </c>
      <c r="M4215" s="13">
        <v>10145600</v>
      </c>
      <c r="N4215" s="13">
        <v>10239500</v>
      </c>
      <c r="O4215" s="13">
        <v>10239500</v>
      </c>
      <c r="P4215" s="13">
        <v>10333500</v>
      </c>
      <c r="Q4215" s="13">
        <v>10333500</v>
      </c>
      <c r="R4215" s="13">
        <v>10427400</v>
      </c>
      <c r="S4215" s="13">
        <v>10427400</v>
      </c>
      <c r="T4215" s="13">
        <v>10427400</v>
      </c>
      <c r="U4215" s="13">
        <v>10521300</v>
      </c>
      <c r="V4215" s="13">
        <v>10521300</v>
      </c>
      <c r="W4215" s="13">
        <v>10521300</v>
      </c>
      <c r="X4215" s="13">
        <v>10615300</v>
      </c>
      <c r="Y4215" s="13">
        <v>10615300</v>
      </c>
      <c r="Z4215" s="13">
        <v>10709200</v>
      </c>
      <c r="AA4215" s="13">
        <v>10709200</v>
      </c>
      <c r="AB4215" s="13">
        <v>10709200</v>
      </c>
      <c r="AC4215" s="13">
        <v>10803200</v>
      </c>
      <c r="AD4215" s="13">
        <v>10803200</v>
      </c>
      <c r="AE4215" s="13">
        <v>10897100</v>
      </c>
      <c r="AF4215" s="13">
        <v>10897100</v>
      </c>
      <c r="AG4215" s="13">
        <v>10897100</v>
      </c>
    </row>
    <row r="4216" spans="1:33" x14ac:dyDescent="0.35">
      <c r="A4216" s="1" t="s">
        <v>4240</v>
      </c>
      <c r="B4216" s="1" t="s">
        <v>25</v>
      </c>
      <c r="C4216" s="13">
        <v>9280000</v>
      </c>
      <c r="D4216" s="13">
        <v>9440810</v>
      </c>
      <c r="E4216" s="13">
        <v>9648170</v>
      </c>
      <c r="F4216" s="13">
        <v>9851170</v>
      </c>
      <c r="G4216" s="13">
        <v>10075400</v>
      </c>
      <c r="H4216" s="13">
        <v>10280500</v>
      </c>
      <c r="I4216" s="13">
        <v>10385300</v>
      </c>
      <c r="J4216" s="13">
        <v>10489000</v>
      </c>
      <c r="K4216" s="13">
        <v>10592000</v>
      </c>
      <c r="L4216" s="13">
        <v>10692700</v>
      </c>
      <c r="M4216" s="13">
        <v>10793200</v>
      </c>
      <c r="N4216" s="13">
        <v>10893100</v>
      </c>
      <c r="O4216" s="13">
        <v>10893100</v>
      </c>
      <c r="P4216" s="13">
        <v>10993000</v>
      </c>
      <c r="Q4216" s="13">
        <v>10993000</v>
      </c>
      <c r="R4216" s="13">
        <v>11093000</v>
      </c>
      <c r="S4216" s="13">
        <v>11093000</v>
      </c>
      <c r="T4216" s="13">
        <v>11093000</v>
      </c>
      <c r="U4216" s="13">
        <v>11192900</v>
      </c>
      <c r="V4216" s="13">
        <v>11192900</v>
      </c>
      <c r="W4216" s="13">
        <v>11192900</v>
      </c>
      <c r="X4216" s="13">
        <v>11292900</v>
      </c>
      <c r="Y4216" s="13">
        <v>11292900</v>
      </c>
      <c r="Z4216" s="13">
        <v>11392800</v>
      </c>
      <c r="AA4216" s="13">
        <v>11392800</v>
      </c>
      <c r="AB4216" s="13">
        <v>11392800</v>
      </c>
      <c r="AC4216" s="13">
        <v>11492700</v>
      </c>
      <c r="AD4216" s="13">
        <v>11492700</v>
      </c>
      <c r="AE4216" s="13">
        <v>11592700</v>
      </c>
      <c r="AF4216" s="13">
        <v>11592700</v>
      </c>
      <c r="AG4216" s="13">
        <v>11592700</v>
      </c>
    </row>
    <row r="4217" spans="1:33" x14ac:dyDescent="0.35">
      <c r="A4217" s="1" t="s">
        <v>4241</v>
      </c>
      <c r="B4217" s="1" t="s">
        <v>25</v>
      </c>
      <c r="C4217" s="1">
        <v>928000</v>
      </c>
      <c r="D4217" s="1">
        <v>944081</v>
      </c>
      <c r="E4217" s="1">
        <v>964817</v>
      </c>
      <c r="F4217" s="1">
        <v>985117</v>
      </c>
      <c r="G4217" s="13">
        <v>1007540</v>
      </c>
      <c r="H4217" s="13">
        <v>1028050</v>
      </c>
      <c r="I4217" s="13">
        <v>1038530</v>
      </c>
      <c r="J4217" s="13">
        <v>1048900</v>
      </c>
      <c r="K4217" s="13">
        <v>1059200</v>
      </c>
      <c r="L4217" s="13">
        <v>1069270</v>
      </c>
      <c r="M4217" s="13">
        <v>1079320</v>
      </c>
      <c r="N4217" s="13">
        <v>1089310</v>
      </c>
      <c r="O4217" s="13">
        <v>1089310</v>
      </c>
      <c r="P4217" s="13">
        <v>1099300</v>
      </c>
      <c r="Q4217" s="13">
        <v>1099300</v>
      </c>
      <c r="R4217" s="13">
        <v>1109300</v>
      </c>
      <c r="S4217" s="13">
        <v>1109300</v>
      </c>
      <c r="T4217" s="13">
        <v>1109300</v>
      </c>
      <c r="U4217" s="13">
        <v>1119290</v>
      </c>
      <c r="V4217" s="13">
        <v>1119290</v>
      </c>
      <c r="W4217" s="13">
        <v>1119290</v>
      </c>
      <c r="X4217" s="13">
        <v>1129290</v>
      </c>
      <c r="Y4217" s="13">
        <v>1129290</v>
      </c>
      <c r="Z4217" s="13">
        <v>1139280</v>
      </c>
      <c r="AA4217" s="13">
        <v>1139280</v>
      </c>
      <c r="AB4217" s="13">
        <v>1139280</v>
      </c>
      <c r="AC4217" s="13">
        <v>1149270</v>
      </c>
      <c r="AD4217" s="13">
        <v>1149270</v>
      </c>
      <c r="AE4217" s="13">
        <v>1159270</v>
      </c>
      <c r="AF4217" s="13">
        <v>1159270</v>
      </c>
      <c r="AG4217" s="13">
        <v>1159270</v>
      </c>
    </row>
    <row r="4218" spans="1:33" x14ac:dyDescent="0.35">
      <c r="A4218" s="1" t="s">
        <v>4242</v>
      </c>
      <c r="B4218" s="1" t="s">
        <v>25</v>
      </c>
      <c r="C4218" s="1">
        <v>0</v>
      </c>
      <c r="D4218" s="1">
        <v>0</v>
      </c>
      <c r="E4218" s="1">
        <v>0</v>
      </c>
      <c r="F4218" s="1">
        <v>0</v>
      </c>
      <c r="G4218" s="1">
        <v>0</v>
      </c>
      <c r="H4218" s="1">
        <v>0</v>
      </c>
      <c r="I4218" s="1">
        <v>0</v>
      </c>
      <c r="J4218" s="1">
        <v>0</v>
      </c>
      <c r="K4218" s="1">
        <v>0</v>
      </c>
      <c r="L4218" s="1">
        <v>0</v>
      </c>
      <c r="M4218" s="1">
        <v>0</v>
      </c>
      <c r="N4218" s="1">
        <v>0</v>
      </c>
      <c r="O4218" s="1">
        <v>0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</row>
    <row r="4219" spans="1:33" x14ac:dyDescent="0.35">
      <c r="A4219" s="1" t="s">
        <v>4243</v>
      </c>
      <c r="B4219" s="1" t="s">
        <v>25</v>
      </c>
      <c r="C4219" s="13">
        <v>711004000000</v>
      </c>
      <c r="D4219" s="13">
        <v>723917000000</v>
      </c>
      <c r="E4219" s="13">
        <v>740397000000</v>
      </c>
      <c r="F4219" s="13">
        <v>756544000000</v>
      </c>
      <c r="G4219" s="13">
        <v>767493000000</v>
      </c>
      <c r="H4219" s="13">
        <v>783799000000</v>
      </c>
      <c r="I4219" s="13">
        <v>794775000000</v>
      </c>
      <c r="J4219" s="13">
        <v>800363000000</v>
      </c>
      <c r="K4219" s="13">
        <v>811203000000</v>
      </c>
      <c r="L4219" s="13">
        <v>816568000000</v>
      </c>
      <c r="M4219" s="13">
        <v>827213000000</v>
      </c>
      <c r="N4219" s="13">
        <v>832516000000</v>
      </c>
      <c r="O4219" s="13">
        <v>832516000000</v>
      </c>
      <c r="P4219" s="13">
        <v>837818000000</v>
      </c>
      <c r="Q4219" s="13">
        <v>843121000000</v>
      </c>
      <c r="R4219" s="13">
        <v>848424000000</v>
      </c>
      <c r="S4219" s="13">
        <v>848424000000</v>
      </c>
      <c r="T4219" s="13">
        <v>853726000000</v>
      </c>
      <c r="U4219" s="13">
        <v>853726000000</v>
      </c>
      <c r="V4219" s="13">
        <v>853726000000</v>
      </c>
      <c r="W4219" s="13">
        <v>859029000000</v>
      </c>
      <c r="X4219" s="13">
        <v>864332000000</v>
      </c>
      <c r="Y4219" s="13">
        <v>864332000000</v>
      </c>
      <c r="Z4219" s="13">
        <v>869634000000</v>
      </c>
      <c r="AA4219" s="13">
        <v>874937000000</v>
      </c>
      <c r="AB4219" s="13">
        <v>874937000000</v>
      </c>
      <c r="AC4219" s="13">
        <v>880239000000</v>
      </c>
      <c r="AD4219" s="13">
        <v>880239000000</v>
      </c>
      <c r="AE4219" s="13">
        <v>885542000000</v>
      </c>
      <c r="AF4219" s="13">
        <v>885542000000</v>
      </c>
      <c r="AG4219" s="13">
        <v>890845000000</v>
      </c>
    </row>
    <row r="4220" spans="1:33" x14ac:dyDescent="0.35">
      <c r="A4220" s="1" t="s">
        <v>4244</v>
      </c>
      <c r="B4220" s="1" t="s">
        <v>25</v>
      </c>
      <c r="C4220" s="13">
        <v>80909200</v>
      </c>
      <c r="D4220" s="13">
        <v>82378600</v>
      </c>
      <c r="E4220" s="13">
        <v>84254000</v>
      </c>
      <c r="F4220" s="13">
        <v>86091400</v>
      </c>
      <c r="G4220" s="13">
        <v>87337500</v>
      </c>
      <c r="H4220" s="13">
        <v>89192900</v>
      </c>
      <c r="I4220" s="13">
        <v>90442000</v>
      </c>
      <c r="J4220" s="13">
        <v>91077900</v>
      </c>
      <c r="K4220" s="13">
        <v>92311400</v>
      </c>
      <c r="L4220" s="13">
        <v>92922000</v>
      </c>
      <c r="M4220" s="13">
        <v>94133300</v>
      </c>
      <c r="N4220" s="13">
        <v>94736700</v>
      </c>
      <c r="O4220" s="13">
        <v>94736700</v>
      </c>
      <c r="P4220" s="13">
        <v>95340100</v>
      </c>
      <c r="Q4220" s="13">
        <v>95943500</v>
      </c>
      <c r="R4220" s="13">
        <v>96547000</v>
      </c>
      <c r="S4220" s="13">
        <v>96547000</v>
      </c>
      <c r="T4220" s="13">
        <v>97150400</v>
      </c>
      <c r="U4220" s="13">
        <v>97150400</v>
      </c>
      <c r="V4220" s="13">
        <v>97150400</v>
      </c>
      <c r="W4220" s="13">
        <v>97753800</v>
      </c>
      <c r="X4220" s="13">
        <v>98357200</v>
      </c>
      <c r="Y4220" s="13">
        <v>98357200</v>
      </c>
      <c r="Z4220" s="13">
        <v>98960600</v>
      </c>
      <c r="AA4220" s="13">
        <v>99564100</v>
      </c>
      <c r="AB4220" s="13">
        <v>99564100</v>
      </c>
      <c r="AC4220" s="13">
        <v>100167000</v>
      </c>
      <c r="AD4220" s="13">
        <v>100167000</v>
      </c>
      <c r="AE4220" s="13">
        <v>100771000</v>
      </c>
      <c r="AF4220" s="13">
        <v>100771000</v>
      </c>
      <c r="AG4220" s="13">
        <v>101374000</v>
      </c>
    </row>
    <row r="4221" spans="1:33" x14ac:dyDescent="0.35">
      <c r="A4221" s="1" t="s">
        <v>4245</v>
      </c>
      <c r="B4221" s="1" t="s">
        <v>25</v>
      </c>
      <c r="C4221" s="13">
        <v>431922000</v>
      </c>
      <c r="D4221" s="13">
        <v>439767000</v>
      </c>
      <c r="E4221" s="13">
        <v>449778000</v>
      </c>
      <c r="F4221" s="13">
        <v>459587000</v>
      </c>
      <c r="G4221" s="13">
        <v>466239000</v>
      </c>
      <c r="H4221" s="13">
        <v>476144000</v>
      </c>
      <c r="I4221" s="13">
        <v>482812000</v>
      </c>
      <c r="J4221" s="13">
        <v>486206000</v>
      </c>
      <c r="K4221" s="13">
        <v>492791000</v>
      </c>
      <c r="L4221" s="13">
        <v>496051000</v>
      </c>
      <c r="M4221" s="13">
        <v>502517000</v>
      </c>
      <c r="N4221" s="13">
        <v>505738000</v>
      </c>
      <c r="O4221" s="13">
        <v>505738000</v>
      </c>
      <c r="P4221" s="13">
        <v>508960000</v>
      </c>
      <c r="Q4221" s="13">
        <v>512181000</v>
      </c>
      <c r="R4221" s="13">
        <v>515402000</v>
      </c>
      <c r="S4221" s="13">
        <v>515402000</v>
      </c>
      <c r="T4221" s="13">
        <v>518623000</v>
      </c>
      <c r="U4221" s="13">
        <v>518623000</v>
      </c>
      <c r="V4221" s="13">
        <v>518623000</v>
      </c>
      <c r="W4221" s="13">
        <v>521845000</v>
      </c>
      <c r="X4221" s="13">
        <v>525066000</v>
      </c>
      <c r="Y4221" s="13">
        <v>525066000</v>
      </c>
      <c r="Z4221" s="13">
        <v>528287000</v>
      </c>
      <c r="AA4221" s="13">
        <v>531508000</v>
      </c>
      <c r="AB4221" s="13">
        <v>531508000</v>
      </c>
      <c r="AC4221" s="13">
        <v>534730000</v>
      </c>
      <c r="AD4221" s="13">
        <v>534730000</v>
      </c>
      <c r="AE4221" s="13">
        <v>537951000</v>
      </c>
      <c r="AF4221" s="13">
        <v>537951000</v>
      </c>
      <c r="AG4221" s="13">
        <v>541172000</v>
      </c>
    </row>
    <row r="4222" spans="1:33" x14ac:dyDescent="0.35">
      <c r="A4222" s="1" t="s">
        <v>4246</v>
      </c>
      <c r="B4222" s="1" t="s">
        <v>25</v>
      </c>
      <c r="C4222" s="13">
        <v>759659000</v>
      </c>
      <c r="D4222" s="13">
        <v>773456000</v>
      </c>
      <c r="E4222" s="13">
        <v>791064000</v>
      </c>
      <c r="F4222" s="13">
        <v>808316000</v>
      </c>
      <c r="G4222" s="13">
        <v>820015000</v>
      </c>
      <c r="H4222" s="13">
        <v>837436000</v>
      </c>
      <c r="I4222" s="13">
        <v>849163000</v>
      </c>
      <c r="J4222" s="13">
        <v>855134000</v>
      </c>
      <c r="K4222" s="13">
        <v>866715000</v>
      </c>
      <c r="L4222" s="13">
        <v>872448000</v>
      </c>
      <c r="M4222" s="13">
        <v>883821000</v>
      </c>
      <c r="N4222" s="13">
        <v>889486000</v>
      </c>
      <c r="O4222" s="13">
        <v>889486000</v>
      </c>
      <c r="P4222" s="13">
        <v>895152000</v>
      </c>
      <c r="Q4222" s="13">
        <v>900817000</v>
      </c>
      <c r="R4222" s="13">
        <v>906483000</v>
      </c>
      <c r="S4222" s="13">
        <v>906483000</v>
      </c>
      <c r="T4222" s="13">
        <v>912148000</v>
      </c>
      <c r="U4222" s="13">
        <v>912148000</v>
      </c>
      <c r="V4222" s="13">
        <v>912148000</v>
      </c>
      <c r="W4222" s="13">
        <v>917814000</v>
      </c>
      <c r="X4222" s="13">
        <v>923479000</v>
      </c>
      <c r="Y4222" s="13">
        <v>923479000</v>
      </c>
      <c r="Z4222" s="13">
        <v>929145000</v>
      </c>
      <c r="AA4222" s="13">
        <v>934810000</v>
      </c>
      <c r="AB4222" s="13">
        <v>934810000</v>
      </c>
      <c r="AC4222" s="13">
        <v>940476000</v>
      </c>
      <c r="AD4222" s="13">
        <v>940476000</v>
      </c>
      <c r="AE4222" s="13">
        <v>946142000</v>
      </c>
      <c r="AF4222" s="13">
        <v>946142000</v>
      </c>
      <c r="AG4222" s="13">
        <v>951807000</v>
      </c>
    </row>
    <row r="4223" spans="1:33" x14ac:dyDescent="0.35">
      <c r="A4223" s="1" t="s">
        <v>4247</v>
      </c>
      <c r="B4223" s="1" t="s">
        <v>25</v>
      </c>
      <c r="C4223" s="13">
        <v>29935600</v>
      </c>
      <c r="D4223" s="13">
        <v>30479300</v>
      </c>
      <c r="E4223" s="13">
        <v>31173200</v>
      </c>
      <c r="F4223" s="13">
        <v>31853000</v>
      </c>
      <c r="G4223" s="13">
        <v>32314000</v>
      </c>
      <c r="H4223" s="13">
        <v>33000500</v>
      </c>
      <c r="I4223" s="13">
        <v>33462600</v>
      </c>
      <c r="J4223" s="13">
        <v>33697900</v>
      </c>
      <c r="K4223" s="13">
        <v>34154300</v>
      </c>
      <c r="L4223" s="13">
        <v>34380200</v>
      </c>
      <c r="M4223" s="13">
        <v>34828400</v>
      </c>
      <c r="N4223" s="13">
        <v>35051600</v>
      </c>
      <c r="O4223" s="13">
        <v>35051600</v>
      </c>
      <c r="P4223" s="13">
        <v>35274900</v>
      </c>
      <c r="Q4223" s="13">
        <v>35498200</v>
      </c>
      <c r="R4223" s="13">
        <v>35721400</v>
      </c>
      <c r="S4223" s="13">
        <v>35721400</v>
      </c>
      <c r="T4223" s="13">
        <v>35944700</v>
      </c>
      <c r="U4223" s="13">
        <v>35944700</v>
      </c>
      <c r="V4223" s="13">
        <v>35944700</v>
      </c>
      <c r="W4223" s="13">
        <v>36167900</v>
      </c>
      <c r="X4223" s="13">
        <v>36391200</v>
      </c>
      <c r="Y4223" s="13">
        <v>36391200</v>
      </c>
      <c r="Z4223" s="13">
        <v>36614500</v>
      </c>
      <c r="AA4223" s="13">
        <v>36837700</v>
      </c>
      <c r="AB4223" s="13">
        <v>36837700</v>
      </c>
      <c r="AC4223" s="13">
        <v>37061000</v>
      </c>
      <c r="AD4223" s="13">
        <v>37061000</v>
      </c>
      <c r="AE4223" s="13">
        <v>37284200</v>
      </c>
      <c r="AF4223" s="13">
        <v>37284200</v>
      </c>
      <c r="AG4223" s="13">
        <v>37507500</v>
      </c>
    </row>
    <row r="4224" spans="1:33" x14ac:dyDescent="0.35">
      <c r="A4224" s="1" t="s">
        <v>4248</v>
      </c>
      <c r="B4224" s="1" t="s">
        <v>25</v>
      </c>
      <c r="C4224" s="13">
        <v>28207000</v>
      </c>
      <c r="D4224" s="13">
        <v>28719300</v>
      </c>
      <c r="E4224" s="13">
        <v>29373100</v>
      </c>
      <c r="F4224" s="13">
        <v>30013700</v>
      </c>
      <c r="G4224" s="13">
        <v>30448100</v>
      </c>
      <c r="H4224" s="13">
        <v>31094900</v>
      </c>
      <c r="I4224" s="13">
        <v>31530400</v>
      </c>
      <c r="J4224" s="13">
        <v>31752100</v>
      </c>
      <c r="K4224" s="13">
        <v>32182100</v>
      </c>
      <c r="L4224" s="13">
        <v>32395000</v>
      </c>
      <c r="M4224" s="13">
        <v>32817300</v>
      </c>
      <c r="N4224" s="13">
        <v>33027600</v>
      </c>
      <c r="O4224" s="13">
        <v>33027600</v>
      </c>
      <c r="P4224" s="13">
        <v>33238000</v>
      </c>
      <c r="Q4224" s="13">
        <v>33448400</v>
      </c>
      <c r="R4224" s="13">
        <v>33658700</v>
      </c>
      <c r="S4224" s="13">
        <v>33658700</v>
      </c>
      <c r="T4224" s="13">
        <v>33869100</v>
      </c>
      <c r="U4224" s="13">
        <v>33869100</v>
      </c>
      <c r="V4224" s="13">
        <v>33869100</v>
      </c>
      <c r="W4224" s="13">
        <v>34079500</v>
      </c>
      <c r="X4224" s="13">
        <v>34289800</v>
      </c>
      <c r="Y4224" s="13">
        <v>34289800</v>
      </c>
      <c r="Z4224" s="13">
        <v>34500200</v>
      </c>
      <c r="AA4224" s="13">
        <v>34710600</v>
      </c>
      <c r="AB4224" s="13">
        <v>34710600</v>
      </c>
      <c r="AC4224" s="13">
        <v>34920900</v>
      </c>
      <c r="AD4224" s="13">
        <v>34920900</v>
      </c>
      <c r="AE4224" s="13">
        <v>35131300</v>
      </c>
      <c r="AF4224" s="13">
        <v>35131300</v>
      </c>
      <c r="AG4224" s="13">
        <v>35341700</v>
      </c>
    </row>
    <row r="4225" spans="1:33" x14ac:dyDescent="0.35">
      <c r="A4225" s="1" t="s">
        <v>4249</v>
      </c>
      <c r="B4225" s="1" t="s">
        <v>25</v>
      </c>
      <c r="C4225" s="13">
        <v>20086600</v>
      </c>
      <c r="D4225" s="13">
        <v>20451400</v>
      </c>
      <c r="E4225" s="13">
        <v>20917000</v>
      </c>
      <c r="F4225" s="13">
        <v>21373100</v>
      </c>
      <c r="G4225" s="13">
        <v>21682500</v>
      </c>
      <c r="H4225" s="13">
        <v>22143100</v>
      </c>
      <c r="I4225" s="13">
        <v>22453200</v>
      </c>
      <c r="J4225" s="13">
        <v>22611100</v>
      </c>
      <c r="K4225" s="13">
        <v>22917300</v>
      </c>
      <c r="L4225" s="13">
        <v>23068900</v>
      </c>
      <c r="M4225" s="13">
        <v>23369600</v>
      </c>
      <c r="N4225" s="13">
        <v>23519400</v>
      </c>
      <c r="O4225" s="13">
        <v>23519400</v>
      </c>
      <c r="P4225" s="13">
        <v>23669200</v>
      </c>
      <c r="Q4225" s="13">
        <v>23819000</v>
      </c>
      <c r="R4225" s="13">
        <v>23968800</v>
      </c>
      <c r="S4225" s="13">
        <v>23968800</v>
      </c>
      <c r="T4225" s="13">
        <v>24118700</v>
      </c>
      <c r="U4225" s="13">
        <v>24118700</v>
      </c>
      <c r="V4225" s="13">
        <v>24118700</v>
      </c>
      <c r="W4225" s="13">
        <v>24268500</v>
      </c>
      <c r="X4225" s="13">
        <v>24418300</v>
      </c>
      <c r="Y4225" s="13">
        <v>24418300</v>
      </c>
      <c r="Z4225" s="13">
        <v>24568100</v>
      </c>
      <c r="AA4225" s="13">
        <v>24717900</v>
      </c>
      <c r="AB4225" s="13">
        <v>24717900</v>
      </c>
      <c r="AC4225" s="13">
        <v>24867700</v>
      </c>
      <c r="AD4225" s="13">
        <v>24867700</v>
      </c>
      <c r="AE4225" s="13">
        <v>25017500</v>
      </c>
      <c r="AF4225" s="13">
        <v>25017500</v>
      </c>
      <c r="AG4225" s="13">
        <v>25167300</v>
      </c>
    </row>
    <row r="4226" spans="1:33" x14ac:dyDescent="0.35">
      <c r="A4226" s="1" t="s">
        <v>4250</v>
      </c>
      <c r="B4226" s="1" t="s">
        <v>25</v>
      </c>
      <c r="C4226" s="13">
        <v>1876000</v>
      </c>
      <c r="D4226" s="13">
        <v>1910070</v>
      </c>
      <c r="E4226" s="13">
        <v>1953560</v>
      </c>
      <c r="F4226" s="13">
        <v>1996160</v>
      </c>
      <c r="G4226" s="13">
        <v>2025050</v>
      </c>
      <c r="H4226" s="13">
        <v>2068070</v>
      </c>
      <c r="I4226" s="13">
        <v>2097030</v>
      </c>
      <c r="J4226" s="13">
        <v>2111780</v>
      </c>
      <c r="K4226" s="13">
        <v>2140380</v>
      </c>
      <c r="L4226" s="13">
        <v>2154530</v>
      </c>
      <c r="M4226" s="13">
        <v>2182620</v>
      </c>
      <c r="N4226" s="13">
        <v>2196610</v>
      </c>
      <c r="O4226" s="13">
        <v>2196610</v>
      </c>
      <c r="P4226" s="13">
        <v>2210600</v>
      </c>
      <c r="Q4226" s="13">
        <v>2224590</v>
      </c>
      <c r="R4226" s="13">
        <v>2238580</v>
      </c>
      <c r="S4226" s="13">
        <v>2238580</v>
      </c>
      <c r="T4226" s="13">
        <v>2252580</v>
      </c>
      <c r="U4226" s="13">
        <v>2252580</v>
      </c>
      <c r="V4226" s="13">
        <v>2252580</v>
      </c>
      <c r="W4226" s="13">
        <v>2266570</v>
      </c>
      <c r="X4226" s="13">
        <v>2280560</v>
      </c>
      <c r="Y4226" s="13">
        <v>2280560</v>
      </c>
      <c r="Z4226" s="13">
        <v>2294550</v>
      </c>
      <c r="AA4226" s="13">
        <v>2308540</v>
      </c>
      <c r="AB4226" s="13">
        <v>2308540</v>
      </c>
      <c r="AC4226" s="13">
        <v>2322530</v>
      </c>
      <c r="AD4226" s="13">
        <v>2322530</v>
      </c>
      <c r="AE4226" s="13">
        <v>2336520</v>
      </c>
      <c r="AF4226" s="13">
        <v>2336520</v>
      </c>
      <c r="AG4226" s="13">
        <v>2350510</v>
      </c>
    </row>
    <row r="4227" spans="1:33" x14ac:dyDescent="0.35">
      <c r="A4227" s="1" t="s">
        <v>4251</v>
      </c>
      <c r="B4227" s="1" t="s">
        <v>25</v>
      </c>
      <c r="C4227" s="13">
        <v>12596000</v>
      </c>
      <c r="D4227" s="13">
        <v>12824800</v>
      </c>
      <c r="E4227" s="13">
        <v>13116700</v>
      </c>
      <c r="F4227" s="13">
        <v>13402800</v>
      </c>
      <c r="G4227" s="13">
        <v>13596800</v>
      </c>
      <c r="H4227" s="13">
        <v>13885600</v>
      </c>
      <c r="I4227" s="13">
        <v>14080100</v>
      </c>
      <c r="J4227" s="13">
        <v>14179100</v>
      </c>
      <c r="K4227" s="13">
        <v>14371100</v>
      </c>
      <c r="L4227" s="13">
        <v>14466200</v>
      </c>
      <c r="M4227" s="13">
        <v>14654700</v>
      </c>
      <c r="N4227" s="13">
        <v>14748700</v>
      </c>
      <c r="O4227" s="13">
        <v>14748700</v>
      </c>
      <c r="P4227" s="13">
        <v>14842600</v>
      </c>
      <c r="Q4227" s="13">
        <v>14936600</v>
      </c>
      <c r="R4227" s="13">
        <v>15030500</v>
      </c>
      <c r="S4227" s="13">
        <v>15030500</v>
      </c>
      <c r="T4227" s="13">
        <v>15124400</v>
      </c>
      <c r="U4227" s="13">
        <v>15124400</v>
      </c>
      <c r="V4227" s="13">
        <v>15124400</v>
      </c>
      <c r="W4227" s="13">
        <v>15218400</v>
      </c>
      <c r="X4227" s="13">
        <v>15312300</v>
      </c>
      <c r="Y4227" s="13">
        <v>15312300</v>
      </c>
      <c r="Z4227" s="13">
        <v>15406300</v>
      </c>
      <c r="AA4227" s="13">
        <v>15500200</v>
      </c>
      <c r="AB4227" s="13">
        <v>15500200</v>
      </c>
      <c r="AC4227" s="13">
        <v>15594100</v>
      </c>
      <c r="AD4227" s="13">
        <v>15594100</v>
      </c>
      <c r="AE4227" s="13">
        <v>15688100</v>
      </c>
      <c r="AF4227" s="13">
        <v>15688100</v>
      </c>
      <c r="AG4227" s="13">
        <v>15782000</v>
      </c>
    </row>
    <row r="4228" spans="1:33" x14ac:dyDescent="0.35">
      <c r="A4228" s="1" t="s">
        <v>4252</v>
      </c>
      <c r="B4228" s="1" t="s">
        <v>25</v>
      </c>
      <c r="C4228" s="13">
        <v>13400000</v>
      </c>
      <c r="D4228" s="13">
        <v>13643400</v>
      </c>
      <c r="E4228" s="13">
        <v>13954000</v>
      </c>
      <c r="F4228" s="13">
        <v>14258300</v>
      </c>
      <c r="G4228" s="13">
        <v>14464600</v>
      </c>
      <c r="H4228" s="13">
        <v>14771900</v>
      </c>
      <c r="I4228" s="13">
        <v>14978800</v>
      </c>
      <c r="J4228" s="13">
        <v>15084100</v>
      </c>
      <c r="K4228" s="13">
        <v>15288400</v>
      </c>
      <c r="L4228" s="13">
        <v>15389500</v>
      </c>
      <c r="M4228" s="13">
        <v>15590100</v>
      </c>
      <c r="N4228" s="13">
        <v>15690100</v>
      </c>
      <c r="O4228" s="13">
        <v>15690100</v>
      </c>
      <c r="P4228" s="13">
        <v>15790000</v>
      </c>
      <c r="Q4228" s="13">
        <v>15890000</v>
      </c>
      <c r="R4228" s="13">
        <v>15989900</v>
      </c>
      <c r="S4228" s="13">
        <v>15989900</v>
      </c>
      <c r="T4228" s="13">
        <v>16089800</v>
      </c>
      <c r="U4228" s="13">
        <v>16089800</v>
      </c>
      <c r="V4228" s="13">
        <v>16089800</v>
      </c>
      <c r="W4228" s="13">
        <v>16189800</v>
      </c>
      <c r="X4228" s="13">
        <v>16289700</v>
      </c>
      <c r="Y4228" s="13">
        <v>16289700</v>
      </c>
      <c r="Z4228" s="13">
        <v>16389600</v>
      </c>
      <c r="AA4228" s="13">
        <v>16489600</v>
      </c>
      <c r="AB4228" s="13">
        <v>16489600</v>
      </c>
      <c r="AC4228" s="13">
        <v>16589500</v>
      </c>
      <c r="AD4228" s="13">
        <v>16589500</v>
      </c>
      <c r="AE4228" s="13">
        <v>16689400</v>
      </c>
      <c r="AF4228" s="13">
        <v>16689400</v>
      </c>
      <c r="AG4228" s="13">
        <v>16789400</v>
      </c>
    </row>
    <row r="4229" spans="1:33" x14ac:dyDescent="0.35">
      <c r="A4229" s="1" t="s">
        <v>4253</v>
      </c>
      <c r="B4229" s="1" t="s">
        <v>25</v>
      </c>
      <c r="C4229" s="13">
        <v>1340000</v>
      </c>
      <c r="D4229" s="13">
        <v>1364340</v>
      </c>
      <c r="E4229" s="13">
        <v>1395400</v>
      </c>
      <c r="F4229" s="13">
        <v>1425830</v>
      </c>
      <c r="G4229" s="13">
        <v>1446460</v>
      </c>
      <c r="H4229" s="13">
        <v>1477190</v>
      </c>
      <c r="I4229" s="13">
        <v>1497880</v>
      </c>
      <c r="J4229" s="13">
        <v>1508410</v>
      </c>
      <c r="K4229" s="13">
        <v>1528840</v>
      </c>
      <c r="L4229" s="13">
        <v>1538950</v>
      </c>
      <c r="M4229" s="13">
        <v>1559010</v>
      </c>
      <c r="N4229" s="13">
        <v>1569010</v>
      </c>
      <c r="O4229" s="13">
        <v>1569010</v>
      </c>
      <c r="P4229" s="13">
        <v>1579000</v>
      </c>
      <c r="Q4229" s="13">
        <v>1589000</v>
      </c>
      <c r="R4229" s="13">
        <v>1598990</v>
      </c>
      <c r="S4229" s="13">
        <v>1598990</v>
      </c>
      <c r="T4229" s="13">
        <v>1608980</v>
      </c>
      <c r="U4229" s="13">
        <v>1608980</v>
      </c>
      <c r="V4229" s="13">
        <v>1608980</v>
      </c>
      <c r="W4229" s="13">
        <v>1618980</v>
      </c>
      <c r="X4229" s="13">
        <v>1628970</v>
      </c>
      <c r="Y4229" s="13">
        <v>1628970</v>
      </c>
      <c r="Z4229" s="13">
        <v>1638960</v>
      </c>
      <c r="AA4229" s="13">
        <v>1648960</v>
      </c>
      <c r="AB4229" s="13">
        <v>1648960</v>
      </c>
      <c r="AC4229" s="13">
        <v>1658950</v>
      </c>
      <c r="AD4229" s="13">
        <v>1658950</v>
      </c>
      <c r="AE4229" s="13">
        <v>1668940</v>
      </c>
      <c r="AF4229" s="13">
        <v>1668940</v>
      </c>
      <c r="AG4229" s="13">
        <v>1678940</v>
      </c>
    </row>
    <row r="4230" spans="1:33" x14ac:dyDescent="0.35">
      <c r="A4230" s="1" t="s">
        <v>4254</v>
      </c>
      <c r="B4230" s="1" t="s">
        <v>25</v>
      </c>
      <c r="C4230" s="1">
        <v>0</v>
      </c>
      <c r="D4230" s="1">
        <v>0</v>
      </c>
      <c r="E4230" s="1">
        <v>0</v>
      </c>
      <c r="F4230" s="1">
        <v>0</v>
      </c>
      <c r="G4230" s="1">
        <v>0</v>
      </c>
      <c r="H4230" s="1">
        <v>0</v>
      </c>
      <c r="I4230" s="1">
        <v>0</v>
      </c>
      <c r="J4230" s="1">
        <v>0</v>
      </c>
      <c r="K4230" s="1">
        <v>0</v>
      </c>
      <c r="L4230" s="1">
        <v>0</v>
      </c>
      <c r="M4230" s="1">
        <v>0</v>
      </c>
      <c r="N4230" s="1">
        <v>0</v>
      </c>
      <c r="O4230" s="1">
        <v>0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</row>
    <row r="4231" spans="1:33" x14ac:dyDescent="0.35">
      <c r="A4231" s="1" t="s">
        <v>4255</v>
      </c>
      <c r="B4231" s="1" t="s">
        <v>25</v>
      </c>
      <c r="C4231" s="13">
        <v>2170150000000</v>
      </c>
      <c r="D4231" s="13">
        <v>2182320000000</v>
      </c>
      <c r="E4231" s="13">
        <v>2205330000000</v>
      </c>
      <c r="F4231" s="13">
        <v>2227310000000</v>
      </c>
      <c r="G4231" s="13">
        <v>2249550000000</v>
      </c>
      <c r="H4231" s="13">
        <v>2271960000000</v>
      </c>
      <c r="I4231" s="13">
        <v>2320740000000</v>
      </c>
      <c r="J4231" s="13">
        <v>2369290000000</v>
      </c>
      <c r="K4231" s="13">
        <v>2417700000000</v>
      </c>
      <c r="L4231" s="13">
        <v>2465610000000</v>
      </c>
      <c r="M4231" s="13">
        <v>2513450000000</v>
      </c>
      <c r="N4231" s="13">
        <v>2555880000000</v>
      </c>
      <c r="O4231" s="13">
        <v>2598300000000</v>
      </c>
      <c r="P4231" s="13">
        <v>2640720000000</v>
      </c>
      <c r="Q4231" s="13">
        <v>2683140000000</v>
      </c>
      <c r="R4231" s="13">
        <v>2725560000000</v>
      </c>
      <c r="S4231" s="13">
        <v>2773280000000</v>
      </c>
      <c r="T4231" s="13">
        <v>2815710000000</v>
      </c>
      <c r="U4231" s="13">
        <v>2863430000000</v>
      </c>
      <c r="V4231" s="13">
        <v>2905850000000</v>
      </c>
      <c r="W4231" s="13">
        <v>2953570000000</v>
      </c>
      <c r="X4231" s="13">
        <v>2996000000000</v>
      </c>
      <c r="Y4231" s="13">
        <v>3038420000000</v>
      </c>
      <c r="Z4231" s="13">
        <v>3080840000000</v>
      </c>
      <c r="AA4231" s="13">
        <v>3128560000000</v>
      </c>
      <c r="AB4231" s="13">
        <v>3170980000000</v>
      </c>
      <c r="AC4231" s="13">
        <v>3213400000000</v>
      </c>
      <c r="AD4231" s="13">
        <v>3261130000000</v>
      </c>
      <c r="AE4231" s="13">
        <v>3303550000000</v>
      </c>
      <c r="AF4231" s="13">
        <v>3345970000000</v>
      </c>
      <c r="AG4231" s="13">
        <v>3393690000000</v>
      </c>
    </row>
    <row r="4232" spans="1:33" x14ac:dyDescent="0.35">
      <c r="A4232" s="1" t="s">
        <v>4256</v>
      </c>
      <c r="B4232" s="1" t="s">
        <v>25</v>
      </c>
      <c r="C4232" s="13">
        <v>246954000</v>
      </c>
      <c r="D4232" s="13">
        <v>248339000</v>
      </c>
      <c r="E4232" s="13">
        <v>250957000</v>
      </c>
      <c r="F4232" s="13">
        <v>253458000</v>
      </c>
      <c r="G4232" s="13">
        <v>255989000</v>
      </c>
      <c r="H4232" s="13">
        <v>258539000</v>
      </c>
      <c r="I4232" s="13">
        <v>264091000</v>
      </c>
      <c r="J4232" s="13">
        <v>269615000</v>
      </c>
      <c r="K4232" s="13">
        <v>275124000</v>
      </c>
      <c r="L4232" s="13">
        <v>280576000</v>
      </c>
      <c r="M4232" s="13">
        <v>286020000</v>
      </c>
      <c r="N4232" s="13">
        <v>290848000</v>
      </c>
      <c r="O4232" s="13">
        <v>295675000</v>
      </c>
      <c r="P4232" s="13">
        <v>300502000</v>
      </c>
      <c r="Q4232" s="13">
        <v>305330000</v>
      </c>
      <c r="R4232" s="13">
        <v>310157000</v>
      </c>
      <c r="S4232" s="13">
        <v>315588000</v>
      </c>
      <c r="T4232" s="13">
        <v>320415000</v>
      </c>
      <c r="U4232" s="13">
        <v>325846000</v>
      </c>
      <c r="V4232" s="13">
        <v>330673000</v>
      </c>
      <c r="W4232" s="13">
        <v>336104000</v>
      </c>
      <c r="X4232" s="13">
        <v>340931000</v>
      </c>
      <c r="Y4232" s="13">
        <v>345759000</v>
      </c>
      <c r="Z4232" s="13">
        <v>350586000</v>
      </c>
      <c r="AA4232" s="13">
        <v>356017000</v>
      </c>
      <c r="AB4232" s="13">
        <v>360844000</v>
      </c>
      <c r="AC4232" s="13">
        <v>365672000</v>
      </c>
      <c r="AD4232" s="13">
        <v>371102000</v>
      </c>
      <c r="AE4232" s="13">
        <v>375930000</v>
      </c>
      <c r="AF4232" s="13">
        <v>380757000</v>
      </c>
      <c r="AG4232" s="13">
        <v>386188000</v>
      </c>
    </row>
    <row r="4233" spans="1:33" x14ac:dyDescent="0.35">
      <c r="A4233" s="1" t="s">
        <v>4257</v>
      </c>
      <c r="B4233" s="1" t="s">
        <v>25</v>
      </c>
      <c r="C4233" s="13">
        <v>1318330000</v>
      </c>
      <c r="D4233" s="13">
        <v>1325720000</v>
      </c>
      <c r="E4233" s="13">
        <v>1339700000</v>
      </c>
      <c r="F4233" s="13">
        <v>1353050000</v>
      </c>
      <c r="G4233" s="13">
        <v>1366560000</v>
      </c>
      <c r="H4233" s="13">
        <v>1380170000</v>
      </c>
      <c r="I4233" s="13">
        <v>1409810000</v>
      </c>
      <c r="J4233" s="13">
        <v>1439300000</v>
      </c>
      <c r="K4233" s="13">
        <v>1468710000</v>
      </c>
      <c r="L4233" s="13">
        <v>1497820000</v>
      </c>
      <c r="M4233" s="13">
        <v>1526880000</v>
      </c>
      <c r="N4233" s="13">
        <v>1552650000</v>
      </c>
      <c r="O4233" s="13">
        <v>1578420000</v>
      </c>
      <c r="P4233" s="13">
        <v>1604190000</v>
      </c>
      <c r="Q4233" s="13">
        <v>1629960000</v>
      </c>
      <c r="R4233" s="13">
        <v>1655730000</v>
      </c>
      <c r="S4233" s="13">
        <v>1684720000</v>
      </c>
      <c r="T4233" s="13">
        <v>1710490000</v>
      </c>
      <c r="U4233" s="13">
        <v>1739480000</v>
      </c>
      <c r="V4233" s="13">
        <v>1765250000</v>
      </c>
      <c r="W4233" s="13">
        <v>1794240000</v>
      </c>
      <c r="X4233" s="13">
        <v>1820010000</v>
      </c>
      <c r="Y4233" s="13">
        <v>1845780000</v>
      </c>
      <c r="Z4233" s="13">
        <v>1871550000</v>
      </c>
      <c r="AA4233" s="13">
        <v>1900550000</v>
      </c>
      <c r="AB4233" s="13">
        <v>1926320000</v>
      </c>
      <c r="AC4233" s="13">
        <v>1952090000</v>
      </c>
      <c r="AD4233" s="13">
        <v>1981080000</v>
      </c>
      <c r="AE4233" s="13">
        <v>2006850000</v>
      </c>
      <c r="AF4233" s="13">
        <v>2032620000</v>
      </c>
      <c r="AG4233" s="13">
        <v>2061610000</v>
      </c>
    </row>
    <row r="4234" spans="1:33" x14ac:dyDescent="0.35">
      <c r="A4234" s="1" t="s">
        <v>4258</v>
      </c>
      <c r="B4234" s="1" t="s">
        <v>25</v>
      </c>
      <c r="C4234" s="13">
        <v>2318660000</v>
      </c>
      <c r="D4234" s="13">
        <v>2331660000</v>
      </c>
      <c r="E4234" s="13">
        <v>2356240000</v>
      </c>
      <c r="F4234" s="13">
        <v>2379730000</v>
      </c>
      <c r="G4234" s="13">
        <v>2403490000</v>
      </c>
      <c r="H4234" s="13">
        <v>2427430000</v>
      </c>
      <c r="I4234" s="13">
        <v>2479560000</v>
      </c>
      <c r="J4234" s="13">
        <v>2531420000</v>
      </c>
      <c r="K4234" s="13">
        <v>2583150000</v>
      </c>
      <c r="L4234" s="13">
        <v>2634340000</v>
      </c>
      <c r="M4234" s="13">
        <v>2685460000</v>
      </c>
      <c r="N4234" s="13">
        <v>2730780000</v>
      </c>
      <c r="O4234" s="13">
        <v>2776100000</v>
      </c>
      <c r="P4234" s="13">
        <v>2821430000</v>
      </c>
      <c r="Q4234" s="13">
        <v>2866750000</v>
      </c>
      <c r="R4234" s="13">
        <v>2912080000</v>
      </c>
      <c r="S4234" s="13">
        <v>2963070000</v>
      </c>
      <c r="T4234" s="13">
        <v>3008390000</v>
      </c>
      <c r="U4234" s="13">
        <v>3059380000</v>
      </c>
      <c r="V4234" s="13">
        <v>3104700000</v>
      </c>
      <c r="W4234" s="13">
        <v>3155690000</v>
      </c>
      <c r="X4234" s="13">
        <v>3201020000</v>
      </c>
      <c r="Y4234" s="13">
        <v>3246340000</v>
      </c>
      <c r="Z4234" s="13">
        <v>3291670000</v>
      </c>
      <c r="AA4234" s="13">
        <v>3342660000</v>
      </c>
      <c r="AB4234" s="13">
        <v>3387980000</v>
      </c>
      <c r="AC4234" s="13">
        <v>3433300000</v>
      </c>
      <c r="AD4234" s="13">
        <v>3484290000</v>
      </c>
      <c r="AE4234" s="13">
        <v>3529620000</v>
      </c>
      <c r="AF4234" s="13">
        <v>3574940000</v>
      </c>
      <c r="AG4234" s="13">
        <v>3625930000</v>
      </c>
    </row>
    <row r="4235" spans="1:33" x14ac:dyDescent="0.35">
      <c r="A4235" s="1" t="s">
        <v>4259</v>
      </c>
      <c r="B4235" s="1" t="s">
        <v>25</v>
      </c>
      <c r="C4235" s="13">
        <v>91370600</v>
      </c>
      <c r="D4235" s="13">
        <v>91882800</v>
      </c>
      <c r="E4235" s="13">
        <v>92851500</v>
      </c>
      <c r="F4235" s="13">
        <v>93776900</v>
      </c>
      <c r="G4235" s="13">
        <v>94713400</v>
      </c>
      <c r="H4235" s="13">
        <v>95656800</v>
      </c>
      <c r="I4235" s="13">
        <v>97710900</v>
      </c>
      <c r="J4235" s="13">
        <v>99754800</v>
      </c>
      <c r="K4235" s="13">
        <v>101793000</v>
      </c>
      <c r="L4235" s="13">
        <v>103810000</v>
      </c>
      <c r="M4235" s="13">
        <v>105825000</v>
      </c>
      <c r="N4235" s="13">
        <v>107611000</v>
      </c>
      <c r="O4235" s="13">
        <v>109397000</v>
      </c>
      <c r="P4235" s="13">
        <v>111183000</v>
      </c>
      <c r="Q4235" s="13">
        <v>112969000</v>
      </c>
      <c r="R4235" s="13">
        <v>114755000</v>
      </c>
      <c r="S4235" s="13">
        <v>116764000</v>
      </c>
      <c r="T4235" s="13">
        <v>118550000</v>
      </c>
      <c r="U4235" s="13">
        <v>120560000</v>
      </c>
      <c r="V4235" s="13">
        <v>122346000</v>
      </c>
      <c r="W4235" s="13">
        <v>124355000</v>
      </c>
      <c r="X4235" s="13">
        <v>126141000</v>
      </c>
      <c r="Y4235" s="13">
        <v>127927000</v>
      </c>
      <c r="Z4235" s="13">
        <v>129713000</v>
      </c>
      <c r="AA4235" s="13">
        <v>131723000</v>
      </c>
      <c r="AB4235" s="13">
        <v>133509000</v>
      </c>
      <c r="AC4235" s="13">
        <v>135295000</v>
      </c>
      <c r="AD4235" s="13">
        <v>137304000</v>
      </c>
      <c r="AE4235" s="13">
        <v>139090000</v>
      </c>
      <c r="AF4235" s="13">
        <v>140876000</v>
      </c>
      <c r="AG4235" s="13">
        <v>142886000</v>
      </c>
    </row>
    <row r="4236" spans="1:33" x14ac:dyDescent="0.35">
      <c r="A4236" s="1" t="s">
        <v>4260</v>
      </c>
      <c r="B4236" s="1" t="s">
        <v>25</v>
      </c>
      <c r="C4236" s="13">
        <v>86094500</v>
      </c>
      <c r="D4236" s="13">
        <v>86577100</v>
      </c>
      <c r="E4236" s="13">
        <v>87489900</v>
      </c>
      <c r="F4236" s="13">
        <v>88361900</v>
      </c>
      <c r="G4236" s="13">
        <v>89244300</v>
      </c>
      <c r="H4236" s="13">
        <v>90133200</v>
      </c>
      <c r="I4236" s="13">
        <v>92068700</v>
      </c>
      <c r="J4236" s="13">
        <v>93994500</v>
      </c>
      <c r="K4236" s="13">
        <v>95915300</v>
      </c>
      <c r="L4236" s="13">
        <v>97815900</v>
      </c>
      <c r="M4236" s="13">
        <v>99714000</v>
      </c>
      <c r="N4236" s="13">
        <v>101397000</v>
      </c>
      <c r="O4236" s="13">
        <v>103080000</v>
      </c>
      <c r="P4236" s="13">
        <v>104763000</v>
      </c>
      <c r="Q4236" s="13">
        <v>106446000</v>
      </c>
      <c r="R4236" s="13">
        <v>108129000</v>
      </c>
      <c r="S4236" s="13">
        <v>110022000</v>
      </c>
      <c r="T4236" s="13">
        <v>111705000</v>
      </c>
      <c r="U4236" s="13">
        <v>113598000</v>
      </c>
      <c r="V4236" s="13">
        <v>115281000</v>
      </c>
      <c r="W4236" s="13">
        <v>117174000</v>
      </c>
      <c r="X4236" s="13">
        <v>118857000</v>
      </c>
      <c r="Y4236" s="13">
        <v>120540000</v>
      </c>
      <c r="Z4236" s="13">
        <v>122223000</v>
      </c>
      <c r="AA4236" s="13">
        <v>124117000</v>
      </c>
      <c r="AB4236" s="13">
        <v>125799000</v>
      </c>
      <c r="AC4236" s="13">
        <v>127482000</v>
      </c>
      <c r="AD4236" s="13">
        <v>129376000</v>
      </c>
      <c r="AE4236" s="13">
        <v>131059000</v>
      </c>
      <c r="AF4236" s="13">
        <v>132742000</v>
      </c>
      <c r="AG4236" s="13">
        <v>134635000</v>
      </c>
    </row>
    <row r="4237" spans="1:33" x14ac:dyDescent="0.35">
      <c r="A4237" s="1" t="s">
        <v>4261</v>
      </c>
      <c r="B4237" s="1" t="s">
        <v>25</v>
      </c>
      <c r="C4237" s="13">
        <v>61309100</v>
      </c>
      <c r="D4237" s="13">
        <v>61652800</v>
      </c>
      <c r="E4237" s="13">
        <v>62302800</v>
      </c>
      <c r="F4237" s="13">
        <v>62923700</v>
      </c>
      <c r="G4237" s="13">
        <v>63552100</v>
      </c>
      <c r="H4237" s="13">
        <v>64185100</v>
      </c>
      <c r="I4237" s="13">
        <v>65563400</v>
      </c>
      <c r="J4237" s="13">
        <v>66934800</v>
      </c>
      <c r="K4237" s="13">
        <v>68302600</v>
      </c>
      <c r="L4237" s="13">
        <v>69656100</v>
      </c>
      <c r="M4237" s="13">
        <v>71007700</v>
      </c>
      <c r="N4237" s="13">
        <v>72206100</v>
      </c>
      <c r="O4237" s="13">
        <v>73404600</v>
      </c>
      <c r="P4237" s="13">
        <v>74603000</v>
      </c>
      <c r="Q4237" s="13">
        <v>75801500</v>
      </c>
      <c r="R4237" s="13">
        <v>76999900</v>
      </c>
      <c r="S4237" s="13">
        <v>78348200</v>
      </c>
      <c r="T4237" s="13">
        <v>79546600</v>
      </c>
      <c r="U4237" s="13">
        <v>80894900</v>
      </c>
      <c r="V4237" s="13">
        <v>82093300</v>
      </c>
      <c r="W4237" s="13">
        <v>83441500</v>
      </c>
      <c r="X4237" s="13">
        <v>84640000</v>
      </c>
      <c r="Y4237" s="13">
        <v>85838400</v>
      </c>
      <c r="Z4237" s="13">
        <v>87036900</v>
      </c>
      <c r="AA4237" s="13">
        <v>88385100</v>
      </c>
      <c r="AB4237" s="13">
        <v>89583600</v>
      </c>
      <c r="AC4237" s="13">
        <v>90782000</v>
      </c>
      <c r="AD4237" s="13">
        <v>92130300</v>
      </c>
      <c r="AE4237" s="13">
        <v>93328700</v>
      </c>
      <c r="AF4237" s="13">
        <v>94527100</v>
      </c>
      <c r="AG4237" s="13">
        <v>95875400</v>
      </c>
    </row>
    <row r="4238" spans="1:33" x14ac:dyDescent="0.35">
      <c r="A4238" s="1" t="s">
        <v>4262</v>
      </c>
      <c r="B4238" s="1" t="s">
        <v>25</v>
      </c>
      <c r="C4238" s="13">
        <v>5726000</v>
      </c>
      <c r="D4238" s="13">
        <v>5758100</v>
      </c>
      <c r="E4238" s="13">
        <v>5818800</v>
      </c>
      <c r="F4238" s="13">
        <v>5876800</v>
      </c>
      <c r="G4238" s="13">
        <v>5935490</v>
      </c>
      <c r="H4238" s="13">
        <v>5994610</v>
      </c>
      <c r="I4238" s="13">
        <v>6123330</v>
      </c>
      <c r="J4238" s="13">
        <v>6251420</v>
      </c>
      <c r="K4238" s="13">
        <v>6379170</v>
      </c>
      <c r="L4238" s="13">
        <v>6505570</v>
      </c>
      <c r="M4238" s="13">
        <v>6631810</v>
      </c>
      <c r="N4238" s="13">
        <v>6743740</v>
      </c>
      <c r="O4238" s="13">
        <v>6855670</v>
      </c>
      <c r="P4238" s="13">
        <v>6967590</v>
      </c>
      <c r="Q4238" s="13">
        <v>7079520</v>
      </c>
      <c r="R4238" s="13">
        <v>7191450</v>
      </c>
      <c r="S4238" s="13">
        <v>7317370</v>
      </c>
      <c r="T4238" s="13">
        <v>7429300</v>
      </c>
      <c r="U4238" s="13">
        <v>7555220</v>
      </c>
      <c r="V4238" s="13">
        <v>7667150</v>
      </c>
      <c r="W4238" s="13">
        <v>7793070</v>
      </c>
      <c r="X4238" s="13">
        <v>7905000</v>
      </c>
      <c r="Y4238" s="13">
        <v>8016930</v>
      </c>
      <c r="Z4238" s="13">
        <v>8128860</v>
      </c>
      <c r="AA4238" s="13">
        <v>8254780</v>
      </c>
      <c r="AB4238" s="13">
        <v>8366710</v>
      </c>
      <c r="AC4238" s="13">
        <v>8478640</v>
      </c>
      <c r="AD4238" s="13">
        <v>8604560</v>
      </c>
      <c r="AE4238" s="13">
        <v>8716490</v>
      </c>
      <c r="AF4238" s="13">
        <v>8828420</v>
      </c>
      <c r="AG4238" s="13">
        <v>8954340</v>
      </c>
    </row>
    <row r="4239" spans="1:33" x14ac:dyDescent="0.35">
      <c r="A4239" s="1" t="s">
        <v>4263</v>
      </c>
      <c r="B4239" s="1" t="s">
        <v>25</v>
      </c>
      <c r="C4239" s="13">
        <v>38446000</v>
      </c>
      <c r="D4239" s="13">
        <v>38661500</v>
      </c>
      <c r="E4239" s="13">
        <v>39069100</v>
      </c>
      <c r="F4239" s="13">
        <v>39458500</v>
      </c>
      <c r="G4239" s="13">
        <v>39852600</v>
      </c>
      <c r="H4239" s="13">
        <v>40249500</v>
      </c>
      <c r="I4239" s="13">
        <v>41113800</v>
      </c>
      <c r="J4239" s="13">
        <v>41973800</v>
      </c>
      <c r="K4239" s="13">
        <v>42831500</v>
      </c>
      <c r="L4239" s="13">
        <v>43680300</v>
      </c>
      <c r="M4239" s="13">
        <v>44527800</v>
      </c>
      <c r="N4239" s="13">
        <v>45279400</v>
      </c>
      <c r="O4239" s="13">
        <v>46030900</v>
      </c>
      <c r="P4239" s="13">
        <v>46782400</v>
      </c>
      <c r="Q4239" s="13">
        <v>47533900</v>
      </c>
      <c r="R4239" s="13">
        <v>48285500</v>
      </c>
      <c r="S4239" s="13">
        <v>49130900</v>
      </c>
      <c r="T4239" s="13">
        <v>49882500</v>
      </c>
      <c r="U4239" s="13">
        <v>50727900</v>
      </c>
      <c r="V4239" s="13">
        <v>51479500</v>
      </c>
      <c r="W4239" s="13">
        <v>52324900</v>
      </c>
      <c r="X4239" s="13">
        <v>53076400</v>
      </c>
      <c r="Y4239" s="13">
        <v>53828000</v>
      </c>
      <c r="Z4239" s="13">
        <v>54579500</v>
      </c>
      <c r="AA4239" s="13">
        <v>55425000</v>
      </c>
      <c r="AB4239" s="13">
        <v>56176500</v>
      </c>
      <c r="AC4239" s="13">
        <v>56928000</v>
      </c>
      <c r="AD4239" s="13">
        <v>57773500</v>
      </c>
      <c r="AE4239" s="13">
        <v>58525000</v>
      </c>
      <c r="AF4239" s="13">
        <v>59276500</v>
      </c>
      <c r="AG4239" s="13">
        <v>60122000</v>
      </c>
    </row>
    <row r="4240" spans="1:33" x14ac:dyDescent="0.35">
      <c r="A4240" s="1" t="s">
        <v>4264</v>
      </c>
      <c r="B4240" s="1" t="s">
        <v>25</v>
      </c>
      <c r="C4240" s="13">
        <v>40900000</v>
      </c>
      <c r="D4240" s="13">
        <v>41129300</v>
      </c>
      <c r="E4240" s="13">
        <v>41562900</v>
      </c>
      <c r="F4240" s="13">
        <v>41977100</v>
      </c>
      <c r="G4240" s="13">
        <v>42396300</v>
      </c>
      <c r="H4240" s="13">
        <v>42818600</v>
      </c>
      <c r="I4240" s="13">
        <v>43738100</v>
      </c>
      <c r="J4240" s="13">
        <v>44653000</v>
      </c>
      <c r="K4240" s="13">
        <v>45565500</v>
      </c>
      <c r="L4240" s="13">
        <v>46468400</v>
      </c>
      <c r="M4240" s="13">
        <v>47370100</v>
      </c>
      <c r="N4240" s="13">
        <v>48169500</v>
      </c>
      <c r="O4240" s="13">
        <v>48969000</v>
      </c>
      <c r="P4240" s="13">
        <v>49768500</v>
      </c>
      <c r="Q4240" s="13">
        <v>50568000</v>
      </c>
      <c r="R4240" s="13">
        <v>51367500</v>
      </c>
      <c r="S4240" s="13">
        <v>52267000</v>
      </c>
      <c r="T4240" s="13">
        <v>53066400</v>
      </c>
      <c r="U4240" s="13">
        <v>53965900</v>
      </c>
      <c r="V4240" s="13">
        <v>54765400</v>
      </c>
      <c r="W4240" s="13">
        <v>55664800</v>
      </c>
      <c r="X4240" s="13">
        <v>56464300</v>
      </c>
      <c r="Y4240" s="13">
        <v>57263800</v>
      </c>
      <c r="Z4240" s="13">
        <v>58063300</v>
      </c>
      <c r="AA4240" s="13">
        <v>58962700</v>
      </c>
      <c r="AB4240" s="13">
        <v>59762200</v>
      </c>
      <c r="AC4240" s="13">
        <v>60561700</v>
      </c>
      <c r="AD4240" s="13">
        <v>61461100</v>
      </c>
      <c r="AE4240" s="13">
        <v>62260600</v>
      </c>
      <c r="AF4240" s="13">
        <v>63060100</v>
      </c>
      <c r="AG4240" s="13">
        <v>63959600</v>
      </c>
    </row>
    <row r="4241" spans="1:33" x14ac:dyDescent="0.35">
      <c r="A4241" s="1" t="s">
        <v>4265</v>
      </c>
      <c r="B4241" s="1" t="s">
        <v>25</v>
      </c>
      <c r="C4241" s="13">
        <v>4090000</v>
      </c>
      <c r="D4241" s="13">
        <v>4112930</v>
      </c>
      <c r="E4241" s="13">
        <v>4156290</v>
      </c>
      <c r="F4241" s="13">
        <v>4197710</v>
      </c>
      <c r="G4241" s="13">
        <v>4239630</v>
      </c>
      <c r="H4241" s="13">
        <v>4281860</v>
      </c>
      <c r="I4241" s="13">
        <v>4373810</v>
      </c>
      <c r="J4241" s="13">
        <v>4465300</v>
      </c>
      <c r="K4241" s="13">
        <v>4556550</v>
      </c>
      <c r="L4241" s="13">
        <v>4646840</v>
      </c>
      <c r="M4241" s="13">
        <v>4737010</v>
      </c>
      <c r="N4241" s="13">
        <v>4816950</v>
      </c>
      <c r="O4241" s="13">
        <v>4896900</v>
      </c>
      <c r="P4241" s="13">
        <v>4976850</v>
      </c>
      <c r="Q4241" s="13">
        <v>5056800</v>
      </c>
      <c r="R4241" s="13">
        <v>5136750</v>
      </c>
      <c r="S4241" s="13">
        <v>5226700</v>
      </c>
      <c r="T4241" s="13">
        <v>5306640</v>
      </c>
      <c r="U4241" s="13">
        <v>5396590</v>
      </c>
      <c r="V4241" s="13">
        <v>5476540</v>
      </c>
      <c r="W4241" s="13">
        <v>5566480</v>
      </c>
      <c r="X4241" s="13">
        <v>5646430</v>
      </c>
      <c r="Y4241" s="13">
        <v>5726380</v>
      </c>
      <c r="Z4241" s="13">
        <v>5806330</v>
      </c>
      <c r="AA4241" s="13">
        <v>5896270</v>
      </c>
      <c r="AB4241" s="13">
        <v>5976220</v>
      </c>
      <c r="AC4241" s="13">
        <v>6056170</v>
      </c>
      <c r="AD4241" s="13">
        <v>6146110</v>
      </c>
      <c r="AE4241" s="13">
        <v>6226060</v>
      </c>
      <c r="AF4241" s="13">
        <v>6306010</v>
      </c>
      <c r="AG4241" s="13">
        <v>6395960</v>
      </c>
    </row>
    <row r="4242" spans="1:33" x14ac:dyDescent="0.35">
      <c r="A4242" s="1" t="s">
        <v>4266</v>
      </c>
      <c r="B4242" s="1" t="s">
        <v>25</v>
      </c>
      <c r="C4242" s="1">
        <v>0</v>
      </c>
      <c r="D4242" s="1">
        <v>0</v>
      </c>
      <c r="E4242" s="1">
        <v>0</v>
      </c>
      <c r="F4242" s="1">
        <v>0</v>
      </c>
      <c r="G4242" s="1">
        <v>0</v>
      </c>
      <c r="H4242" s="1">
        <v>0</v>
      </c>
      <c r="I4242" s="1">
        <v>0</v>
      </c>
      <c r="J4242" s="1">
        <v>0</v>
      </c>
      <c r="K4242" s="1">
        <v>0</v>
      </c>
      <c r="L4242" s="1">
        <v>0</v>
      </c>
      <c r="M4242" s="1">
        <v>0</v>
      </c>
      <c r="N4242" s="1">
        <v>0</v>
      </c>
      <c r="O4242" s="1">
        <v>0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</row>
    <row r="4243" spans="1:33" x14ac:dyDescent="0.35">
      <c r="A4243" s="1" t="s">
        <v>4267</v>
      </c>
      <c r="B4243" s="1" t="s">
        <v>25</v>
      </c>
      <c r="C4243" s="13">
        <v>319421000000</v>
      </c>
      <c r="D4243" s="13">
        <v>321271000000</v>
      </c>
      <c r="E4243" s="13">
        <v>324717000000</v>
      </c>
      <c r="F4243" s="13">
        <v>328012000000</v>
      </c>
      <c r="G4243" s="13">
        <v>331345000000</v>
      </c>
      <c r="H4243" s="13">
        <v>334703000000</v>
      </c>
      <c r="I4243" s="13">
        <v>341753000000</v>
      </c>
      <c r="J4243" s="13">
        <v>348768000000</v>
      </c>
      <c r="K4243" s="13">
        <v>355763000000</v>
      </c>
      <c r="L4243" s="13">
        <v>362684000000</v>
      </c>
      <c r="M4243" s="13">
        <v>369595000000</v>
      </c>
      <c r="N4243" s="13">
        <v>375958000000</v>
      </c>
      <c r="O4243" s="13">
        <v>382321000000</v>
      </c>
      <c r="P4243" s="13">
        <v>388684000000</v>
      </c>
      <c r="Q4243" s="13">
        <v>395047000000</v>
      </c>
      <c r="R4243" s="13">
        <v>401410000000</v>
      </c>
      <c r="S4243" s="13">
        <v>407774000000</v>
      </c>
      <c r="T4243" s="13">
        <v>414667000000</v>
      </c>
      <c r="U4243" s="13">
        <v>421030000000</v>
      </c>
      <c r="V4243" s="13">
        <v>427924000000</v>
      </c>
      <c r="W4243" s="13">
        <v>434287000000</v>
      </c>
      <c r="X4243" s="13">
        <v>440650000000</v>
      </c>
      <c r="Y4243" s="13">
        <v>447013000000</v>
      </c>
      <c r="Z4243" s="13">
        <v>453376000000</v>
      </c>
      <c r="AA4243" s="13">
        <v>460270000000</v>
      </c>
      <c r="AB4243" s="13">
        <v>466633000000</v>
      </c>
      <c r="AC4243" s="13">
        <v>472996000000</v>
      </c>
      <c r="AD4243" s="13">
        <v>479890000000</v>
      </c>
      <c r="AE4243" s="13">
        <v>486253000000</v>
      </c>
      <c r="AF4243" s="13">
        <v>492616000000</v>
      </c>
      <c r="AG4243" s="13">
        <v>498979000000</v>
      </c>
    </row>
    <row r="4244" spans="1:33" x14ac:dyDescent="0.35">
      <c r="A4244" s="1" t="s">
        <v>4268</v>
      </c>
      <c r="B4244" s="1" t="s">
        <v>25</v>
      </c>
      <c r="C4244" s="13">
        <v>36348800</v>
      </c>
      <c r="D4244" s="13">
        <v>36559300</v>
      </c>
      <c r="E4244" s="13">
        <v>36951400</v>
      </c>
      <c r="F4244" s="13">
        <v>37326400</v>
      </c>
      <c r="G4244" s="13">
        <v>37705700</v>
      </c>
      <c r="H4244" s="13">
        <v>38087800</v>
      </c>
      <c r="I4244" s="13">
        <v>38890100</v>
      </c>
      <c r="J4244" s="13">
        <v>39688300</v>
      </c>
      <c r="K4244" s="13">
        <v>40484300</v>
      </c>
      <c r="L4244" s="13">
        <v>41271800</v>
      </c>
      <c r="M4244" s="13">
        <v>42058300</v>
      </c>
      <c r="N4244" s="13">
        <v>42782400</v>
      </c>
      <c r="O4244" s="13">
        <v>43506500</v>
      </c>
      <c r="P4244" s="13">
        <v>44230600</v>
      </c>
      <c r="Q4244" s="13">
        <v>44954700</v>
      </c>
      <c r="R4244" s="13">
        <v>45678800</v>
      </c>
      <c r="S4244" s="13">
        <v>46402900</v>
      </c>
      <c r="T4244" s="13">
        <v>47187300</v>
      </c>
      <c r="U4244" s="13">
        <v>47911400</v>
      </c>
      <c r="V4244" s="13">
        <v>48695900</v>
      </c>
      <c r="W4244" s="13">
        <v>49420000</v>
      </c>
      <c r="X4244" s="13">
        <v>50144100</v>
      </c>
      <c r="Y4244" s="13">
        <v>50868200</v>
      </c>
      <c r="Z4244" s="13">
        <v>51592300</v>
      </c>
      <c r="AA4244" s="13">
        <v>52376700</v>
      </c>
      <c r="AB4244" s="13">
        <v>53100800</v>
      </c>
      <c r="AC4244" s="13">
        <v>53824900</v>
      </c>
      <c r="AD4244" s="13">
        <v>54609400</v>
      </c>
      <c r="AE4244" s="13">
        <v>55333500</v>
      </c>
      <c r="AF4244" s="13">
        <v>56057600</v>
      </c>
      <c r="AG4244" s="13">
        <v>56781700</v>
      </c>
    </row>
    <row r="4245" spans="1:33" x14ac:dyDescent="0.35">
      <c r="A4245" s="1" t="s">
        <v>4269</v>
      </c>
      <c r="B4245" s="1" t="s">
        <v>25</v>
      </c>
      <c r="C4245" s="13">
        <v>194043000</v>
      </c>
      <c r="D4245" s="13">
        <v>195166000</v>
      </c>
      <c r="E4245" s="13">
        <v>197260000</v>
      </c>
      <c r="F4245" s="13">
        <v>199261000</v>
      </c>
      <c r="G4245" s="13">
        <v>201286000</v>
      </c>
      <c r="H4245" s="13">
        <v>203326000</v>
      </c>
      <c r="I4245" s="13">
        <v>207609000</v>
      </c>
      <c r="J4245" s="13">
        <v>211870000</v>
      </c>
      <c r="K4245" s="13">
        <v>216120000</v>
      </c>
      <c r="L4245" s="13">
        <v>220324000</v>
      </c>
      <c r="M4245" s="13">
        <v>224522000</v>
      </c>
      <c r="N4245" s="13">
        <v>228388000</v>
      </c>
      <c r="O4245" s="13">
        <v>232253000</v>
      </c>
      <c r="P4245" s="13">
        <v>236119000</v>
      </c>
      <c r="Q4245" s="13">
        <v>239984000</v>
      </c>
      <c r="R4245" s="13">
        <v>243850000</v>
      </c>
      <c r="S4245" s="13">
        <v>247715000</v>
      </c>
      <c r="T4245" s="13">
        <v>251903000</v>
      </c>
      <c r="U4245" s="13">
        <v>255768000</v>
      </c>
      <c r="V4245" s="13">
        <v>259956000</v>
      </c>
      <c r="W4245" s="13">
        <v>263821000</v>
      </c>
      <c r="X4245" s="13">
        <v>267687000</v>
      </c>
      <c r="Y4245" s="13">
        <v>271553000</v>
      </c>
      <c r="Z4245" s="13">
        <v>275418000</v>
      </c>
      <c r="AA4245" s="13">
        <v>279606000</v>
      </c>
      <c r="AB4245" s="13">
        <v>283471000</v>
      </c>
      <c r="AC4245" s="13">
        <v>287337000</v>
      </c>
      <c r="AD4245" s="13">
        <v>291524000</v>
      </c>
      <c r="AE4245" s="13">
        <v>295390000</v>
      </c>
      <c r="AF4245" s="13">
        <v>299255000</v>
      </c>
      <c r="AG4245" s="13">
        <v>303121000</v>
      </c>
    </row>
    <row r="4246" spans="1:33" x14ac:dyDescent="0.35">
      <c r="A4246" s="1" t="s">
        <v>4270</v>
      </c>
      <c r="B4246" s="1" t="s">
        <v>25</v>
      </c>
      <c r="C4246" s="13">
        <v>341280000</v>
      </c>
      <c r="D4246" s="13">
        <v>343256000</v>
      </c>
      <c r="E4246" s="13">
        <v>346938000</v>
      </c>
      <c r="F4246" s="13">
        <v>350458000</v>
      </c>
      <c r="G4246" s="13">
        <v>354020000</v>
      </c>
      <c r="H4246" s="13">
        <v>357608000</v>
      </c>
      <c r="I4246" s="13">
        <v>365140000</v>
      </c>
      <c r="J4246" s="13">
        <v>372634000</v>
      </c>
      <c r="K4246" s="13">
        <v>380109000</v>
      </c>
      <c r="L4246" s="13">
        <v>387503000</v>
      </c>
      <c r="M4246" s="13">
        <v>394887000</v>
      </c>
      <c r="N4246" s="13">
        <v>401685000</v>
      </c>
      <c r="O4246" s="13">
        <v>408484000</v>
      </c>
      <c r="P4246" s="13">
        <v>415282000</v>
      </c>
      <c r="Q4246" s="13">
        <v>422081000</v>
      </c>
      <c r="R4246" s="13">
        <v>428880000</v>
      </c>
      <c r="S4246" s="13">
        <v>435678000</v>
      </c>
      <c r="T4246" s="13">
        <v>443044000</v>
      </c>
      <c r="U4246" s="13">
        <v>449842000</v>
      </c>
      <c r="V4246" s="13">
        <v>457207000</v>
      </c>
      <c r="W4246" s="13">
        <v>464006000</v>
      </c>
      <c r="X4246" s="13">
        <v>470805000</v>
      </c>
      <c r="Y4246" s="13">
        <v>477603000</v>
      </c>
      <c r="Z4246" s="13">
        <v>484402000</v>
      </c>
      <c r="AA4246" s="13">
        <v>491767000</v>
      </c>
      <c r="AB4246" s="13">
        <v>498566000</v>
      </c>
      <c r="AC4246" s="13">
        <v>505364000</v>
      </c>
      <c r="AD4246" s="13">
        <v>512729000</v>
      </c>
      <c r="AE4246" s="13">
        <v>519528000</v>
      </c>
      <c r="AF4246" s="13">
        <v>526327000</v>
      </c>
      <c r="AG4246" s="13">
        <v>533125000</v>
      </c>
    </row>
    <row r="4247" spans="1:33" x14ac:dyDescent="0.35">
      <c r="A4247" s="1" t="s">
        <v>4271</v>
      </c>
      <c r="B4247" s="1" t="s">
        <v>25</v>
      </c>
      <c r="C4247" s="13">
        <v>13448700</v>
      </c>
      <c r="D4247" s="13">
        <v>13526600</v>
      </c>
      <c r="E4247" s="13">
        <v>13671700</v>
      </c>
      <c r="F4247" s="13">
        <v>13810400</v>
      </c>
      <c r="G4247" s="13">
        <v>13950700</v>
      </c>
      <c r="H4247" s="13">
        <v>14092100</v>
      </c>
      <c r="I4247" s="13">
        <v>14388900</v>
      </c>
      <c r="J4247" s="13">
        <v>14684300</v>
      </c>
      <c r="K4247" s="13">
        <v>14978800</v>
      </c>
      <c r="L4247" s="13">
        <v>15270200</v>
      </c>
      <c r="M4247" s="13">
        <v>15561100</v>
      </c>
      <c r="N4247" s="13">
        <v>15829100</v>
      </c>
      <c r="O4247" s="13">
        <v>16097000</v>
      </c>
      <c r="P4247" s="13">
        <v>16364900</v>
      </c>
      <c r="Q4247" s="13">
        <v>16632800</v>
      </c>
      <c r="R4247" s="13">
        <v>16900700</v>
      </c>
      <c r="S4247" s="13">
        <v>17168600</v>
      </c>
      <c r="T4247" s="13">
        <v>17458800</v>
      </c>
      <c r="U4247" s="13">
        <v>17726800</v>
      </c>
      <c r="V4247" s="13">
        <v>18017000</v>
      </c>
      <c r="W4247" s="13">
        <v>18284900</v>
      </c>
      <c r="X4247" s="13">
        <v>18552800</v>
      </c>
      <c r="Y4247" s="13">
        <v>18820700</v>
      </c>
      <c r="Z4247" s="13">
        <v>19088600</v>
      </c>
      <c r="AA4247" s="13">
        <v>19378900</v>
      </c>
      <c r="AB4247" s="13">
        <v>19646800</v>
      </c>
      <c r="AC4247" s="13">
        <v>19914700</v>
      </c>
      <c r="AD4247" s="13">
        <v>20204900</v>
      </c>
      <c r="AE4247" s="13">
        <v>20472800</v>
      </c>
      <c r="AF4247" s="13">
        <v>20740700</v>
      </c>
      <c r="AG4247" s="13">
        <v>21008700</v>
      </c>
    </row>
    <row r="4248" spans="1:33" x14ac:dyDescent="0.35">
      <c r="A4248" s="1" t="s">
        <v>4272</v>
      </c>
      <c r="B4248" s="1" t="s">
        <v>25</v>
      </c>
      <c r="C4248" s="13">
        <v>12672100</v>
      </c>
      <c r="D4248" s="13">
        <v>12745500</v>
      </c>
      <c r="E4248" s="13">
        <v>12882200</v>
      </c>
      <c r="F4248" s="13">
        <v>13012900</v>
      </c>
      <c r="G4248" s="13">
        <v>13145200</v>
      </c>
      <c r="H4248" s="13">
        <v>13278400</v>
      </c>
      <c r="I4248" s="13">
        <v>13558100</v>
      </c>
      <c r="J4248" s="13">
        <v>13836300</v>
      </c>
      <c r="K4248" s="13">
        <v>14113900</v>
      </c>
      <c r="L4248" s="13">
        <v>14388400</v>
      </c>
      <c r="M4248" s="13">
        <v>14662600</v>
      </c>
      <c r="N4248" s="13">
        <v>14915000</v>
      </c>
      <c r="O4248" s="13">
        <v>15167500</v>
      </c>
      <c r="P4248" s="13">
        <v>15419900</v>
      </c>
      <c r="Q4248" s="13">
        <v>15672300</v>
      </c>
      <c r="R4248" s="13">
        <v>15924800</v>
      </c>
      <c r="S4248" s="13">
        <v>16177200</v>
      </c>
      <c r="T4248" s="13">
        <v>16450700</v>
      </c>
      <c r="U4248" s="13">
        <v>16703100</v>
      </c>
      <c r="V4248" s="13">
        <v>16976600</v>
      </c>
      <c r="W4248" s="13">
        <v>17229100</v>
      </c>
      <c r="X4248" s="13">
        <v>17481500</v>
      </c>
      <c r="Y4248" s="13">
        <v>17733900</v>
      </c>
      <c r="Z4248" s="13">
        <v>17986400</v>
      </c>
      <c r="AA4248" s="13">
        <v>18259900</v>
      </c>
      <c r="AB4248" s="13">
        <v>18512300</v>
      </c>
      <c r="AC4248" s="13">
        <v>18764700</v>
      </c>
      <c r="AD4248" s="13">
        <v>19038200</v>
      </c>
      <c r="AE4248" s="13">
        <v>19290700</v>
      </c>
      <c r="AF4248" s="13">
        <v>19543100</v>
      </c>
      <c r="AG4248" s="13">
        <v>19795500</v>
      </c>
    </row>
    <row r="4249" spans="1:33" x14ac:dyDescent="0.35">
      <c r="A4249" s="1" t="s">
        <v>4273</v>
      </c>
      <c r="B4249" s="1" t="s">
        <v>25</v>
      </c>
      <c r="C4249" s="13">
        <v>9023980</v>
      </c>
      <c r="D4249" s="13">
        <v>9076240</v>
      </c>
      <c r="E4249" s="13">
        <v>9173600</v>
      </c>
      <c r="F4249" s="13">
        <v>9266680</v>
      </c>
      <c r="G4249" s="13">
        <v>9360850</v>
      </c>
      <c r="H4249" s="13">
        <v>9455710</v>
      </c>
      <c r="I4249" s="13">
        <v>9654880</v>
      </c>
      <c r="J4249" s="13">
        <v>9853050</v>
      </c>
      <c r="K4249" s="13">
        <v>10050700</v>
      </c>
      <c r="L4249" s="13">
        <v>10246200</v>
      </c>
      <c r="M4249" s="13">
        <v>10441400</v>
      </c>
      <c r="N4249" s="13">
        <v>10621200</v>
      </c>
      <c r="O4249" s="13">
        <v>10801000</v>
      </c>
      <c r="P4249" s="13">
        <v>10980700</v>
      </c>
      <c r="Q4249" s="13">
        <v>11160500</v>
      </c>
      <c r="R4249" s="13">
        <v>11340300</v>
      </c>
      <c r="S4249" s="13">
        <v>11520000</v>
      </c>
      <c r="T4249" s="13">
        <v>11714800</v>
      </c>
      <c r="U4249" s="13">
        <v>11894500</v>
      </c>
      <c r="V4249" s="13">
        <v>12089300</v>
      </c>
      <c r="W4249" s="13">
        <v>12269100</v>
      </c>
      <c r="X4249" s="13">
        <v>12448800</v>
      </c>
      <c r="Y4249" s="13">
        <v>12628600</v>
      </c>
      <c r="Z4249" s="13">
        <v>12808400</v>
      </c>
      <c r="AA4249" s="13">
        <v>13003100</v>
      </c>
      <c r="AB4249" s="13">
        <v>13182900</v>
      </c>
      <c r="AC4249" s="13">
        <v>13362600</v>
      </c>
      <c r="AD4249" s="13">
        <v>13557400</v>
      </c>
      <c r="AE4249" s="13">
        <v>13737100</v>
      </c>
      <c r="AF4249" s="13">
        <v>13916900</v>
      </c>
      <c r="AG4249" s="13">
        <v>14096700</v>
      </c>
    </row>
    <row r="4250" spans="1:33" x14ac:dyDescent="0.35">
      <c r="A4250" s="1" t="s">
        <v>4274</v>
      </c>
      <c r="B4250" s="1" t="s">
        <v>25</v>
      </c>
      <c r="C4250" s="1">
        <v>842800</v>
      </c>
      <c r="D4250" s="1">
        <v>847681</v>
      </c>
      <c r="E4250" s="1">
        <v>856774</v>
      </c>
      <c r="F4250" s="1">
        <v>865467</v>
      </c>
      <c r="G4250" s="1">
        <v>874262</v>
      </c>
      <c r="H4250" s="1">
        <v>883122</v>
      </c>
      <c r="I4250" s="1">
        <v>901724</v>
      </c>
      <c r="J4250" s="1">
        <v>920231</v>
      </c>
      <c r="K4250" s="1">
        <v>938689</v>
      </c>
      <c r="L4250" s="1">
        <v>956949</v>
      </c>
      <c r="M4250" s="1">
        <v>975183</v>
      </c>
      <c r="N4250" s="1">
        <v>991973</v>
      </c>
      <c r="O4250" s="13">
        <v>1008760</v>
      </c>
      <c r="P4250" s="13">
        <v>1025550</v>
      </c>
      <c r="Q4250" s="13">
        <v>1042340</v>
      </c>
      <c r="R4250" s="13">
        <v>1059130</v>
      </c>
      <c r="S4250" s="13">
        <v>1075920</v>
      </c>
      <c r="T4250" s="13">
        <v>1094110</v>
      </c>
      <c r="U4250" s="13">
        <v>1110900</v>
      </c>
      <c r="V4250" s="13">
        <v>1129090</v>
      </c>
      <c r="W4250" s="13">
        <v>1145880</v>
      </c>
      <c r="X4250" s="13">
        <v>1162660</v>
      </c>
      <c r="Y4250" s="13">
        <v>1179450</v>
      </c>
      <c r="Z4250" s="13">
        <v>1196240</v>
      </c>
      <c r="AA4250" s="13">
        <v>1214430</v>
      </c>
      <c r="AB4250" s="13">
        <v>1231220</v>
      </c>
      <c r="AC4250" s="13">
        <v>1248010</v>
      </c>
      <c r="AD4250" s="13">
        <v>1266200</v>
      </c>
      <c r="AE4250" s="13">
        <v>1282990</v>
      </c>
      <c r="AF4250" s="13">
        <v>1299780</v>
      </c>
      <c r="AG4250" s="13">
        <v>1316570</v>
      </c>
    </row>
    <row r="4251" spans="1:33" x14ac:dyDescent="0.35">
      <c r="A4251" s="1" t="s">
        <v>4275</v>
      </c>
      <c r="B4251" s="1" t="s">
        <v>25</v>
      </c>
      <c r="C4251" s="13">
        <v>5658800</v>
      </c>
      <c r="D4251" s="13">
        <v>5691570</v>
      </c>
      <c r="E4251" s="13">
        <v>5752620</v>
      </c>
      <c r="F4251" s="13">
        <v>5810990</v>
      </c>
      <c r="G4251" s="13">
        <v>5870050</v>
      </c>
      <c r="H4251" s="13">
        <v>5929530</v>
      </c>
      <c r="I4251" s="13">
        <v>6054430</v>
      </c>
      <c r="J4251" s="13">
        <v>6178690</v>
      </c>
      <c r="K4251" s="13">
        <v>6302620</v>
      </c>
      <c r="L4251" s="13">
        <v>6425230</v>
      </c>
      <c r="M4251" s="13">
        <v>6547660</v>
      </c>
      <c r="N4251" s="13">
        <v>6660390</v>
      </c>
      <c r="O4251" s="13">
        <v>6773120</v>
      </c>
      <c r="P4251" s="13">
        <v>6885850</v>
      </c>
      <c r="Q4251" s="13">
        <v>6998580</v>
      </c>
      <c r="R4251" s="13">
        <v>7111300</v>
      </c>
      <c r="S4251" s="13">
        <v>7224030</v>
      </c>
      <c r="T4251" s="13">
        <v>7346160</v>
      </c>
      <c r="U4251" s="13">
        <v>7458880</v>
      </c>
      <c r="V4251" s="13">
        <v>7581010</v>
      </c>
      <c r="W4251" s="13">
        <v>7693740</v>
      </c>
      <c r="X4251" s="13">
        <v>7806460</v>
      </c>
      <c r="Y4251" s="13">
        <v>7919190</v>
      </c>
      <c r="Z4251" s="13">
        <v>8031920</v>
      </c>
      <c r="AA4251" s="13">
        <v>8154040</v>
      </c>
      <c r="AB4251" s="13">
        <v>8266770</v>
      </c>
      <c r="AC4251" s="13">
        <v>8379500</v>
      </c>
      <c r="AD4251" s="13">
        <v>8501630</v>
      </c>
      <c r="AE4251" s="13">
        <v>8614350</v>
      </c>
      <c r="AF4251" s="13">
        <v>8727080</v>
      </c>
      <c r="AG4251" s="13">
        <v>8839810</v>
      </c>
    </row>
    <row r="4252" spans="1:33" x14ac:dyDescent="0.35">
      <c r="A4252" s="1" t="s">
        <v>4276</v>
      </c>
      <c r="B4252" s="1" t="s">
        <v>25</v>
      </c>
      <c r="C4252" s="13">
        <v>6020000</v>
      </c>
      <c r="D4252" s="13">
        <v>6054870</v>
      </c>
      <c r="E4252" s="13">
        <v>6119810</v>
      </c>
      <c r="F4252" s="13">
        <v>6181910</v>
      </c>
      <c r="G4252" s="13">
        <v>6244730</v>
      </c>
      <c r="H4252" s="13">
        <v>6308010</v>
      </c>
      <c r="I4252" s="13">
        <v>6440880</v>
      </c>
      <c r="J4252" s="13">
        <v>6573080</v>
      </c>
      <c r="K4252" s="13">
        <v>6704920</v>
      </c>
      <c r="L4252" s="13">
        <v>6835350</v>
      </c>
      <c r="M4252" s="13">
        <v>6965600</v>
      </c>
      <c r="N4252" s="13">
        <v>7085520</v>
      </c>
      <c r="O4252" s="13">
        <v>7205440</v>
      </c>
      <c r="P4252" s="13">
        <v>7325370</v>
      </c>
      <c r="Q4252" s="13">
        <v>7445290</v>
      </c>
      <c r="R4252" s="13">
        <v>7565220</v>
      </c>
      <c r="S4252" s="13">
        <v>7685140</v>
      </c>
      <c r="T4252" s="13">
        <v>7815060</v>
      </c>
      <c r="U4252" s="13">
        <v>7934980</v>
      </c>
      <c r="V4252" s="13">
        <v>8064900</v>
      </c>
      <c r="W4252" s="13">
        <v>8184830</v>
      </c>
      <c r="X4252" s="13">
        <v>8304750</v>
      </c>
      <c r="Y4252" s="13">
        <v>8424670</v>
      </c>
      <c r="Z4252" s="13">
        <v>8544600</v>
      </c>
      <c r="AA4252" s="13">
        <v>8674520</v>
      </c>
      <c r="AB4252" s="13">
        <v>8794440</v>
      </c>
      <c r="AC4252" s="13">
        <v>8914360</v>
      </c>
      <c r="AD4252" s="13">
        <v>9044280</v>
      </c>
      <c r="AE4252" s="13">
        <v>9164210</v>
      </c>
      <c r="AF4252" s="13">
        <v>9284130</v>
      </c>
      <c r="AG4252" s="13">
        <v>9404050</v>
      </c>
    </row>
    <row r="4253" spans="1:33" x14ac:dyDescent="0.35">
      <c r="A4253" s="1" t="s">
        <v>4277</v>
      </c>
      <c r="B4253" s="1" t="s">
        <v>25</v>
      </c>
      <c r="C4253" s="1">
        <v>602000</v>
      </c>
      <c r="D4253" s="1">
        <v>605487</v>
      </c>
      <c r="E4253" s="1">
        <v>611981</v>
      </c>
      <c r="F4253" s="1">
        <v>618191</v>
      </c>
      <c r="G4253" s="1">
        <v>624473</v>
      </c>
      <c r="H4253" s="1">
        <v>630801</v>
      </c>
      <c r="I4253" s="1">
        <v>644088</v>
      </c>
      <c r="J4253" s="1">
        <v>657308</v>
      </c>
      <c r="K4253" s="1">
        <v>670492</v>
      </c>
      <c r="L4253" s="1">
        <v>683535</v>
      </c>
      <c r="M4253" s="1">
        <v>696560</v>
      </c>
      <c r="N4253" s="1">
        <v>708552</v>
      </c>
      <c r="O4253" s="1">
        <v>720544</v>
      </c>
      <c r="P4253" s="1">
        <v>732537</v>
      </c>
      <c r="Q4253" s="1">
        <v>744529</v>
      </c>
      <c r="R4253" s="1">
        <v>756522</v>
      </c>
      <c r="S4253" s="1">
        <v>768514</v>
      </c>
      <c r="T4253" s="1">
        <v>781506</v>
      </c>
      <c r="U4253" s="1">
        <v>793498</v>
      </c>
      <c r="V4253" s="1">
        <v>806490</v>
      </c>
      <c r="W4253" s="1">
        <v>818483</v>
      </c>
      <c r="X4253" s="1">
        <v>830475</v>
      </c>
      <c r="Y4253" s="1">
        <v>842467</v>
      </c>
      <c r="Z4253" s="1">
        <v>854460</v>
      </c>
      <c r="AA4253" s="1">
        <v>867452</v>
      </c>
      <c r="AB4253" s="1">
        <v>879444</v>
      </c>
      <c r="AC4253" s="1">
        <v>891436</v>
      </c>
      <c r="AD4253" s="1">
        <v>904428</v>
      </c>
      <c r="AE4253" s="1">
        <v>916421</v>
      </c>
      <c r="AF4253" s="1">
        <v>928413</v>
      </c>
      <c r="AG4253" s="1">
        <v>940405</v>
      </c>
    </row>
    <row r="4254" spans="1:33" x14ac:dyDescent="0.35">
      <c r="A4254" s="1" t="s">
        <v>4278</v>
      </c>
      <c r="B4254" s="1" t="s">
        <v>25</v>
      </c>
      <c r="C4254" s="1">
        <v>0</v>
      </c>
      <c r="D4254" s="1">
        <v>0</v>
      </c>
      <c r="E4254" s="1">
        <v>0</v>
      </c>
      <c r="F4254" s="1">
        <v>0</v>
      </c>
      <c r="G4254" s="1">
        <v>0</v>
      </c>
      <c r="H4254" s="1">
        <v>0</v>
      </c>
      <c r="I4254" s="1">
        <v>0</v>
      </c>
      <c r="J4254" s="1">
        <v>0</v>
      </c>
      <c r="K4254" s="1">
        <v>0</v>
      </c>
      <c r="L4254" s="1">
        <v>0</v>
      </c>
      <c r="M4254" s="1">
        <v>0</v>
      </c>
      <c r="N4254" s="1">
        <v>0</v>
      </c>
      <c r="O4254" s="1">
        <v>0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</row>
    <row r="4255" spans="1:33" x14ac:dyDescent="0.35">
      <c r="A4255" s="1" t="s">
        <v>4279</v>
      </c>
      <c r="B4255" s="1" t="s">
        <v>25</v>
      </c>
      <c r="C4255" s="13">
        <v>253627000000</v>
      </c>
      <c r="D4255" s="13">
        <v>255220000000</v>
      </c>
      <c r="E4255" s="13">
        <v>258081000000</v>
      </c>
      <c r="F4255" s="13">
        <v>260293000000</v>
      </c>
      <c r="G4255" s="13">
        <v>263065000000</v>
      </c>
      <c r="H4255" s="13">
        <v>265856000000</v>
      </c>
      <c r="I4255" s="13">
        <v>271283000000</v>
      </c>
      <c r="J4255" s="13">
        <v>277212000000</v>
      </c>
      <c r="K4255" s="13">
        <v>282596000000</v>
      </c>
      <c r="L4255" s="13">
        <v>287920000000</v>
      </c>
      <c r="M4255" s="13">
        <v>293767000000</v>
      </c>
      <c r="N4255" s="13">
        <v>298539000000</v>
      </c>
      <c r="O4255" s="13">
        <v>303842000000</v>
      </c>
      <c r="P4255" s="13">
        <v>308614000000</v>
      </c>
      <c r="Q4255" s="13">
        <v>313917000000</v>
      </c>
      <c r="R4255" s="13">
        <v>318689000000</v>
      </c>
      <c r="S4255" s="13">
        <v>323992000000</v>
      </c>
      <c r="T4255" s="13">
        <v>329294000000</v>
      </c>
      <c r="U4255" s="13">
        <v>334597000000</v>
      </c>
      <c r="V4255" s="13">
        <v>339900000000</v>
      </c>
      <c r="W4255" s="13">
        <v>345202000000</v>
      </c>
      <c r="X4255" s="13">
        <v>349975000000</v>
      </c>
      <c r="Y4255" s="13">
        <v>355277000000</v>
      </c>
      <c r="Z4255" s="13">
        <v>360580000000</v>
      </c>
      <c r="AA4255" s="13">
        <v>365883000000</v>
      </c>
      <c r="AB4255" s="13">
        <v>370655000000</v>
      </c>
      <c r="AC4255" s="13">
        <v>375958000000</v>
      </c>
      <c r="AD4255" s="13">
        <v>381260000000</v>
      </c>
      <c r="AE4255" s="13">
        <v>386563000000</v>
      </c>
      <c r="AF4255" s="13">
        <v>391335000000</v>
      </c>
      <c r="AG4255" s="13">
        <v>396638000000</v>
      </c>
    </row>
    <row r="4256" spans="1:33" x14ac:dyDescent="0.35">
      <c r="A4256" s="1" t="s">
        <v>4280</v>
      </c>
      <c r="B4256" s="1" t="s">
        <v>25</v>
      </c>
      <c r="C4256" s="13">
        <v>28861600</v>
      </c>
      <c r="D4256" s="13">
        <v>29043000</v>
      </c>
      <c r="E4256" s="13">
        <v>29368600</v>
      </c>
      <c r="F4256" s="13">
        <v>29620300</v>
      </c>
      <c r="G4256" s="13">
        <v>29935700</v>
      </c>
      <c r="H4256" s="13">
        <v>30253300</v>
      </c>
      <c r="I4256" s="13">
        <v>30870900</v>
      </c>
      <c r="J4256" s="13">
        <v>31545500</v>
      </c>
      <c r="K4256" s="13">
        <v>32158200</v>
      </c>
      <c r="L4256" s="13">
        <v>32764000</v>
      </c>
      <c r="M4256" s="13">
        <v>33429400</v>
      </c>
      <c r="N4256" s="13">
        <v>33972500</v>
      </c>
      <c r="O4256" s="13">
        <v>34575900</v>
      </c>
      <c r="P4256" s="13">
        <v>35119000</v>
      </c>
      <c r="Q4256" s="13">
        <v>35722400</v>
      </c>
      <c r="R4256" s="13">
        <v>36265500</v>
      </c>
      <c r="S4256" s="13">
        <v>36868900</v>
      </c>
      <c r="T4256" s="13">
        <v>37472300</v>
      </c>
      <c r="U4256" s="13">
        <v>38075700</v>
      </c>
      <c r="V4256" s="13">
        <v>38679100</v>
      </c>
      <c r="W4256" s="13">
        <v>39282500</v>
      </c>
      <c r="X4256" s="13">
        <v>39825600</v>
      </c>
      <c r="Y4256" s="13">
        <v>40429000</v>
      </c>
      <c r="Z4256" s="13">
        <v>41032500</v>
      </c>
      <c r="AA4256" s="13">
        <v>41635900</v>
      </c>
      <c r="AB4256" s="13">
        <v>42179000</v>
      </c>
      <c r="AC4256" s="13">
        <v>42782400</v>
      </c>
      <c r="AD4256" s="13">
        <v>43385800</v>
      </c>
      <c r="AE4256" s="13">
        <v>43989200</v>
      </c>
      <c r="AF4256" s="13">
        <v>44532300</v>
      </c>
      <c r="AG4256" s="13">
        <v>45135700</v>
      </c>
    </row>
    <row r="4257" spans="1:33" x14ac:dyDescent="0.35">
      <c r="A4257" s="1" t="s">
        <v>4281</v>
      </c>
      <c r="B4257" s="1" t="s">
        <v>25</v>
      </c>
      <c r="C4257" s="13">
        <v>154074000</v>
      </c>
      <c r="D4257" s="13">
        <v>155042000</v>
      </c>
      <c r="E4257" s="13">
        <v>156780000</v>
      </c>
      <c r="F4257" s="13">
        <v>158124000</v>
      </c>
      <c r="G4257" s="13">
        <v>159807000</v>
      </c>
      <c r="H4257" s="13">
        <v>161503000</v>
      </c>
      <c r="I4257" s="13">
        <v>164800000</v>
      </c>
      <c r="J4257" s="13">
        <v>168401000</v>
      </c>
      <c r="K4257" s="13">
        <v>171672000</v>
      </c>
      <c r="L4257" s="13">
        <v>174906000</v>
      </c>
      <c r="M4257" s="13">
        <v>178458000</v>
      </c>
      <c r="N4257" s="13">
        <v>181357000</v>
      </c>
      <c r="O4257" s="13">
        <v>184578000</v>
      </c>
      <c r="P4257" s="13">
        <v>187478000</v>
      </c>
      <c r="Q4257" s="13">
        <v>190699000</v>
      </c>
      <c r="R4257" s="13">
        <v>193598000</v>
      </c>
      <c r="S4257" s="13">
        <v>196819000</v>
      </c>
      <c r="T4257" s="13">
        <v>200040000</v>
      </c>
      <c r="U4257" s="13">
        <v>203262000</v>
      </c>
      <c r="V4257" s="13">
        <v>206483000</v>
      </c>
      <c r="W4257" s="13">
        <v>209704000</v>
      </c>
      <c r="X4257" s="13">
        <v>212603000</v>
      </c>
      <c r="Y4257" s="13">
        <v>215825000</v>
      </c>
      <c r="Z4257" s="13">
        <v>219046000</v>
      </c>
      <c r="AA4257" s="13">
        <v>222267000</v>
      </c>
      <c r="AB4257" s="13">
        <v>225166000</v>
      </c>
      <c r="AC4257" s="13">
        <v>228388000</v>
      </c>
      <c r="AD4257" s="13">
        <v>231609000</v>
      </c>
      <c r="AE4257" s="13">
        <v>234830000</v>
      </c>
      <c r="AF4257" s="13">
        <v>237729000</v>
      </c>
      <c r="AG4257" s="13">
        <v>240951000</v>
      </c>
    </row>
    <row r="4258" spans="1:33" x14ac:dyDescent="0.35">
      <c r="A4258" s="1" t="s">
        <v>4282</v>
      </c>
      <c r="B4258" s="1" t="s">
        <v>25</v>
      </c>
      <c r="C4258" s="13">
        <v>270983000</v>
      </c>
      <c r="D4258" s="13">
        <v>272686000</v>
      </c>
      <c r="E4258" s="13">
        <v>275742000</v>
      </c>
      <c r="F4258" s="13">
        <v>278106000</v>
      </c>
      <c r="G4258" s="13">
        <v>281067000</v>
      </c>
      <c r="H4258" s="13">
        <v>284049000</v>
      </c>
      <c r="I4258" s="13">
        <v>289848000</v>
      </c>
      <c r="J4258" s="13">
        <v>296182000</v>
      </c>
      <c r="K4258" s="13">
        <v>301934000</v>
      </c>
      <c r="L4258" s="13">
        <v>307623000</v>
      </c>
      <c r="M4258" s="13">
        <v>313870000</v>
      </c>
      <c r="N4258" s="13">
        <v>318969000</v>
      </c>
      <c r="O4258" s="13">
        <v>324634000</v>
      </c>
      <c r="P4258" s="13">
        <v>329733000</v>
      </c>
      <c r="Q4258" s="13">
        <v>335399000</v>
      </c>
      <c r="R4258" s="13">
        <v>340498000</v>
      </c>
      <c r="S4258" s="13">
        <v>346163000</v>
      </c>
      <c r="T4258" s="13">
        <v>351829000</v>
      </c>
      <c r="U4258" s="13">
        <v>357494000</v>
      </c>
      <c r="V4258" s="13">
        <v>363160000</v>
      </c>
      <c r="W4258" s="13">
        <v>368825000</v>
      </c>
      <c r="X4258" s="13">
        <v>373924000</v>
      </c>
      <c r="Y4258" s="13">
        <v>379590000</v>
      </c>
      <c r="Z4258" s="13">
        <v>385255000</v>
      </c>
      <c r="AA4258" s="13">
        <v>390921000</v>
      </c>
      <c r="AB4258" s="13">
        <v>396020000</v>
      </c>
      <c r="AC4258" s="13">
        <v>401685000</v>
      </c>
      <c r="AD4258" s="13">
        <v>407351000</v>
      </c>
      <c r="AE4258" s="13">
        <v>413016000</v>
      </c>
      <c r="AF4258" s="13">
        <v>418115000</v>
      </c>
      <c r="AG4258" s="13">
        <v>423781000</v>
      </c>
    </row>
    <row r="4259" spans="1:33" x14ac:dyDescent="0.35">
      <c r="A4259" s="1" t="s">
        <v>4283</v>
      </c>
      <c r="B4259" s="1" t="s">
        <v>25</v>
      </c>
      <c r="C4259" s="13">
        <v>10678500</v>
      </c>
      <c r="D4259" s="13">
        <v>10745600</v>
      </c>
      <c r="E4259" s="13">
        <v>10866100</v>
      </c>
      <c r="F4259" s="13">
        <v>10959200</v>
      </c>
      <c r="G4259" s="13">
        <v>11075900</v>
      </c>
      <c r="H4259" s="13">
        <v>11193400</v>
      </c>
      <c r="I4259" s="13">
        <v>11421900</v>
      </c>
      <c r="J4259" s="13">
        <v>11671500</v>
      </c>
      <c r="K4259" s="13">
        <v>11898200</v>
      </c>
      <c r="L4259" s="13">
        <v>12122400</v>
      </c>
      <c r="M4259" s="13">
        <v>12368500</v>
      </c>
      <c r="N4259" s="13">
        <v>12569500</v>
      </c>
      <c r="O4259" s="13">
        <v>12792700</v>
      </c>
      <c r="P4259" s="13">
        <v>12993700</v>
      </c>
      <c r="Q4259" s="13">
        <v>13216900</v>
      </c>
      <c r="R4259" s="13">
        <v>13417900</v>
      </c>
      <c r="S4259" s="13">
        <v>13641100</v>
      </c>
      <c r="T4259" s="13">
        <v>13864400</v>
      </c>
      <c r="U4259" s="13">
        <v>14087600</v>
      </c>
      <c r="V4259" s="13">
        <v>14310900</v>
      </c>
      <c r="W4259" s="13">
        <v>14534200</v>
      </c>
      <c r="X4259" s="13">
        <v>14735100</v>
      </c>
      <c r="Y4259" s="13">
        <v>14958300</v>
      </c>
      <c r="Z4259" s="13">
        <v>15181600</v>
      </c>
      <c r="AA4259" s="13">
        <v>15404900</v>
      </c>
      <c r="AB4259" s="13">
        <v>15605800</v>
      </c>
      <c r="AC4259" s="13">
        <v>15829100</v>
      </c>
      <c r="AD4259" s="13">
        <v>16052300</v>
      </c>
      <c r="AE4259" s="13">
        <v>16275600</v>
      </c>
      <c r="AF4259" s="13">
        <v>16476500</v>
      </c>
      <c r="AG4259" s="13">
        <v>16699800</v>
      </c>
    </row>
    <row r="4260" spans="1:33" x14ac:dyDescent="0.35">
      <c r="A4260" s="1" t="s">
        <v>4284</v>
      </c>
      <c r="B4260" s="1" t="s">
        <v>25</v>
      </c>
      <c r="C4260" s="13">
        <v>10061900</v>
      </c>
      <c r="D4260" s="13">
        <v>10125100</v>
      </c>
      <c r="E4260" s="13">
        <v>10238600</v>
      </c>
      <c r="F4260" s="13">
        <v>10326400</v>
      </c>
      <c r="G4260" s="13">
        <v>10436300</v>
      </c>
      <c r="H4260" s="13">
        <v>10547100</v>
      </c>
      <c r="I4260" s="13">
        <v>10762400</v>
      </c>
      <c r="J4260" s="13">
        <v>10997600</v>
      </c>
      <c r="K4260" s="13">
        <v>11211200</v>
      </c>
      <c r="L4260" s="13">
        <v>11422400</v>
      </c>
      <c r="M4260" s="13">
        <v>11654300</v>
      </c>
      <c r="N4260" s="13">
        <v>11843700</v>
      </c>
      <c r="O4260" s="13">
        <v>12054000</v>
      </c>
      <c r="P4260" s="13">
        <v>12243400</v>
      </c>
      <c r="Q4260" s="13">
        <v>12453700</v>
      </c>
      <c r="R4260" s="13">
        <v>12643100</v>
      </c>
      <c r="S4260" s="13">
        <v>12853400</v>
      </c>
      <c r="T4260" s="13">
        <v>13063800</v>
      </c>
      <c r="U4260" s="13">
        <v>13274200</v>
      </c>
      <c r="V4260" s="13">
        <v>13484500</v>
      </c>
      <c r="W4260" s="13">
        <v>13694900</v>
      </c>
      <c r="X4260" s="13">
        <v>13884200</v>
      </c>
      <c r="Y4260" s="13">
        <v>14094600</v>
      </c>
      <c r="Z4260" s="13">
        <v>14305000</v>
      </c>
      <c r="AA4260" s="13">
        <v>14515300</v>
      </c>
      <c r="AB4260" s="13">
        <v>14704700</v>
      </c>
      <c r="AC4260" s="13">
        <v>14915000</v>
      </c>
      <c r="AD4260" s="13">
        <v>15125400</v>
      </c>
      <c r="AE4260" s="13">
        <v>15335800</v>
      </c>
      <c r="AF4260" s="13">
        <v>15525100</v>
      </c>
      <c r="AG4260" s="13">
        <v>15735500</v>
      </c>
    </row>
    <row r="4261" spans="1:33" x14ac:dyDescent="0.35">
      <c r="A4261" s="1" t="s">
        <v>4285</v>
      </c>
      <c r="B4261" s="1" t="s">
        <v>25</v>
      </c>
      <c r="C4261" s="13">
        <v>7165220</v>
      </c>
      <c r="D4261" s="13">
        <v>7210240</v>
      </c>
      <c r="E4261" s="13">
        <v>7291070</v>
      </c>
      <c r="F4261" s="13">
        <v>7353560</v>
      </c>
      <c r="G4261" s="13">
        <v>7431860</v>
      </c>
      <c r="H4261" s="13">
        <v>7510710</v>
      </c>
      <c r="I4261" s="13">
        <v>7664030</v>
      </c>
      <c r="J4261" s="13">
        <v>7831520</v>
      </c>
      <c r="K4261" s="13">
        <v>7983620</v>
      </c>
      <c r="L4261" s="13">
        <v>8134030</v>
      </c>
      <c r="M4261" s="13">
        <v>8299210</v>
      </c>
      <c r="N4261" s="13">
        <v>8434040</v>
      </c>
      <c r="O4261" s="13">
        <v>8583840</v>
      </c>
      <c r="P4261" s="13">
        <v>8718670</v>
      </c>
      <c r="Q4261" s="13">
        <v>8868470</v>
      </c>
      <c r="R4261" s="13">
        <v>9003300</v>
      </c>
      <c r="S4261" s="13">
        <v>9153100</v>
      </c>
      <c r="T4261" s="13">
        <v>9302910</v>
      </c>
      <c r="U4261" s="13">
        <v>9452710</v>
      </c>
      <c r="V4261" s="13">
        <v>9602520</v>
      </c>
      <c r="W4261" s="13">
        <v>9752320</v>
      </c>
      <c r="X4261" s="13">
        <v>9887150</v>
      </c>
      <c r="Y4261" s="13">
        <v>10037000</v>
      </c>
      <c r="Z4261" s="13">
        <v>10186800</v>
      </c>
      <c r="AA4261" s="13">
        <v>10336600</v>
      </c>
      <c r="AB4261" s="13">
        <v>10471400</v>
      </c>
      <c r="AC4261" s="13">
        <v>10621200</v>
      </c>
      <c r="AD4261" s="13">
        <v>10771000</v>
      </c>
      <c r="AE4261" s="13">
        <v>10920800</v>
      </c>
      <c r="AF4261" s="13">
        <v>11055600</v>
      </c>
      <c r="AG4261" s="13">
        <v>11205400</v>
      </c>
    </row>
    <row r="4262" spans="1:33" x14ac:dyDescent="0.35">
      <c r="A4262" s="1" t="s">
        <v>4286</v>
      </c>
      <c r="B4262" s="1" t="s">
        <v>25</v>
      </c>
      <c r="C4262" s="1">
        <v>669200</v>
      </c>
      <c r="D4262" s="1">
        <v>673405</v>
      </c>
      <c r="E4262" s="1">
        <v>680954</v>
      </c>
      <c r="F4262" s="1">
        <v>686790</v>
      </c>
      <c r="G4262" s="1">
        <v>694103</v>
      </c>
      <c r="H4262" s="1">
        <v>701467</v>
      </c>
      <c r="I4262" s="1">
        <v>715787</v>
      </c>
      <c r="J4262" s="1">
        <v>731430</v>
      </c>
      <c r="K4262" s="1">
        <v>745635</v>
      </c>
      <c r="L4262" s="1">
        <v>759683</v>
      </c>
      <c r="M4262" s="1">
        <v>775110</v>
      </c>
      <c r="N4262" s="1">
        <v>787702</v>
      </c>
      <c r="O4262" s="1">
        <v>801693</v>
      </c>
      <c r="P4262" s="1">
        <v>814285</v>
      </c>
      <c r="Q4262" s="1">
        <v>828276</v>
      </c>
      <c r="R4262" s="1">
        <v>840868</v>
      </c>
      <c r="S4262" s="1">
        <v>854860</v>
      </c>
      <c r="T4262" s="1">
        <v>868851</v>
      </c>
      <c r="U4262" s="1">
        <v>882842</v>
      </c>
      <c r="V4262" s="1">
        <v>896833</v>
      </c>
      <c r="W4262" s="1">
        <v>910824</v>
      </c>
      <c r="X4262" s="1">
        <v>923416</v>
      </c>
      <c r="Y4262" s="1">
        <v>937407</v>
      </c>
      <c r="Z4262" s="1">
        <v>951398</v>
      </c>
      <c r="AA4262" s="1">
        <v>965390</v>
      </c>
      <c r="AB4262" s="1">
        <v>977982</v>
      </c>
      <c r="AC4262" s="1">
        <v>991973</v>
      </c>
      <c r="AD4262" s="13">
        <v>1005960</v>
      </c>
      <c r="AE4262" s="13">
        <v>1019960</v>
      </c>
      <c r="AF4262" s="13">
        <v>1032550</v>
      </c>
      <c r="AG4262" s="13">
        <v>1046540</v>
      </c>
    </row>
    <row r="4263" spans="1:33" x14ac:dyDescent="0.35">
      <c r="A4263" s="1" t="s">
        <v>4287</v>
      </c>
      <c r="B4263" s="1" t="s">
        <v>25</v>
      </c>
      <c r="C4263" s="13">
        <v>4493200</v>
      </c>
      <c r="D4263" s="13">
        <v>4521430</v>
      </c>
      <c r="E4263" s="13">
        <v>4572120</v>
      </c>
      <c r="F4263" s="13">
        <v>4611300</v>
      </c>
      <c r="G4263" s="13">
        <v>4660410</v>
      </c>
      <c r="H4263" s="13">
        <v>4709850</v>
      </c>
      <c r="I4263" s="13">
        <v>4806000</v>
      </c>
      <c r="J4263" s="13">
        <v>4911030</v>
      </c>
      <c r="K4263" s="13">
        <v>5006410</v>
      </c>
      <c r="L4263" s="13">
        <v>5100730</v>
      </c>
      <c r="M4263" s="13">
        <v>5204310</v>
      </c>
      <c r="N4263" s="13">
        <v>5288860</v>
      </c>
      <c r="O4263" s="13">
        <v>5382800</v>
      </c>
      <c r="P4263" s="13">
        <v>5467340</v>
      </c>
      <c r="Q4263" s="13">
        <v>5561280</v>
      </c>
      <c r="R4263" s="13">
        <v>5645830</v>
      </c>
      <c r="S4263" s="13">
        <v>5739770</v>
      </c>
      <c r="T4263" s="13">
        <v>5833710</v>
      </c>
      <c r="U4263" s="13">
        <v>5927650</v>
      </c>
      <c r="V4263" s="13">
        <v>6021590</v>
      </c>
      <c r="W4263" s="13">
        <v>6115530</v>
      </c>
      <c r="X4263" s="13">
        <v>6200080</v>
      </c>
      <c r="Y4263" s="13">
        <v>6294020</v>
      </c>
      <c r="Z4263" s="13">
        <v>6387960</v>
      </c>
      <c r="AA4263" s="13">
        <v>6481900</v>
      </c>
      <c r="AB4263" s="13">
        <v>6566450</v>
      </c>
      <c r="AC4263" s="13">
        <v>6660390</v>
      </c>
      <c r="AD4263" s="13">
        <v>6754330</v>
      </c>
      <c r="AE4263" s="13">
        <v>6848270</v>
      </c>
      <c r="AF4263" s="13">
        <v>6932820</v>
      </c>
      <c r="AG4263" s="13">
        <v>7026760</v>
      </c>
    </row>
    <row r="4264" spans="1:33" x14ac:dyDescent="0.35">
      <c r="A4264" s="1" t="s">
        <v>4288</v>
      </c>
      <c r="B4264" s="1" t="s">
        <v>25</v>
      </c>
      <c r="C4264" s="13">
        <v>4780000</v>
      </c>
      <c r="D4264" s="13">
        <v>4810030</v>
      </c>
      <c r="E4264" s="13">
        <v>4863950</v>
      </c>
      <c r="F4264" s="13">
        <v>4905640</v>
      </c>
      <c r="G4264" s="13">
        <v>4957880</v>
      </c>
      <c r="H4264" s="13">
        <v>5010480</v>
      </c>
      <c r="I4264" s="13">
        <v>5112760</v>
      </c>
      <c r="J4264" s="13">
        <v>5224500</v>
      </c>
      <c r="K4264" s="13">
        <v>5325960</v>
      </c>
      <c r="L4264" s="13">
        <v>5426310</v>
      </c>
      <c r="M4264" s="13">
        <v>5536500</v>
      </c>
      <c r="N4264" s="13">
        <v>5626440</v>
      </c>
      <c r="O4264" s="13">
        <v>5726380</v>
      </c>
      <c r="P4264" s="13">
        <v>5816320</v>
      </c>
      <c r="Q4264" s="13">
        <v>5916260</v>
      </c>
      <c r="R4264" s="13">
        <v>6006200</v>
      </c>
      <c r="S4264" s="13">
        <v>6106140</v>
      </c>
      <c r="T4264" s="13">
        <v>6206080</v>
      </c>
      <c r="U4264" s="13">
        <v>6306010</v>
      </c>
      <c r="V4264" s="13">
        <v>6405950</v>
      </c>
      <c r="W4264" s="13">
        <v>6505890</v>
      </c>
      <c r="X4264" s="13">
        <v>6595830</v>
      </c>
      <c r="Y4264" s="13">
        <v>6695770</v>
      </c>
      <c r="Z4264" s="13">
        <v>6795700</v>
      </c>
      <c r="AA4264" s="13">
        <v>6895640</v>
      </c>
      <c r="AB4264" s="13">
        <v>6985580</v>
      </c>
      <c r="AC4264" s="13">
        <v>7085520</v>
      </c>
      <c r="AD4264" s="13">
        <v>7185460</v>
      </c>
      <c r="AE4264" s="13">
        <v>7285390</v>
      </c>
      <c r="AF4264" s="13">
        <v>7375340</v>
      </c>
      <c r="AG4264" s="13">
        <v>7475270</v>
      </c>
    </row>
    <row r="4265" spans="1:33" x14ac:dyDescent="0.35">
      <c r="A4265" s="1" t="s">
        <v>4289</v>
      </c>
      <c r="B4265" s="1" t="s">
        <v>25</v>
      </c>
      <c r="C4265" s="1">
        <v>478000</v>
      </c>
      <c r="D4265" s="1">
        <v>481003</v>
      </c>
      <c r="E4265" s="1">
        <v>486395</v>
      </c>
      <c r="F4265" s="1">
        <v>490564</v>
      </c>
      <c r="G4265" s="1">
        <v>495788</v>
      </c>
      <c r="H4265" s="1">
        <v>501048</v>
      </c>
      <c r="I4265" s="1">
        <v>511276</v>
      </c>
      <c r="J4265" s="1">
        <v>522450</v>
      </c>
      <c r="K4265" s="1">
        <v>532596</v>
      </c>
      <c r="L4265" s="1">
        <v>542631</v>
      </c>
      <c r="M4265" s="1">
        <v>553650</v>
      </c>
      <c r="N4265" s="1">
        <v>562644</v>
      </c>
      <c r="O4265" s="1">
        <v>572638</v>
      </c>
      <c r="P4265" s="1">
        <v>581632</v>
      </c>
      <c r="Q4265" s="1">
        <v>591626</v>
      </c>
      <c r="R4265" s="1">
        <v>600620</v>
      </c>
      <c r="S4265" s="1">
        <v>610614</v>
      </c>
      <c r="T4265" s="1">
        <v>620608</v>
      </c>
      <c r="U4265" s="1">
        <v>630601</v>
      </c>
      <c r="V4265" s="1">
        <v>640595</v>
      </c>
      <c r="W4265" s="1">
        <v>650589</v>
      </c>
      <c r="X4265" s="1">
        <v>659583</v>
      </c>
      <c r="Y4265" s="1">
        <v>669577</v>
      </c>
      <c r="Z4265" s="1">
        <v>679570</v>
      </c>
      <c r="AA4265" s="1">
        <v>689564</v>
      </c>
      <c r="AB4265" s="1">
        <v>698558</v>
      </c>
      <c r="AC4265" s="1">
        <v>708552</v>
      </c>
      <c r="AD4265" s="1">
        <v>718546</v>
      </c>
      <c r="AE4265" s="1">
        <v>728539</v>
      </c>
      <c r="AF4265" s="1">
        <v>737534</v>
      </c>
      <c r="AG4265" s="1">
        <v>747527</v>
      </c>
    </row>
    <row r="4266" spans="1:33" x14ac:dyDescent="0.35">
      <c r="A4266" s="1" t="s">
        <v>4290</v>
      </c>
      <c r="B4266" s="1" t="s">
        <v>25</v>
      </c>
      <c r="C4266" s="1">
        <v>0</v>
      </c>
      <c r="D4266" s="1">
        <v>0</v>
      </c>
      <c r="E4266" s="1">
        <v>0</v>
      </c>
      <c r="F4266" s="1">
        <v>0</v>
      </c>
      <c r="G4266" s="1">
        <v>0</v>
      </c>
      <c r="H4266" s="1">
        <v>0</v>
      </c>
      <c r="I4266" s="1">
        <v>0</v>
      </c>
      <c r="J4266" s="1">
        <v>0</v>
      </c>
      <c r="K4266" s="1">
        <v>0</v>
      </c>
      <c r="L4266" s="1">
        <v>0</v>
      </c>
      <c r="M4266" s="1">
        <v>0</v>
      </c>
      <c r="N4266" s="1">
        <v>0</v>
      </c>
      <c r="O4266" s="1">
        <v>0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</row>
    <row r="4267" spans="1:33" x14ac:dyDescent="0.35">
      <c r="A4267" s="1" t="s">
        <v>4291</v>
      </c>
      <c r="B4267" s="1" t="s">
        <v>25</v>
      </c>
      <c r="C4267" s="13">
        <v>1331810000000</v>
      </c>
      <c r="D4267" s="13">
        <v>1342150000000</v>
      </c>
      <c r="E4267" s="13">
        <v>1353870000000</v>
      </c>
      <c r="F4267" s="13">
        <v>1370240000000</v>
      </c>
      <c r="G4267" s="13">
        <v>1381490000000</v>
      </c>
      <c r="H4267" s="13">
        <v>1398130000000</v>
      </c>
      <c r="I4267" s="13">
        <v>1425300000000</v>
      </c>
      <c r="J4267" s="13">
        <v>1457620000000</v>
      </c>
      <c r="K4267" s="13">
        <v>1484550000000</v>
      </c>
      <c r="L4267" s="13">
        <v>1516480000000</v>
      </c>
      <c r="M4267" s="13">
        <v>1543070000000</v>
      </c>
      <c r="N4267" s="13">
        <v>1569580000000</v>
      </c>
      <c r="O4267" s="13">
        <v>1596100000000</v>
      </c>
      <c r="P4267" s="13">
        <v>1622610000000</v>
      </c>
      <c r="Q4267" s="13">
        <v>1649120000000</v>
      </c>
      <c r="R4267" s="13">
        <v>1675640000000</v>
      </c>
      <c r="S4267" s="13">
        <v>1702150000000</v>
      </c>
      <c r="T4267" s="13">
        <v>1728660000000</v>
      </c>
      <c r="U4267" s="13">
        <v>1760480000000</v>
      </c>
      <c r="V4267" s="13">
        <v>1786990000000</v>
      </c>
      <c r="W4267" s="13">
        <v>1813510000000</v>
      </c>
      <c r="X4267" s="13">
        <v>1840020000000</v>
      </c>
      <c r="Y4267" s="13">
        <v>1866530000000</v>
      </c>
      <c r="Z4267" s="13">
        <v>1893050000000</v>
      </c>
      <c r="AA4267" s="13">
        <v>1919560000000</v>
      </c>
      <c r="AB4267" s="13">
        <v>1946070000000</v>
      </c>
      <c r="AC4267" s="13">
        <v>1977890000000</v>
      </c>
      <c r="AD4267" s="13">
        <v>2004400000000</v>
      </c>
      <c r="AE4267" s="13">
        <v>2030910000000</v>
      </c>
      <c r="AF4267" s="13">
        <v>2057430000000</v>
      </c>
      <c r="AG4267" s="13">
        <v>2083940000000</v>
      </c>
    </row>
    <row r="4268" spans="1:33" x14ac:dyDescent="0.35">
      <c r="A4268" s="1" t="s">
        <v>4292</v>
      </c>
      <c r="B4268" s="1" t="s">
        <v>25</v>
      </c>
      <c r="C4268" s="13">
        <v>151554000</v>
      </c>
      <c r="D4268" s="13">
        <v>152731000</v>
      </c>
      <c r="E4268" s="13">
        <v>154065000</v>
      </c>
      <c r="F4268" s="13">
        <v>155928000</v>
      </c>
      <c r="G4268" s="13">
        <v>157207000</v>
      </c>
      <c r="H4268" s="13">
        <v>159101000</v>
      </c>
      <c r="I4268" s="13">
        <v>162193000</v>
      </c>
      <c r="J4268" s="13">
        <v>165870000</v>
      </c>
      <c r="K4268" s="13">
        <v>168936000</v>
      </c>
      <c r="L4268" s="13">
        <v>172569000</v>
      </c>
      <c r="M4268" s="13">
        <v>175595000</v>
      </c>
      <c r="N4268" s="13">
        <v>178612000</v>
      </c>
      <c r="O4268" s="13">
        <v>181629000</v>
      </c>
      <c r="P4268" s="13">
        <v>184646000</v>
      </c>
      <c r="Q4268" s="13">
        <v>187663000</v>
      </c>
      <c r="R4268" s="13">
        <v>190680000</v>
      </c>
      <c r="S4268" s="13">
        <v>193697000</v>
      </c>
      <c r="T4268" s="13">
        <v>196714000</v>
      </c>
      <c r="U4268" s="13">
        <v>200335000</v>
      </c>
      <c r="V4268" s="13">
        <v>203352000</v>
      </c>
      <c r="W4268" s="13">
        <v>206369000</v>
      </c>
      <c r="X4268" s="13">
        <v>209386000</v>
      </c>
      <c r="Y4268" s="13">
        <v>212403000</v>
      </c>
      <c r="Z4268" s="13">
        <v>215420000</v>
      </c>
      <c r="AA4268" s="13">
        <v>218437000</v>
      </c>
      <c r="AB4268" s="13">
        <v>221455000</v>
      </c>
      <c r="AC4268" s="13">
        <v>225075000</v>
      </c>
      <c r="AD4268" s="13">
        <v>228092000</v>
      </c>
      <c r="AE4268" s="13">
        <v>231109000</v>
      </c>
      <c r="AF4268" s="13">
        <v>234126000</v>
      </c>
      <c r="AG4268" s="13">
        <v>237143000</v>
      </c>
    </row>
    <row r="4269" spans="1:33" x14ac:dyDescent="0.35">
      <c r="A4269" s="1" t="s">
        <v>4293</v>
      </c>
      <c r="B4269" s="1" t="s">
        <v>25</v>
      </c>
      <c r="C4269" s="13">
        <v>809048000</v>
      </c>
      <c r="D4269" s="13">
        <v>815334000</v>
      </c>
      <c r="E4269" s="13">
        <v>822452000</v>
      </c>
      <c r="F4269" s="13">
        <v>832398000</v>
      </c>
      <c r="G4269" s="13">
        <v>839229000</v>
      </c>
      <c r="H4269" s="13">
        <v>849337000</v>
      </c>
      <c r="I4269" s="13">
        <v>865842000</v>
      </c>
      <c r="J4269" s="13">
        <v>885475000</v>
      </c>
      <c r="K4269" s="13">
        <v>901841000</v>
      </c>
      <c r="L4269" s="13">
        <v>921237000</v>
      </c>
      <c r="M4269" s="13">
        <v>937388000</v>
      </c>
      <c r="N4269" s="13">
        <v>953494000</v>
      </c>
      <c r="O4269" s="13">
        <v>969600000</v>
      </c>
      <c r="P4269" s="13">
        <v>985707000</v>
      </c>
      <c r="Q4269" s="13">
        <v>1001810000</v>
      </c>
      <c r="R4269" s="13">
        <v>1017920000</v>
      </c>
      <c r="S4269" s="13">
        <v>1034030000</v>
      </c>
      <c r="T4269" s="13">
        <v>1050130000</v>
      </c>
      <c r="U4269" s="13">
        <v>1069460000</v>
      </c>
      <c r="V4269" s="13">
        <v>1085570000</v>
      </c>
      <c r="W4269" s="13">
        <v>1101670000</v>
      </c>
      <c r="X4269" s="13">
        <v>1117780000</v>
      </c>
      <c r="Y4269" s="13">
        <v>1133880000</v>
      </c>
      <c r="Z4269" s="13">
        <v>1149990000</v>
      </c>
      <c r="AA4269" s="13">
        <v>1166100000</v>
      </c>
      <c r="AB4269" s="13">
        <v>1182200000</v>
      </c>
      <c r="AC4269" s="13">
        <v>1201530000</v>
      </c>
      <c r="AD4269" s="13">
        <v>1217640000</v>
      </c>
      <c r="AE4269" s="13">
        <v>1233740000</v>
      </c>
      <c r="AF4269" s="13">
        <v>1249850000</v>
      </c>
      <c r="AG4269" s="13">
        <v>1265960000</v>
      </c>
    </row>
    <row r="4270" spans="1:33" x14ac:dyDescent="0.35">
      <c r="A4270" s="1" t="s">
        <v>4294</v>
      </c>
      <c r="B4270" s="1" t="s">
        <v>25</v>
      </c>
      <c r="C4270" s="13">
        <v>1422940000</v>
      </c>
      <c r="D4270" s="13">
        <v>1434000000</v>
      </c>
      <c r="E4270" s="13">
        <v>1446520000</v>
      </c>
      <c r="F4270" s="13">
        <v>1464010000</v>
      </c>
      <c r="G4270" s="13">
        <v>1476030000</v>
      </c>
      <c r="H4270" s="13">
        <v>1493800000</v>
      </c>
      <c r="I4270" s="13">
        <v>1522830000</v>
      </c>
      <c r="J4270" s="13">
        <v>1557360000</v>
      </c>
      <c r="K4270" s="13">
        <v>1586150000</v>
      </c>
      <c r="L4270" s="13">
        <v>1620260000</v>
      </c>
      <c r="M4270" s="13">
        <v>1648670000</v>
      </c>
      <c r="N4270" s="13">
        <v>1676990000</v>
      </c>
      <c r="O4270" s="13">
        <v>1705320000</v>
      </c>
      <c r="P4270" s="13">
        <v>1733650000</v>
      </c>
      <c r="Q4270" s="13">
        <v>1761980000</v>
      </c>
      <c r="R4270" s="13">
        <v>1790300000</v>
      </c>
      <c r="S4270" s="13">
        <v>1818630000</v>
      </c>
      <c r="T4270" s="13">
        <v>1846960000</v>
      </c>
      <c r="U4270" s="13">
        <v>1880950000</v>
      </c>
      <c r="V4270" s="13">
        <v>1909280000</v>
      </c>
      <c r="W4270" s="13">
        <v>1937610000</v>
      </c>
      <c r="X4270" s="13">
        <v>1965930000</v>
      </c>
      <c r="Y4270" s="13">
        <v>1994260000</v>
      </c>
      <c r="Z4270" s="13">
        <v>2022590000</v>
      </c>
      <c r="AA4270" s="13">
        <v>2050920000</v>
      </c>
      <c r="AB4270" s="13">
        <v>2079250000</v>
      </c>
      <c r="AC4270" s="13">
        <v>2113240000</v>
      </c>
      <c r="AD4270" s="13">
        <v>2141570000</v>
      </c>
      <c r="AE4270" s="13">
        <v>2169890000</v>
      </c>
      <c r="AF4270" s="13">
        <v>2198220000</v>
      </c>
      <c r="AG4270" s="13">
        <v>2226550000</v>
      </c>
    </row>
    <row r="4271" spans="1:33" x14ac:dyDescent="0.35">
      <c r="A4271" s="1" t="s">
        <v>4295</v>
      </c>
      <c r="B4271" s="1" t="s">
        <v>25</v>
      </c>
      <c r="C4271" s="13">
        <v>56073400</v>
      </c>
      <c r="D4271" s="13">
        <v>56509000</v>
      </c>
      <c r="E4271" s="13">
        <v>57002400</v>
      </c>
      <c r="F4271" s="13">
        <v>57691700</v>
      </c>
      <c r="G4271" s="13">
        <v>58165200</v>
      </c>
      <c r="H4271" s="13">
        <v>58865700</v>
      </c>
      <c r="I4271" s="13">
        <v>60009700</v>
      </c>
      <c r="J4271" s="13">
        <v>61370400</v>
      </c>
      <c r="K4271" s="13">
        <v>62504600</v>
      </c>
      <c r="L4271" s="13">
        <v>63848900</v>
      </c>
      <c r="M4271" s="13">
        <v>64968300</v>
      </c>
      <c r="N4271" s="13">
        <v>66084600</v>
      </c>
      <c r="O4271" s="13">
        <v>67200900</v>
      </c>
      <c r="P4271" s="13">
        <v>68317200</v>
      </c>
      <c r="Q4271" s="13">
        <v>69433500</v>
      </c>
      <c r="R4271" s="13">
        <v>70549800</v>
      </c>
      <c r="S4271" s="13">
        <v>71666100</v>
      </c>
      <c r="T4271" s="13">
        <v>72782400</v>
      </c>
      <c r="U4271" s="13">
        <v>74121900</v>
      </c>
      <c r="V4271" s="13">
        <v>75238200</v>
      </c>
      <c r="W4271" s="13">
        <v>76354500</v>
      </c>
      <c r="X4271" s="13">
        <v>77470800</v>
      </c>
      <c r="Y4271" s="13">
        <v>78587100</v>
      </c>
      <c r="Z4271" s="13">
        <v>79703400</v>
      </c>
      <c r="AA4271" s="13">
        <v>80819700</v>
      </c>
      <c r="AB4271" s="13">
        <v>81936000</v>
      </c>
      <c r="AC4271" s="13">
        <v>83275600</v>
      </c>
      <c r="AD4271" s="13">
        <v>84391800</v>
      </c>
      <c r="AE4271" s="13">
        <v>85508100</v>
      </c>
      <c r="AF4271" s="13">
        <v>86624400</v>
      </c>
      <c r="AG4271" s="13">
        <v>87740700</v>
      </c>
    </row>
    <row r="4272" spans="1:33" x14ac:dyDescent="0.35">
      <c r="A4272" s="1" t="s">
        <v>4296</v>
      </c>
      <c r="B4272" s="1" t="s">
        <v>25</v>
      </c>
      <c r="C4272" s="13">
        <v>52835500</v>
      </c>
      <c r="D4272" s="13">
        <v>53246000</v>
      </c>
      <c r="E4272" s="13">
        <v>53710800</v>
      </c>
      <c r="F4272" s="13">
        <v>54360400</v>
      </c>
      <c r="G4272" s="13">
        <v>54806500</v>
      </c>
      <c r="H4272" s="13">
        <v>55466600</v>
      </c>
      <c r="I4272" s="13">
        <v>56544500</v>
      </c>
      <c r="J4272" s="13">
        <v>57826600</v>
      </c>
      <c r="K4272" s="13">
        <v>58895400</v>
      </c>
      <c r="L4272" s="13">
        <v>60162100</v>
      </c>
      <c r="M4272" s="13">
        <v>61216800</v>
      </c>
      <c r="N4272" s="13">
        <v>62268600</v>
      </c>
      <c r="O4272" s="13">
        <v>63320500</v>
      </c>
      <c r="P4272" s="13">
        <v>64372300</v>
      </c>
      <c r="Q4272" s="13">
        <v>65424100</v>
      </c>
      <c r="R4272" s="13">
        <v>66476000</v>
      </c>
      <c r="S4272" s="13">
        <v>67527800</v>
      </c>
      <c r="T4272" s="13">
        <v>68579600</v>
      </c>
      <c r="U4272" s="13">
        <v>69841800</v>
      </c>
      <c r="V4272" s="13">
        <v>70893700</v>
      </c>
      <c r="W4272" s="13">
        <v>71945500</v>
      </c>
      <c r="X4272" s="13">
        <v>72997300</v>
      </c>
      <c r="Y4272" s="13">
        <v>74049200</v>
      </c>
      <c r="Z4272" s="13">
        <v>75101000</v>
      </c>
      <c r="AA4272" s="13">
        <v>76152900</v>
      </c>
      <c r="AB4272" s="13">
        <v>77204700</v>
      </c>
      <c r="AC4272" s="13">
        <v>78466900</v>
      </c>
      <c r="AD4272" s="13">
        <v>79518700</v>
      </c>
      <c r="AE4272" s="13">
        <v>80570600</v>
      </c>
      <c r="AF4272" s="13">
        <v>81622400</v>
      </c>
      <c r="AG4272" s="13">
        <v>82674200</v>
      </c>
    </row>
    <row r="4273" spans="1:33" x14ac:dyDescent="0.35">
      <c r="A4273" s="1" t="s">
        <v>4297</v>
      </c>
      <c r="B4273" s="1" t="s">
        <v>25</v>
      </c>
      <c r="C4273" s="13">
        <v>37624900</v>
      </c>
      <c r="D4273" s="13">
        <v>37917200</v>
      </c>
      <c r="E4273" s="13">
        <v>38248200</v>
      </c>
      <c r="F4273" s="13">
        <v>38710800</v>
      </c>
      <c r="G4273" s="13">
        <v>39028500</v>
      </c>
      <c r="H4273" s="13">
        <v>39498500</v>
      </c>
      <c r="I4273" s="13">
        <v>40266100</v>
      </c>
      <c r="J4273" s="13">
        <v>41179100</v>
      </c>
      <c r="K4273" s="13">
        <v>41940200</v>
      </c>
      <c r="L4273" s="13">
        <v>42842200</v>
      </c>
      <c r="M4273" s="13">
        <v>43593300</v>
      </c>
      <c r="N4273" s="13">
        <v>44342400</v>
      </c>
      <c r="O4273" s="13">
        <v>45091400</v>
      </c>
      <c r="P4273" s="13">
        <v>45840400</v>
      </c>
      <c r="Q4273" s="13">
        <v>46589400</v>
      </c>
      <c r="R4273" s="13">
        <v>47338500</v>
      </c>
      <c r="S4273" s="13">
        <v>48087500</v>
      </c>
      <c r="T4273" s="13">
        <v>48836500</v>
      </c>
      <c r="U4273" s="13">
        <v>49735400</v>
      </c>
      <c r="V4273" s="13">
        <v>50484400</v>
      </c>
      <c r="W4273" s="13">
        <v>51233400</v>
      </c>
      <c r="X4273" s="13">
        <v>51982400</v>
      </c>
      <c r="Y4273" s="13">
        <v>52731500</v>
      </c>
      <c r="Z4273" s="13">
        <v>53480500</v>
      </c>
      <c r="AA4273" s="13">
        <v>54229500</v>
      </c>
      <c r="AB4273" s="13">
        <v>54978500</v>
      </c>
      <c r="AC4273" s="13">
        <v>55877400</v>
      </c>
      <c r="AD4273" s="13">
        <v>56626400</v>
      </c>
      <c r="AE4273" s="13">
        <v>57375400</v>
      </c>
      <c r="AF4273" s="13">
        <v>58124500</v>
      </c>
      <c r="AG4273" s="13">
        <v>58873500</v>
      </c>
    </row>
    <row r="4274" spans="1:33" x14ac:dyDescent="0.35">
      <c r="A4274" s="1" t="s">
        <v>4298</v>
      </c>
      <c r="B4274" s="1" t="s">
        <v>25</v>
      </c>
      <c r="C4274" s="13">
        <v>3514000</v>
      </c>
      <c r="D4274" s="13">
        <v>3541300</v>
      </c>
      <c r="E4274" s="13">
        <v>3572220</v>
      </c>
      <c r="F4274" s="13">
        <v>3615420</v>
      </c>
      <c r="G4274" s="13">
        <v>3645090</v>
      </c>
      <c r="H4274" s="13">
        <v>3688990</v>
      </c>
      <c r="I4274" s="13">
        <v>3760680</v>
      </c>
      <c r="J4274" s="13">
        <v>3845950</v>
      </c>
      <c r="K4274" s="13">
        <v>3917030</v>
      </c>
      <c r="L4274" s="13">
        <v>4001280</v>
      </c>
      <c r="M4274" s="13">
        <v>4071430</v>
      </c>
      <c r="N4274" s="13">
        <v>4141380</v>
      </c>
      <c r="O4274" s="13">
        <v>4211340</v>
      </c>
      <c r="P4274" s="13">
        <v>4281290</v>
      </c>
      <c r="Q4274" s="13">
        <v>4351250</v>
      </c>
      <c r="R4274" s="13">
        <v>4421200</v>
      </c>
      <c r="S4274" s="13">
        <v>4491160</v>
      </c>
      <c r="T4274" s="13">
        <v>4561120</v>
      </c>
      <c r="U4274" s="13">
        <v>4645060</v>
      </c>
      <c r="V4274" s="13">
        <v>4715020</v>
      </c>
      <c r="W4274" s="13">
        <v>4784970</v>
      </c>
      <c r="X4274" s="13">
        <v>4854930</v>
      </c>
      <c r="Y4274" s="13">
        <v>4924890</v>
      </c>
      <c r="Z4274" s="13">
        <v>4994840</v>
      </c>
      <c r="AA4274" s="13">
        <v>5064800</v>
      </c>
      <c r="AB4274" s="13">
        <v>5134750</v>
      </c>
      <c r="AC4274" s="13">
        <v>5218700</v>
      </c>
      <c r="AD4274" s="13">
        <v>5288660</v>
      </c>
      <c r="AE4274" s="13">
        <v>5358610</v>
      </c>
      <c r="AF4274" s="13">
        <v>5428570</v>
      </c>
      <c r="AG4274" s="13">
        <v>5498520</v>
      </c>
    </row>
    <row r="4275" spans="1:33" x14ac:dyDescent="0.35">
      <c r="A4275" s="1" t="s">
        <v>4299</v>
      </c>
      <c r="B4275" s="1" t="s">
        <v>25</v>
      </c>
      <c r="C4275" s="13">
        <v>23594000</v>
      </c>
      <c r="D4275" s="13">
        <v>23777300</v>
      </c>
      <c r="E4275" s="13">
        <v>23984900</v>
      </c>
      <c r="F4275" s="13">
        <v>24275000</v>
      </c>
      <c r="G4275" s="13">
        <v>24474200</v>
      </c>
      <c r="H4275" s="13">
        <v>24768900</v>
      </c>
      <c r="I4275" s="13">
        <v>25250300</v>
      </c>
      <c r="J4275" s="13">
        <v>25822800</v>
      </c>
      <c r="K4275" s="13">
        <v>26300100</v>
      </c>
      <c r="L4275" s="13">
        <v>26865700</v>
      </c>
      <c r="M4275" s="13">
        <v>27336700</v>
      </c>
      <c r="N4275" s="13">
        <v>27806400</v>
      </c>
      <c r="O4275" s="13">
        <v>28276100</v>
      </c>
      <c r="P4275" s="13">
        <v>28745800</v>
      </c>
      <c r="Q4275" s="13">
        <v>29215500</v>
      </c>
      <c r="R4275" s="13">
        <v>29685200</v>
      </c>
      <c r="S4275" s="13">
        <v>30154900</v>
      </c>
      <c r="T4275" s="13">
        <v>30624600</v>
      </c>
      <c r="U4275" s="13">
        <v>31188300</v>
      </c>
      <c r="V4275" s="13">
        <v>31658000</v>
      </c>
      <c r="W4275" s="13">
        <v>32127700</v>
      </c>
      <c r="X4275" s="13">
        <v>32597400</v>
      </c>
      <c r="Y4275" s="13">
        <v>33067100</v>
      </c>
      <c r="Z4275" s="13">
        <v>33536800</v>
      </c>
      <c r="AA4275" s="13">
        <v>34006500</v>
      </c>
      <c r="AB4275" s="13">
        <v>34476200</v>
      </c>
      <c r="AC4275" s="13">
        <v>35039800</v>
      </c>
      <c r="AD4275" s="13">
        <v>35509500</v>
      </c>
      <c r="AE4275" s="13">
        <v>35979300</v>
      </c>
      <c r="AF4275" s="13">
        <v>36449000</v>
      </c>
      <c r="AG4275" s="13">
        <v>36918700</v>
      </c>
    </row>
    <row r="4276" spans="1:33" x14ac:dyDescent="0.35">
      <c r="A4276" s="1" t="s">
        <v>4300</v>
      </c>
      <c r="B4276" s="1" t="s">
        <v>25</v>
      </c>
      <c r="C4276" s="13">
        <v>25100000</v>
      </c>
      <c r="D4276" s="13">
        <v>25295000</v>
      </c>
      <c r="E4276" s="13">
        <v>25515800</v>
      </c>
      <c r="F4276" s="13">
        <v>25824400</v>
      </c>
      <c r="G4276" s="13">
        <v>26036300</v>
      </c>
      <c r="H4276" s="13">
        <v>26349900</v>
      </c>
      <c r="I4276" s="13">
        <v>26862000</v>
      </c>
      <c r="J4276" s="13">
        <v>27471100</v>
      </c>
      <c r="K4276" s="13">
        <v>27978800</v>
      </c>
      <c r="L4276" s="13">
        <v>28580500</v>
      </c>
      <c r="M4276" s="13">
        <v>29081600</v>
      </c>
      <c r="N4276" s="13">
        <v>29581300</v>
      </c>
      <c r="O4276" s="13">
        <v>30081000</v>
      </c>
      <c r="P4276" s="13">
        <v>30580700</v>
      </c>
      <c r="Q4276" s="13">
        <v>31080400</v>
      </c>
      <c r="R4276" s="13">
        <v>31580000</v>
      </c>
      <c r="S4276" s="13">
        <v>32079700</v>
      </c>
      <c r="T4276" s="13">
        <v>32579400</v>
      </c>
      <c r="U4276" s="13">
        <v>33179000</v>
      </c>
      <c r="V4276" s="13">
        <v>33678700</v>
      </c>
      <c r="W4276" s="13">
        <v>34178400</v>
      </c>
      <c r="X4276" s="13">
        <v>34678100</v>
      </c>
      <c r="Y4276" s="13">
        <v>35177800</v>
      </c>
      <c r="Z4276" s="13">
        <v>35677400</v>
      </c>
      <c r="AA4276" s="13">
        <v>36177100</v>
      </c>
      <c r="AB4276" s="13">
        <v>36676800</v>
      </c>
      <c r="AC4276" s="13">
        <v>37276400</v>
      </c>
      <c r="AD4276" s="13">
        <v>37776100</v>
      </c>
      <c r="AE4276" s="13">
        <v>38275800</v>
      </c>
      <c r="AF4276" s="13">
        <v>38775500</v>
      </c>
      <c r="AG4276" s="13">
        <v>39275200</v>
      </c>
    </row>
    <row r="4277" spans="1:33" x14ac:dyDescent="0.35">
      <c r="A4277" s="1" t="s">
        <v>4301</v>
      </c>
      <c r="B4277" s="1" t="s">
        <v>25</v>
      </c>
      <c r="C4277" s="13">
        <v>2510000</v>
      </c>
      <c r="D4277" s="13">
        <v>2529500</v>
      </c>
      <c r="E4277" s="13">
        <v>2551580</v>
      </c>
      <c r="F4277" s="13">
        <v>2582440</v>
      </c>
      <c r="G4277" s="13">
        <v>2603630</v>
      </c>
      <c r="H4277" s="13">
        <v>2634990</v>
      </c>
      <c r="I4277" s="13">
        <v>2686200</v>
      </c>
      <c r="J4277" s="13">
        <v>2747110</v>
      </c>
      <c r="K4277" s="13">
        <v>2797880</v>
      </c>
      <c r="L4277" s="13">
        <v>2858050</v>
      </c>
      <c r="M4277" s="13">
        <v>2908160</v>
      </c>
      <c r="N4277" s="13">
        <v>2958130</v>
      </c>
      <c r="O4277" s="13">
        <v>3008100</v>
      </c>
      <c r="P4277" s="13">
        <v>3058070</v>
      </c>
      <c r="Q4277" s="13">
        <v>3108040</v>
      </c>
      <c r="R4277" s="13">
        <v>3158000</v>
      </c>
      <c r="S4277" s="13">
        <v>3207970</v>
      </c>
      <c r="T4277" s="13">
        <v>3257940</v>
      </c>
      <c r="U4277" s="13">
        <v>3317900</v>
      </c>
      <c r="V4277" s="13">
        <v>3367870</v>
      </c>
      <c r="W4277" s="13">
        <v>3417840</v>
      </c>
      <c r="X4277" s="13">
        <v>3467810</v>
      </c>
      <c r="Y4277" s="13">
        <v>3517780</v>
      </c>
      <c r="Z4277" s="13">
        <v>3567740</v>
      </c>
      <c r="AA4277" s="13">
        <v>3617710</v>
      </c>
      <c r="AB4277" s="13">
        <v>3667680</v>
      </c>
      <c r="AC4277" s="13">
        <v>3727640</v>
      </c>
      <c r="AD4277" s="13">
        <v>3777610</v>
      </c>
      <c r="AE4277" s="13">
        <v>3827580</v>
      </c>
      <c r="AF4277" s="13">
        <v>3877550</v>
      </c>
      <c r="AG4277" s="13">
        <v>3927520</v>
      </c>
    </row>
    <row r="4278" spans="1:33" x14ac:dyDescent="0.35">
      <c r="A4278" s="1" t="s">
        <v>4302</v>
      </c>
      <c r="B4278" s="1" t="s">
        <v>25</v>
      </c>
      <c r="C4278" s="1">
        <v>0</v>
      </c>
      <c r="D4278" s="1">
        <v>0</v>
      </c>
      <c r="E4278" s="1">
        <v>0</v>
      </c>
      <c r="F4278" s="1">
        <v>0</v>
      </c>
      <c r="G4278" s="1">
        <v>0</v>
      </c>
      <c r="H4278" s="1">
        <v>0</v>
      </c>
      <c r="I4278" s="1">
        <v>0</v>
      </c>
      <c r="J4278" s="1">
        <v>0</v>
      </c>
      <c r="K4278" s="1">
        <v>0</v>
      </c>
      <c r="L4278" s="1">
        <v>0</v>
      </c>
      <c r="M4278" s="1">
        <v>0</v>
      </c>
      <c r="N4278" s="1">
        <v>0</v>
      </c>
      <c r="O4278" s="1">
        <v>0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</row>
    <row r="4279" spans="1:33" x14ac:dyDescent="0.35">
      <c r="A4279" s="1" t="s">
        <v>4303</v>
      </c>
      <c r="B4279" s="1" t="s">
        <v>25</v>
      </c>
      <c r="C4279" s="13">
        <v>148568000000</v>
      </c>
      <c r="D4279" s="13">
        <v>149539000000</v>
      </c>
      <c r="E4279" s="13">
        <v>150724000000</v>
      </c>
      <c r="F4279" s="13">
        <v>152367000000</v>
      </c>
      <c r="G4279" s="13">
        <v>154028000000</v>
      </c>
      <c r="H4279" s="13">
        <v>155701000000</v>
      </c>
      <c r="I4279" s="13">
        <v>158955000000</v>
      </c>
      <c r="J4279" s="13">
        <v>162193000000</v>
      </c>
      <c r="K4279" s="13">
        <v>165422000000</v>
      </c>
      <c r="L4279" s="13">
        <v>168616000000</v>
      </c>
      <c r="M4279" s="13">
        <v>171806000000</v>
      </c>
      <c r="N4279" s="13">
        <v>174987000000</v>
      </c>
      <c r="O4279" s="13">
        <v>177639000000</v>
      </c>
      <c r="P4279" s="13">
        <v>180820000000</v>
      </c>
      <c r="Q4279" s="13">
        <v>183472000000</v>
      </c>
      <c r="R4279" s="13">
        <v>186653000000</v>
      </c>
      <c r="S4279" s="13">
        <v>189835000000</v>
      </c>
      <c r="T4279" s="13">
        <v>192486000000</v>
      </c>
      <c r="U4279" s="13">
        <v>195668000000</v>
      </c>
      <c r="V4279" s="13">
        <v>198849000000</v>
      </c>
      <c r="W4279" s="13">
        <v>202031000000</v>
      </c>
      <c r="X4279" s="13">
        <v>204682000000</v>
      </c>
      <c r="Y4279" s="13">
        <v>207864000000</v>
      </c>
      <c r="Z4279" s="13">
        <v>211045000000</v>
      </c>
      <c r="AA4279" s="13">
        <v>213697000000</v>
      </c>
      <c r="AB4279" s="13">
        <v>216878000000</v>
      </c>
      <c r="AC4279" s="13">
        <v>220060000000</v>
      </c>
      <c r="AD4279" s="13">
        <v>223241000000</v>
      </c>
      <c r="AE4279" s="13">
        <v>225893000000</v>
      </c>
      <c r="AF4279" s="13">
        <v>229074000000</v>
      </c>
      <c r="AG4279" s="13">
        <v>232256000000</v>
      </c>
    </row>
    <row r="4280" spans="1:33" x14ac:dyDescent="0.35">
      <c r="A4280" s="1" t="s">
        <v>4304</v>
      </c>
      <c r="B4280" s="1" t="s">
        <v>25</v>
      </c>
      <c r="C4280" s="13">
        <v>16906400</v>
      </c>
      <c r="D4280" s="13">
        <v>17016900</v>
      </c>
      <c r="E4280" s="13">
        <v>17151700</v>
      </c>
      <c r="F4280" s="13">
        <v>17338700</v>
      </c>
      <c r="G4280" s="13">
        <v>17527700</v>
      </c>
      <c r="H4280" s="13">
        <v>17718100</v>
      </c>
      <c r="I4280" s="13">
        <v>18088400</v>
      </c>
      <c r="J4280" s="13">
        <v>18456800</v>
      </c>
      <c r="K4280" s="13">
        <v>18824300</v>
      </c>
      <c r="L4280" s="13">
        <v>19187800</v>
      </c>
      <c r="M4280" s="13">
        <v>19550800</v>
      </c>
      <c r="N4280" s="13">
        <v>19912800</v>
      </c>
      <c r="O4280" s="13">
        <v>20214500</v>
      </c>
      <c r="P4280" s="13">
        <v>20576600</v>
      </c>
      <c r="Q4280" s="13">
        <v>20878300</v>
      </c>
      <c r="R4280" s="13">
        <v>21240300</v>
      </c>
      <c r="S4280" s="13">
        <v>21602400</v>
      </c>
      <c r="T4280" s="13">
        <v>21904100</v>
      </c>
      <c r="U4280" s="13">
        <v>22266100</v>
      </c>
      <c r="V4280" s="13">
        <v>22628200</v>
      </c>
      <c r="W4280" s="13">
        <v>22990200</v>
      </c>
      <c r="X4280" s="13">
        <v>23292000</v>
      </c>
      <c r="Y4280" s="13">
        <v>23654000</v>
      </c>
      <c r="Z4280" s="13">
        <v>24016100</v>
      </c>
      <c r="AA4280" s="13">
        <v>24317800</v>
      </c>
      <c r="AB4280" s="13">
        <v>24679800</v>
      </c>
      <c r="AC4280" s="13">
        <v>25041900</v>
      </c>
      <c r="AD4280" s="13">
        <v>25403900</v>
      </c>
      <c r="AE4280" s="13">
        <v>25705600</v>
      </c>
      <c r="AF4280" s="13">
        <v>26067700</v>
      </c>
      <c r="AG4280" s="13">
        <v>26429700</v>
      </c>
    </row>
    <row r="4281" spans="1:33" x14ac:dyDescent="0.35">
      <c r="A4281" s="1" t="s">
        <v>4305</v>
      </c>
      <c r="B4281" s="1" t="s">
        <v>25</v>
      </c>
      <c r="C4281" s="13">
        <v>90252400</v>
      </c>
      <c r="D4281" s="13">
        <v>90842300</v>
      </c>
      <c r="E4281" s="13">
        <v>91562000</v>
      </c>
      <c r="F4281" s="13">
        <v>92560100</v>
      </c>
      <c r="G4281" s="13">
        <v>93569200</v>
      </c>
      <c r="H4281" s="13">
        <v>94585300</v>
      </c>
      <c r="I4281" s="13">
        <v>96562300</v>
      </c>
      <c r="J4281" s="13">
        <v>98529200</v>
      </c>
      <c r="K4281" s="13">
        <v>100491000</v>
      </c>
      <c r="L4281" s="13">
        <v>102431000</v>
      </c>
      <c r="M4281" s="13">
        <v>104369000</v>
      </c>
      <c r="N4281" s="13">
        <v>106302000</v>
      </c>
      <c r="O4281" s="13">
        <v>107912000</v>
      </c>
      <c r="P4281" s="13">
        <v>109845000</v>
      </c>
      <c r="Q4281" s="13">
        <v>111456000</v>
      </c>
      <c r="R4281" s="13">
        <v>113388000</v>
      </c>
      <c r="S4281" s="13">
        <v>115321000</v>
      </c>
      <c r="T4281" s="13">
        <v>116932000</v>
      </c>
      <c r="U4281" s="13">
        <v>118865000</v>
      </c>
      <c r="V4281" s="13">
        <v>120797000</v>
      </c>
      <c r="W4281" s="13">
        <v>122730000</v>
      </c>
      <c r="X4281" s="13">
        <v>124341000</v>
      </c>
      <c r="Y4281" s="13">
        <v>126274000</v>
      </c>
      <c r="Z4281" s="13">
        <v>128206000</v>
      </c>
      <c r="AA4281" s="13">
        <v>129817000</v>
      </c>
      <c r="AB4281" s="13">
        <v>131750000</v>
      </c>
      <c r="AC4281" s="13">
        <v>133682000</v>
      </c>
      <c r="AD4281" s="13">
        <v>135615000</v>
      </c>
      <c r="AE4281" s="13">
        <v>137226000</v>
      </c>
      <c r="AF4281" s="13">
        <v>139159000</v>
      </c>
      <c r="AG4281" s="13">
        <v>141091000</v>
      </c>
    </row>
    <row r="4282" spans="1:33" x14ac:dyDescent="0.35">
      <c r="A4282" s="1" t="s">
        <v>4306</v>
      </c>
      <c r="B4282" s="1" t="s">
        <v>25</v>
      </c>
      <c r="C4282" s="13">
        <v>158735000</v>
      </c>
      <c r="D4282" s="13">
        <v>159772000</v>
      </c>
      <c r="E4282" s="13">
        <v>161038000</v>
      </c>
      <c r="F4282" s="13">
        <v>162794000</v>
      </c>
      <c r="G4282" s="13">
        <v>164568000</v>
      </c>
      <c r="H4282" s="13">
        <v>166355000</v>
      </c>
      <c r="I4282" s="13">
        <v>169833000</v>
      </c>
      <c r="J4282" s="13">
        <v>173292000</v>
      </c>
      <c r="K4282" s="13">
        <v>176742000</v>
      </c>
      <c r="L4282" s="13">
        <v>180155000</v>
      </c>
      <c r="M4282" s="13">
        <v>183563000</v>
      </c>
      <c r="N4282" s="13">
        <v>186962000</v>
      </c>
      <c r="O4282" s="13">
        <v>189795000</v>
      </c>
      <c r="P4282" s="13">
        <v>193194000</v>
      </c>
      <c r="Q4282" s="13">
        <v>196027000</v>
      </c>
      <c r="R4282" s="13">
        <v>199426000</v>
      </c>
      <c r="S4282" s="13">
        <v>202826000</v>
      </c>
      <c r="T4282" s="13">
        <v>205658000</v>
      </c>
      <c r="U4282" s="13">
        <v>209058000</v>
      </c>
      <c r="V4282" s="13">
        <v>212457000</v>
      </c>
      <c r="W4282" s="13">
        <v>215856000</v>
      </c>
      <c r="X4282" s="13">
        <v>218689000</v>
      </c>
      <c r="Y4282" s="13">
        <v>222088000</v>
      </c>
      <c r="Z4282" s="13">
        <v>225488000</v>
      </c>
      <c r="AA4282" s="13">
        <v>228320000</v>
      </c>
      <c r="AB4282" s="13">
        <v>231720000</v>
      </c>
      <c r="AC4282" s="13">
        <v>235119000</v>
      </c>
      <c r="AD4282" s="13">
        <v>238518000</v>
      </c>
      <c r="AE4282" s="13">
        <v>241351000</v>
      </c>
      <c r="AF4282" s="13">
        <v>244750000</v>
      </c>
      <c r="AG4282" s="13">
        <v>248150000</v>
      </c>
    </row>
    <row r="4283" spans="1:33" x14ac:dyDescent="0.35">
      <c r="A4283" s="1" t="s">
        <v>4307</v>
      </c>
      <c r="B4283" s="1" t="s">
        <v>25</v>
      </c>
      <c r="C4283" s="13">
        <v>6255200</v>
      </c>
      <c r="D4283" s="13">
        <v>6296080</v>
      </c>
      <c r="E4283" s="13">
        <v>6345960</v>
      </c>
      <c r="F4283" s="13">
        <v>6415140</v>
      </c>
      <c r="G4283" s="13">
        <v>6485080</v>
      </c>
      <c r="H4283" s="13">
        <v>6555500</v>
      </c>
      <c r="I4283" s="13">
        <v>6692530</v>
      </c>
      <c r="J4283" s="13">
        <v>6828850</v>
      </c>
      <c r="K4283" s="13">
        <v>6964800</v>
      </c>
      <c r="L4283" s="13">
        <v>7099290</v>
      </c>
      <c r="M4283" s="13">
        <v>7233590</v>
      </c>
      <c r="N4283" s="13">
        <v>7367540</v>
      </c>
      <c r="O4283" s="13">
        <v>7479170</v>
      </c>
      <c r="P4283" s="13">
        <v>7613130</v>
      </c>
      <c r="Q4283" s="13">
        <v>7724760</v>
      </c>
      <c r="R4283" s="13">
        <v>7858710</v>
      </c>
      <c r="S4283" s="13">
        <v>7992670</v>
      </c>
      <c r="T4283" s="13">
        <v>8104300</v>
      </c>
      <c r="U4283" s="13">
        <v>8238250</v>
      </c>
      <c r="V4283" s="13">
        <v>8372210</v>
      </c>
      <c r="W4283" s="13">
        <v>8506160</v>
      </c>
      <c r="X4283" s="13">
        <v>8617790</v>
      </c>
      <c r="Y4283" s="13">
        <v>8751750</v>
      </c>
      <c r="Z4283" s="13">
        <v>8885700</v>
      </c>
      <c r="AA4283" s="13">
        <v>8997330</v>
      </c>
      <c r="AB4283" s="13">
        <v>9131290</v>
      </c>
      <c r="AC4283" s="13">
        <v>9265240</v>
      </c>
      <c r="AD4283" s="13">
        <v>9399200</v>
      </c>
      <c r="AE4283" s="13">
        <v>9510830</v>
      </c>
      <c r="AF4283" s="13">
        <v>9644780</v>
      </c>
      <c r="AG4283" s="13">
        <v>9778740</v>
      </c>
    </row>
    <row r="4284" spans="1:33" x14ac:dyDescent="0.35">
      <c r="A4284" s="1" t="s">
        <v>4308</v>
      </c>
      <c r="B4284" s="1" t="s">
        <v>25</v>
      </c>
      <c r="C4284" s="13">
        <v>5894000</v>
      </c>
      <c r="D4284" s="13">
        <v>5932520</v>
      </c>
      <c r="E4284" s="13">
        <v>5979520</v>
      </c>
      <c r="F4284" s="13">
        <v>6044710</v>
      </c>
      <c r="G4284" s="13">
        <v>6110610</v>
      </c>
      <c r="H4284" s="13">
        <v>6176960</v>
      </c>
      <c r="I4284" s="13">
        <v>6306070</v>
      </c>
      <c r="J4284" s="13">
        <v>6434530</v>
      </c>
      <c r="K4284" s="13">
        <v>6562630</v>
      </c>
      <c r="L4284" s="13">
        <v>6689350</v>
      </c>
      <c r="M4284" s="13">
        <v>6815890</v>
      </c>
      <c r="N4284" s="13">
        <v>6942110</v>
      </c>
      <c r="O4284" s="13">
        <v>7047290</v>
      </c>
      <c r="P4284" s="13">
        <v>7173510</v>
      </c>
      <c r="Q4284" s="13">
        <v>7278700</v>
      </c>
      <c r="R4284" s="13">
        <v>7404920</v>
      </c>
      <c r="S4284" s="13">
        <v>7531140</v>
      </c>
      <c r="T4284" s="13">
        <v>7636320</v>
      </c>
      <c r="U4284" s="13">
        <v>7762540</v>
      </c>
      <c r="V4284" s="13">
        <v>7888760</v>
      </c>
      <c r="W4284" s="13">
        <v>8014980</v>
      </c>
      <c r="X4284" s="13">
        <v>8120170</v>
      </c>
      <c r="Y4284" s="13">
        <v>8246390</v>
      </c>
      <c r="Z4284" s="13">
        <v>8372610</v>
      </c>
      <c r="AA4284" s="13">
        <v>8477790</v>
      </c>
      <c r="AB4284" s="13">
        <v>8604010</v>
      </c>
      <c r="AC4284" s="13">
        <v>8730230</v>
      </c>
      <c r="AD4284" s="13">
        <v>8856450</v>
      </c>
      <c r="AE4284" s="13">
        <v>8961630</v>
      </c>
      <c r="AF4284" s="13">
        <v>9087850</v>
      </c>
      <c r="AG4284" s="13">
        <v>9214070</v>
      </c>
    </row>
    <row r="4285" spans="1:33" x14ac:dyDescent="0.35">
      <c r="A4285" s="1" t="s">
        <v>4309</v>
      </c>
      <c r="B4285" s="1" t="s">
        <v>25</v>
      </c>
      <c r="C4285" s="13">
        <v>4197200</v>
      </c>
      <c r="D4285" s="13">
        <v>4224630</v>
      </c>
      <c r="E4285" s="13">
        <v>4258100</v>
      </c>
      <c r="F4285" s="13">
        <v>4304520</v>
      </c>
      <c r="G4285" s="13">
        <v>4351450</v>
      </c>
      <c r="H4285" s="13">
        <v>4398700</v>
      </c>
      <c r="I4285" s="13">
        <v>4490640</v>
      </c>
      <c r="J4285" s="13">
        <v>4582120</v>
      </c>
      <c r="K4285" s="13">
        <v>4673340</v>
      </c>
      <c r="L4285" s="13">
        <v>4763580</v>
      </c>
      <c r="M4285" s="13">
        <v>4853690</v>
      </c>
      <c r="N4285" s="13">
        <v>4943570</v>
      </c>
      <c r="O4285" s="13">
        <v>5018480</v>
      </c>
      <c r="P4285" s="13">
        <v>5108360</v>
      </c>
      <c r="Q4285" s="13">
        <v>5183260</v>
      </c>
      <c r="R4285" s="13">
        <v>5273150</v>
      </c>
      <c r="S4285" s="13">
        <v>5363030</v>
      </c>
      <c r="T4285" s="13">
        <v>5437930</v>
      </c>
      <c r="U4285" s="13">
        <v>5527820</v>
      </c>
      <c r="V4285" s="13">
        <v>5617700</v>
      </c>
      <c r="W4285" s="13">
        <v>5707580</v>
      </c>
      <c r="X4285" s="13">
        <v>5782480</v>
      </c>
      <c r="Y4285" s="13">
        <v>5872370</v>
      </c>
      <c r="Z4285" s="13">
        <v>5962250</v>
      </c>
      <c r="AA4285" s="13">
        <v>6037150</v>
      </c>
      <c r="AB4285" s="13">
        <v>6127040</v>
      </c>
      <c r="AC4285" s="13">
        <v>6216920</v>
      </c>
      <c r="AD4285" s="13">
        <v>6306800</v>
      </c>
      <c r="AE4285" s="13">
        <v>6381710</v>
      </c>
      <c r="AF4285" s="13">
        <v>6471590</v>
      </c>
      <c r="AG4285" s="13">
        <v>6561470</v>
      </c>
    </row>
    <row r="4286" spans="1:33" x14ac:dyDescent="0.35">
      <c r="A4286" s="1" t="s">
        <v>4310</v>
      </c>
      <c r="B4286" s="1" t="s">
        <v>25</v>
      </c>
      <c r="C4286" s="1">
        <v>392000</v>
      </c>
      <c r="D4286" s="1">
        <v>394562</v>
      </c>
      <c r="E4286" s="1">
        <v>397688</v>
      </c>
      <c r="F4286" s="1">
        <v>402023</v>
      </c>
      <c r="G4286" s="1">
        <v>406406</v>
      </c>
      <c r="H4286" s="1">
        <v>410819</v>
      </c>
      <c r="I4286" s="1">
        <v>419406</v>
      </c>
      <c r="J4286" s="1">
        <v>427949</v>
      </c>
      <c r="K4286" s="1">
        <v>436469</v>
      </c>
      <c r="L4286" s="1">
        <v>444897</v>
      </c>
      <c r="M4286" s="1">
        <v>453313</v>
      </c>
      <c r="N4286" s="1">
        <v>461708</v>
      </c>
      <c r="O4286" s="1">
        <v>468704</v>
      </c>
      <c r="P4286" s="1">
        <v>477098</v>
      </c>
      <c r="Q4286" s="1">
        <v>484094</v>
      </c>
      <c r="R4286" s="1">
        <v>492489</v>
      </c>
      <c r="S4286" s="1">
        <v>500883</v>
      </c>
      <c r="T4286" s="1">
        <v>507879</v>
      </c>
      <c r="U4286" s="1">
        <v>516274</v>
      </c>
      <c r="V4286" s="1">
        <v>524668</v>
      </c>
      <c r="W4286" s="1">
        <v>533063</v>
      </c>
      <c r="X4286" s="1">
        <v>540059</v>
      </c>
      <c r="Y4286" s="1">
        <v>548453</v>
      </c>
      <c r="Z4286" s="1">
        <v>556848</v>
      </c>
      <c r="AA4286" s="1">
        <v>563844</v>
      </c>
      <c r="AB4286" s="1">
        <v>572238</v>
      </c>
      <c r="AC4286" s="1">
        <v>580633</v>
      </c>
      <c r="AD4286" s="1">
        <v>589028</v>
      </c>
      <c r="AE4286" s="1">
        <v>596023</v>
      </c>
      <c r="AF4286" s="1">
        <v>604418</v>
      </c>
      <c r="AG4286" s="1">
        <v>612813</v>
      </c>
    </row>
    <row r="4287" spans="1:33" x14ac:dyDescent="0.35">
      <c r="A4287" s="1" t="s">
        <v>4311</v>
      </c>
      <c r="B4287" s="1" t="s">
        <v>25</v>
      </c>
      <c r="C4287" s="13">
        <v>2632000</v>
      </c>
      <c r="D4287" s="13">
        <v>2649200</v>
      </c>
      <c r="E4287" s="13">
        <v>2670190</v>
      </c>
      <c r="F4287" s="13">
        <v>2699300</v>
      </c>
      <c r="G4287" s="13">
        <v>2728730</v>
      </c>
      <c r="H4287" s="13">
        <v>2758360</v>
      </c>
      <c r="I4287" s="13">
        <v>2816010</v>
      </c>
      <c r="J4287" s="13">
        <v>2873370</v>
      </c>
      <c r="K4287" s="13">
        <v>2930580</v>
      </c>
      <c r="L4287" s="13">
        <v>2987170</v>
      </c>
      <c r="M4287" s="13">
        <v>3043680</v>
      </c>
      <c r="N4287" s="13">
        <v>3100040</v>
      </c>
      <c r="O4287" s="13">
        <v>3147010</v>
      </c>
      <c r="P4287" s="13">
        <v>3203370</v>
      </c>
      <c r="Q4287" s="13">
        <v>3250350</v>
      </c>
      <c r="R4287" s="13">
        <v>3306710</v>
      </c>
      <c r="S4287" s="13">
        <v>3363070</v>
      </c>
      <c r="T4287" s="13">
        <v>3410040</v>
      </c>
      <c r="U4287" s="13">
        <v>3466410</v>
      </c>
      <c r="V4287" s="13">
        <v>3522770</v>
      </c>
      <c r="W4287" s="13">
        <v>3579140</v>
      </c>
      <c r="X4287" s="13">
        <v>3626110</v>
      </c>
      <c r="Y4287" s="13">
        <v>3682470</v>
      </c>
      <c r="Z4287" s="13">
        <v>3738840</v>
      </c>
      <c r="AA4287" s="13">
        <v>3785810</v>
      </c>
      <c r="AB4287" s="13">
        <v>3842170</v>
      </c>
      <c r="AC4287" s="13">
        <v>3898540</v>
      </c>
      <c r="AD4287" s="13">
        <v>3954900</v>
      </c>
      <c r="AE4287" s="13">
        <v>4001870</v>
      </c>
      <c r="AF4287" s="13">
        <v>4058230</v>
      </c>
      <c r="AG4287" s="13">
        <v>4114600</v>
      </c>
    </row>
    <row r="4288" spans="1:33" x14ac:dyDescent="0.35">
      <c r="A4288" s="1" t="s">
        <v>4312</v>
      </c>
      <c r="B4288" s="1" t="s">
        <v>25</v>
      </c>
      <c r="C4288" s="13">
        <v>2800000</v>
      </c>
      <c r="D4288" s="13">
        <v>2818300</v>
      </c>
      <c r="E4288" s="13">
        <v>2840630</v>
      </c>
      <c r="F4288" s="13">
        <v>2871600</v>
      </c>
      <c r="G4288" s="13">
        <v>2902900</v>
      </c>
      <c r="H4288" s="13">
        <v>2934420</v>
      </c>
      <c r="I4288" s="13">
        <v>2995760</v>
      </c>
      <c r="J4288" s="13">
        <v>3056780</v>
      </c>
      <c r="K4288" s="13">
        <v>3117640</v>
      </c>
      <c r="L4288" s="13">
        <v>3177840</v>
      </c>
      <c r="M4288" s="13">
        <v>3237950</v>
      </c>
      <c r="N4288" s="13">
        <v>3297910</v>
      </c>
      <c r="O4288" s="13">
        <v>3347880</v>
      </c>
      <c r="P4288" s="13">
        <v>3407850</v>
      </c>
      <c r="Q4288" s="13">
        <v>3457810</v>
      </c>
      <c r="R4288" s="13">
        <v>3517780</v>
      </c>
      <c r="S4288" s="13">
        <v>3577740</v>
      </c>
      <c r="T4288" s="13">
        <v>3627710</v>
      </c>
      <c r="U4288" s="13">
        <v>3687670</v>
      </c>
      <c r="V4288" s="13">
        <v>3747630</v>
      </c>
      <c r="W4288" s="13">
        <v>3807590</v>
      </c>
      <c r="X4288" s="13">
        <v>3857560</v>
      </c>
      <c r="Y4288" s="13">
        <v>3917520</v>
      </c>
      <c r="Z4288" s="13">
        <v>3977490</v>
      </c>
      <c r="AA4288" s="13">
        <v>4027450</v>
      </c>
      <c r="AB4288" s="13">
        <v>4087420</v>
      </c>
      <c r="AC4288" s="13">
        <v>4147380</v>
      </c>
      <c r="AD4288" s="13">
        <v>4207340</v>
      </c>
      <c r="AE4288" s="13">
        <v>4257310</v>
      </c>
      <c r="AF4288" s="13">
        <v>4317270</v>
      </c>
      <c r="AG4288" s="13">
        <v>4377230</v>
      </c>
    </row>
    <row r="4289" spans="1:33" x14ac:dyDescent="0.35">
      <c r="A4289" s="1" t="s">
        <v>4313</v>
      </c>
      <c r="B4289" s="1" t="s">
        <v>25</v>
      </c>
      <c r="C4289" s="1">
        <v>280000</v>
      </c>
      <c r="D4289" s="1">
        <v>281830</v>
      </c>
      <c r="E4289" s="1">
        <v>284063</v>
      </c>
      <c r="F4289" s="1">
        <v>287160</v>
      </c>
      <c r="G4289" s="1">
        <v>290290</v>
      </c>
      <c r="H4289" s="1">
        <v>293442</v>
      </c>
      <c r="I4289" s="1">
        <v>299576</v>
      </c>
      <c r="J4289" s="1">
        <v>305678</v>
      </c>
      <c r="K4289" s="1">
        <v>311764</v>
      </c>
      <c r="L4289" s="1">
        <v>317784</v>
      </c>
      <c r="M4289" s="1">
        <v>323795</v>
      </c>
      <c r="N4289" s="1">
        <v>329791</v>
      </c>
      <c r="O4289" s="1">
        <v>334788</v>
      </c>
      <c r="P4289" s="1">
        <v>340785</v>
      </c>
      <c r="Q4289" s="1">
        <v>345781</v>
      </c>
      <c r="R4289" s="1">
        <v>351778</v>
      </c>
      <c r="S4289" s="1">
        <v>357774</v>
      </c>
      <c r="T4289" s="1">
        <v>362771</v>
      </c>
      <c r="U4289" s="1">
        <v>368767</v>
      </c>
      <c r="V4289" s="1">
        <v>374763</v>
      </c>
      <c r="W4289" s="1">
        <v>380759</v>
      </c>
      <c r="X4289" s="1">
        <v>385756</v>
      </c>
      <c r="Y4289" s="1">
        <v>391752</v>
      </c>
      <c r="Z4289" s="1">
        <v>397749</v>
      </c>
      <c r="AA4289" s="1">
        <v>402745</v>
      </c>
      <c r="AB4289" s="1">
        <v>408742</v>
      </c>
      <c r="AC4289" s="1">
        <v>414738</v>
      </c>
      <c r="AD4289" s="1">
        <v>420734</v>
      </c>
      <c r="AE4289" s="1">
        <v>425731</v>
      </c>
      <c r="AF4289" s="1">
        <v>431727</v>
      </c>
      <c r="AG4289" s="1">
        <v>437723</v>
      </c>
    </row>
    <row r="4290" spans="1:33" x14ac:dyDescent="0.35">
      <c r="A4290" s="1" t="s">
        <v>4314</v>
      </c>
      <c r="B4290" s="1" t="s">
        <v>25</v>
      </c>
      <c r="C4290" s="1">
        <v>0</v>
      </c>
      <c r="D4290" s="1">
        <v>0</v>
      </c>
      <c r="E4290" s="1">
        <v>0</v>
      </c>
      <c r="F4290" s="1">
        <v>0</v>
      </c>
      <c r="G4290" s="1">
        <v>0</v>
      </c>
      <c r="H4290" s="1">
        <v>0</v>
      </c>
      <c r="I4290" s="1">
        <v>0</v>
      </c>
      <c r="J4290" s="1">
        <v>0</v>
      </c>
      <c r="K4290" s="1">
        <v>0</v>
      </c>
      <c r="L4290" s="1">
        <v>0</v>
      </c>
      <c r="M4290" s="1">
        <v>0</v>
      </c>
      <c r="N4290" s="1">
        <v>0</v>
      </c>
      <c r="O4290" s="1">
        <v>0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</row>
    <row r="4291" spans="1:33" x14ac:dyDescent="0.35">
      <c r="A4291" s="1" t="s">
        <v>4315</v>
      </c>
      <c r="B4291" s="1" t="s">
        <v>25</v>
      </c>
      <c r="C4291" s="13">
        <v>726922000000</v>
      </c>
      <c r="D4291" s="13">
        <v>739769000000</v>
      </c>
      <c r="E4291" s="13">
        <v>750975000000</v>
      </c>
      <c r="F4291" s="13">
        <v>761834000000</v>
      </c>
      <c r="G4291" s="13">
        <v>772786000000</v>
      </c>
      <c r="H4291" s="13">
        <v>783799000000</v>
      </c>
      <c r="I4291" s="13">
        <v>800074000000</v>
      </c>
      <c r="J4291" s="13">
        <v>810964000000</v>
      </c>
      <c r="K4291" s="13">
        <v>827109000000</v>
      </c>
      <c r="L4291" s="13">
        <v>837778000000</v>
      </c>
      <c r="M4291" s="13">
        <v>853726000000</v>
      </c>
      <c r="N4291" s="13">
        <v>864332000000</v>
      </c>
      <c r="O4291" s="13">
        <v>880239000000</v>
      </c>
      <c r="P4291" s="13">
        <v>896147000000</v>
      </c>
      <c r="Q4291" s="13">
        <v>906753000000</v>
      </c>
      <c r="R4291" s="13">
        <v>922661000000</v>
      </c>
      <c r="S4291" s="13">
        <v>938569000000</v>
      </c>
      <c r="T4291" s="13">
        <v>954477000000</v>
      </c>
      <c r="U4291" s="13">
        <v>970384000000</v>
      </c>
      <c r="V4291" s="13">
        <v>986292000000</v>
      </c>
      <c r="W4291" s="13">
        <v>1002200000000</v>
      </c>
      <c r="X4291" s="13">
        <v>1012810000000</v>
      </c>
      <c r="Y4291" s="13">
        <v>1028710000000</v>
      </c>
      <c r="Z4291" s="13">
        <v>1044620000000</v>
      </c>
      <c r="AA4291" s="13">
        <v>1060530000000</v>
      </c>
      <c r="AB4291" s="13">
        <v>1076440000000</v>
      </c>
      <c r="AC4291" s="13">
        <v>1092350000000</v>
      </c>
      <c r="AD4291" s="13">
        <v>1102950000000</v>
      </c>
      <c r="AE4291" s="13">
        <v>1118860000000</v>
      </c>
      <c r="AF4291" s="13">
        <v>1134770000000</v>
      </c>
      <c r="AG4291" s="13">
        <v>1150670000000</v>
      </c>
    </row>
    <row r="4292" spans="1:33" x14ac:dyDescent="0.35">
      <c r="A4292" s="1" t="s">
        <v>4316</v>
      </c>
      <c r="B4292" s="1" t="s">
        <v>25</v>
      </c>
      <c r="C4292" s="13">
        <v>82720600</v>
      </c>
      <c r="D4292" s="13">
        <v>84182500</v>
      </c>
      <c r="E4292" s="13">
        <v>85457700</v>
      </c>
      <c r="F4292" s="13">
        <v>86693500</v>
      </c>
      <c r="G4292" s="13">
        <v>87939800</v>
      </c>
      <c r="H4292" s="13">
        <v>89192900</v>
      </c>
      <c r="I4292" s="13">
        <v>91044900</v>
      </c>
      <c r="J4292" s="13">
        <v>92284200</v>
      </c>
      <c r="K4292" s="13">
        <v>94121500</v>
      </c>
      <c r="L4292" s="13">
        <v>95335500</v>
      </c>
      <c r="M4292" s="13">
        <v>97150400</v>
      </c>
      <c r="N4292" s="13">
        <v>98357200</v>
      </c>
      <c r="O4292" s="13">
        <v>100167000</v>
      </c>
      <c r="P4292" s="13">
        <v>101978000</v>
      </c>
      <c r="Q4292" s="13">
        <v>103185000</v>
      </c>
      <c r="R4292" s="13">
        <v>104995000</v>
      </c>
      <c r="S4292" s="13">
        <v>106805000</v>
      </c>
      <c r="T4292" s="13">
        <v>108615000</v>
      </c>
      <c r="U4292" s="13">
        <v>110426000</v>
      </c>
      <c r="V4292" s="13">
        <v>112236000</v>
      </c>
      <c r="W4292" s="13">
        <v>114046000</v>
      </c>
      <c r="X4292" s="13">
        <v>115253000</v>
      </c>
      <c r="Y4292" s="13">
        <v>117063000</v>
      </c>
      <c r="Z4292" s="13">
        <v>118873000</v>
      </c>
      <c r="AA4292" s="13">
        <v>120684000</v>
      </c>
      <c r="AB4292" s="13">
        <v>122494000</v>
      </c>
      <c r="AC4292" s="13">
        <v>124304000</v>
      </c>
      <c r="AD4292" s="13">
        <v>125511000</v>
      </c>
      <c r="AE4292" s="13">
        <v>127321000</v>
      </c>
      <c r="AF4292" s="13">
        <v>129132000</v>
      </c>
      <c r="AG4292" s="13">
        <v>130942000</v>
      </c>
    </row>
    <row r="4293" spans="1:33" x14ac:dyDescent="0.35">
      <c r="A4293" s="1" t="s">
        <v>4317</v>
      </c>
      <c r="B4293" s="1" t="s">
        <v>25</v>
      </c>
      <c r="C4293" s="13">
        <v>441592000</v>
      </c>
      <c r="D4293" s="13">
        <v>449397000</v>
      </c>
      <c r="E4293" s="13">
        <v>456204000</v>
      </c>
      <c r="F4293" s="13">
        <v>462801000</v>
      </c>
      <c r="G4293" s="13">
        <v>469454000</v>
      </c>
      <c r="H4293" s="13">
        <v>476144000</v>
      </c>
      <c r="I4293" s="13">
        <v>486030000</v>
      </c>
      <c r="J4293" s="13">
        <v>492646000</v>
      </c>
      <c r="K4293" s="13">
        <v>502454000</v>
      </c>
      <c r="L4293" s="13">
        <v>508935000</v>
      </c>
      <c r="M4293" s="13">
        <v>518623000</v>
      </c>
      <c r="N4293" s="13">
        <v>525066000</v>
      </c>
      <c r="O4293" s="13">
        <v>534730000</v>
      </c>
      <c r="P4293" s="13">
        <v>544394000</v>
      </c>
      <c r="Q4293" s="13">
        <v>550836000</v>
      </c>
      <c r="R4293" s="13">
        <v>560500000</v>
      </c>
      <c r="S4293" s="13">
        <v>570164000</v>
      </c>
      <c r="T4293" s="13">
        <v>579827000</v>
      </c>
      <c r="U4293" s="13">
        <v>589491000</v>
      </c>
      <c r="V4293" s="13">
        <v>599155000</v>
      </c>
      <c r="W4293" s="13">
        <v>608819000</v>
      </c>
      <c r="X4293" s="13">
        <v>615261000</v>
      </c>
      <c r="Y4293" s="13">
        <v>624925000</v>
      </c>
      <c r="Z4293" s="13">
        <v>634589000</v>
      </c>
      <c r="AA4293" s="13">
        <v>644253000</v>
      </c>
      <c r="AB4293" s="13">
        <v>653916000</v>
      </c>
      <c r="AC4293" s="13">
        <v>663580000</v>
      </c>
      <c r="AD4293" s="13">
        <v>670023000</v>
      </c>
      <c r="AE4293" s="13">
        <v>679687000</v>
      </c>
      <c r="AF4293" s="13">
        <v>689350000</v>
      </c>
      <c r="AG4293" s="13">
        <v>699014000</v>
      </c>
    </row>
    <row r="4294" spans="1:33" x14ac:dyDescent="0.35">
      <c r="A4294" s="1" t="s">
        <v>4318</v>
      </c>
      <c r="B4294" s="1" t="s">
        <v>25</v>
      </c>
      <c r="C4294" s="13">
        <v>776667000</v>
      </c>
      <c r="D4294" s="13">
        <v>790393000</v>
      </c>
      <c r="E4294" s="13">
        <v>802365000</v>
      </c>
      <c r="F4294" s="13">
        <v>813968000</v>
      </c>
      <c r="G4294" s="13">
        <v>825670000</v>
      </c>
      <c r="H4294" s="13">
        <v>837436000</v>
      </c>
      <c r="I4294" s="13">
        <v>854824000</v>
      </c>
      <c r="J4294" s="13">
        <v>866460000</v>
      </c>
      <c r="K4294" s="13">
        <v>883710000</v>
      </c>
      <c r="L4294" s="13">
        <v>895109000</v>
      </c>
      <c r="M4294" s="13">
        <v>912148000</v>
      </c>
      <c r="N4294" s="13">
        <v>923479000</v>
      </c>
      <c r="O4294" s="13">
        <v>940476000</v>
      </c>
      <c r="P4294" s="13">
        <v>957473000</v>
      </c>
      <c r="Q4294" s="13">
        <v>968804000</v>
      </c>
      <c r="R4294" s="13">
        <v>985800000</v>
      </c>
      <c r="S4294" s="13">
        <v>1002800000</v>
      </c>
      <c r="T4294" s="13">
        <v>1019790000</v>
      </c>
      <c r="U4294" s="13">
        <v>1036790000</v>
      </c>
      <c r="V4294" s="13">
        <v>1053790000</v>
      </c>
      <c r="W4294" s="13">
        <v>1070780000</v>
      </c>
      <c r="X4294" s="13">
        <v>1082110000</v>
      </c>
      <c r="Y4294" s="13">
        <v>1099110000</v>
      </c>
      <c r="Z4294" s="13">
        <v>1116110000</v>
      </c>
      <c r="AA4294" s="13">
        <v>1133100000</v>
      </c>
      <c r="AB4294" s="13">
        <v>1150100000</v>
      </c>
      <c r="AC4294" s="13">
        <v>1167100000</v>
      </c>
      <c r="AD4294" s="13">
        <v>1178430000</v>
      </c>
      <c r="AE4294" s="13">
        <v>1195420000</v>
      </c>
      <c r="AF4294" s="13">
        <v>1212420000</v>
      </c>
      <c r="AG4294" s="13">
        <v>1229420000</v>
      </c>
    </row>
    <row r="4295" spans="1:33" x14ac:dyDescent="0.35">
      <c r="A4295" s="1" t="s">
        <v>4319</v>
      </c>
      <c r="B4295" s="1" t="s">
        <v>25</v>
      </c>
      <c r="C4295" s="13">
        <v>30605800</v>
      </c>
      <c r="D4295" s="13">
        <v>31146700</v>
      </c>
      <c r="E4295" s="13">
        <v>31618500</v>
      </c>
      <c r="F4295" s="13">
        <v>32075700</v>
      </c>
      <c r="G4295" s="13">
        <v>32536800</v>
      </c>
      <c r="H4295" s="13">
        <v>33000500</v>
      </c>
      <c r="I4295" s="13">
        <v>33685700</v>
      </c>
      <c r="J4295" s="13">
        <v>34144300</v>
      </c>
      <c r="K4295" s="13">
        <v>34824000</v>
      </c>
      <c r="L4295" s="13">
        <v>35273200</v>
      </c>
      <c r="M4295" s="13">
        <v>35944700</v>
      </c>
      <c r="N4295" s="13">
        <v>36391200</v>
      </c>
      <c r="O4295" s="13">
        <v>37061000</v>
      </c>
      <c r="P4295" s="13">
        <v>37730700</v>
      </c>
      <c r="Q4295" s="13">
        <v>38177300</v>
      </c>
      <c r="R4295" s="13">
        <v>38847000</v>
      </c>
      <c r="S4295" s="13">
        <v>39516800</v>
      </c>
      <c r="T4295" s="13">
        <v>40186600</v>
      </c>
      <c r="U4295" s="13">
        <v>40856400</v>
      </c>
      <c r="V4295" s="13">
        <v>41526100</v>
      </c>
      <c r="W4295" s="13">
        <v>42195900</v>
      </c>
      <c r="X4295" s="13">
        <v>42642400</v>
      </c>
      <c r="Y4295" s="13">
        <v>43312200</v>
      </c>
      <c r="Z4295" s="13">
        <v>43982000</v>
      </c>
      <c r="AA4295" s="13">
        <v>44651800</v>
      </c>
      <c r="AB4295" s="13">
        <v>45321500</v>
      </c>
      <c r="AC4295" s="13">
        <v>45991300</v>
      </c>
      <c r="AD4295" s="13">
        <v>46437800</v>
      </c>
      <c r="AE4295" s="13">
        <v>47107600</v>
      </c>
      <c r="AF4295" s="13">
        <v>47777400</v>
      </c>
      <c r="AG4295" s="13">
        <v>48447200</v>
      </c>
    </row>
    <row r="4296" spans="1:33" x14ac:dyDescent="0.35">
      <c r="A4296" s="1" t="s">
        <v>4320</v>
      </c>
      <c r="B4296" s="1" t="s">
        <v>25</v>
      </c>
      <c r="C4296" s="13">
        <v>28838500</v>
      </c>
      <c r="D4296" s="13">
        <v>29348200</v>
      </c>
      <c r="E4296" s="13">
        <v>29792700</v>
      </c>
      <c r="F4296" s="13">
        <v>30223500</v>
      </c>
      <c r="G4296" s="13">
        <v>30658000</v>
      </c>
      <c r="H4296" s="13">
        <v>31094900</v>
      </c>
      <c r="I4296" s="13">
        <v>31740600</v>
      </c>
      <c r="J4296" s="13">
        <v>32172600</v>
      </c>
      <c r="K4296" s="13">
        <v>32813100</v>
      </c>
      <c r="L4296" s="13">
        <v>33236400</v>
      </c>
      <c r="M4296" s="13">
        <v>33869100</v>
      </c>
      <c r="N4296" s="13">
        <v>34289800</v>
      </c>
      <c r="O4296" s="13">
        <v>34920900</v>
      </c>
      <c r="P4296" s="13">
        <v>35552000</v>
      </c>
      <c r="Q4296" s="13">
        <v>35972800</v>
      </c>
      <c r="R4296" s="13">
        <v>36603900</v>
      </c>
      <c r="S4296" s="13">
        <v>37235000</v>
      </c>
      <c r="T4296" s="13">
        <v>37866100</v>
      </c>
      <c r="U4296" s="13">
        <v>38497200</v>
      </c>
      <c r="V4296" s="13">
        <v>39128300</v>
      </c>
      <c r="W4296" s="13">
        <v>39759400</v>
      </c>
      <c r="X4296" s="13">
        <v>40180100</v>
      </c>
      <c r="Y4296" s="13">
        <v>40811200</v>
      </c>
      <c r="Z4296" s="13">
        <v>41442300</v>
      </c>
      <c r="AA4296" s="13">
        <v>42073400</v>
      </c>
      <c r="AB4296" s="13">
        <v>42704500</v>
      </c>
      <c r="AC4296" s="13">
        <v>43335600</v>
      </c>
      <c r="AD4296" s="13">
        <v>43756300</v>
      </c>
      <c r="AE4296" s="13">
        <v>44387400</v>
      </c>
      <c r="AF4296" s="13">
        <v>45018500</v>
      </c>
      <c r="AG4296" s="13">
        <v>45649600</v>
      </c>
    </row>
    <row r="4297" spans="1:33" x14ac:dyDescent="0.35">
      <c r="A4297" s="1" t="s">
        <v>4321</v>
      </c>
      <c r="B4297" s="1" t="s">
        <v>25</v>
      </c>
      <c r="C4297" s="13">
        <v>20536300</v>
      </c>
      <c r="D4297" s="13">
        <v>20899200</v>
      </c>
      <c r="E4297" s="13">
        <v>21215800</v>
      </c>
      <c r="F4297" s="13">
        <v>21522600</v>
      </c>
      <c r="G4297" s="13">
        <v>21832000</v>
      </c>
      <c r="H4297" s="13">
        <v>22143100</v>
      </c>
      <c r="I4297" s="13">
        <v>22602900</v>
      </c>
      <c r="J4297" s="13">
        <v>22910600</v>
      </c>
      <c r="K4297" s="13">
        <v>23366700</v>
      </c>
      <c r="L4297" s="13">
        <v>23668100</v>
      </c>
      <c r="M4297" s="13">
        <v>24118700</v>
      </c>
      <c r="N4297" s="13">
        <v>24418300</v>
      </c>
      <c r="O4297" s="13">
        <v>24867700</v>
      </c>
      <c r="P4297" s="13">
        <v>25317100</v>
      </c>
      <c r="Q4297" s="13">
        <v>25616700</v>
      </c>
      <c r="R4297" s="13">
        <v>26066100</v>
      </c>
      <c r="S4297" s="13">
        <v>26515500</v>
      </c>
      <c r="T4297" s="13">
        <v>26965000</v>
      </c>
      <c r="U4297" s="13">
        <v>27414400</v>
      </c>
      <c r="V4297" s="13">
        <v>27863800</v>
      </c>
      <c r="W4297" s="13">
        <v>28313200</v>
      </c>
      <c r="X4297" s="13">
        <v>28612800</v>
      </c>
      <c r="Y4297" s="13">
        <v>29062200</v>
      </c>
      <c r="Z4297" s="13">
        <v>29511600</v>
      </c>
      <c r="AA4297" s="13">
        <v>29961100</v>
      </c>
      <c r="AB4297" s="13">
        <v>30410500</v>
      </c>
      <c r="AC4297" s="13">
        <v>30859900</v>
      </c>
      <c r="AD4297" s="13">
        <v>31159500</v>
      </c>
      <c r="AE4297" s="13">
        <v>31608900</v>
      </c>
      <c r="AF4297" s="13">
        <v>32058300</v>
      </c>
      <c r="AG4297" s="13">
        <v>32507700</v>
      </c>
    </row>
    <row r="4298" spans="1:33" x14ac:dyDescent="0.35">
      <c r="A4298" s="1" t="s">
        <v>4322</v>
      </c>
      <c r="B4298" s="1" t="s">
        <v>25</v>
      </c>
      <c r="C4298" s="13">
        <v>1918000</v>
      </c>
      <c r="D4298" s="13">
        <v>1951900</v>
      </c>
      <c r="E4298" s="13">
        <v>1981460</v>
      </c>
      <c r="F4298" s="13">
        <v>2010120</v>
      </c>
      <c r="G4298" s="13">
        <v>2039010</v>
      </c>
      <c r="H4298" s="13">
        <v>2068070</v>
      </c>
      <c r="I4298" s="13">
        <v>2111010</v>
      </c>
      <c r="J4298" s="13">
        <v>2139750</v>
      </c>
      <c r="K4298" s="13">
        <v>2182350</v>
      </c>
      <c r="L4298" s="13">
        <v>2210500</v>
      </c>
      <c r="M4298" s="13">
        <v>2252580</v>
      </c>
      <c r="N4298" s="13">
        <v>2280560</v>
      </c>
      <c r="O4298" s="13">
        <v>2322530</v>
      </c>
      <c r="P4298" s="13">
        <v>2364510</v>
      </c>
      <c r="Q4298" s="13">
        <v>2392490</v>
      </c>
      <c r="R4298" s="13">
        <v>2434460</v>
      </c>
      <c r="S4298" s="13">
        <v>2476430</v>
      </c>
      <c r="T4298" s="13">
        <v>2518410</v>
      </c>
      <c r="U4298" s="13">
        <v>2560380</v>
      </c>
      <c r="V4298" s="13">
        <v>2602350</v>
      </c>
      <c r="W4298" s="13">
        <v>2644330</v>
      </c>
      <c r="X4298" s="13">
        <v>2672310</v>
      </c>
      <c r="Y4298" s="13">
        <v>2714280</v>
      </c>
      <c r="Z4298" s="13">
        <v>2756260</v>
      </c>
      <c r="AA4298" s="13">
        <v>2798230</v>
      </c>
      <c r="AB4298" s="13">
        <v>2840200</v>
      </c>
      <c r="AC4298" s="13">
        <v>2882180</v>
      </c>
      <c r="AD4298" s="13">
        <v>2910160</v>
      </c>
      <c r="AE4298" s="13">
        <v>2952130</v>
      </c>
      <c r="AF4298" s="13">
        <v>2994110</v>
      </c>
      <c r="AG4298" s="13">
        <v>3036080</v>
      </c>
    </row>
    <row r="4299" spans="1:33" x14ac:dyDescent="0.35">
      <c r="A4299" s="1" t="s">
        <v>4323</v>
      </c>
      <c r="B4299" s="1" t="s">
        <v>25</v>
      </c>
      <c r="C4299" s="13">
        <v>12878000</v>
      </c>
      <c r="D4299" s="13">
        <v>13105600</v>
      </c>
      <c r="E4299" s="13">
        <v>13304100</v>
      </c>
      <c r="F4299" s="13">
        <v>13496500</v>
      </c>
      <c r="G4299" s="13">
        <v>13690500</v>
      </c>
      <c r="H4299" s="13">
        <v>13885600</v>
      </c>
      <c r="I4299" s="13">
        <v>14173900</v>
      </c>
      <c r="J4299" s="13">
        <v>14366900</v>
      </c>
      <c r="K4299" s="13">
        <v>14652900</v>
      </c>
      <c r="L4299" s="13">
        <v>14841900</v>
      </c>
      <c r="M4299" s="13">
        <v>15124400</v>
      </c>
      <c r="N4299" s="13">
        <v>15312300</v>
      </c>
      <c r="O4299" s="13">
        <v>15594100</v>
      </c>
      <c r="P4299" s="13">
        <v>15876000</v>
      </c>
      <c r="Q4299" s="13">
        <v>16063800</v>
      </c>
      <c r="R4299" s="13">
        <v>16345700</v>
      </c>
      <c r="S4299" s="13">
        <v>16627500</v>
      </c>
      <c r="T4299" s="13">
        <v>16909300</v>
      </c>
      <c r="U4299" s="13">
        <v>17191100</v>
      </c>
      <c r="V4299" s="13">
        <v>17473000</v>
      </c>
      <c r="W4299" s="13">
        <v>17754800</v>
      </c>
      <c r="X4299" s="13">
        <v>17942700</v>
      </c>
      <c r="Y4299" s="13">
        <v>18224500</v>
      </c>
      <c r="Z4299" s="13">
        <v>18506300</v>
      </c>
      <c r="AA4299" s="13">
        <v>18788100</v>
      </c>
      <c r="AB4299" s="13">
        <v>19069900</v>
      </c>
      <c r="AC4299" s="13">
        <v>19351800</v>
      </c>
      <c r="AD4299" s="13">
        <v>19539600</v>
      </c>
      <c r="AE4299" s="13">
        <v>19821500</v>
      </c>
      <c r="AF4299" s="13">
        <v>20103300</v>
      </c>
      <c r="AG4299" s="13">
        <v>20385100</v>
      </c>
    </row>
    <row r="4300" spans="1:33" x14ac:dyDescent="0.35">
      <c r="A4300" s="1" t="s">
        <v>4324</v>
      </c>
      <c r="B4300" s="1" t="s">
        <v>25</v>
      </c>
      <c r="C4300" s="13">
        <v>13700000</v>
      </c>
      <c r="D4300" s="13">
        <v>13942100</v>
      </c>
      <c r="E4300" s="13">
        <v>14153300</v>
      </c>
      <c r="F4300" s="13">
        <v>14358000</v>
      </c>
      <c r="G4300" s="13">
        <v>14564400</v>
      </c>
      <c r="H4300" s="13">
        <v>14771900</v>
      </c>
      <c r="I4300" s="13">
        <v>15078700</v>
      </c>
      <c r="J4300" s="13">
        <v>15283900</v>
      </c>
      <c r="K4300" s="13">
        <v>15588200</v>
      </c>
      <c r="L4300" s="13">
        <v>15789300</v>
      </c>
      <c r="M4300" s="13">
        <v>16089800</v>
      </c>
      <c r="N4300" s="13">
        <v>16289700</v>
      </c>
      <c r="O4300" s="13">
        <v>16589500</v>
      </c>
      <c r="P4300" s="13">
        <v>16889300</v>
      </c>
      <c r="Q4300" s="13">
        <v>17089200</v>
      </c>
      <c r="R4300" s="13">
        <v>17389000</v>
      </c>
      <c r="S4300" s="13">
        <v>17688800</v>
      </c>
      <c r="T4300" s="13">
        <v>17988600</v>
      </c>
      <c r="U4300" s="13">
        <v>18288400</v>
      </c>
      <c r="V4300" s="13">
        <v>18588200</v>
      </c>
      <c r="W4300" s="13">
        <v>18888100</v>
      </c>
      <c r="X4300" s="13">
        <v>19087900</v>
      </c>
      <c r="Y4300" s="13">
        <v>19387700</v>
      </c>
      <c r="Z4300" s="13">
        <v>19687600</v>
      </c>
      <c r="AA4300" s="13">
        <v>19987400</v>
      </c>
      <c r="AB4300" s="13">
        <v>20287200</v>
      </c>
      <c r="AC4300" s="13">
        <v>20587000</v>
      </c>
      <c r="AD4300" s="13">
        <v>20786900</v>
      </c>
      <c r="AE4300" s="13">
        <v>21086700</v>
      </c>
      <c r="AF4300" s="13">
        <v>21386500</v>
      </c>
      <c r="AG4300" s="13">
        <v>21686300</v>
      </c>
    </row>
    <row r="4301" spans="1:33" x14ac:dyDescent="0.35">
      <c r="A4301" s="1" t="s">
        <v>4325</v>
      </c>
      <c r="B4301" s="1" t="s">
        <v>25</v>
      </c>
      <c r="C4301" s="13">
        <v>1370000</v>
      </c>
      <c r="D4301" s="13">
        <v>1394210</v>
      </c>
      <c r="E4301" s="13">
        <v>1415330</v>
      </c>
      <c r="F4301" s="13">
        <v>1435800</v>
      </c>
      <c r="G4301" s="13">
        <v>1456440</v>
      </c>
      <c r="H4301" s="13">
        <v>1477190</v>
      </c>
      <c r="I4301" s="13">
        <v>1507870</v>
      </c>
      <c r="J4301" s="13">
        <v>1528390</v>
      </c>
      <c r="K4301" s="13">
        <v>1558820</v>
      </c>
      <c r="L4301" s="13">
        <v>1578930</v>
      </c>
      <c r="M4301" s="13">
        <v>1608980</v>
      </c>
      <c r="N4301" s="13">
        <v>1628970</v>
      </c>
      <c r="O4301" s="13">
        <v>1658950</v>
      </c>
      <c r="P4301" s="13">
        <v>1688930</v>
      </c>
      <c r="Q4301" s="13">
        <v>1708920</v>
      </c>
      <c r="R4301" s="13">
        <v>1738900</v>
      </c>
      <c r="S4301" s="13">
        <v>1768880</v>
      </c>
      <c r="T4301" s="13">
        <v>1798860</v>
      </c>
      <c r="U4301" s="13">
        <v>1828840</v>
      </c>
      <c r="V4301" s="13">
        <v>1858820</v>
      </c>
      <c r="W4301" s="13">
        <v>1888810</v>
      </c>
      <c r="X4301" s="13">
        <v>1908790</v>
      </c>
      <c r="Y4301" s="13">
        <v>1938770</v>
      </c>
      <c r="Z4301" s="13">
        <v>1968760</v>
      </c>
      <c r="AA4301" s="13">
        <v>1998740</v>
      </c>
      <c r="AB4301" s="13">
        <v>2028720</v>
      </c>
      <c r="AC4301" s="13">
        <v>2058700</v>
      </c>
      <c r="AD4301" s="13">
        <v>2078690</v>
      </c>
      <c r="AE4301" s="13">
        <v>2108670</v>
      </c>
      <c r="AF4301" s="13">
        <v>2138650</v>
      </c>
      <c r="AG4301" s="13">
        <v>2168630</v>
      </c>
    </row>
    <row r="4302" spans="1:33" x14ac:dyDescent="0.35">
      <c r="A4302" s="1" t="s">
        <v>4326</v>
      </c>
      <c r="B4302" s="1" t="s">
        <v>25</v>
      </c>
      <c r="C4302" s="1">
        <v>0</v>
      </c>
      <c r="D4302" s="1">
        <v>0</v>
      </c>
      <c r="E4302" s="1">
        <v>0</v>
      </c>
      <c r="F4302" s="1">
        <v>0</v>
      </c>
      <c r="G4302" s="1">
        <v>0</v>
      </c>
      <c r="H4302" s="1">
        <v>0</v>
      </c>
      <c r="I4302" s="1">
        <v>0</v>
      </c>
      <c r="J4302" s="1">
        <v>0</v>
      </c>
      <c r="K4302" s="1">
        <v>0</v>
      </c>
      <c r="L4302" s="1">
        <v>0</v>
      </c>
      <c r="M4302" s="1">
        <v>0</v>
      </c>
      <c r="N4302" s="1">
        <v>0</v>
      </c>
      <c r="O4302" s="1">
        <v>0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</row>
    <row r="4303" spans="1:33" x14ac:dyDescent="0.35">
      <c r="A4303" s="1" t="s">
        <v>4327</v>
      </c>
      <c r="B4303" s="1" t="s">
        <v>25</v>
      </c>
      <c r="C4303" s="13">
        <v>265300000000</v>
      </c>
      <c r="D4303" s="13">
        <v>264566000000</v>
      </c>
      <c r="E4303" s="13">
        <v>264779000000</v>
      </c>
      <c r="F4303" s="13">
        <v>264880000000</v>
      </c>
      <c r="G4303" s="13">
        <v>265007000000</v>
      </c>
      <c r="H4303" s="13">
        <v>265150000000</v>
      </c>
      <c r="I4303" s="13">
        <v>265280000000</v>
      </c>
      <c r="J4303" s="13">
        <v>265377000000</v>
      </c>
      <c r="K4303" s="13">
        <v>265457000000</v>
      </c>
      <c r="L4303" s="13">
        <v>265479000000</v>
      </c>
      <c r="M4303" s="13">
        <v>265493000000</v>
      </c>
      <c r="N4303" s="13">
        <v>265494000000</v>
      </c>
      <c r="O4303" s="13">
        <v>265495000000</v>
      </c>
      <c r="P4303" s="13">
        <v>265496000000</v>
      </c>
      <c r="Q4303" s="13">
        <v>265497000000</v>
      </c>
      <c r="R4303" s="13">
        <v>318525000000</v>
      </c>
      <c r="S4303" s="13">
        <v>318598000000</v>
      </c>
      <c r="T4303" s="13">
        <v>318599000000</v>
      </c>
      <c r="U4303" s="13">
        <v>318600000000</v>
      </c>
      <c r="V4303" s="13">
        <v>318600000000</v>
      </c>
      <c r="W4303" s="13">
        <v>318601000000</v>
      </c>
      <c r="X4303" s="13">
        <v>318602000000</v>
      </c>
      <c r="Y4303" s="13">
        <v>318603000000</v>
      </c>
      <c r="Z4303" s="13">
        <v>318602000000</v>
      </c>
      <c r="AA4303" s="13">
        <v>318602000000</v>
      </c>
      <c r="AB4303" s="13">
        <v>318603000000</v>
      </c>
      <c r="AC4303" s="13">
        <v>371630000000</v>
      </c>
      <c r="AD4303" s="13">
        <v>371704000000</v>
      </c>
      <c r="AE4303" s="13">
        <v>371705000000</v>
      </c>
      <c r="AF4303" s="13">
        <v>371705000000</v>
      </c>
      <c r="AG4303" s="13">
        <v>371707000000</v>
      </c>
    </row>
    <row r="4304" spans="1:33" x14ac:dyDescent="0.35">
      <c r="A4304" s="1" t="s">
        <v>4328</v>
      </c>
      <c r="B4304" s="1" t="s">
        <v>25</v>
      </c>
      <c r="C4304" s="13">
        <v>30190000</v>
      </c>
      <c r="D4304" s="13">
        <v>30106500</v>
      </c>
      <c r="E4304" s="13">
        <v>30130700</v>
      </c>
      <c r="F4304" s="13">
        <v>30142100</v>
      </c>
      <c r="G4304" s="13">
        <v>30156600</v>
      </c>
      <c r="H4304" s="13">
        <v>30173000</v>
      </c>
      <c r="I4304" s="13">
        <v>30187700</v>
      </c>
      <c r="J4304" s="13">
        <v>30198800</v>
      </c>
      <c r="K4304" s="13">
        <v>30207900</v>
      </c>
      <c r="L4304" s="13">
        <v>30210400</v>
      </c>
      <c r="M4304" s="13">
        <v>30212000</v>
      </c>
      <c r="N4304" s="13">
        <v>30212100</v>
      </c>
      <c r="O4304" s="13">
        <v>30212200</v>
      </c>
      <c r="P4304" s="13">
        <v>30212300</v>
      </c>
      <c r="Q4304" s="13">
        <v>30212400</v>
      </c>
      <c r="R4304" s="13">
        <v>36246800</v>
      </c>
      <c r="S4304" s="13">
        <v>36255100</v>
      </c>
      <c r="T4304" s="13">
        <v>36255200</v>
      </c>
      <c r="U4304" s="13">
        <v>36255300</v>
      </c>
      <c r="V4304" s="13">
        <v>36255400</v>
      </c>
      <c r="W4304" s="13">
        <v>36255400</v>
      </c>
      <c r="X4304" s="13">
        <v>36255500</v>
      </c>
      <c r="Y4304" s="13">
        <v>36255600</v>
      </c>
      <c r="Z4304" s="13">
        <v>36255500</v>
      </c>
      <c r="AA4304" s="13">
        <v>36255500</v>
      </c>
      <c r="AB4304" s="13">
        <v>36255600</v>
      </c>
      <c r="AC4304" s="13">
        <v>42289900</v>
      </c>
      <c r="AD4304" s="13">
        <v>42298400</v>
      </c>
      <c r="AE4304" s="13">
        <v>42298400</v>
      </c>
      <c r="AF4304" s="13">
        <v>42298500</v>
      </c>
      <c r="AG4304" s="13">
        <v>42298600</v>
      </c>
    </row>
    <row r="4305" spans="1:33" x14ac:dyDescent="0.35">
      <c r="A4305" s="1" t="s">
        <v>4329</v>
      </c>
      <c r="B4305" s="1" t="s">
        <v>25</v>
      </c>
      <c r="C4305" s="13">
        <v>161165000</v>
      </c>
      <c r="D4305" s="13">
        <v>160719000</v>
      </c>
      <c r="E4305" s="13">
        <v>160848000</v>
      </c>
      <c r="F4305" s="13">
        <v>160910000</v>
      </c>
      <c r="G4305" s="13">
        <v>160987000</v>
      </c>
      <c r="H4305" s="13">
        <v>161074000</v>
      </c>
      <c r="I4305" s="13">
        <v>161153000</v>
      </c>
      <c r="J4305" s="13">
        <v>161212000</v>
      </c>
      <c r="K4305" s="13">
        <v>161261000</v>
      </c>
      <c r="L4305" s="13">
        <v>161274000</v>
      </c>
      <c r="M4305" s="13">
        <v>161282000</v>
      </c>
      <c r="N4305" s="13">
        <v>161283000</v>
      </c>
      <c r="O4305" s="13">
        <v>161283000</v>
      </c>
      <c r="P4305" s="13">
        <v>161284000</v>
      </c>
      <c r="Q4305" s="13">
        <v>161285000</v>
      </c>
      <c r="R4305" s="13">
        <v>193498000</v>
      </c>
      <c r="S4305" s="13">
        <v>193543000</v>
      </c>
      <c r="T4305" s="13">
        <v>193543000</v>
      </c>
      <c r="U4305" s="13">
        <v>193544000</v>
      </c>
      <c r="V4305" s="13">
        <v>193544000</v>
      </c>
      <c r="W4305" s="13">
        <v>193544000</v>
      </c>
      <c r="X4305" s="13">
        <v>193545000</v>
      </c>
      <c r="Y4305" s="13">
        <v>193546000</v>
      </c>
      <c r="Z4305" s="13">
        <v>193545000</v>
      </c>
      <c r="AA4305" s="13">
        <v>193545000</v>
      </c>
      <c r="AB4305" s="13">
        <v>193545000</v>
      </c>
      <c r="AC4305" s="13">
        <v>225758000</v>
      </c>
      <c r="AD4305" s="13">
        <v>225804000</v>
      </c>
      <c r="AE4305" s="13">
        <v>225804000</v>
      </c>
      <c r="AF4305" s="13">
        <v>225804000</v>
      </c>
      <c r="AG4305" s="13">
        <v>225805000</v>
      </c>
    </row>
    <row r="4306" spans="1:33" x14ac:dyDescent="0.35">
      <c r="A4306" s="1" t="s">
        <v>4330</v>
      </c>
      <c r="B4306" s="1" t="s">
        <v>25</v>
      </c>
      <c r="C4306" s="13">
        <v>283455000</v>
      </c>
      <c r="D4306" s="13">
        <v>282671000</v>
      </c>
      <c r="E4306" s="13">
        <v>282898000</v>
      </c>
      <c r="F4306" s="13">
        <v>283006000</v>
      </c>
      <c r="G4306" s="13">
        <v>283142000</v>
      </c>
      <c r="H4306" s="13">
        <v>283295000</v>
      </c>
      <c r="I4306" s="13">
        <v>283433000</v>
      </c>
      <c r="J4306" s="13">
        <v>283538000</v>
      </c>
      <c r="K4306" s="13">
        <v>283623000</v>
      </c>
      <c r="L4306" s="13">
        <v>283646000</v>
      </c>
      <c r="M4306" s="13">
        <v>283662000</v>
      </c>
      <c r="N4306" s="13">
        <v>283663000</v>
      </c>
      <c r="O4306" s="13">
        <v>283663000</v>
      </c>
      <c r="P4306" s="13">
        <v>283664000</v>
      </c>
      <c r="Q4306" s="13">
        <v>283665000</v>
      </c>
      <c r="R4306" s="13">
        <v>340322000</v>
      </c>
      <c r="S4306" s="13">
        <v>340400000</v>
      </c>
      <c r="T4306" s="13">
        <v>340401000</v>
      </c>
      <c r="U4306" s="13">
        <v>340403000</v>
      </c>
      <c r="V4306" s="13">
        <v>340403000</v>
      </c>
      <c r="W4306" s="13">
        <v>340404000</v>
      </c>
      <c r="X4306" s="13">
        <v>340405000</v>
      </c>
      <c r="Y4306" s="13">
        <v>340406000</v>
      </c>
      <c r="Z4306" s="13">
        <v>340405000</v>
      </c>
      <c r="AA4306" s="13">
        <v>340404000</v>
      </c>
      <c r="AB4306" s="13">
        <v>340405000</v>
      </c>
      <c r="AC4306" s="13">
        <v>397061000</v>
      </c>
      <c r="AD4306" s="13">
        <v>397141000</v>
      </c>
      <c r="AE4306" s="13">
        <v>397141000</v>
      </c>
      <c r="AF4306" s="13">
        <v>397142000</v>
      </c>
      <c r="AG4306" s="13">
        <v>397143000</v>
      </c>
    </row>
    <row r="4307" spans="1:33" x14ac:dyDescent="0.35">
      <c r="A4307" s="1" t="s">
        <v>4331</v>
      </c>
      <c r="B4307" s="1" t="s">
        <v>25</v>
      </c>
      <c r="C4307" s="13">
        <v>11170000</v>
      </c>
      <c r="D4307" s="13">
        <v>11139100</v>
      </c>
      <c r="E4307" s="13">
        <v>11148000</v>
      </c>
      <c r="F4307" s="13">
        <v>11152300</v>
      </c>
      <c r="G4307" s="13">
        <v>11157700</v>
      </c>
      <c r="H4307" s="13">
        <v>11163700</v>
      </c>
      <c r="I4307" s="13">
        <v>11169100</v>
      </c>
      <c r="J4307" s="13">
        <v>11173300</v>
      </c>
      <c r="K4307" s="13">
        <v>11176600</v>
      </c>
      <c r="L4307" s="13">
        <v>11177500</v>
      </c>
      <c r="M4307" s="13">
        <v>11178100</v>
      </c>
      <c r="N4307" s="13">
        <v>11178200</v>
      </c>
      <c r="O4307" s="13">
        <v>11178200</v>
      </c>
      <c r="P4307" s="13">
        <v>11178200</v>
      </c>
      <c r="Q4307" s="13">
        <v>11178300</v>
      </c>
      <c r="R4307" s="13">
        <v>13411000</v>
      </c>
      <c r="S4307" s="13">
        <v>13414000</v>
      </c>
      <c r="T4307" s="13">
        <v>13414100</v>
      </c>
      <c r="U4307" s="13">
        <v>13414100</v>
      </c>
      <c r="V4307" s="13">
        <v>13414100</v>
      </c>
      <c r="W4307" s="13">
        <v>13414200</v>
      </c>
      <c r="X4307" s="13">
        <v>13414200</v>
      </c>
      <c r="Y4307" s="13">
        <v>13414200</v>
      </c>
      <c r="Z4307" s="13">
        <v>13414200</v>
      </c>
      <c r="AA4307" s="13">
        <v>13414200</v>
      </c>
      <c r="AB4307" s="13">
        <v>13414200</v>
      </c>
      <c r="AC4307" s="13">
        <v>15646800</v>
      </c>
      <c r="AD4307" s="13">
        <v>15650000</v>
      </c>
      <c r="AE4307" s="13">
        <v>15650000</v>
      </c>
      <c r="AF4307" s="13">
        <v>15650000</v>
      </c>
      <c r="AG4307" s="13">
        <v>15650100</v>
      </c>
    </row>
    <row r="4308" spans="1:33" x14ac:dyDescent="0.35">
      <c r="A4308" s="1" t="s">
        <v>4332</v>
      </c>
      <c r="B4308" s="1" t="s">
        <v>25</v>
      </c>
      <c r="C4308" s="13">
        <v>10525000</v>
      </c>
      <c r="D4308" s="13">
        <v>10495900</v>
      </c>
      <c r="E4308" s="13">
        <v>10504300</v>
      </c>
      <c r="F4308" s="13">
        <v>10508300</v>
      </c>
      <c r="G4308" s="13">
        <v>10513400</v>
      </c>
      <c r="H4308" s="13">
        <v>10519100</v>
      </c>
      <c r="I4308" s="13">
        <v>10524200</v>
      </c>
      <c r="J4308" s="13">
        <v>10528100</v>
      </c>
      <c r="K4308" s="13">
        <v>10531200</v>
      </c>
      <c r="L4308" s="13">
        <v>10532100</v>
      </c>
      <c r="M4308" s="13">
        <v>10532700</v>
      </c>
      <c r="N4308" s="13">
        <v>10532700</v>
      </c>
      <c r="O4308" s="13">
        <v>10532700</v>
      </c>
      <c r="P4308" s="13">
        <v>10532800</v>
      </c>
      <c r="Q4308" s="13">
        <v>10532800</v>
      </c>
      <c r="R4308" s="13">
        <v>12636600</v>
      </c>
      <c r="S4308" s="13">
        <v>12639400</v>
      </c>
      <c r="T4308" s="13">
        <v>12639500</v>
      </c>
      <c r="U4308" s="13">
        <v>12639500</v>
      </c>
      <c r="V4308" s="13">
        <v>12639500</v>
      </c>
      <c r="W4308" s="13">
        <v>12639600</v>
      </c>
      <c r="X4308" s="13">
        <v>12639600</v>
      </c>
      <c r="Y4308" s="13">
        <v>12639600</v>
      </c>
      <c r="Z4308" s="13">
        <v>12639600</v>
      </c>
      <c r="AA4308" s="13">
        <v>12639600</v>
      </c>
      <c r="AB4308" s="13">
        <v>12639600</v>
      </c>
      <c r="AC4308" s="13">
        <v>14743300</v>
      </c>
      <c r="AD4308" s="13">
        <v>14746300</v>
      </c>
      <c r="AE4308" s="13">
        <v>14746300</v>
      </c>
      <c r="AF4308" s="13">
        <v>14746300</v>
      </c>
      <c r="AG4308" s="13">
        <v>14746400</v>
      </c>
    </row>
    <row r="4309" spans="1:33" x14ac:dyDescent="0.35">
      <c r="A4309" s="1" t="s">
        <v>4333</v>
      </c>
      <c r="B4309" s="1" t="s">
        <v>25</v>
      </c>
      <c r="C4309" s="13">
        <v>7495000</v>
      </c>
      <c r="D4309" s="13">
        <v>7474260</v>
      </c>
      <c r="E4309" s="13">
        <v>7480270</v>
      </c>
      <c r="F4309" s="13">
        <v>7483120</v>
      </c>
      <c r="G4309" s="13">
        <v>7486710</v>
      </c>
      <c r="H4309" s="13">
        <v>7490770</v>
      </c>
      <c r="I4309" s="13">
        <v>7494430</v>
      </c>
      <c r="J4309" s="13">
        <v>7497180</v>
      </c>
      <c r="K4309" s="13">
        <v>7499440</v>
      </c>
      <c r="L4309" s="13">
        <v>7500050</v>
      </c>
      <c r="M4309" s="13">
        <v>7500460</v>
      </c>
      <c r="N4309" s="13">
        <v>7500490</v>
      </c>
      <c r="O4309" s="13">
        <v>7500500</v>
      </c>
      <c r="P4309" s="13">
        <v>7500530</v>
      </c>
      <c r="Q4309" s="13">
        <v>7500560</v>
      </c>
      <c r="R4309" s="13">
        <v>8998660</v>
      </c>
      <c r="S4309" s="13">
        <v>9000720</v>
      </c>
      <c r="T4309" s="13">
        <v>9000750</v>
      </c>
      <c r="U4309" s="13">
        <v>9000790</v>
      </c>
      <c r="V4309" s="13">
        <v>9000790</v>
      </c>
      <c r="W4309" s="13">
        <v>9000810</v>
      </c>
      <c r="X4309" s="13">
        <v>9000840</v>
      </c>
      <c r="Y4309" s="13">
        <v>9000860</v>
      </c>
      <c r="Z4309" s="13">
        <v>9000840</v>
      </c>
      <c r="AA4309" s="13">
        <v>9000830</v>
      </c>
      <c r="AB4309" s="13">
        <v>9000850</v>
      </c>
      <c r="AC4309" s="13">
        <v>10498900</v>
      </c>
      <c r="AD4309" s="13">
        <v>10501000</v>
      </c>
      <c r="AE4309" s="13">
        <v>10501000</v>
      </c>
      <c r="AF4309" s="13">
        <v>10501100</v>
      </c>
      <c r="AG4309" s="13">
        <v>10501100</v>
      </c>
    </row>
    <row r="4310" spans="1:33" x14ac:dyDescent="0.35">
      <c r="A4310" s="1" t="s">
        <v>4334</v>
      </c>
      <c r="B4310" s="1" t="s">
        <v>25</v>
      </c>
      <c r="C4310" s="1">
        <v>700000</v>
      </c>
      <c r="D4310" s="1">
        <v>698063</v>
      </c>
      <c r="E4310" s="1">
        <v>698624</v>
      </c>
      <c r="F4310" s="1">
        <v>698891</v>
      </c>
      <c r="G4310" s="1">
        <v>699226</v>
      </c>
      <c r="H4310" s="1">
        <v>699605</v>
      </c>
      <c r="I4310" s="1">
        <v>699946</v>
      </c>
      <c r="J4310" s="1">
        <v>700204</v>
      </c>
      <c r="K4310" s="1">
        <v>700415</v>
      </c>
      <c r="L4310" s="1">
        <v>700472</v>
      </c>
      <c r="M4310" s="1">
        <v>700510</v>
      </c>
      <c r="N4310" s="1">
        <v>700512</v>
      </c>
      <c r="O4310" s="1">
        <v>700514</v>
      </c>
      <c r="P4310" s="1">
        <v>700517</v>
      </c>
      <c r="Q4310" s="1">
        <v>700520</v>
      </c>
      <c r="R4310" s="1">
        <v>840436</v>
      </c>
      <c r="S4310" s="1">
        <v>840628</v>
      </c>
      <c r="T4310" s="1">
        <v>840631</v>
      </c>
      <c r="U4310" s="1">
        <v>840634</v>
      </c>
      <c r="V4310" s="1">
        <v>840634</v>
      </c>
      <c r="W4310" s="1">
        <v>840636</v>
      </c>
      <c r="X4310" s="1">
        <v>840638</v>
      </c>
      <c r="Y4310" s="1">
        <v>840641</v>
      </c>
      <c r="Z4310" s="1">
        <v>840639</v>
      </c>
      <c r="AA4310" s="1">
        <v>840638</v>
      </c>
      <c r="AB4310" s="1">
        <v>840640</v>
      </c>
      <c r="AC4310" s="1">
        <v>980553</v>
      </c>
      <c r="AD4310" s="1">
        <v>980750</v>
      </c>
      <c r="AE4310" s="1">
        <v>980751</v>
      </c>
      <c r="AF4310" s="1">
        <v>980753</v>
      </c>
      <c r="AG4310" s="1">
        <v>980756</v>
      </c>
    </row>
    <row r="4311" spans="1:33" x14ac:dyDescent="0.35">
      <c r="A4311" s="1" t="s">
        <v>4335</v>
      </c>
      <c r="B4311" s="1" t="s">
        <v>25</v>
      </c>
      <c r="C4311" s="13">
        <v>4700000</v>
      </c>
      <c r="D4311" s="13">
        <v>4686990</v>
      </c>
      <c r="E4311" s="13">
        <v>4690760</v>
      </c>
      <c r="F4311" s="13">
        <v>4692550</v>
      </c>
      <c r="G4311" s="13">
        <v>4694800</v>
      </c>
      <c r="H4311" s="13">
        <v>4697350</v>
      </c>
      <c r="I4311" s="13">
        <v>4699640</v>
      </c>
      <c r="J4311" s="13">
        <v>4701370</v>
      </c>
      <c r="K4311" s="13">
        <v>4702790</v>
      </c>
      <c r="L4311" s="13">
        <v>4703170</v>
      </c>
      <c r="M4311" s="13">
        <v>4703430</v>
      </c>
      <c r="N4311" s="13">
        <v>4703440</v>
      </c>
      <c r="O4311" s="13">
        <v>4703450</v>
      </c>
      <c r="P4311" s="13">
        <v>4703470</v>
      </c>
      <c r="Q4311" s="13">
        <v>4703490</v>
      </c>
      <c r="R4311" s="13">
        <v>5642930</v>
      </c>
      <c r="S4311" s="13">
        <v>5644210</v>
      </c>
      <c r="T4311" s="13">
        <v>5644240</v>
      </c>
      <c r="U4311" s="13">
        <v>5644260</v>
      </c>
      <c r="V4311" s="13">
        <v>5644260</v>
      </c>
      <c r="W4311" s="13">
        <v>5644270</v>
      </c>
      <c r="X4311" s="13">
        <v>5644290</v>
      </c>
      <c r="Y4311" s="13">
        <v>5644300</v>
      </c>
      <c r="Z4311" s="13">
        <v>5644290</v>
      </c>
      <c r="AA4311" s="13">
        <v>5644290</v>
      </c>
      <c r="AB4311" s="13">
        <v>5644300</v>
      </c>
      <c r="AC4311" s="13">
        <v>6583710</v>
      </c>
      <c r="AD4311" s="13">
        <v>6585040</v>
      </c>
      <c r="AE4311" s="13">
        <v>6585040</v>
      </c>
      <c r="AF4311" s="13">
        <v>6585050</v>
      </c>
      <c r="AG4311" s="13">
        <v>6585080</v>
      </c>
    </row>
    <row r="4312" spans="1:33" x14ac:dyDescent="0.35">
      <c r="A4312" s="1" t="s">
        <v>4336</v>
      </c>
      <c r="B4312" s="1" t="s">
        <v>25</v>
      </c>
      <c r="C4312" s="13">
        <v>5000000</v>
      </c>
      <c r="D4312" s="13">
        <v>4986160</v>
      </c>
      <c r="E4312" s="13">
        <v>4990170</v>
      </c>
      <c r="F4312" s="13">
        <v>4992080</v>
      </c>
      <c r="G4312" s="13">
        <v>4994470</v>
      </c>
      <c r="H4312" s="13">
        <v>4997180</v>
      </c>
      <c r="I4312" s="13">
        <v>4999620</v>
      </c>
      <c r="J4312" s="13">
        <v>5001460</v>
      </c>
      <c r="K4312" s="13">
        <v>5002960</v>
      </c>
      <c r="L4312" s="13">
        <v>5003370</v>
      </c>
      <c r="M4312" s="13">
        <v>5003640</v>
      </c>
      <c r="N4312" s="13">
        <v>5003660</v>
      </c>
      <c r="O4312" s="13">
        <v>5003670</v>
      </c>
      <c r="P4312" s="13">
        <v>5003690</v>
      </c>
      <c r="Q4312" s="13">
        <v>5003710</v>
      </c>
      <c r="R4312" s="13">
        <v>6003110</v>
      </c>
      <c r="S4312" s="13">
        <v>6004480</v>
      </c>
      <c r="T4312" s="13">
        <v>6004510</v>
      </c>
      <c r="U4312" s="13">
        <v>6004530</v>
      </c>
      <c r="V4312" s="13">
        <v>6004530</v>
      </c>
      <c r="W4312" s="13">
        <v>6004540</v>
      </c>
      <c r="X4312" s="13">
        <v>6004560</v>
      </c>
      <c r="Y4312" s="13">
        <v>6004580</v>
      </c>
      <c r="Z4312" s="13">
        <v>6004560</v>
      </c>
      <c r="AA4312" s="13">
        <v>6004560</v>
      </c>
      <c r="AB4312" s="13">
        <v>6004570</v>
      </c>
      <c r="AC4312" s="13">
        <v>7003950</v>
      </c>
      <c r="AD4312" s="13">
        <v>7005360</v>
      </c>
      <c r="AE4312" s="13">
        <v>7005360</v>
      </c>
      <c r="AF4312" s="13">
        <v>7005380</v>
      </c>
      <c r="AG4312" s="13">
        <v>7005400</v>
      </c>
    </row>
    <row r="4313" spans="1:33" x14ac:dyDescent="0.35">
      <c r="A4313" s="1" t="s">
        <v>4337</v>
      </c>
      <c r="B4313" s="1" t="s">
        <v>25</v>
      </c>
      <c r="C4313" s="1">
        <v>500000</v>
      </c>
      <c r="D4313" s="1">
        <v>498616</v>
      </c>
      <c r="E4313" s="1">
        <v>499017</v>
      </c>
      <c r="F4313" s="1">
        <v>499208</v>
      </c>
      <c r="G4313" s="1">
        <v>499447</v>
      </c>
      <c r="H4313" s="1">
        <v>499718</v>
      </c>
      <c r="I4313" s="1">
        <v>499962</v>
      </c>
      <c r="J4313" s="1">
        <v>500146</v>
      </c>
      <c r="K4313" s="1">
        <v>500296</v>
      </c>
      <c r="L4313" s="1">
        <v>500337</v>
      </c>
      <c r="M4313" s="1">
        <v>500364</v>
      </c>
      <c r="N4313" s="1">
        <v>500366</v>
      </c>
      <c r="O4313" s="1">
        <v>500367</v>
      </c>
      <c r="P4313" s="1">
        <v>500369</v>
      </c>
      <c r="Q4313" s="1">
        <v>500371</v>
      </c>
      <c r="R4313" s="1">
        <v>600311</v>
      </c>
      <c r="S4313" s="1">
        <v>600448</v>
      </c>
      <c r="T4313" s="1">
        <v>600451</v>
      </c>
      <c r="U4313" s="1">
        <v>600453</v>
      </c>
      <c r="V4313" s="1">
        <v>600453</v>
      </c>
      <c r="W4313" s="1">
        <v>600454</v>
      </c>
      <c r="X4313" s="1">
        <v>600456</v>
      </c>
      <c r="Y4313" s="1">
        <v>600458</v>
      </c>
      <c r="Z4313" s="1">
        <v>600456</v>
      </c>
      <c r="AA4313" s="1">
        <v>600456</v>
      </c>
      <c r="AB4313" s="1">
        <v>600457</v>
      </c>
      <c r="AC4313" s="1">
        <v>700395</v>
      </c>
      <c r="AD4313" s="1">
        <v>700536</v>
      </c>
      <c r="AE4313" s="1">
        <v>700536</v>
      </c>
      <c r="AF4313" s="1">
        <v>700538</v>
      </c>
      <c r="AG4313" s="1">
        <v>700540</v>
      </c>
    </row>
    <row r="4314" spans="1:33" x14ac:dyDescent="0.35">
      <c r="A4314" s="1" t="s">
        <v>4338</v>
      </c>
      <c r="B4314" s="1" t="s">
        <v>25</v>
      </c>
      <c r="C4314" s="1">
        <v>0</v>
      </c>
      <c r="D4314" s="1">
        <v>0</v>
      </c>
      <c r="E4314" s="1">
        <v>0</v>
      </c>
      <c r="F4314" s="1">
        <v>0</v>
      </c>
      <c r="G4314" s="1">
        <v>0</v>
      </c>
      <c r="H4314" s="1">
        <v>0</v>
      </c>
      <c r="I4314" s="1">
        <v>0</v>
      </c>
      <c r="J4314" s="1">
        <v>0</v>
      </c>
      <c r="K4314" s="1">
        <v>0</v>
      </c>
      <c r="L4314" s="1">
        <v>0</v>
      </c>
      <c r="M4314" s="1">
        <v>0</v>
      </c>
      <c r="N4314" s="1">
        <v>0</v>
      </c>
      <c r="O4314" s="1">
        <v>0</v>
      </c>
      <c r="P4314" s="1">
        <v>0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</row>
    <row r="4315" spans="1:33" x14ac:dyDescent="0.35">
      <c r="A4315" s="1" t="s">
        <v>4339</v>
      </c>
      <c r="B4315" s="1" t="s">
        <v>25</v>
      </c>
      <c r="C4315" s="13">
        <v>318360000000</v>
      </c>
      <c r="D4315" s="13">
        <v>317044000000</v>
      </c>
      <c r="E4315" s="13">
        <v>317313000000</v>
      </c>
      <c r="F4315" s="13">
        <v>317431000000</v>
      </c>
      <c r="G4315" s="13">
        <v>317583000000</v>
      </c>
      <c r="H4315" s="13">
        <v>317756000000</v>
      </c>
      <c r="I4315" s="13">
        <v>317910000000</v>
      </c>
      <c r="J4315" s="13">
        <v>318025000000</v>
      </c>
      <c r="K4315" s="13">
        <v>318119000000</v>
      </c>
      <c r="L4315" s="13">
        <v>318143000000</v>
      </c>
      <c r="M4315" s="13">
        <v>318159000000</v>
      </c>
      <c r="N4315" s="13">
        <v>318159000000</v>
      </c>
      <c r="O4315" s="13">
        <v>318159000000</v>
      </c>
      <c r="P4315" s="13">
        <v>318159000000</v>
      </c>
      <c r="Q4315" s="13">
        <v>318159000000</v>
      </c>
      <c r="R4315" s="13">
        <v>318159000000</v>
      </c>
      <c r="S4315" s="13">
        <v>318159000000</v>
      </c>
      <c r="T4315" s="13">
        <v>318159000000</v>
      </c>
      <c r="U4315" s="13">
        <v>318159000000</v>
      </c>
      <c r="V4315" s="13">
        <v>318159000000</v>
      </c>
      <c r="W4315" s="13">
        <v>318159000000</v>
      </c>
      <c r="X4315" s="13">
        <v>318159000000</v>
      </c>
      <c r="Y4315" s="13">
        <v>318159000000</v>
      </c>
      <c r="Z4315" s="13">
        <v>318159000000</v>
      </c>
      <c r="AA4315" s="13">
        <v>318159000000</v>
      </c>
      <c r="AB4315" s="13">
        <v>265132000000</v>
      </c>
      <c r="AC4315" s="13">
        <v>265132000000</v>
      </c>
      <c r="AD4315" s="13">
        <v>265132000000</v>
      </c>
      <c r="AE4315" s="13">
        <v>265132000000</v>
      </c>
      <c r="AF4315" s="13">
        <v>265132000000</v>
      </c>
      <c r="AG4315" s="13">
        <v>265132000000</v>
      </c>
    </row>
    <row r="4316" spans="1:33" x14ac:dyDescent="0.35">
      <c r="A4316" s="1" t="s">
        <v>4340</v>
      </c>
      <c r="B4316" s="1" t="s">
        <v>25</v>
      </c>
      <c r="C4316" s="13">
        <v>36228000</v>
      </c>
      <c r="D4316" s="13">
        <v>36078200</v>
      </c>
      <c r="E4316" s="13">
        <v>36108900</v>
      </c>
      <c r="F4316" s="13">
        <v>36122300</v>
      </c>
      <c r="G4316" s="13">
        <v>36139600</v>
      </c>
      <c r="H4316" s="13">
        <v>36159300</v>
      </c>
      <c r="I4316" s="13">
        <v>36176800</v>
      </c>
      <c r="J4316" s="13">
        <v>36189900</v>
      </c>
      <c r="K4316" s="13">
        <v>36200600</v>
      </c>
      <c r="L4316" s="13">
        <v>36203400</v>
      </c>
      <c r="M4316" s="13">
        <v>36205100</v>
      </c>
      <c r="N4316" s="13">
        <v>36205100</v>
      </c>
      <c r="O4316" s="13">
        <v>36205100</v>
      </c>
      <c r="P4316" s="13">
        <v>36205100</v>
      </c>
      <c r="Q4316" s="13">
        <v>36205100</v>
      </c>
      <c r="R4316" s="13">
        <v>36205100</v>
      </c>
      <c r="S4316" s="13">
        <v>36205100</v>
      </c>
      <c r="T4316" s="13">
        <v>36205100</v>
      </c>
      <c r="U4316" s="13">
        <v>36205100</v>
      </c>
      <c r="V4316" s="13">
        <v>36205100</v>
      </c>
      <c r="W4316" s="13">
        <v>36205100</v>
      </c>
      <c r="X4316" s="13">
        <v>36205100</v>
      </c>
      <c r="Y4316" s="13">
        <v>36205100</v>
      </c>
      <c r="Z4316" s="13">
        <v>36205100</v>
      </c>
      <c r="AA4316" s="13">
        <v>36205100</v>
      </c>
      <c r="AB4316" s="13">
        <v>30170900</v>
      </c>
      <c r="AC4316" s="13">
        <v>30170900</v>
      </c>
      <c r="AD4316" s="13">
        <v>30170900</v>
      </c>
      <c r="AE4316" s="13">
        <v>30170900</v>
      </c>
      <c r="AF4316" s="13">
        <v>30170900</v>
      </c>
      <c r="AG4316" s="13">
        <v>30170900</v>
      </c>
    </row>
    <row r="4317" spans="1:33" x14ac:dyDescent="0.35">
      <c r="A4317" s="1" t="s">
        <v>4341</v>
      </c>
      <c r="B4317" s="1" t="s">
        <v>25</v>
      </c>
      <c r="C4317" s="13">
        <v>193398000</v>
      </c>
      <c r="D4317" s="13">
        <v>192599000</v>
      </c>
      <c r="E4317" s="13">
        <v>192762000</v>
      </c>
      <c r="F4317" s="13">
        <v>192834000</v>
      </c>
      <c r="G4317" s="13">
        <v>192926000</v>
      </c>
      <c r="H4317" s="13">
        <v>193031000</v>
      </c>
      <c r="I4317" s="13">
        <v>193125000</v>
      </c>
      <c r="J4317" s="13">
        <v>193195000</v>
      </c>
      <c r="K4317" s="13">
        <v>193252000</v>
      </c>
      <c r="L4317" s="13">
        <v>193266000</v>
      </c>
      <c r="M4317" s="13">
        <v>193276000</v>
      </c>
      <c r="N4317" s="13">
        <v>193276000</v>
      </c>
      <c r="O4317" s="13">
        <v>193276000</v>
      </c>
      <c r="P4317" s="13">
        <v>193276000</v>
      </c>
      <c r="Q4317" s="13">
        <v>193276000</v>
      </c>
      <c r="R4317" s="13">
        <v>193276000</v>
      </c>
      <c r="S4317" s="13">
        <v>193276000</v>
      </c>
      <c r="T4317" s="13">
        <v>193276000</v>
      </c>
      <c r="U4317" s="13">
        <v>193276000</v>
      </c>
      <c r="V4317" s="13">
        <v>193276000</v>
      </c>
      <c r="W4317" s="13">
        <v>193276000</v>
      </c>
      <c r="X4317" s="13">
        <v>193276000</v>
      </c>
      <c r="Y4317" s="13">
        <v>193276000</v>
      </c>
      <c r="Z4317" s="13">
        <v>193276000</v>
      </c>
      <c r="AA4317" s="13">
        <v>193276000</v>
      </c>
      <c r="AB4317" s="13">
        <v>161063000</v>
      </c>
      <c r="AC4317" s="13">
        <v>161063000</v>
      </c>
      <c r="AD4317" s="13">
        <v>161063000</v>
      </c>
      <c r="AE4317" s="13">
        <v>161063000</v>
      </c>
      <c r="AF4317" s="13">
        <v>161063000</v>
      </c>
      <c r="AG4317" s="13">
        <v>161063000</v>
      </c>
    </row>
    <row r="4318" spans="1:33" x14ac:dyDescent="0.35">
      <c r="A4318" s="1" t="s">
        <v>4342</v>
      </c>
      <c r="B4318" s="1" t="s">
        <v>25</v>
      </c>
      <c r="C4318" s="13">
        <v>340146000</v>
      </c>
      <c r="D4318" s="13">
        <v>338740000</v>
      </c>
      <c r="E4318" s="13">
        <v>339028000</v>
      </c>
      <c r="F4318" s="13">
        <v>339153000</v>
      </c>
      <c r="G4318" s="13">
        <v>339316000</v>
      </c>
      <c r="H4318" s="13">
        <v>339501000</v>
      </c>
      <c r="I4318" s="13">
        <v>339665000</v>
      </c>
      <c r="J4318" s="13">
        <v>339788000</v>
      </c>
      <c r="K4318" s="13">
        <v>339888000</v>
      </c>
      <c r="L4318" s="13">
        <v>339915000</v>
      </c>
      <c r="M4318" s="13">
        <v>339931000</v>
      </c>
      <c r="N4318" s="13">
        <v>339931000</v>
      </c>
      <c r="O4318" s="13">
        <v>339931000</v>
      </c>
      <c r="P4318" s="13">
        <v>339931000</v>
      </c>
      <c r="Q4318" s="13">
        <v>339931000</v>
      </c>
      <c r="R4318" s="13">
        <v>339931000</v>
      </c>
      <c r="S4318" s="13">
        <v>339931000</v>
      </c>
      <c r="T4318" s="13">
        <v>339931000</v>
      </c>
      <c r="U4318" s="13">
        <v>339931000</v>
      </c>
      <c r="V4318" s="13">
        <v>339931000</v>
      </c>
      <c r="W4318" s="13">
        <v>339931000</v>
      </c>
      <c r="X4318" s="13">
        <v>339931000</v>
      </c>
      <c r="Y4318" s="13">
        <v>339931000</v>
      </c>
      <c r="Z4318" s="13">
        <v>339931000</v>
      </c>
      <c r="AA4318" s="13">
        <v>339931000</v>
      </c>
      <c r="AB4318" s="13">
        <v>283276000</v>
      </c>
      <c r="AC4318" s="13">
        <v>283276000</v>
      </c>
      <c r="AD4318" s="13">
        <v>283276000</v>
      </c>
      <c r="AE4318" s="13">
        <v>283276000</v>
      </c>
      <c r="AF4318" s="13">
        <v>283276000</v>
      </c>
      <c r="AG4318" s="13">
        <v>283276000</v>
      </c>
    </row>
    <row r="4319" spans="1:33" x14ac:dyDescent="0.35">
      <c r="A4319" s="1" t="s">
        <v>4343</v>
      </c>
      <c r="B4319" s="1" t="s">
        <v>25</v>
      </c>
      <c r="C4319" s="13">
        <v>13404000</v>
      </c>
      <c r="D4319" s="13">
        <v>13348600</v>
      </c>
      <c r="E4319" s="13">
        <v>13359900</v>
      </c>
      <c r="F4319" s="13">
        <v>13364900</v>
      </c>
      <c r="G4319" s="13">
        <v>13371300</v>
      </c>
      <c r="H4319" s="13">
        <v>13378600</v>
      </c>
      <c r="I4319" s="13">
        <v>13385100</v>
      </c>
      <c r="J4319" s="13">
        <v>13389900</v>
      </c>
      <c r="K4319" s="13">
        <v>13393800</v>
      </c>
      <c r="L4319" s="13">
        <v>13394900</v>
      </c>
      <c r="M4319" s="13">
        <v>13395500</v>
      </c>
      <c r="N4319" s="13">
        <v>13395500</v>
      </c>
      <c r="O4319" s="13">
        <v>13395500</v>
      </c>
      <c r="P4319" s="13">
        <v>13395500</v>
      </c>
      <c r="Q4319" s="13">
        <v>13395500</v>
      </c>
      <c r="R4319" s="13">
        <v>13395500</v>
      </c>
      <c r="S4319" s="13">
        <v>13395500</v>
      </c>
      <c r="T4319" s="13">
        <v>13395500</v>
      </c>
      <c r="U4319" s="13">
        <v>13395500</v>
      </c>
      <c r="V4319" s="13">
        <v>13395500</v>
      </c>
      <c r="W4319" s="13">
        <v>13395500</v>
      </c>
      <c r="X4319" s="13">
        <v>13395500</v>
      </c>
      <c r="Y4319" s="13">
        <v>13395500</v>
      </c>
      <c r="Z4319" s="13">
        <v>13395500</v>
      </c>
      <c r="AA4319" s="13">
        <v>13395500</v>
      </c>
      <c r="AB4319" s="13">
        <v>11162900</v>
      </c>
      <c r="AC4319" s="13">
        <v>11162900</v>
      </c>
      <c r="AD4319" s="13">
        <v>11162900</v>
      </c>
      <c r="AE4319" s="13">
        <v>11162900</v>
      </c>
      <c r="AF4319" s="13">
        <v>11162900</v>
      </c>
      <c r="AG4319" s="13">
        <v>11162900</v>
      </c>
    </row>
    <row r="4320" spans="1:33" x14ac:dyDescent="0.35">
      <c r="A4320" s="1" t="s">
        <v>4344</v>
      </c>
      <c r="B4320" s="1" t="s">
        <v>25</v>
      </c>
      <c r="C4320" s="13">
        <v>12630000</v>
      </c>
      <c r="D4320" s="13">
        <v>12577800</v>
      </c>
      <c r="E4320" s="13">
        <v>12588500</v>
      </c>
      <c r="F4320" s="13">
        <v>12593100</v>
      </c>
      <c r="G4320" s="13">
        <v>12599200</v>
      </c>
      <c r="H4320" s="13">
        <v>12606000</v>
      </c>
      <c r="I4320" s="13">
        <v>12612100</v>
      </c>
      <c r="J4320" s="13">
        <v>12616700</v>
      </c>
      <c r="K4320" s="13">
        <v>12620400</v>
      </c>
      <c r="L4320" s="13">
        <v>12621400</v>
      </c>
      <c r="M4320" s="13">
        <v>12622000</v>
      </c>
      <c r="N4320" s="13">
        <v>12622000</v>
      </c>
      <c r="O4320" s="13">
        <v>12622000</v>
      </c>
      <c r="P4320" s="13">
        <v>12622000</v>
      </c>
      <c r="Q4320" s="13">
        <v>12622000</v>
      </c>
      <c r="R4320" s="13">
        <v>12622000</v>
      </c>
      <c r="S4320" s="13">
        <v>12622000</v>
      </c>
      <c r="T4320" s="13">
        <v>12622000</v>
      </c>
      <c r="U4320" s="13">
        <v>12622000</v>
      </c>
      <c r="V4320" s="13">
        <v>12622000</v>
      </c>
      <c r="W4320" s="13">
        <v>12622000</v>
      </c>
      <c r="X4320" s="13">
        <v>12622000</v>
      </c>
      <c r="Y4320" s="13">
        <v>12622000</v>
      </c>
      <c r="Z4320" s="13">
        <v>12622000</v>
      </c>
      <c r="AA4320" s="13">
        <v>12622000</v>
      </c>
      <c r="AB4320" s="13">
        <v>10518400</v>
      </c>
      <c r="AC4320" s="13">
        <v>10518400</v>
      </c>
      <c r="AD4320" s="13">
        <v>10518400</v>
      </c>
      <c r="AE4320" s="13">
        <v>10518400</v>
      </c>
      <c r="AF4320" s="13">
        <v>10518400</v>
      </c>
      <c r="AG4320" s="13">
        <v>10518400</v>
      </c>
    </row>
    <row r="4321" spans="1:33" x14ac:dyDescent="0.35">
      <c r="A4321" s="1" t="s">
        <v>4345</v>
      </c>
      <c r="B4321" s="1" t="s">
        <v>25</v>
      </c>
      <c r="C4321" s="13">
        <v>8994000</v>
      </c>
      <c r="D4321" s="13">
        <v>8956820</v>
      </c>
      <c r="E4321" s="13">
        <v>8964430</v>
      </c>
      <c r="F4321" s="13">
        <v>8967750</v>
      </c>
      <c r="G4321" s="13">
        <v>8972060</v>
      </c>
      <c r="H4321" s="13">
        <v>8976940</v>
      </c>
      <c r="I4321" s="13">
        <v>8981290</v>
      </c>
      <c r="J4321" s="13">
        <v>8984540</v>
      </c>
      <c r="K4321" s="13">
        <v>8987190</v>
      </c>
      <c r="L4321" s="13">
        <v>8987880</v>
      </c>
      <c r="M4321" s="13">
        <v>8988320</v>
      </c>
      <c r="N4321" s="13">
        <v>8988320</v>
      </c>
      <c r="O4321" s="13">
        <v>8988320</v>
      </c>
      <c r="P4321" s="13">
        <v>8988320</v>
      </c>
      <c r="Q4321" s="13">
        <v>8988320</v>
      </c>
      <c r="R4321" s="13">
        <v>8988320</v>
      </c>
      <c r="S4321" s="13">
        <v>8988320</v>
      </c>
      <c r="T4321" s="13">
        <v>8988320</v>
      </c>
      <c r="U4321" s="13">
        <v>8988320</v>
      </c>
      <c r="V4321" s="13">
        <v>8988320</v>
      </c>
      <c r="W4321" s="13">
        <v>8988320</v>
      </c>
      <c r="X4321" s="13">
        <v>8988320</v>
      </c>
      <c r="Y4321" s="13">
        <v>8988320</v>
      </c>
      <c r="Z4321" s="13">
        <v>8988320</v>
      </c>
      <c r="AA4321" s="13">
        <v>8988320</v>
      </c>
      <c r="AB4321" s="13">
        <v>7490260</v>
      </c>
      <c r="AC4321" s="13">
        <v>7490260</v>
      </c>
      <c r="AD4321" s="13">
        <v>7490260</v>
      </c>
      <c r="AE4321" s="13">
        <v>7490260</v>
      </c>
      <c r="AF4321" s="13">
        <v>7490260</v>
      </c>
      <c r="AG4321" s="13">
        <v>7490260</v>
      </c>
    </row>
    <row r="4322" spans="1:33" x14ac:dyDescent="0.35">
      <c r="A4322" s="1" t="s">
        <v>4346</v>
      </c>
      <c r="B4322" s="1" t="s">
        <v>25</v>
      </c>
      <c r="C4322" s="1">
        <v>840000</v>
      </c>
      <c r="D4322" s="1">
        <v>836527</v>
      </c>
      <c r="E4322" s="1">
        <v>837238</v>
      </c>
      <c r="F4322" s="1">
        <v>837549</v>
      </c>
      <c r="G4322" s="1">
        <v>837951</v>
      </c>
      <c r="H4322" s="1">
        <v>838407</v>
      </c>
      <c r="I4322" s="1">
        <v>838813</v>
      </c>
      <c r="J4322" s="1">
        <v>839117</v>
      </c>
      <c r="K4322" s="1">
        <v>839364</v>
      </c>
      <c r="L4322" s="1">
        <v>839429</v>
      </c>
      <c r="M4322" s="1">
        <v>839469</v>
      </c>
      <c r="N4322" s="1">
        <v>839469</v>
      </c>
      <c r="O4322" s="1">
        <v>839469</v>
      </c>
      <c r="P4322" s="1">
        <v>839469</v>
      </c>
      <c r="Q4322" s="1">
        <v>839469</v>
      </c>
      <c r="R4322" s="1">
        <v>839469</v>
      </c>
      <c r="S4322" s="1">
        <v>839469</v>
      </c>
      <c r="T4322" s="1">
        <v>839469</v>
      </c>
      <c r="U4322" s="1">
        <v>839469</v>
      </c>
      <c r="V4322" s="1">
        <v>839469</v>
      </c>
      <c r="W4322" s="1">
        <v>839469</v>
      </c>
      <c r="X4322" s="1">
        <v>839469</v>
      </c>
      <c r="Y4322" s="1">
        <v>839469</v>
      </c>
      <c r="Z4322" s="1">
        <v>839469</v>
      </c>
      <c r="AA4322" s="1">
        <v>839469</v>
      </c>
      <c r="AB4322" s="1">
        <v>699558</v>
      </c>
      <c r="AC4322" s="1">
        <v>699558</v>
      </c>
      <c r="AD4322" s="1">
        <v>699558</v>
      </c>
      <c r="AE4322" s="1">
        <v>699558</v>
      </c>
      <c r="AF4322" s="1">
        <v>699558</v>
      </c>
      <c r="AG4322" s="1">
        <v>699558</v>
      </c>
    </row>
    <row r="4323" spans="1:33" x14ac:dyDescent="0.35">
      <c r="A4323" s="1" t="s">
        <v>4347</v>
      </c>
      <c r="B4323" s="1" t="s">
        <v>25</v>
      </c>
      <c r="C4323" s="13">
        <v>5640000</v>
      </c>
      <c r="D4323" s="13">
        <v>5616680</v>
      </c>
      <c r="E4323" s="13">
        <v>5621450</v>
      </c>
      <c r="F4323" s="13">
        <v>5623540</v>
      </c>
      <c r="G4323" s="13">
        <v>5626240</v>
      </c>
      <c r="H4323" s="13">
        <v>5629300</v>
      </c>
      <c r="I4323" s="13">
        <v>5632030</v>
      </c>
      <c r="J4323" s="13">
        <v>5634070</v>
      </c>
      <c r="K4323" s="13">
        <v>5635730</v>
      </c>
      <c r="L4323" s="13">
        <v>5636160</v>
      </c>
      <c r="M4323" s="13">
        <v>5636440</v>
      </c>
      <c r="N4323" s="13">
        <v>5636440</v>
      </c>
      <c r="O4323" s="13">
        <v>5636440</v>
      </c>
      <c r="P4323" s="13">
        <v>5636440</v>
      </c>
      <c r="Q4323" s="13">
        <v>5636440</v>
      </c>
      <c r="R4323" s="13">
        <v>5636440</v>
      </c>
      <c r="S4323" s="13">
        <v>5636440</v>
      </c>
      <c r="T4323" s="13">
        <v>5636440</v>
      </c>
      <c r="U4323" s="13">
        <v>5636440</v>
      </c>
      <c r="V4323" s="13">
        <v>5636440</v>
      </c>
      <c r="W4323" s="13">
        <v>5636440</v>
      </c>
      <c r="X4323" s="13">
        <v>5636440</v>
      </c>
      <c r="Y4323" s="13">
        <v>5636440</v>
      </c>
      <c r="Z4323" s="13">
        <v>5636440</v>
      </c>
      <c r="AA4323" s="13">
        <v>5636440</v>
      </c>
      <c r="AB4323" s="13">
        <v>4697030</v>
      </c>
      <c r="AC4323" s="13">
        <v>4697030</v>
      </c>
      <c r="AD4323" s="13">
        <v>4697030</v>
      </c>
      <c r="AE4323" s="13">
        <v>4697030</v>
      </c>
      <c r="AF4323" s="13">
        <v>4697030</v>
      </c>
      <c r="AG4323" s="13">
        <v>4697030</v>
      </c>
    </row>
    <row r="4324" spans="1:33" x14ac:dyDescent="0.35">
      <c r="A4324" s="1" t="s">
        <v>4348</v>
      </c>
      <c r="B4324" s="1" t="s">
        <v>25</v>
      </c>
      <c r="C4324" s="13">
        <v>6000000</v>
      </c>
      <c r="D4324" s="13">
        <v>5975200</v>
      </c>
      <c r="E4324" s="13">
        <v>5980270</v>
      </c>
      <c r="F4324" s="13">
        <v>5982490</v>
      </c>
      <c r="G4324" s="13">
        <v>5985370</v>
      </c>
      <c r="H4324" s="13">
        <v>5988620</v>
      </c>
      <c r="I4324" s="13">
        <v>5991520</v>
      </c>
      <c r="J4324" s="13">
        <v>5993690</v>
      </c>
      <c r="K4324" s="13">
        <v>5995460</v>
      </c>
      <c r="L4324" s="13">
        <v>5995920</v>
      </c>
      <c r="M4324" s="13">
        <v>5996210</v>
      </c>
      <c r="N4324" s="13">
        <v>5996210</v>
      </c>
      <c r="O4324" s="13">
        <v>5996210</v>
      </c>
      <c r="P4324" s="13">
        <v>5996210</v>
      </c>
      <c r="Q4324" s="13">
        <v>5996210</v>
      </c>
      <c r="R4324" s="13">
        <v>5996210</v>
      </c>
      <c r="S4324" s="13">
        <v>5996210</v>
      </c>
      <c r="T4324" s="13">
        <v>5996210</v>
      </c>
      <c r="U4324" s="13">
        <v>5996210</v>
      </c>
      <c r="V4324" s="13">
        <v>5996210</v>
      </c>
      <c r="W4324" s="13">
        <v>5996210</v>
      </c>
      <c r="X4324" s="13">
        <v>5996210</v>
      </c>
      <c r="Y4324" s="13">
        <v>5996210</v>
      </c>
      <c r="Z4324" s="13">
        <v>5996210</v>
      </c>
      <c r="AA4324" s="13">
        <v>5996210</v>
      </c>
      <c r="AB4324" s="13">
        <v>4996840</v>
      </c>
      <c r="AC4324" s="13">
        <v>4996840</v>
      </c>
      <c r="AD4324" s="13">
        <v>4996840</v>
      </c>
      <c r="AE4324" s="13">
        <v>4996840</v>
      </c>
      <c r="AF4324" s="13">
        <v>4996840</v>
      </c>
      <c r="AG4324" s="13">
        <v>4996840</v>
      </c>
    </row>
    <row r="4325" spans="1:33" x14ac:dyDescent="0.35">
      <c r="A4325" s="1" t="s">
        <v>4349</v>
      </c>
      <c r="B4325" s="1" t="s">
        <v>25</v>
      </c>
      <c r="C4325" s="1">
        <v>600000</v>
      </c>
      <c r="D4325" s="1">
        <v>597520</v>
      </c>
      <c r="E4325" s="1">
        <v>598027</v>
      </c>
      <c r="F4325" s="1">
        <v>598249</v>
      </c>
      <c r="G4325" s="1">
        <v>598537</v>
      </c>
      <c r="H4325" s="1">
        <v>598862</v>
      </c>
      <c r="I4325" s="1">
        <v>599152</v>
      </c>
      <c r="J4325" s="1">
        <v>599369</v>
      </c>
      <c r="K4325" s="1">
        <v>599546</v>
      </c>
      <c r="L4325" s="1">
        <v>599592</v>
      </c>
      <c r="M4325" s="1">
        <v>599621</v>
      </c>
      <c r="N4325" s="1">
        <v>599621</v>
      </c>
      <c r="O4325" s="1">
        <v>599621</v>
      </c>
      <c r="P4325" s="1">
        <v>599621</v>
      </c>
      <c r="Q4325" s="1">
        <v>599621</v>
      </c>
      <c r="R4325" s="1">
        <v>599621</v>
      </c>
      <c r="S4325" s="1">
        <v>599621</v>
      </c>
      <c r="T4325" s="1">
        <v>599621</v>
      </c>
      <c r="U4325" s="1">
        <v>599621</v>
      </c>
      <c r="V4325" s="1">
        <v>599621</v>
      </c>
      <c r="W4325" s="1">
        <v>599621</v>
      </c>
      <c r="X4325" s="1">
        <v>599621</v>
      </c>
      <c r="Y4325" s="1">
        <v>599621</v>
      </c>
      <c r="Z4325" s="1">
        <v>599621</v>
      </c>
      <c r="AA4325" s="1">
        <v>599621</v>
      </c>
      <c r="AB4325" s="1">
        <v>499684</v>
      </c>
      <c r="AC4325" s="1">
        <v>499684</v>
      </c>
      <c r="AD4325" s="1">
        <v>499684</v>
      </c>
      <c r="AE4325" s="1">
        <v>499684</v>
      </c>
      <c r="AF4325" s="1">
        <v>499684</v>
      </c>
      <c r="AG4325" s="1">
        <v>499684</v>
      </c>
    </row>
    <row r="4326" spans="1:33" x14ac:dyDescent="0.35">
      <c r="A4326" s="1" t="s">
        <v>4350</v>
      </c>
      <c r="B4326" s="1" t="s">
        <v>25</v>
      </c>
      <c r="C4326" s="1">
        <v>0</v>
      </c>
      <c r="D4326" s="1">
        <v>0</v>
      </c>
      <c r="E4326" s="1">
        <v>0</v>
      </c>
      <c r="F4326" s="1">
        <v>0</v>
      </c>
      <c r="G4326" s="1">
        <v>0</v>
      </c>
      <c r="H4326" s="1">
        <v>0</v>
      </c>
      <c r="I4326" s="1">
        <v>0</v>
      </c>
      <c r="J4326" s="1">
        <v>0</v>
      </c>
      <c r="K4326" s="1">
        <v>0</v>
      </c>
      <c r="L4326" s="1">
        <v>0</v>
      </c>
      <c r="M4326" s="1">
        <v>0</v>
      </c>
      <c r="N4326" s="1">
        <v>0</v>
      </c>
      <c r="O4326" s="1">
        <v>0</v>
      </c>
      <c r="P4326" s="1">
        <v>0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</row>
    <row r="4327" spans="1:33" x14ac:dyDescent="0.35">
      <c r="A4327" s="1" t="s">
        <v>4351</v>
      </c>
      <c r="B4327" s="1" t="s">
        <v>25</v>
      </c>
      <c r="C4327" s="13">
        <v>247790000</v>
      </c>
      <c r="D4327" s="13">
        <v>250465000</v>
      </c>
      <c r="E4327" s="13">
        <v>254908000</v>
      </c>
      <c r="F4327" s="13">
        <v>258706000</v>
      </c>
      <c r="G4327" s="13">
        <v>263065000</v>
      </c>
      <c r="H4327" s="13">
        <v>266915000</v>
      </c>
      <c r="I4327" s="13">
        <v>271813000</v>
      </c>
      <c r="J4327" s="13">
        <v>276152000</v>
      </c>
      <c r="K4327" s="13">
        <v>281005000</v>
      </c>
      <c r="L4327" s="13">
        <v>285269000</v>
      </c>
      <c r="M4327" s="13">
        <v>290055000</v>
      </c>
      <c r="N4327" s="13">
        <v>294827000</v>
      </c>
      <c r="O4327" s="13">
        <v>299600000</v>
      </c>
      <c r="P4327" s="13">
        <v>304372000</v>
      </c>
      <c r="Q4327" s="13">
        <v>309144000</v>
      </c>
      <c r="R4327" s="13">
        <v>313917000</v>
      </c>
      <c r="S4327" s="13">
        <v>319219000</v>
      </c>
      <c r="T4327" s="13">
        <v>324522000</v>
      </c>
      <c r="U4327" s="13">
        <v>329825000</v>
      </c>
      <c r="V4327" s="13">
        <v>335127000</v>
      </c>
      <c r="W4327" s="13">
        <v>340430000</v>
      </c>
      <c r="X4327" s="13">
        <v>345202000</v>
      </c>
      <c r="Y4327" s="13">
        <v>350505000</v>
      </c>
      <c r="Z4327" s="13">
        <v>355277000</v>
      </c>
      <c r="AA4327" s="13">
        <v>360580000</v>
      </c>
      <c r="AB4327" s="13">
        <v>365883000</v>
      </c>
      <c r="AC4327" s="13">
        <v>370655000</v>
      </c>
      <c r="AD4327" s="13">
        <v>375958000</v>
      </c>
      <c r="AE4327" s="13">
        <v>380730000</v>
      </c>
      <c r="AF4327" s="13">
        <v>386033000</v>
      </c>
      <c r="AG4327" s="13">
        <v>391335000</v>
      </c>
    </row>
    <row r="4328" spans="1:33" x14ac:dyDescent="0.35">
      <c r="A4328" s="1" t="s">
        <v>4352</v>
      </c>
      <c r="B4328" s="1" t="s">
        <v>25</v>
      </c>
      <c r="C4328" s="1">
        <v>28197.5</v>
      </c>
      <c r="D4328" s="1">
        <v>28501.8</v>
      </c>
      <c r="E4328" s="1">
        <v>29007.5</v>
      </c>
      <c r="F4328" s="1">
        <v>29439.7</v>
      </c>
      <c r="G4328" s="1">
        <v>29935.7</v>
      </c>
      <c r="H4328" s="1">
        <v>30373.8</v>
      </c>
      <c r="I4328" s="1">
        <v>30931.200000000001</v>
      </c>
      <c r="J4328" s="1">
        <v>31424.9</v>
      </c>
      <c r="K4328" s="1">
        <v>31977.200000000001</v>
      </c>
      <c r="L4328" s="1">
        <v>32462.3</v>
      </c>
      <c r="M4328" s="1">
        <v>33007</v>
      </c>
      <c r="N4328" s="1">
        <v>33550.1</v>
      </c>
      <c r="O4328" s="1">
        <v>34093.1</v>
      </c>
      <c r="P4328" s="1">
        <v>34636.199999999997</v>
      </c>
      <c r="Q4328" s="1">
        <v>35179.300000000003</v>
      </c>
      <c r="R4328" s="1">
        <v>35722.400000000001</v>
      </c>
      <c r="S4328" s="1">
        <v>36325.800000000003</v>
      </c>
      <c r="T4328" s="1">
        <v>36929.199999999997</v>
      </c>
      <c r="U4328" s="1">
        <v>37532.6</v>
      </c>
      <c r="V4328" s="1">
        <v>38136</v>
      </c>
      <c r="W4328" s="1">
        <v>38739.5</v>
      </c>
      <c r="X4328" s="1">
        <v>39282.5</v>
      </c>
      <c r="Y4328" s="1">
        <v>39886</v>
      </c>
      <c r="Z4328" s="1">
        <v>40429</v>
      </c>
      <c r="AA4328" s="1">
        <v>41032.5</v>
      </c>
      <c r="AB4328" s="1">
        <v>41635.9</v>
      </c>
      <c r="AC4328" s="1">
        <v>42179</v>
      </c>
      <c r="AD4328" s="1">
        <v>42782.400000000001</v>
      </c>
      <c r="AE4328" s="1">
        <v>43325.4</v>
      </c>
      <c r="AF4328" s="1">
        <v>43928.9</v>
      </c>
      <c r="AG4328" s="1">
        <v>44532.3</v>
      </c>
    </row>
    <row r="4329" spans="1:33" x14ac:dyDescent="0.35">
      <c r="A4329" s="1" t="s">
        <v>4353</v>
      </c>
      <c r="B4329" s="1" t="s">
        <v>25</v>
      </c>
      <c r="C4329" s="1">
        <v>150528</v>
      </c>
      <c r="D4329" s="1">
        <v>152153</v>
      </c>
      <c r="E4329" s="1">
        <v>154852</v>
      </c>
      <c r="F4329" s="1">
        <v>157159</v>
      </c>
      <c r="G4329" s="1">
        <v>159807</v>
      </c>
      <c r="H4329" s="1">
        <v>162146</v>
      </c>
      <c r="I4329" s="1">
        <v>165122</v>
      </c>
      <c r="J4329" s="1">
        <v>167757</v>
      </c>
      <c r="K4329" s="1">
        <v>170706</v>
      </c>
      <c r="L4329" s="1">
        <v>173296</v>
      </c>
      <c r="M4329" s="1">
        <v>176203</v>
      </c>
      <c r="N4329" s="1">
        <v>179102</v>
      </c>
      <c r="O4329" s="1">
        <v>182001</v>
      </c>
      <c r="P4329" s="1">
        <v>184901</v>
      </c>
      <c r="Q4329" s="1">
        <v>187800</v>
      </c>
      <c r="R4329" s="1">
        <v>190699</v>
      </c>
      <c r="S4329" s="1">
        <v>193920</v>
      </c>
      <c r="T4329" s="1">
        <v>197141</v>
      </c>
      <c r="U4329" s="1">
        <v>200363</v>
      </c>
      <c r="V4329" s="1">
        <v>203584</v>
      </c>
      <c r="W4329" s="1">
        <v>206805</v>
      </c>
      <c r="X4329" s="1">
        <v>209704</v>
      </c>
      <c r="Y4329" s="1">
        <v>212926</v>
      </c>
      <c r="Z4329" s="1">
        <v>215825</v>
      </c>
      <c r="AA4329" s="1">
        <v>219046</v>
      </c>
      <c r="AB4329" s="1">
        <v>222267</v>
      </c>
      <c r="AC4329" s="1">
        <v>225166</v>
      </c>
      <c r="AD4329" s="1">
        <v>228388</v>
      </c>
      <c r="AE4329" s="1">
        <v>231287</v>
      </c>
      <c r="AF4329" s="1">
        <v>234508</v>
      </c>
      <c r="AG4329" s="1">
        <v>237729</v>
      </c>
    </row>
    <row r="4330" spans="1:33" x14ac:dyDescent="0.35">
      <c r="A4330" s="1" t="s">
        <v>4354</v>
      </c>
      <c r="B4330" s="1" t="s">
        <v>25</v>
      </c>
      <c r="C4330" s="1">
        <v>264747</v>
      </c>
      <c r="D4330" s="1">
        <v>267604</v>
      </c>
      <c r="E4330" s="1">
        <v>272352</v>
      </c>
      <c r="F4330" s="1">
        <v>276410</v>
      </c>
      <c r="G4330" s="1">
        <v>281067</v>
      </c>
      <c r="H4330" s="1">
        <v>285181</v>
      </c>
      <c r="I4330" s="1">
        <v>290414</v>
      </c>
      <c r="J4330" s="1">
        <v>295049</v>
      </c>
      <c r="K4330" s="1">
        <v>300235</v>
      </c>
      <c r="L4330" s="1">
        <v>304790</v>
      </c>
      <c r="M4330" s="1">
        <v>309904</v>
      </c>
      <c r="N4330" s="1">
        <v>315003</v>
      </c>
      <c r="O4330" s="1">
        <v>320102</v>
      </c>
      <c r="P4330" s="1">
        <v>325201</v>
      </c>
      <c r="Q4330" s="1">
        <v>330300</v>
      </c>
      <c r="R4330" s="1">
        <v>335399</v>
      </c>
      <c r="S4330" s="1">
        <v>341064</v>
      </c>
      <c r="T4330" s="1">
        <v>346730</v>
      </c>
      <c r="U4330" s="1">
        <v>352395</v>
      </c>
      <c r="V4330" s="1">
        <v>358061</v>
      </c>
      <c r="W4330" s="1">
        <v>363726</v>
      </c>
      <c r="X4330" s="1">
        <v>368825</v>
      </c>
      <c r="Y4330" s="1">
        <v>374491</v>
      </c>
      <c r="Z4330" s="1">
        <v>379590</v>
      </c>
      <c r="AA4330" s="1">
        <v>385255</v>
      </c>
      <c r="AB4330" s="1">
        <v>390921</v>
      </c>
      <c r="AC4330" s="1">
        <v>396020</v>
      </c>
      <c r="AD4330" s="1">
        <v>401685</v>
      </c>
      <c r="AE4330" s="1">
        <v>406784</v>
      </c>
      <c r="AF4330" s="1">
        <v>412450</v>
      </c>
      <c r="AG4330" s="1">
        <v>418115</v>
      </c>
    </row>
    <row r="4331" spans="1:33" x14ac:dyDescent="0.35">
      <c r="A4331" s="1" t="s">
        <v>4355</v>
      </c>
      <c r="B4331" s="1" t="s">
        <v>25</v>
      </c>
      <c r="C4331" s="1">
        <v>10432.799999999999</v>
      </c>
      <c r="D4331" s="1">
        <v>10545.4</v>
      </c>
      <c r="E4331" s="1">
        <v>10732.5</v>
      </c>
      <c r="F4331" s="1">
        <v>10892.4</v>
      </c>
      <c r="G4331" s="1">
        <v>11075.9</v>
      </c>
      <c r="H4331" s="1">
        <v>11238</v>
      </c>
      <c r="I4331" s="1">
        <v>11444.2</v>
      </c>
      <c r="J4331" s="1">
        <v>11626.9</v>
      </c>
      <c r="K4331" s="1">
        <v>11831.2</v>
      </c>
      <c r="L4331" s="1">
        <v>12010.7</v>
      </c>
      <c r="M4331" s="1">
        <v>12212.3</v>
      </c>
      <c r="N4331" s="1">
        <v>12413.2</v>
      </c>
      <c r="O4331" s="1">
        <v>12614.1</v>
      </c>
      <c r="P4331" s="1">
        <v>12815.1</v>
      </c>
      <c r="Q4331" s="1">
        <v>13016</v>
      </c>
      <c r="R4331" s="1">
        <v>13216.9</v>
      </c>
      <c r="S4331" s="1">
        <v>13440.2</v>
      </c>
      <c r="T4331" s="1">
        <v>13663.4</v>
      </c>
      <c r="U4331" s="1">
        <v>13886.7</v>
      </c>
      <c r="V4331" s="1">
        <v>14110</v>
      </c>
      <c r="W4331" s="1">
        <v>14333.2</v>
      </c>
      <c r="X4331" s="1">
        <v>14534.2</v>
      </c>
      <c r="Y4331" s="1">
        <v>14757.4</v>
      </c>
      <c r="Z4331" s="1">
        <v>14958.3</v>
      </c>
      <c r="AA4331" s="1">
        <v>15181.6</v>
      </c>
      <c r="AB4331" s="1">
        <v>15404.9</v>
      </c>
      <c r="AC4331" s="1">
        <v>15605.8</v>
      </c>
      <c r="AD4331" s="1">
        <v>15829.1</v>
      </c>
      <c r="AE4331" s="1">
        <v>16030</v>
      </c>
      <c r="AF4331" s="1">
        <v>16253.2</v>
      </c>
      <c r="AG4331" s="1">
        <v>16476.5</v>
      </c>
    </row>
    <row r="4332" spans="1:33" x14ac:dyDescent="0.35">
      <c r="A4332" s="1" t="s">
        <v>4356</v>
      </c>
      <c r="B4332" s="1" t="s">
        <v>25</v>
      </c>
      <c r="C4332" s="1">
        <v>9830.35</v>
      </c>
      <c r="D4332" s="1">
        <v>9936.4500000000007</v>
      </c>
      <c r="E4332" s="1">
        <v>10112.700000000001</v>
      </c>
      <c r="F4332" s="1">
        <v>10263.4</v>
      </c>
      <c r="G4332" s="1">
        <v>10436.299999999999</v>
      </c>
      <c r="H4332" s="1">
        <v>10589.1</v>
      </c>
      <c r="I4332" s="1">
        <v>10783.4</v>
      </c>
      <c r="J4332" s="1">
        <v>10955.5</v>
      </c>
      <c r="K4332" s="1">
        <v>11148.1</v>
      </c>
      <c r="L4332" s="1">
        <v>11317.2</v>
      </c>
      <c r="M4332" s="1">
        <v>11507.1</v>
      </c>
      <c r="N4332" s="1">
        <v>11696.4</v>
      </c>
      <c r="O4332" s="1">
        <v>11885.7</v>
      </c>
      <c r="P4332" s="1">
        <v>12075.1</v>
      </c>
      <c r="Q4332" s="1">
        <v>12264.4</v>
      </c>
      <c r="R4332" s="1">
        <v>12453.7</v>
      </c>
      <c r="S4332" s="1">
        <v>12664.1</v>
      </c>
      <c r="T4332" s="1">
        <v>12874.5</v>
      </c>
      <c r="U4332" s="1">
        <v>13084.8</v>
      </c>
      <c r="V4332" s="1">
        <v>13295.2</v>
      </c>
      <c r="W4332" s="1">
        <v>13505.6</v>
      </c>
      <c r="X4332" s="1">
        <v>13694.9</v>
      </c>
      <c r="Y4332" s="1">
        <v>13905.3</v>
      </c>
      <c r="Z4332" s="1">
        <v>14094.6</v>
      </c>
      <c r="AA4332" s="1">
        <v>14305</v>
      </c>
      <c r="AB4332" s="1">
        <v>14515.3</v>
      </c>
      <c r="AC4332" s="1">
        <v>14704.7</v>
      </c>
      <c r="AD4332" s="1">
        <v>14915</v>
      </c>
      <c r="AE4332" s="1">
        <v>15104.4</v>
      </c>
      <c r="AF4332" s="1">
        <v>15314.7</v>
      </c>
      <c r="AG4332" s="1">
        <v>15525.1</v>
      </c>
    </row>
    <row r="4333" spans="1:33" x14ac:dyDescent="0.35">
      <c r="A4333" s="1" t="s">
        <v>4357</v>
      </c>
      <c r="B4333" s="1" t="s">
        <v>25</v>
      </c>
      <c r="C4333" s="1">
        <v>7000.33</v>
      </c>
      <c r="D4333" s="1">
        <v>7075.89</v>
      </c>
      <c r="E4333" s="1">
        <v>7201.42</v>
      </c>
      <c r="F4333" s="1">
        <v>7308.72</v>
      </c>
      <c r="G4333" s="1">
        <v>7431.86</v>
      </c>
      <c r="H4333" s="1">
        <v>7540.63</v>
      </c>
      <c r="I4333" s="1">
        <v>7679</v>
      </c>
      <c r="J4333" s="1">
        <v>7801.58</v>
      </c>
      <c r="K4333" s="1">
        <v>7938.68</v>
      </c>
      <c r="L4333" s="1">
        <v>8059.14</v>
      </c>
      <c r="M4333" s="1">
        <v>8194.35</v>
      </c>
      <c r="N4333" s="1">
        <v>8329.17</v>
      </c>
      <c r="O4333" s="1">
        <v>8464</v>
      </c>
      <c r="P4333" s="1">
        <v>8598.82</v>
      </c>
      <c r="Q4333" s="1">
        <v>8733.65</v>
      </c>
      <c r="R4333" s="1">
        <v>8868.4699999999993</v>
      </c>
      <c r="S4333" s="1">
        <v>9018.2800000000007</v>
      </c>
      <c r="T4333" s="1">
        <v>9168.08</v>
      </c>
      <c r="U4333" s="1">
        <v>9317.89</v>
      </c>
      <c r="V4333" s="1">
        <v>9467.69</v>
      </c>
      <c r="W4333" s="1">
        <v>9617.5</v>
      </c>
      <c r="X4333" s="1">
        <v>9752.32</v>
      </c>
      <c r="Y4333" s="1">
        <v>9902.1299999999992</v>
      </c>
      <c r="Z4333" s="1">
        <v>10037</v>
      </c>
      <c r="AA4333" s="1">
        <v>10186.799999999999</v>
      </c>
      <c r="AB4333" s="1">
        <v>10336.6</v>
      </c>
      <c r="AC4333" s="1">
        <v>10471.4</v>
      </c>
      <c r="AD4333" s="1">
        <v>10621.2</v>
      </c>
      <c r="AE4333" s="1">
        <v>10756</v>
      </c>
      <c r="AF4333" s="1">
        <v>10905.8</v>
      </c>
      <c r="AG4333" s="1">
        <v>11055.6</v>
      </c>
    </row>
    <row r="4334" spans="1:33" x14ac:dyDescent="0.35">
      <c r="A4334" s="1" t="s">
        <v>4358</v>
      </c>
      <c r="B4334" s="1" t="s">
        <v>25</v>
      </c>
      <c r="C4334" s="1">
        <v>653.79999999999995</v>
      </c>
      <c r="D4334" s="1">
        <v>660.85699999999997</v>
      </c>
      <c r="E4334" s="1">
        <v>672.58100000000002</v>
      </c>
      <c r="F4334" s="1">
        <v>682.60199999999998</v>
      </c>
      <c r="G4334" s="1">
        <v>694.10299999999995</v>
      </c>
      <c r="H4334" s="1">
        <v>704.26199999999994</v>
      </c>
      <c r="I4334" s="1">
        <v>717.18499999999995</v>
      </c>
      <c r="J4334" s="1">
        <v>728.63300000000004</v>
      </c>
      <c r="K4334" s="1">
        <v>741.43799999999999</v>
      </c>
      <c r="L4334" s="1">
        <v>752.68799999999999</v>
      </c>
      <c r="M4334" s="1">
        <v>765.31600000000003</v>
      </c>
      <c r="N4334" s="1">
        <v>777.90800000000002</v>
      </c>
      <c r="O4334" s="1">
        <v>790.5</v>
      </c>
      <c r="P4334" s="1">
        <v>803.09199999999998</v>
      </c>
      <c r="Q4334" s="1">
        <v>815.68399999999997</v>
      </c>
      <c r="R4334" s="1">
        <v>828.27599999999995</v>
      </c>
      <c r="S4334" s="1">
        <v>842.26700000000005</v>
      </c>
      <c r="T4334" s="1">
        <v>856.25900000000001</v>
      </c>
      <c r="U4334" s="1">
        <v>870.25</v>
      </c>
      <c r="V4334" s="1">
        <v>884.24099999999999</v>
      </c>
      <c r="W4334" s="1">
        <v>898.23199999999997</v>
      </c>
      <c r="X4334" s="1">
        <v>910.82399999999996</v>
      </c>
      <c r="Y4334" s="1">
        <v>924.81500000000005</v>
      </c>
      <c r="Z4334" s="1">
        <v>937.40700000000004</v>
      </c>
      <c r="AA4334" s="1">
        <v>951.39800000000002</v>
      </c>
      <c r="AB4334" s="1">
        <v>965.39</v>
      </c>
      <c r="AC4334" s="1">
        <v>977.98199999999997</v>
      </c>
      <c r="AD4334" s="1">
        <v>991.97299999999996</v>
      </c>
      <c r="AE4334" s="1">
        <v>1004.56</v>
      </c>
      <c r="AF4334" s="1">
        <v>1018.56</v>
      </c>
      <c r="AG4334" s="1">
        <v>1032.55</v>
      </c>
    </row>
    <row r="4335" spans="1:33" x14ac:dyDescent="0.35">
      <c r="A4335" s="1" t="s">
        <v>4359</v>
      </c>
      <c r="B4335" s="1" t="s">
        <v>25</v>
      </c>
      <c r="C4335" s="1">
        <v>4389.8</v>
      </c>
      <c r="D4335" s="1">
        <v>4437.18</v>
      </c>
      <c r="E4335" s="1">
        <v>4515.8999999999996</v>
      </c>
      <c r="F4335" s="1">
        <v>4583.1899999999996</v>
      </c>
      <c r="G4335" s="1">
        <v>4660.41</v>
      </c>
      <c r="H4335" s="1">
        <v>4728.62</v>
      </c>
      <c r="I4335" s="1">
        <v>4815.38</v>
      </c>
      <c r="J4335" s="1">
        <v>4892.25</v>
      </c>
      <c r="K4335" s="1">
        <v>4978.2299999999996</v>
      </c>
      <c r="L4335" s="1">
        <v>5053.76</v>
      </c>
      <c r="M4335" s="1">
        <v>5138.55</v>
      </c>
      <c r="N4335" s="1">
        <v>5223.1000000000004</v>
      </c>
      <c r="O4335" s="1">
        <v>5307.64</v>
      </c>
      <c r="P4335" s="1">
        <v>5392.19</v>
      </c>
      <c r="Q4335" s="1">
        <v>5476.74</v>
      </c>
      <c r="R4335" s="1">
        <v>5561.28</v>
      </c>
      <c r="S4335" s="1">
        <v>5655.22</v>
      </c>
      <c r="T4335" s="1">
        <v>5749.17</v>
      </c>
      <c r="U4335" s="1">
        <v>5843.11</v>
      </c>
      <c r="V4335" s="1">
        <v>5937.05</v>
      </c>
      <c r="W4335" s="1">
        <v>6030.99</v>
      </c>
      <c r="X4335" s="1">
        <v>6115.53</v>
      </c>
      <c r="Y4335" s="1">
        <v>6209.47</v>
      </c>
      <c r="Z4335" s="1">
        <v>6294.02</v>
      </c>
      <c r="AA4335" s="1">
        <v>6387.96</v>
      </c>
      <c r="AB4335" s="1">
        <v>6481.9</v>
      </c>
      <c r="AC4335" s="1">
        <v>6566.45</v>
      </c>
      <c r="AD4335" s="1">
        <v>6660.39</v>
      </c>
      <c r="AE4335" s="1">
        <v>6744.94</v>
      </c>
      <c r="AF4335" s="1">
        <v>6838.88</v>
      </c>
      <c r="AG4335" s="1">
        <v>6932.82</v>
      </c>
    </row>
    <row r="4336" spans="1:33" x14ac:dyDescent="0.35">
      <c r="A4336" s="1" t="s">
        <v>4360</v>
      </c>
      <c r="B4336" s="1" t="s">
        <v>25</v>
      </c>
      <c r="C4336" s="1">
        <v>4670</v>
      </c>
      <c r="D4336" s="1">
        <v>4720.41</v>
      </c>
      <c r="E4336" s="1">
        <v>4804.1499999999996</v>
      </c>
      <c r="F4336" s="1">
        <v>4875.7299999999996</v>
      </c>
      <c r="G4336" s="1">
        <v>4957.88</v>
      </c>
      <c r="H4336" s="1">
        <v>5030.4399999999996</v>
      </c>
      <c r="I4336" s="1">
        <v>5122.75</v>
      </c>
      <c r="J4336" s="1">
        <v>5204.5200000000004</v>
      </c>
      <c r="K4336" s="1">
        <v>5295.99</v>
      </c>
      <c r="L4336" s="1">
        <v>5376.34</v>
      </c>
      <c r="M4336" s="1">
        <v>5466.54</v>
      </c>
      <c r="N4336" s="1">
        <v>5556.49</v>
      </c>
      <c r="O4336" s="1">
        <v>5646.43</v>
      </c>
      <c r="P4336" s="1">
        <v>5736.37</v>
      </c>
      <c r="Q4336" s="1">
        <v>5826.32</v>
      </c>
      <c r="R4336" s="1">
        <v>5916.26</v>
      </c>
      <c r="S4336" s="1">
        <v>6016.2</v>
      </c>
      <c r="T4336" s="1">
        <v>6116.13</v>
      </c>
      <c r="U4336" s="1">
        <v>6216.07</v>
      </c>
      <c r="V4336" s="1">
        <v>6316.01</v>
      </c>
      <c r="W4336" s="1">
        <v>6415.94</v>
      </c>
      <c r="X4336" s="1">
        <v>6505.89</v>
      </c>
      <c r="Y4336" s="1">
        <v>6605.82</v>
      </c>
      <c r="Z4336" s="1">
        <v>6695.77</v>
      </c>
      <c r="AA4336" s="1">
        <v>6795.7</v>
      </c>
      <c r="AB4336" s="1">
        <v>6895.64</v>
      </c>
      <c r="AC4336" s="1">
        <v>6985.58</v>
      </c>
      <c r="AD4336" s="1">
        <v>7085.52</v>
      </c>
      <c r="AE4336" s="1">
        <v>7175.46</v>
      </c>
      <c r="AF4336" s="1">
        <v>7275.4</v>
      </c>
      <c r="AG4336" s="1">
        <v>7375.34</v>
      </c>
    </row>
    <row r="4337" spans="1:33" x14ac:dyDescent="0.35">
      <c r="A4337" s="1" t="s">
        <v>4361</v>
      </c>
      <c r="B4337" s="1" t="s">
        <v>25</v>
      </c>
      <c r="C4337" s="1">
        <v>467</v>
      </c>
      <c r="D4337" s="1">
        <v>472.041</v>
      </c>
      <c r="E4337" s="1">
        <v>480.41500000000002</v>
      </c>
      <c r="F4337" s="1">
        <v>487.57299999999998</v>
      </c>
      <c r="G4337" s="1">
        <v>495.78800000000001</v>
      </c>
      <c r="H4337" s="1">
        <v>503.04399999999998</v>
      </c>
      <c r="I4337" s="1">
        <v>512.27499999999998</v>
      </c>
      <c r="J4337" s="1">
        <v>520.452</v>
      </c>
      <c r="K4337" s="1">
        <v>529.59900000000005</v>
      </c>
      <c r="L4337" s="1">
        <v>537.63400000000001</v>
      </c>
      <c r="M4337" s="1">
        <v>546.654</v>
      </c>
      <c r="N4337" s="1">
        <v>555.649</v>
      </c>
      <c r="O4337" s="1">
        <v>564.64300000000003</v>
      </c>
      <c r="P4337" s="1">
        <v>573.63699999999994</v>
      </c>
      <c r="Q4337" s="1">
        <v>582.63199999999995</v>
      </c>
      <c r="R4337" s="1">
        <v>591.62599999999998</v>
      </c>
      <c r="S4337" s="1">
        <v>601.62</v>
      </c>
      <c r="T4337" s="1">
        <v>611.61300000000006</v>
      </c>
      <c r="U4337" s="1">
        <v>621.60699999999997</v>
      </c>
      <c r="V4337" s="1">
        <v>631.601</v>
      </c>
      <c r="W4337" s="1">
        <v>641.59400000000005</v>
      </c>
      <c r="X4337" s="1">
        <v>650.58900000000006</v>
      </c>
      <c r="Y4337" s="1">
        <v>660.58199999999999</v>
      </c>
      <c r="Z4337" s="1">
        <v>669.577</v>
      </c>
      <c r="AA4337" s="1">
        <v>679.57</v>
      </c>
      <c r="AB4337" s="1">
        <v>689.56399999999996</v>
      </c>
      <c r="AC4337" s="1">
        <v>698.55799999999999</v>
      </c>
      <c r="AD4337" s="1">
        <v>708.55200000000002</v>
      </c>
      <c r="AE4337" s="1">
        <v>717.54600000000005</v>
      </c>
      <c r="AF4337" s="1">
        <v>727.54</v>
      </c>
      <c r="AG4337" s="1">
        <v>737.53399999999999</v>
      </c>
    </row>
    <row r="4338" spans="1:33" x14ac:dyDescent="0.35">
      <c r="A4338" s="1" t="s">
        <v>4362</v>
      </c>
      <c r="B4338" s="1" t="s">
        <v>25</v>
      </c>
      <c r="C4338" s="1">
        <v>0</v>
      </c>
      <c r="D4338" s="1">
        <v>0</v>
      </c>
      <c r="E4338" s="1">
        <v>0</v>
      </c>
      <c r="F4338" s="1">
        <v>0</v>
      </c>
      <c r="G4338" s="1">
        <v>0</v>
      </c>
      <c r="H4338" s="1">
        <v>0</v>
      </c>
      <c r="I4338" s="1">
        <v>0</v>
      </c>
      <c r="J4338" s="1">
        <v>0</v>
      </c>
      <c r="K4338" s="1">
        <v>0</v>
      </c>
      <c r="L4338" s="1">
        <v>0</v>
      </c>
      <c r="M4338" s="1">
        <v>0</v>
      </c>
      <c r="N4338" s="1">
        <v>0</v>
      </c>
      <c r="O4338" s="1">
        <v>0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</row>
    <row r="4339" spans="1:33" x14ac:dyDescent="0.35">
      <c r="A4339" s="1" t="s">
        <v>4363</v>
      </c>
      <c r="B4339" s="1" t="s">
        <v>25</v>
      </c>
      <c r="C4339" s="1">
        <v>0</v>
      </c>
      <c r="D4339" s="1">
        <v>0</v>
      </c>
      <c r="E4339" s="1">
        <v>0</v>
      </c>
      <c r="F4339" s="1">
        <v>0</v>
      </c>
      <c r="G4339" s="1">
        <v>0</v>
      </c>
      <c r="H4339" s="1">
        <v>0</v>
      </c>
      <c r="I4339" s="1">
        <v>0</v>
      </c>
      <c r="J4339" s="1">
        <v>0</v>
      </c>
      <c r="K4339" s="1">
        <v>0</v>
      </c>
      <c r="L4339" s="1">
        <v>0</v>
      </c>
      <c r="M4339" s="1">
        <v>0</v>
      </c>
      <c r="N4339" s="1">
        <v>0</v>
      </c>
      <c r="O4339" s="1">
        <v>0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</row>
    <row r="4340" spans="1:33" x14ac:dyDescent="0.35">
      <c r="A4340" s="1" t="s">
        <v>4364</v>
      </c>
      <c r="B4340" s="1" t="s">
        <v>25</v>
      </c>
      <c r="C4340" s="13">
        <v>283217000</v>
      </c>
      <c r="D4340" s="13">
        <v>290758000</v>
      </c>
      <c r="E4340" s="13">
        <v>299724000</v>
      </c>
      <c r="F4340" s="13">
        <v>308557000</v>
      </c>
      <c r="G4340" s="13">
        <v>317432000</v>
      </c>
      <c r="H4340" s="13">
        <v>326336000</v>
      </c>
      <c r="I4340" s="13">
        <v>335230000</v>
      </c>
      <c r="J4340" s="13">
        <v>344090000</v>
      </c>
      <c r="K4340" s="13">
        <v>352933000</v>
      </c>
      <c r="L4340" s="13">
        <v>361702000</v>
      </c>
      <c r="M4340" s="13">
        <v>370462000</v>
      </c>
      <c r="N4340" s="13">
        <v>378112000</v>
      </c>
      <c r="O4340" s="13">
        <v>385762000</v>
      </c>
      <c r="P4340" s="13">
        <v>394504000</v>
      </c>
      <c r="Q4340" s="13">
        <v>402154000</v>
      </c>
      <c r="R4340" s="13">
        <v>409803000</v>
      </c>
      <c r="S4340" s="13">
        <v>417453000</v>
      </c>
      <c r="T4340" s="13">
        <v>426196000</v>
      </c>
      <c r="U4340" s="13">
        <v>433845000</v>
      </c>
      <c r="V4340" s="13">
        <v>441495000</v>
      </c>
      <c r="W4340" s="13">
        <v>450237000</v>
      </c>
      <c r="X4340" s="13">
        <v>457887000</v>
      </c>
      <c r="Y4340" s="13">
        <v>465537000</v>
      </c>
      <c r="Z4340" s="13">
        <v>473186000</v>
      </c>
      <c r="AA4340" s="13">
        <v>481929000</v>
      </c>
      <c r="AB4340" s="13">
        <v>489578000</v>
      </c>
      <c r="AC4340" s="13">
        <v>497228000</v>
      </c>
      <c r="AD4340" s="13">
        <v>504878000</v>
      </c>
      <c r="AE4340" s="13">
        <v>513620000</v>
      </c>
      <c r="AF4340" s="13">
        <v>521270000</v>
      </c>
      <c r="AG4340" s="13">
        <v>528920000</v>
      </c>
    </row>
    <row r="4341" spans="1:33" x14ac:dyDescent="0.35">
      <c r="A4341" s="1" t="s">
        <v>4365</v>
      </c>
      <c r="B4341" s="1" t="s">
        <v>25</v>
      </c>
      <c r="C4341" s="13">
        <v>7509990000</v>
      </c>
      <c r="D4341" s="13">
        <v>7709950000</v>
      </c>
      <c r="E4341" s="13">
        <v>7947710000</v>
      </c>
      <c r="F4341" s="13">
        <v>8181950000</v>
      </c>
      <c r="G4341" s="13">
        <v>8417280000</v>
      </c>
      <c r="H4341" s="13">
        <v>8653390000</v>
      </c>
      <c r="I4341" s="13">
        <v>8889220000</v>
      </c>
      <c r="J4341" s="13">
        <v>9124160000</v>
      </c>
      <c r="K4341" s="13">
        <v>9358650000</v>
      </c>
      <c r="L4341" s="13">
        <v>9591180000</v>
      </c>
      <c r="M4341" s="13">
        <v>9823470000</v>
      </c>
      <c r="N4341" s="13">
        <v>10026300000</v>
      </c>
      <c r="O4341" s="13">
        <v>10229200000</v>
      </c>
      <c r="P4341" s="13">
        <v>10461000000</v>
      </c>
      <c r="Q4341" s="13">
        <v>10663800000</v>
      </c>
      <c r="R4341" s="13">
        <v>10866700000</v>
      </c>
      <c r="S4341" s="13">
        <v>11069500000</v>
      </c>
      <c r="T4341" s="13">
        <v>11301300000</v>
      </c>
      <c r="U4341" s="13">
        <v>11504200000</v>
      </c>
      <c r="V4341" s="13">
        <v>11707000000</v>
      </c>
      <c r="W4341" s="13">
        <v>11938800000</v>
      </c>
      <c r="X4341" s="13">
        <v>12141700000</v>
      </c>
      <c r="Y4341" s="13">
        <v>12344500000</v>
      </c>
      <c r="Z4341" s="13">
        <v>12547400000</v>
      </c>
      <c r="AA4341" s="13">
        <v>12779200000</v>
      </c>
      <c r="AB4341" s="13">
        <v>12982000000</v>
      </c>
      <c r="AC4341" s="13">
        <v>13184900000</v>
      </c>
      <c r="AD4341" s="13">
        <v>13387700000</v>
      </c>
      <c r="AE4341" s="13">
        <v>13619600000</v>
      </c>
      <c r="AF4341" s="13">
        <v>13822400000</v>
      </c>
      <c r="AG4341" s="13">
        <v>14025200000</v>
      </c>
    </row>
    <row r="4342" spans="1:33" x14ac:dyDescent="0.35">
      <c r="A4342" s="1" t="s">
        <v>4366</v>
      </c>
      <c r="B4342" s="1" t="s">
        <v>25</v>
      </c>
      <c r="C4342" s="13">
        <v>3061510000</v>
      </c>
      <c r="D4342" s="13">
        <v>3143030000</v>
      </c>
      <c r="E4342" s="13">
        <v>3239950000</v>
      </c>
      <c r="F4342" s="13">
        <v>3335440000</v>
      </c>
      <c r="G4342" s="13">
        <v>3431380000</v>
      </c>
      <c r="H4342" s="13">
        <v>3527630000</v>
      </c>
      <c r="I4342" s="13">
        <v>3623760000</v>
      </c>
      <c r="J4342" s="13">
        <v>3719540000</v>
      </c>
      <c r="K4342" s="13">
        <v>3815130000</v>
      </c>
      <c r="L4342" s="13">
        <v>3909920000</v>
      </c>
      <c r="M4342" s="13">
        <v>4004620000</v>
      </c>
      <c r="N4342" s="13">
        <v>4087310000</v>
      </c>
      <c r="O4342" s="13">
        <v>4170000000</v>
      </c>
      <c r="P4342" s="13">
        <v>4264500000</v>
      </c>
      <c r="Q4342" s="13">
        <v>4347200000</v>
      </c>
      <c r="R4342" s="13">
        <v>4429890000</v>
      </c>
      <c r="S4342" s="13">
        <v>4512580000</v>
      </c>
      <c r="T4342" s="13">
        <v>4607080000</v>
      </c>
      <c r="U4342" s="13">
        <v>4689770000</v>
      </c>
      <c r="V4342" s="13">
        <v>4772460000</v>
      </c>
      <c r="W4342" s="13">
        <v>4866970000</v>
      </c>
      <c r="X4342" s="13">
        <v>4949660000</v>
      </c>
      <c r="Y4342" s="13">
        <v>5032350000</v>
      </c>
      <c r="Z4342" s="13">
        <v>5115040000</v>
      </c>
      <c r="AA4342" s="13">
        <v>5209550000</v>
      </c>
      <c r="AB4342" s="13">
        <v>5292240000</v>
      </c>
      <c r="AC4342" s="13">
        <v>5374930000</v>
      </c>
      <c r="AD4342" s="13">
        <v>5457620000</v>
      </c>
      <c r="AE4342" s="13">
        <v>5552120000</v>
      </c>
      <c r="AF4342" s="13">
        <v>5634820000</v>
      </c>
      <c r="AG4342" s="13">
        <v>5717510000</v>
      </c>
    </row>
    <row r="4343" spans="1:33" x14ac:dyDescent="0.35">
      <c r="A4343" s="1" t="s">
        <v>4367</v>
      </c>
      <c r="B4343" s="1" t="s">
        <v>25</v>
      </c>
      <c r="C4343" s="13">
        <v>4119420000</v>
      </c>
      <c r="D4343" s="13">
        <v>4229110000</v>
      </c>
      <c r="E4343" s="13">
        <v>4359520000</v>
      </c>
      <c r="F4343" s="13">
        <v>4488010000</v>
      </c>
      <c r="G4343" s="13">
        <v>4617100000</v>
      </c>
      <c r="H4343" s="13">
        <v>4746610000</v>
      </c>
      <c r="I4343" s="13">
        <v>4875960000</v>
      </c>
      <c r="J4343" s="13">
        <v>5004840000</v>
      </c>
      <c r="K4343" s="13">
        <v>5133460000</v>
      </c>
      <c r="L4343" s="13">
        <v>5261010000</v>
      </c>
      <c r="M4343" s="13">
        <v>5388420000</v>
      </c>
      <c r="N4343" s="13">
        <v>5499690000</v>
      </c>
      <c r="O4343" s="13">
        <v>5610950000</v>
      </c>
      <c r="P4343" s="13">
        <v>5738110000</v>
      </c>
      <c r="Q4343" s="13">
        <v>5849380000</v>
      </c>
      <c r="R4343" s="13">
        <v>5960640000</v>
      </c>
      <c r="S4343" s="13">
        <v>6071910000</v>
      </c>
      <c r="T4343" s="13">
        <v>6199070000</v>
      </c>
      <c r="U4343" s="13">
        <v>6310340000</v>
      </c>
      <c r="V4343" s="13">
        <v>6421600000</v>
      </c>
      <c r="W4343" s="13">
        <v>6548760000</v>
      </c>
      <c r="X4343" s="13">
        <v>6660030000</v>
      </c>
      <c r="Y4343" s="13">
        <v>6771290000</v>
      </c>
      <c r="Z4343" s="13">
        <v>6882560000</v>
      </c>
      <c r="AA4343" s="13">
        <v>7009720000</v>
      </c>
      <c r="AB4343" s="13">
        <v>7120980000</v>
      </c>
      <c r="AC4343" s="13">
        <v>7232250000</v>
      </c>
      <c r="AD4343" s="13">
        <v>7343510000</v>
      </c>
      <c r="AE4343" s="13">
        <v>7470670000</v>
      </c>
      <c r="AF4343" s="13">
        <v>7581940000</v>
      </c>
      <c r="AG4343" s="13">
        <v>7693200000</v>
      </c>
    </row>
    <row r="4344" spans="1:33" x14ac:dyDescent="0.35">
      <c r="A4344" s="1" t="s">
        <v>4368</v>
      </c>
      <c r="B4344" s="1" t="s">
        <v>25</v>
      </c>
      <c r="C4344" s="13">
        <v>3545500000</v>
      </c>
      <c r="D4344" s="13">
        <v>3639910000</v>
      </c>
      <c r="E4344" s="13">
        <v>3752150000</v>
      </c>
      <c r="F4344" s="13">
        <v>3862740000</v>
      </c>
      <c r="G4344" s="13">
        <v>3973840000</v>
      </c>
      <c r="H4344" s="13">
        <v>4085310000</v>
      </c>
      <c r="I4344" s="13">
        <v>4196640000</v>
      </c>
      <c r="J4344" s="13">
        <v>4307560000</v>
      </c>
      <c r="K4344" s="13">
        <v>4418260000</v>
      </c>
      <c r="L4344" s="13">
        <v>4528040000</v>
      </c>
      <c r="M4344" s="13">
        <v>4637710000</v>
      </c>
      <c r="N4344" s="13">
        <v>4733470000</v>
      </c>
      <c r="O4344" s="13">
        <v>4829230000</v>
      </c>
      <c r="P4344" s="13">
        <v>4938680000</v>
      </c>
      <c r="Q4344" s="13">
        <v>5034440000</v>
      </c>
      <c r="R4344" s="13">
        <v>5130210000</v>
      </c>
      <c r="S4344" s="13">
        <v>5225970000</v>
      </c>
      <c r="T4344" s="13">
        <v>5335410000</v>
      </c>
      <c r="U4344" s="13">
        <v>5431180000</v>
      </c>
      <c r="V4344" s="13">
        <v>5526940000</v>
      </c>
      <c r="W4344" s="13">
        <v>5636390000</v>
      </c>
      <c r="X4344" s="13">
        <v>5732150000</v>
      </c>
      <c r="Y4344" s="13">
        <v>5827910000</v>
      </c>
      <c r="Z4344" s="13">
        <v>5923680000</v>
      </c>
      <c r="AA4344" s="13">
        <v>6033120000</v>
      </c>
      <c r="AB4344" s="13">
        <v>6128890000</v>
      </c>
      <c r="AC4344" s="13">
        <v>6224650000</v>
      </c>
      <c r="AD4344" s="13">
        <v>6320410000</v>
      </c>
      <c r="AE4344" s="13">
        <v>6429860000</v>
      </c>
      <c r="AF4344" s="13">
        <v>6525620000</v>
      </c>
      <c r="AG4344" s="13">
        <v>6621390000</v>
      </c>
    </row>
    <row r="4345" spans="1:33" x14ac:dyDescent="0.35">
      <c r="A4345" s="1" t="s">
        <v>4369</v>
      </c>
      <c r="B4345" s="1" t="s">
        <v>25</v>
      </c>
      <c r="C4345" s="13">
        <v>519606000</v>
      </c>
      <c r="D4345" s="13">
        <v>533441000</v>
      </c>
      <c r="E4345" s="13">
        <v>549891000</v>
      </c>
      <c r="F4345" s="13">
        <v>566098000</v>
      </c>
      <c r="G4345" s="13">
        <v>582380000</v>
      </c>
      <c r="H4345" s="13">
        <v>598716000</v>
      </c>
      <c r="I4345" s="13">
        <v>615033000</v>
      </c>
      <c r="J4345" s="13">
        <v>631288000</v>
      </c>
      <c r="K4345" s="13">
        <v>647512000</v>
      </c>
      <c r="L4345" s="13">
        <v>663601000</v>
      </c>
      <c r="M4345" s="13">
        <v>679672000</v>
      </c>
      <c r="N4345" s="13">
        <v>693707000</v>
      </c>
      <c r="O4345" s="13">
        <v>707741000</v>
      </c>
      <c r="P4345" s="13">
        <v>723781000</v>
      </c>
      <c r="Q4345" s="13">
        <v>737815000</v>
      </c>
      <c r="R4345" s="13">
        <v>751850000</v>
      </c>
      <c r="S4345" s="13">
        <v>765884000</v>
      </c>
      <c r="T4345" s="13">
        <v>781924000</v>
      </c>
      <c r="U4345" s="13">
        <v>795958000</v>
      </c>
      <c r="V4345" s="13">
        <v>809993000</v>
      </c>
      <c r="W4345" s="13">
        <v>826032000</v>
      </c>
      <c r="X4345" s="13">
        <v>840067000</v>
      </c>
      <c r="Y4345" s="13">
        <v>854101000</v>
      </c>
      <c r="Z4345" s="13">
        <v>868136000</v>
      </c>
      <c r="AA4345" s="13">
        <v>884175000</v>
      </c>
      <c r="AB4345" s="13">
        <v>898210000</v>
      </c>
      <c r="AC4345" s="13">
        <v>912244000</v>
      </c>
      <c r="AD4345" s="13">
        <v>926279000</v>
      </c>
      <c r="AE4345" s="13">
        <v>942318000</v>
      </c>
      <c r="AF4345" s="13">
        <v>956353000</v>
      </c>
      <c r="AG4345" s="13">
        <v>970387000</v>
      </c>
    </row>
    <row r="4346" spans="1:33" x14ac:dyDescent="0.35">
      <c r="A4346" s="1" t="s">
        <v>4370</v>
      </c>
      <c r="B4346" s="1" t="s">
        <v>25</v>
      </c>
      <c r="C4346" s="13">
        <v>131546000</v>
      </c>
      <c r="D4346" s="13">
        <v>135049000</v>
      </c>
      <c r="E4346" s="13">
        <v>139213000</v>
      </c>
      <c r="F4346" s="13">
        <v>143316000</v>
      </c>
      <c r="G4346" s="13">
        <v>147438000</v>
      </c>
      <c r="H4346" s="13">
        <v>151574000</v>
      </c>
      <c r="I4346" s="13">
        <v>155705000</v>
      </c>
      <c r="J4346" s="13">
        <v>159820000</v>
      </c>
      <c r="K4346" s="13">
        <v>163927000</v>
      </c>
      <c r="L4346" s="13">
        <v>168001000</v>
      </c>
      <c r="M4346" s="13">
        <v>172069000</v>
      </c>
      <c r="N4346" s="13">
        <v>175622000</v>
      </c>
      <c r="O4346" s="13">
        <v>179175000</v>
      </c>
      <c r="P4346" s="13">
        <v>183236000</v>
      </c>
      <c r="Q4346" s="13">
        <v>186789000</v>
      </c>
      <c r="R4346" s="13">
        <v>190342000</v>
      </c>
      <c r="S4346" s="13">
        <v>193895000</v>
      </c>
      <c r="T4346" s="13">
        <v>197956000</v>
      </c>
      <c r="U4346" s="13">
        <v>201509000</v>
      </c>
      <c r="V4346" s="13">
        <v>205062000</v>
      </c>
      <c r="W4346" s="13">
        <v>209123000</v>
      </c>
      <c r="X4346" s="13">
        <v>212676000</v>
      </c>
      <c r="Y4346" s="13">
        <v>216229000</v>
      </c>
      <c r="Z4346" s="13">
        <v>219782000</v>
      </c>
      <c r="AA4346" s="13">
        <v>223842000</v>
      </c>
      <c r="AB4346" s="13">
        <v>227395000</v>
      </c>
      <c r="AC4346" s="13">
        <v>230948000</v>
      </c>
      <c r="AD4346" s="13">
        <v>234502000</v>
      </c>
      <c r="AE4346" s="13">
        <v>238562000</v>
      </c>
      <c r="AF4346" s="13">
        <v>242115000</v>
      </c>
      <c r="AG4346" s="13">
        <v>245668000</v>
      </c>
    </row>
    <row r="4347" spans="1:33" x14ac:dyDescent="0.35">
      <c r="A4347" s="1" t="s">
        <v>4371</v>
      </c>
      <c r="B4347" s="1" t="s">
        <v>25</v>
      </c>
      <c r="C4347" s="13">
        <v>1244370000</v>
      </c>
      <c r="D4347" s="13">
        <v>1277500000</v>
      </c>
      <c r="E4347" s="13">
        <v>1316890000</v>
      </c>
      <c r="F4347" s="13">
        <v>1355710000</v>
      </c>
      <c r="G4347" s="13">
        <v>1394700000</v>
      </c>
      <c r="H4347" s="13">
        <v>1433820000</v>
      </c>
      <c r="I4347" s="13">
        <v>1472900000</v>
      </c>
      <c r="J4347" s="13">
        <v>1511830000</v>
      </c>
      <c r="K4347" s="13">
        <v>1550680000</v>
      </c>
      <c r="L4347" s="13">
        <v>1589210000</v>
      </c>
      <c r="M4347" s="13">
        <v>1627700000</v>
      </c>
      <c r="N4347" s="13">
        <v>1661310000</v>
      </c>
      <c r="O4347" s="13">
        <v>1694920000</v>
      </c>
      <c r="P4347" s="13">
        <v>1733330000</v>
      </c>
      <c r="Q4347" s="13">
        <v>1766940000</v>
      </c>
      <c r="R4347" s="13">
        <v>1800550000</v>
      </c>
      <c r="S4347" s="13">
        <v>1834160000</v>
      </c>
      <c r="T4347" s="13">
        <v>1872570000</v>
      </c>
      <c r="U4347" s="13">
        <v>1906180000</v>
      </c>
      <c r="V4347" s="13">
        <v>1939790000</v>
      </c>
      <c r="W4347" s="13">
        <v>1978200000</v>
      </c>
      <c r="X4347" s="13">
        <v>2011810000</v>
      </c>
      <c r="Y4347" s="13">
        <v>2045420000</v>
      </c>
      <c r="Z4347" s="13">
        <v>2079030000</v>
      </c>
      <c r="AA4347" s="13">
        <v>2117450000</v>
      </c>
      <c r="AB4347" s="13">
        <v>2151060000</v>
      </c>
      <c r="AC4347" s="13">
        <v>2184670000</v>
      </c>
      <c r="AD4347" s="13">
        <v>2218280000</v>
      </c>
      <c r="AE4347" s="13">
        <v>2256690000</v>
      </c>
      <c r="AF4347" s="13">
        <v>2290300000</v>
      </c>
      <c r="AG4347" s="13">
        <v>2323910000</v>
      </c>
    </row>
    <row r="4348" spans="1:33" x14ac:dyDescent="0.35">
      <c r="A4348" s="1" t="s">
        <v>4372</v>
      </c>
      <c r="B4348" s="1" t="s">
        <v>25</v>
      </c>
      <c r="C4348" s="1">
        <v>0</v>
      </c>
      <c r="D4348" s="1">
        <v>0</v>
      </c>
      <c r="E4348" s="1">
        <v>0</v>
      </c>
      <c r="F4348" s="1">
        <v>0</v>
      </c>
      <c r="G4348" s="1">
        <v>0</v>
      </c>
      <c r="H4348" s="1">
        <v>0</v>
      </c>
      <c r="I4348" s="1">
        <v>0</v>
      </c>
      <c r="J4348" s="1">
        <v>0</v>
      </c>
      <c r="K4348" s="1">
        <v>0</v>
      </c>
      <c r="L4348" s="1">
        <v>0</v>
      </c>
      <c r="M4348" s="1">
        <v>0</v>
      </c>
      <c r="N4348" s="1">
        <v>0</v>
      </c>
      <c r="O4348" s="1">
        <v>0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</row>
    <row r="4349" spans="1:33" x14ac:dyDescent="0.35">
      <c r="A4349" s="1" t="s">
        <v>4373</v>
      </c>
      <c r="B4349" s="1" t="s">
        <v>25</v>
      </c>
      <c r="C4349" s="1">
        <v>0</v>
      </c>
      <c r="D4349" s="1">
        <v>0</v>
      </c>
      <c r="E4349" s="1">
        <v>0</v>
      </c>
      <c r="F4349" s="1">
        <v>0</v>
      </c>
      <c r="G4349" s="1">
        <v>0</v>
      </c>
      <c r="H4349" s="1">
        <v>0</v>
      </c>
      <c r="I4349" s="1">
        <v>0</v>
      </c>
      <c r="J4349" s="1">
        <v>0</v>
      </c>
      <c r="K4349" s="1">
        <v>0</v>
      </c>
      <c r="L4349" s="1">
        <v>0</v>
      </c>
      <c r="M4349" s="1">
        <v>0</v>
      </c>
      <c r="N4349" s="1">
        <v>0</v>
      </c>
      <c r="O4349" s="1">
        <v>0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</row>
    <row r="4350" spans="1:33" x14ac:dyDescent="0.35">
      <c r="A4350" s="1" t="s">
        <v>4374</v>
      </c>
      <c r="B4350" s="1" t="s">
        <v>25</v>
      </c>
      <c r="C4350" s="1">
        <v>0</v>
      </c>
      <c r="D4350" s="1">
        <v>0</v>
      </c>
      <c r="E4350" s="1">
        <v>0</v>
      </c>
      <c r="F4350" s="1">
        <v>0</v>
      </c>
      <c r="G4350" s="1">
        <v>0</v>
      </c>
      <c r="H4350" s="1">
        <v>0</v>
      </c>
      <c r="I4350" s="1">
        <v>0</v>
      </c>
      <c r="J4350" s="1">
        <v>0</v>
      </c>
      <c r="K4350" s="1">
        <v>0</v>
      </c>
      <c r="L4350" s="1">
        <v>0</v>
      </c>
      <c r="M4350" s="1">
        <v>0</v>
      </c>
      <c r="N4350" s="1">
        <v>0</v>
      </c>
      <c r="O4350" s="1">
        <v>0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</row>
    <row r="4351" spans="1:33" x14ac:dyDescent="0.35">
      <c r="A4351" s="1" t="s">
        <v>4375</v>
      </c>
      <c r="B4351" s="1" t="s">
        <v>25</v>
      </c>
      <c r="C4351" s="1">
        <v>0</v>
      </c>
      <c r="D4351" s="1">
        <v>0</v>
      </c>
      <c r="E4351" s="1">
        <v>0</v>
      </c>
      <c r="F4351" s="1">
        <v>0</v>
      </c>
      <c r="G4351" s="1">
        <v>0</v>
      </c>
      <c r="H4351" s="1">
        <v>0</v>
      </c>
      <c r="I4351" s="1">
        <v>0</v>
      </c>
      <c r="J4351" s="1">
        <v>0</v>
      </c>
      <c r="K4351" s="1">
        <v>0</v>
      </c>
      <c r="L4351" s="1">
        <v>0</v>
      </c>
      <c r="M4351" s="1">
        <v>0</v>
      </c>
      <c r="N4351" s="1">
        <v>0</v>
      </c>
      <c r="O4351" s="1">
        <v>0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</row>
    <row r="4352" spans="1:33" x14ac:dyDescent="0.35">
      <c r="A4352" s="1" t="s">
        <v>4376</v>
      </c>
      <c r="B4352" s="1" t="s">
        <v>25</v>
      </c>
      <c r="C4352" s="1">
        <v>0</v>
      </c>
      <c r="D4352" s="1">
        <v>0</v>
      </c>
      <c r="E4352" s="1">
        <v>0</v>
      </c>
      <c r="F4352" s="1">
        <v>0</v>
      </c>
      <c r="G4352" s="1">
        <v>0</v>
      </c>
      <c r="H4352" s="1">
        <v>0</v>
      </c>
      <c r="I4352" s="1">
        <v>0</v>
      </c>
      <c r="J4352" s="1">
        <v>0</v>
      </c>
      <c r="K4352" s="1">
        <v>0</v>
      </c>
      <c r="L4352" s="1">
        <v>0</v>
      </c>
      <c r="M4352" s="1">
        <v>0</v>
      </c>
      <c r="N4352" s="1">
        <v>0</v>
      </c>
      <c r="O4352" s="1">
        <v>0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</row>
    <row r="4353" spans="1:33" x14ac:dyDescent="0.35">
      <c r="A4353" s="1" t="s">
        <v>4377</v>
      </c>
      <c r="B4353" s="1" t="s">
        <v>25</v>
      </c>
      <c r="C4353" s="1">
        <v>0</v>
      </c>
      <c r="D4353" s="1">
        <v>0</v>
      </c>
      <c r="E4353" s="1">
        <v>0</v>
      </c>
      <c r="F4353" s="1">
        <v>0</v>
      </c>
      <c r="G4353" s="1">
        <v>0</v>
      </c>
      <c r="H4353" s="1">
        <v>0</v>
      </c>
      <c r="I4353" s="1">
        <v>0</v>
      </c>
      <c r="J4353" s="1">
        <v>0</v>
      </c>
      <c r="K4353" s="1">
        <v>0</v>
      </c>
      <c r="L4353" s="1">
        <v>0</v>
      </c>
      <c r="M4353" s="1">
        <v>0</v>
      </c>
      <c r="N4353" s="1">
        <v>0</v>
      </c>
      <c r="O4353" s="1">
        <v>0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</row>
    <row r="4354" spans="1:33" x14ac:dyDescent="0.35">
      <c r="A4354" s="1" t="s">
        <v>4378</v>
      </c>
      <c r="B4354" s="1" t="s">
        <v>25</v>
      </c>
      <c r="C4354" s="1">
        <v>0</v>
      </c>
      <c r="D4354" s="1">
        <v>0</v>
      </c>
      <c r="E4354" s="1">
        <v>0</v>
      </c>
      <c r="F4354" s="1">
        <v>0</v>
      </c>
      <c r="G4354" s="1">
        <v>0</v>
      </c>
      <c r="H4354" s="1">
        <v>0</v>
      </c>
      <c r="I4354" s="1">
        <v>0</v>
      </c>
      <c r="J4354" s="1">
        <v>0</v>
      </c>
      <c r="K4354" s="1">
        <v>0</v>
      </c>
      <c r="L4354" s="1">
        <v>0</v>
      </c>
      <c r="M4354" s="1">
        <v>0</v>
      </c>
      <c r="N4354" s="1">
        <v>0</v>
      </c>
      <c r="O4354" s="1">
        <v>0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</row>
    <row r="4355" spans="1:33" x14ac:dyDescent="0.35">
      <c r="A4355" s="1" t="s">
        <v>4379</v>
      </c>
      <c r="B4355" s="1" t="s">
        <v>25</v>
      </c>
      <c r="C4355" s="1">
        <v>0</v>
      </c>
      <c r="D4355" s="1">
        <v>0</v>
      </c>
      <c r="E4355" s="1">
        <v>0</v>
      </c>
      <c r="F4355" s="1">
        <v>0</v>
      </c>
      <c r="G4355" s="1">
        <v>0</v>
      </c>
      <c r="H4355" s="1">
        <v>0</v>
      </c>
      <c r="I4355" s="1">
        <v>0</v>
      </c>
      <c r="J4355" s="1">
        <v>0</v>
      </c>
      <c r="K4355" s="1">
        <v>0</v>
      </c>
      <c r="L4355" s="1">
        <v>0</v>
      </c>
      <c r="M4355" s="1">
        <v>0</v>
      </c>
      <c r="N4355" s="1">
        <v>0</v>
      </c>
      <c r="O4355" s="1">
        <v>0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</row>
    <row r="4356" spans="1:33" x14ac:dyDescent="0.35">
      <c r="A4356" s="1" t="s">
        <v>4380</v>
      </c>
      <c r="B4356" s="1" t="s">
        <v>25</v>
      </c>
      <c r="C4356" s="1">
        <v>0</v>
      </c>
      <c r="D4356" s="1">
        <v>0</v>
      </c>
      <c r="E4356" s="1">
        <v>0</v>
      </c>
      <c r="F4356" s="1">
        <v>0</v>
      </c>
      <c r="G4356" s="1">
        <v>0</v>
      </c>
      <c r="H4356" s="1">
        <v>0</v>
      </c>
      <c r="I4356" s="1">
        <v>0</v>
      </c>
      <c r="J4356" s="1">
        <v>0</v>
      </c>
      <c r="K4356" s="1">
        <v>0</v>
      </c>
      <c r="L4356" s="1">
        <v>0</v>
      </c>
      <c r="M4356" s="1">
        <v>0</v>
      </c>
      <c r="N4356" s="1">
        <v>0</v>
      </c>
      <c r="O4356" s="1">
        <v>0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</row>
    <row r="4357" spans="1:33" x14ac:dyDescent="0.35">
      <c r="A4357" s="1" t="s">
        <v>4381</v>
      </c>
      <c r="B4357" s="1" t="s">
        <v>25</v>
      </c>
      <c r="C4357" s="1">
        <v>0</v>
      </c>
      <c r="D4357" s="1">
        <v>0</v>
      </c>
      <c r="E4357" s="1">
        <v>0</v>
      </c>
      <c r="F4357" s="1">
        <v>0</v>
      </c>
      <c r="G4357" s="1">
        <v>0</v>
      </c>
      <c r="H4357" s="1">
        <v>0</v>
      </c>
      <c r="I4357" s="1">
        <v>0</v>
      </c>
      <c r="J4357" s="1">
        <v>0</v>
      </c>
      <c r="K4357" s="1">
        <v>0</v>
      </c>
      <c r="L4357" s="1">
        <v>0</v>
      </c>
      <c r="M4357" s="1">
        <v>0</v>
      </c>
      <c r="N4357" s="1">
        <v>0</v>
      </c>
      <c r="O4357" s="1">
        <v>0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</row>
    <row r="4358" spans="1:33" x14ac:dyDescent="0.35">
      <c r="A4358" s="1" t="s">
        <v>4382</v>
      </c>
      <c r="B4358" s="1" t="s">
        <v>25</v>
      </c>
      <c r="C4358" s="1">
        <v>0</v>
      </c>
      <c r="D4358" s="1">
        <v>0</v>
      </c>
      <c r="E4358" s="1">
        <v>0</v>
      </c>
      <c r="F4358" s="1">
        <v>0</v>
      </c>
      <c r="G4358" s="1">
        <v>0</v>
      </c>
      <c r="H4358" s="1">
        <v>0</v>
      </c>
      <c r="I4358" s="1">
        <v>0</v>
      </c>
      <c r="J4358" s="1">
        <v>0</v>
      </c>
      <c r="K4358" s="1">
        <v>0</v>
      </c>
      <c r="L4358" s="1">
        <v>0</v>
      </c>
      <c r="M4358" s="1">
        <v>0</v>
      </c>
      <c r="N4358" s="1">
        <v>0</v>
      </c>
      <c r="O4358" s="1">
        <v>0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</row>
    <row r="4359" spans="1:33" x14ac:dyDescent="0.35">
      <c r="A4359" s="1" t="s">
        <v>4383</v>
      </c>
      <c r="B4359" s="1" t="s">
        <v>25</v>
      </c>
      <c r="C4359" s="1">
        <v>0</v>
      </c>
      <c r="D4359" s="1">
        <v>0</v>
      </c>
      <c r="E4359" s="1">
        <v>0</v>
      </c>
      <c r="F4359" s="1">
        <v>0</v>
      </c>
      <c r="G4359" s="1">
        <v>0</v>
      </c>
      <c r="H4359" s="1">
        <v>0</v>
      </c>
      <c r="I4359" s="1">
        <v>0</v>
      </c>
      <c r="J4359" s="1">
        <v>0</v>
      </c>
      <c r="K4359" s="1">
        <v>0</v>
      </c>
      <c r="L4359" s="1">
        <v>0</v>
      </c>
      <c r="M4359" s="1">
        <v>0</v>
      </c>
      <c r="N4359" s="1">
        <v>0</v>
      </c>
      <c r="O4359" s="1">
        <v>0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</row>
    <row r="4360" spans="1:33" x14ac:dyDescent="0.35">
      <c r="A4360" s="1" t="s">
        <v>4384</v>
      </c>
      <c r="B4360" s="1" t="s">
        <v>25</v>
      </c>
      <c r="C4360" s="1">
        <v>0</v>
      </c>
      <c r="D4360" s="1">
        <v>0</v>
      </c>
      <c r="E4360" s="1">
        <v>0</v>
      </c>
      <c r="F4360" s="1">
        <v>0</v>
      </c>
      <c r="G4360" s="1">
        <v>0</v>
      </c>
      <c r="H4360" s="1">
        <v>0</v>
      </c>
      <c r="I4360" s="1">
        <v>0</v>
      </c>
      <c r="J4360" s="1">
        <v>0</v>
      </c>
      <c r="K4360" s="1">
        <v>0</v>
      </c>
      <c r="L4360" s="1">
        <v>0</v>
      </c>
      <c r="M4360" s="1">
        <v>0</v>
      </c>
      <c r="N4360" s="1">
        <v>0</v>
      </c>
      <c r="O4360" s="1">
        <v>0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</row>
    <row r="4361" spans="1:33" x14ac:dyDescent="0.35">
      <c r="A4361" s="1" t="s">
        <v>4385</v>
      </c>
      <c r="B4361" s="1" t="s">
        <v>25</v>
      </c>
      <c r="C4361" s="1">
        <v>0</v>
      </c>
      <c r="D4361" s="1">
        <v>0</v>
      </c>
      <c r="E4361" s="1">
        <v>0</v>
      </c>
      <c r="F4361" s="1">
        <v>0</v>
      </c>
      <c r="G4361" s="1">
        <v>0</v>
      </c>
      <c r="H4361" s="1">
        <v>0</v>
      </c>
      <c r="I4361" s="1">
        <v>0</v>
      </c>
      <c r="J4361" s="1">
        <v>0</v>
      </c>
      <c r="K4361" s="1">
        <v>0</v>
      </c>
      <c r="L4361" s="1">
        <v>0</v>
      </c>
      <c r="M4361" s="1">
        <v>0</v>
      </c>
      <c r="N4361" s="1">
        <v>0</v>
      </c>
      <c r="O4361" s="1">
        <v>0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</row>
    <row r="4362" spans="1:33" x14ac:dyDescent="0.35">
      <c r="A4362" s="1" t="s">
        <v>4386</v>
      </c>
      <c r="B4362" s="1" t="s">
        <v>25</v>
      </c>
      <c r="C4362" s="1">
        <v>0</v>
      </c>
      <c r="D4362" s="1">
        <v>0</v>
      </c>
      <c r="E4362" s="1">
        <v>0</v>
      </c>
      <c r="F4362" s="1">
        <v>0</v>
      </c>
      <c r="G4362" s="1">
        <v>0</v>
      </c>
      <c r="H4362" s="1">
        <v>0</v>
      </c>
      <c r="I4362" s="1">
        <v>0</v>
      </c>
      <c r="J4362" s="1">
        <v>0</v>
      </c>
      <c r="K4362" s="1">
        <v>0</v>
      </c>
      <c r="L4362" s="1">
        <v>0</v>
      </c>
      <c r="M4362" s="1">
        <v>0</v>
      </c>
      <c r="N4362" s="1">
        <v>0</v>
      </c>
      <c r="O4362" s="1">
        <v>0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</row>
    <row r="4363" spans="1:33" x14ac:dyDescent="0.35">
      <c r="A4363" s="1" t="s">
        <v>4387</v>
      </c>
      <c r="B4363" s="1" t="s">
        <v>25</v>
      </c>
      <c r="C4363" s="1">
        <v>0</v>
      </c>
      <c r="D4363" s="1">
        <v>0</v>
      </c>
      <c r="E4363" s="1">
        <v>0</v>
      </c>
      <c r="F4363" s="1">
        <v>0</v>
      </c>
      <c r="G4363" s="1">
        <v>0</v>
      </c>
      <c r="H4363" s="1">
        <v>0</v>
      </c>
      <c r="I4363" s="1">
        <v>0</v>
      </c>
      <c r="J4363" s="1">
        <v>0</v>
      </c>
      <c r="K4363" s="1">
        <v>0</v>
      </c>
      <c r="L4363" s="1">
        <v>0</v>
      </c>
      <c r="M4363" s="1">
        <v>0</v>
      </c>
      <c r="N4363" s="1">
        <v>0</v>
      </c>
      <c r="O4363" s="1">
        <v>0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</row>
    <row r="4364" spans="1:33" x14ac:dyDescent="0.35">
      <c r="A4364" s="1" t="s">
        <v>4388</v>
      </c>
      <c r="B4364" s="1" t="s">
        <v>25</v>
      </c>
      <c r="C4364" s="1">
        <v>0</v>
      </c>
      <c r="D4364" s="1">
        <v>0</v>
      </c>
      <c r="E4364" s="1">
        <v>0</v>
      </c>
      <c r="F4364" s="1">
        <v>0</v>
      </c>
      <c r="G4364" s="1">
        <v>0</v>
      </c>
      <c r="H4364" s="1">
        <v>0</v>
      </c>
      <c r="I4364" s="1">
        <v>0</v>
      </c>
      <c r="J4364" s="1">
        <v>0</v>
      </c>
      <c r="K4364" s="1">
        <v>0</v>
      </c>
      <c r="L4364" s="1">
        <v>0</v>
      </c>
      <c r="M4364" s="1">
        <v>0</v>
      </c>
      <c r="N4364" s="1">
        <v>0</v>
      </c>
      <c r="O4364" s="1">
        <v>0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</row>
    <row r="4365" spans="1:33" x14ac:dyDescent="0.35">
      <c r="A4365" s="1" t="s">
        <v>4389</v>
      </c>
      <c r="B4365" s="1" t="s">
        <v>25</v>
      </c>
      <c r="C4365" s="1">
        <v>0</v>
      </c>
      <c r="D4365" s="1">
        <v>0</v>
      </c>
      <c r="E4365" s="1">
        <v>0</v>
      </c>
      <c r="F4365" s="1">
        <v>0</v>
      </c>
      <c r="G4365" s="1">
        <v>0</v>
      </c>
      <c r="H4365" s="1">
        <v>0</v>
      </c>
      <c r="I4365" s="1">
        <v>0</v>
      </c>
      <c r="J4365" s="1">
        <v>0</v>
      </c>
      <c r="K4365" s="1">
        <v>0</v>
      </c>
      <c r="L4365" s="1">
        <v>0</v>
      </c>
      <c r="M4365" s="1">
        <v>0</v>
      </c>
      <c r="N4365" s="1">
        <v>0</v>
      </c>
      <c r="O4365" s="1">
        <v>0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</row>
    <row r="4366" spans="1:33" x14ac:dyDescent="0.35">
      <c r="A4366" s="1" t="s">
        <v>4390</v>
      </c>
      <c r="B4366" s="1" t="s">
        <v>25</v>
      </c>
      <c r="C4366" s="1">
        <v>0</v>
      </c>
      <c r="D4366" s="1">
        <v>0</v>
      </c>
      <c r="E4366" s="1">
        <v>0</v>
      </c>
      <c r="F4366" s="1">
        <v>0</v>
      </c>
      <c r="G4366" s="1">
        <v>0</v>
      </c>
      <c r="H4366" s="1">
        <v>0</v>
      </c>
      <c r="I4366" s="1">
        <v>0</v>
      </c>
      <c r="J4366" s="1">
        <v>0</v>
      </c>
      <c r="K4366" s="1">
        <v>0</v>
      </c>
      <c r="L4366" s="1">
        <v>0</v>
      </c>
      <c r="M4366" s="1">
        <v>0</v>
      </c>
      <c r="N4366" s="1">
        <v>0</v>
      </c>
      <c r="O4366" s="1">
        <v>0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</row>
    <row r="4367" spans="1:33" x14ac:dyDescent="0.35">
      <c r="A4367" s="1" t="s">
        <v>4391</v>
      </c>
      <c r="B4367" s="1" t="s">
        <v>25</v>
      </c>
      <c r="C4367" s="1">
        <v>0</v>
      </c>
      <c r="D4367" s="1">
        <v>0</v>
      </c>
      <c r="E4367" s="1">
        <v>0</v>
      </c>
      <c r="F4367" s="1">
        <v>0</v>
      </c>
      <c r="G4367" s="1">
        <v>0</v>
      </c>
      <c r="H4367" s="1">
        <v>0</v>
      </c>
      <c r="I4367" s="1">
        <v>0</v>
      </c>
      <c r="J4367" s="1">
        <v>0</v>
      </c>
      <c r="K4367" s="1">
        <v>0</v>
      </c>
      <c r="L4367" s="1">
        <v>0</v>
      </c>
      <c r="M4367" s="1">
        <v>0</v>
      </c>
      <c r="N4367" s="1">
        <v>0</v>
      </c>
      <c r="O4367" s="1">
        <v>0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</row>
    <row r="4368" spans="1:33" x14ac:dyDescent="0.35">
      <c r="A4368" s="1" t="s">
        <v>4392</v>
      </c>
      <c r="B4368" s="1" t="s">
        <v>25</v>
      </c>
      <c r="C4368" s="1">
        <v>0</v>
      </c>
      <c r="D4368" s="1">
        <v>0</v>
      </c>
      <c r="E4368" s="1">
        <v>0</v>
      </c>
      <c r="F4368" s="1">
        <v>0</v>
      </c>
      <c r="G4368" s="1">
        <v>0</v>
      </c>
      <c r="H4368" s="1">
        <v>0</v>
      </c>
      <c r="I4368" s="1">
        <v>0</v>
      </c>
      <c r="J4368" s="1">
        <v>0</v>
      </c>
      <c r="K4368" s="1">
        <v>0</v>
      </c>
      <c r="L4368" s="1">
        <v>0</v>
      </c>
      <c r="M4368" s="1">
        <v>0</v>
      </c>
      <c r="N4368" s="1">
        <v>0</v>
      </c>
      <c r="O4368" s="1">
        <v>0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</row>
    <row r="4369" spans="1:33" x14ac:dyDescent="0.35">
      <c r="A4369" s="1" t="s">
        <v>4393</v>
      </c>
      <c r="B4369" s="1" t="s">
        <v>25</v>
      </c>
      <c r="C4369" s="1">
        <v>0</v>
      </c>
      <c r="D4369" s="1">
        <v>0</v>
      </c>
      <c r="E4369" s="1">
        <v>0</v>
      </c>
      <c r="F4369" s="1">
        <v>0</v>
      </c>
      <c r="G4369" s="1">
        <v>0</v>
      </c>
      <c r="H4369" s="1">
        <v>0</v>
      </c>
      <c r="I4369" s="1">
        <v>0</v>
      </c>
      <c r="J4369" s="1">
        <v>0</v>
      </c>
      <c r="K4369" s="1">
        <v>0</v>
      </c>
      <c r="L4369" s="1">
        <v>0</v>
      </c>
      <c r="M4369" s="1">
        <v>0</v>
      </c>
      <c r="N4369" s="1">
        <v>0</v>
      </c>
      <c r="O4369" s="1">
        <v>0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</row>
    <row r="4370" spans="1:33" x14ac:dyDescent="0.35">
      <c r="A4370" s="1" t="s">
        <v>4394</v>
      </c>
      <c r="B4370" s="1" t="s">
        <v>25</v>
      </c>
      <c r="C4370" s="1">
        <v>0</v>
      </c>
      <c r="D4370" s="1">
        <v>0</v>
      </c>
      <c r="E4370" s="1">
        <v>0</v>
      </c>
      <c r="F4370" s="1">
        <v>0</v>
      </c>
      <c r="G4370" s="1">
        <v>0</v>
      </c>
      <c r="H4370" s="1">
        <v>0</v>
      </c>
      <c r="I4370" s="1">
        <v>0</v>
      </c>
      <c r="J4370" s="1">
        <v>0</v>
      </c>
      <c r="K4370" s="1">
        <v>0</v>
      </c>
      <c r="L4370" s="1">
        <v>0</v>
      </c>
      <c r="M4370" s="1">
        <v>0</v>
      </c>
      <c r="N4370" s="1">
        <v>0</v>
      </c>
      <c r="O4370" s="1">
        <v>0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</row>
    <row r="4371" spans="1:33" x14ac:dyDescent="0.35">
      <c r="A4371" s="1" t="s">
        <v>4395</v>
      </c>
      <c r="B4371" s="1" t="s">
        <v>25</v>
      </c>
      <c r="C4371" s="1">
        <v>0</v>
      </c>
      <c r="D4371" s="1">
        <v>0</v>
      </c>
      <c r="E4371" s="1">
        <v>0</v>
      </c>
      <c r="F4371" s="1">
        <v>0</v>
      </c>
      <c r="G4371" s="1">
        <v>0</v>
      </c>
      <c r="H4371" s="1">
        <v>0</v>
      </c>
      <c r="I4371" s="1">
        <v>0</v>
      </c>
      <c r="J4371" s="1">
        <v>0</v>
      </c>
      <c r="K4371" s="1">
        <v>0</v>
      </c>
      <c r="L4371" s="1">
        <v>0</v>
      </c>
      <c r="M4371" s="1">
        <v>0</v>
      </c>
      <c r="N4371" s="1">
        <v>0</v>
      </c>
      <c r="O4371" s="1">
        <v>0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</row>
    <row r="4372" spans="1:33" x14ac:dyDescent="0.35">
      <c r="A4372" s="1" t="s">
        <v>4396</v>
      </c>
      <c r="B4372" s="1" t="s">
        <v>25</v>
      </c>
      <c r="C4372" s="1">
        <v>0</v>
      </c>
      <c r="D4372" s="1">
        <v>0</v>
      </c>
      <c r="E4372" s="1">
        <v>0</v>
      </c>
      <c r="F4372" s="1">
        <v>0</v>
      </c>
      <c r="G4372" s="1">
        <v>0</v>
      </c>
      <c r="H4372" s="1">
        <v>0</v>
      </c>
      <c r="I4372" s="1">
        <v>0</v>
      </c>
      <c r="J4372" s="1">
        <v>0</v>
      </c>
      <c r="K4372" s="1">
        <v>0</v>
      </c>
      <c r="L4372" s="1">
        <v>0</v>
      </c>
      <c r="M4372" s="1">
        <v>0</v>
      </c>
      <c r="N4372" s="1">
        <v>0</v>
      </c>
      <c r="O4372" s="1">
        <v>0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</row>
    <row r="4373" spans="1:33" x14ac:dyDescent="0.35">
      <c r="A4373" s="1" t="s">
        <v>4397</v>
      </c>
      <c r="B4373" s="1" t="s">
        <v>25</v>
      </c>
      <c r="C4373" s="1">
        <v>0</v>
      </c>
      <c r="D4373" s="1">
        <v>0</v>
      </c>
      <c r="E4373" s="1">
        <v>0</v>
      </c>
      <c r="F4373" s="1">
        <v>0</v>
      </c>
      <c r="G4373" s="1">
        <v>0</v>
      </c>
      <c r="H4373" s="1">
        <v>0</v>
      </c>
      <c r="I4373" s="1">
        <v>0</v>
      </c>
      <c r="J4373" s="1">
        <v>0</v>
      </c>
      <c r="K4373" s="1">
        <v>0</v>
      </c>
      <c r="L4373" s="1">
        <v>0</v>
      </c>
      <c r="M4373" s="1">
        <v>0</v>
      </c>
      <c r="N4373" s="1">
        <v>0</v>
      </c>
      <c r="O4373" s="1">
        <v>0</v>
      </c>
      <c r="P4373" s="1">
        <v>0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</row>
    <row r="4374" spans="1:33" x14ac:dyDescent="0.35">
      <c r="A4374" s="1" t="s">
        <v>4398</v>
      </c>
      <c r="B4374" s="1" t="s">
        <v>25</v>
      </c>
      <c r="C4374" s="1">
        <v>0</v>
      </c>
      <c r="D4374" s="1">
        <v>0</v>
      </c>
      <c r="E4374" s="1">
        <v>0</v>
      </c>
      <c r="F4374" s="1">
        <v>0</v>
      </c>
      <c r="G4374" s="1">
        <v>0</v>
      </c>
      <c r="H4374" s="1">
        <v>0</v>
      </c>
      <c r="I4374" s="1">
        <v>0</v>
      </c>
      <c r="J4374" s="1">
        <v>0</v>
      </c>
      <c r="K4374" s="1">
        <v>0</v>
      </c>
      <c r="L4374" s="1">
        <v>0</v>
      </c>
      <c r="M4374" s="1">
        <v>0</v>
      </c>
      <c r="N4374" s="1">
        <v>0</v>
      </c>
      <c r="O4374" s="1">
        <v>0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</row>
    <row r="4375" spans="1:33" x14ac:dyDescent="0.35">
      <c r="A4375" s="1" t="s">
        <v>4399</v>
      </c>
      <c r="B4375" s="1" t="s">
        <v>25</v>
      </c>
      <c r="C4375" s="1">
        <v>0</v>
      </c>
      <c r="D4375" s="1">
        <v>0</v>
      </c>
      <c r="E4375" s="1">
        <v>0</v>
      </c>
      <c r="F4375" s="1">
        <v>0</v>
      </c>
      <c r="G4375" s="1">
        <v>0</v>
      </c>
      <c r="H4375" s="1">
        <v>0</v>
      </c>
      <c r="I4375" s="1">
        <v>0</v>
      </c>
      <c r="J4375" s="1">
        <v>0</v>
      </c>
      <c r="K4375" s="1">
        <v>0</v>
      </c>
      <c r="L4375" s="1">
        <v>0</v>
      </c>
      <c r="M4375" s="1">
        <v>0</v>
      </c>
      <c r="N4375" s="1">
        <v>0</v>
      </c>
      <c r="O4375" s="1">
        <v>0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</row>
    <row r="4376" spans="1:33" x14ac:dyDescent="0.35">
      <c r="A4376" s="1" t="s">
        <v>4400</v>
      </c>
      <c r="B4376" s="1" t="s">
        <v>25</v>
      </c>
      <c r="C4376" s="1">
        <v>125753</v>
      </c>
      <c r="D4376" s="1">
        <v>129589</v>
      </c>
      <c r="E4376" s="1">
        <v>134058</v>
      </c>
      <c r="F4376" s="1">
        <v>137379</v>
      </c>
      <c r="G4376" s="1">
        <v>141808</v>
      </c>
      <c r="H4376" s="1">
        <v>145160</v>
      </c>
      <c r="I4376" s="1">
        <v>149598</v>
      </c>
      <c r="J4376" s="1">
        <v>154021</v>
      </c>
      <c r="K4376" s="1">
        <v>157345</v>
      </c>
      <c r="L4376" s="1">
        <v>161728</v>
      </c>
      <c r="M4376" s="1">
        <v>165014</v>
      </c>
      <c r="N4376" s="1">
        <v>169385</v>
      </c>
      <c r="O4376" s="1">
        <v>172664</v>
      </c>
      <c r="P4376" s="1">
        <v>175942</v>
      </c>
      <c r="Q4376" s="1">
        <v>179221</v>
      </c>
      <c r="R4376" s="1">
        <v>182499</v>
      </c>
      <c r="S4376" s="1">
        <v>186870</v>
      </c>
      <c r="T4376" s="1">
        <v>190149</v>
      </c>
      <c r="U4376" s="1">
        <v>193427</v>
      </c>
      <c r="V4376" s="1">
        <v>196706</v>
      </c>
      <c r="W4376" s="1">
        <v>201077</v>
      </c>
      <c r="X4376" s="1">
        <v>204355</v>
      </c>
      <c r="Y4376" s="1">
        <v>207634</v>
      </c>
      <c r="Z4376" s="1">
        <v>210912</v>
      </c>
      <c r="AA4376" s="1">
        <v>215283</v>
      </c>
      <c r="AB4376" s="1">
        <v>218562</v>
      </c>
      <c r="AC4376" s="1">
        <v>221840</v>
      </c>
      <c r="AD4376" s="1">
        <v>225119</v>
      </c>
      <c r="AE4376" s="1">
        <v>229490</v>
      </c>
      <c r="AF4376" s="1">
        <v>232768</v>
      </c>
      <c r="AG4376" s="1">
        <v>236047</v>
      </c>
    </row>
    <row r="4377" spans="1:33" x14ac:dyDescent="0.35">
      <c r="A4377" s="1" t="s">
        <v>4401</v>
      </c>
      <c r="B4377" s="1" t="s">
        <v>25</v>
      </c>
      <c r="C4377" s="13">
        <v>3334550</v>
      </c>
      <c r="D4377" s="13">
        <v>3436270</v>
      </c>
      <c r="E4377" s="13">
        <v>3554790</v>
      </c>
      <c r="F4377" s="13">
        <v>3642850</v>
      </c>
      <c r="G4377" s="13">
        <v>3760300</v>
      </c>
      <c r="H4377" s="13">
        <v>3849170</v>
      </c>
      <c r="I4377" s="13">
        <v>3966850</v>
      </c>
      <c r="J4377" s="13">
        <v>4084150</v>
      </c>
      <c r="K4377" s="13">
        <v>4172280</v>
      </c>
      <c r="L4377" s="13">
        <v>4288500</v>
      </c>
      <c r="M4377" s="13">
        <v>4375640</v>
      </c>
      <c r="N4377" s="13">
        <v>4491560</v>
      </c>
      <c r="O4377" s="13">
        <v>4578490</v>
      </c>
      <c r="P4377" s="13">
        <v>4665420</v>
      </c>
      <c r="Q4377" s="13">
        <v>4752360</v>
      </c>
      <c r="R4377" s="13">
        <v>4839290</v>
      </c>
      <c r="S4377" s="13">
        <v>4955200</v>
      </c>
      <c r="T4377" s="13">
        <v>5042130</v>
      </c>
      <c r="U4377" s="13">
        <v>5129070</v>
      </c>
      <c r="V4377" s="13">
        <v>5216000</v>
      </c>
      <c r="W4377" s="13">
        <v>5331910</v>
      </c>
      <c r="X4377" s="13">
        <v>5418840</v>
      </c>
      <c r="Y4377" s="13">
        <v>5505780</v>
      </c>
      <c r="Z4377" s="13">
        <v>5592710</v>
      </c>
      <c r="AA4377" s="13">
        <v>5708620</v>
      </c>
      <c r="AB4377" s="13">
        <v>5795560</v>
      </c>
      <c r="AC4377" s="13">
        <v>5882490</v>
      </c>
      <c r="AD4377" s="13">
        <v>5969420</v>
      </c>
      <c r="AE4377" s="13">
        <v>6085330</v>
      </c>
      <c r="AF4377" s="13">
        <v>6172270</v>
      </c>
      <c r="AG4377" s="13">
        <v>6259200</v>
      </c>
    </row>
    <row r="4378" spans="1:33" x14ac:dyDescent="0.35">
      <c r="A4378" s="1" t="s">
        <v>4402</v>
      </c>
      <c r="B4378" s="1" t="s">
        <v>25</v>
      </c>
      <c r="C4378" s="13">
        <v>1359360</v>
      </c>
      <c r="D4378" s="13">
        <v>1400820</v>
      </c>
      <c r="E4378" s="13">
        <v>1449140</v>
      </c>
      <c r="F4378" s="13">
        <v>1485040</v>
      </c>
      <c r="G4378" s="13">
        <v>1532920</v>
      </c>
      <c r="H4378" s="13">
        <v>1569140</v>
      </c>
      <c r="I4378" s="13">
        <v>1617120</v>
      </c>
      <c r="J4378" s="13">
        <v>1664940</v>
      </c>
      <c r="K4378" s="13">
        <v>1700860</v>
      </c>
      <c r="L4378" s="13">
        <v>1748240</v>
      </c>
      <c r="M4378" s="13">
        <v>1783770</v>
      </c>
      <c r="N4378" s="13">
        <v>1831020</v>
      </c>
      <c r="O4378" s="13">
        <v>1866460</v>
      </c>
      <c r="P4378" s="13">
        <v>1901900</v>
      </c>
      <c r="Q4378" s="13">
        <v>1937340</v>
      </c>
      <c r="R4378" s="13">
        <v>1972780</v>
      </c>
      <c r="S4378" s="13">
        <v>2020030</v>
      </c>
      <c r="T4378" s="13">
        <v>2055470</v>
      </c>
      <c r="U4378" s="13">
        <v>2090910</v>
      </c>
      <c r="V4378" s="13">
        <v>2126350</v>
      </c>
      <c r="W4378" s="13">
        <v>2173600</v>
      </c>
      <c r="X4378" s="13">
        <v>2209040</v>
      </c>
      <c r="Y4378" s="13">
        <v>2244480</v>
      </c>
      <c r="Z4378" s="13">
        <v>2279920</v>
      </c>
      <c r="AA4378" s="13">
        <v>2327170</v>
      </c>
      <c r="AB4378" s="13">
        <v>2362610</v>
      </c>
      <c r="AC4378" s="13">
        <v>2398050</v>
      </c>
      <c r="AD4378" s="13">
        <v>2433480</v>
      </c>
      <c r="AE4378" s="13">
        <v>2480740</v>
      </c>
      <c r="AF4378" s="13">
        <v>2516180</v>
      </c>
      <c r="AG4378" s="13">
        <v>2551610</v>
      </c>
    </row>
    <row r="4379" spans="1:33" x14ac:dyDescent="0.35">
      <c r="A4379" s="1" t="s">
        <v>4403</v>
      </c>
      <c r="B4379" s="1" t="s">
        <v>25</v>
      </c>
      <c r="C4379" s="13">
        <v>1829090</v>
      </c>
      <c r="D4379" s="13">
        <v>1884880</v>
      </c>
      <c r="E4379" s="13">
        <v>1949890</v>
      </c>
      <c r="F4379" s="13">
        <v>1998190</v>
      </c>
      <c r="G4379" s="13">
        <v>2062620</v>
      </c>
      <c r="H4379" s="13">
        <v>2111370</v>
      </c>
      <c r="I4379" s="13">
        <v>2175920</v>
      </c>
      <c r="J4379" s="13">
        <v>2240260</v>
      </c>
      <c r="K4379" s="13">
        <v>2288600</v>
      </c>
      <c r="L4379" s="13">
        <v>2352350</v>
      </c>
      <c r="M4379" s="13">
        <v>2400150</v>
      </c>
      <c r="N4379" s="13">
        <v>2463730</v>
      </c>
      <c r="O4379" s="13">
        <v>2511420</v>
      </c>
      <c r="P4379" s="13">
        <v>2559100</v>
      </c>
      <c r="Q4379" s="13">
        <v>2606790</v>
      </c>
      <c r="R4379" s="13">
        <v>2654470</v>
      </c>
      <c r="S4379" s="13">
        <v>2718050</v>
      </c>
      <c r="T4379" s="13">
        <v>2765740</v>
      </c>
      <c r="U4379" s="13">
        <v>2813420</v>
      </c>
      <c r="V4379" s="13">
        <v>2861110</v>
      </c>
      <c r="W4379" s="13">
        <v>2924690</v>
      </c>
      <c r="X4379" s="13">
        <v>2972370</v>
      </c>
      <c r="Y4379" s="13">
        <v>3020060</v>
      </c>
      <c r="Z4379" s="13">
        <v>3067740</v>
      </c>
      <c r="AA4379" s="13">
        <v>3131320</v>
      </c>
      <c r="AB4379" s="13">
        <v>3179010</v>
      </c>
      <c r="AC4379" s="13">
        <v>3226700</v>
      </c>
      <c r="AD4379" s="13">
        <v>3274380</v>
      </c>
      <c r="AE4379" s="13">
        <v>3337960</v>
      </c>
      <c r="AF4379" s="13">
        <v>3385650</v>
      </c>
      <c r="AG4379" s="13">
        <v>3433330</v>
      </c>
    </row>
    <row r="4380" spans="1:33" x14ac:dyDescent="0.35">
      <c r="A4380" s="1" t="s">
        <v>4404</v>
      </c>
      <c r="B4380" s="1" t="s">
        <v>25</v>
      </c>
      <c r="C4380" s="13">
        <v>1574260</v>
      </c>
      <c r="D4380" s="13">
        <v>1622280</v>
      </c>
      <c r="E4380" s="13">
        <v>1678240</v>
      </c>
      <c r="F4380" s="13">
        <v>1719810</v>
      </c>
      <c r="G4380" s="13">
        <v>1775260</v>
      </c>
      <c r="H4380" s="13">
        <v>1817210</v>
      </c>
      <c r="I4380" s="13">
        <v>1872770</v>
      </c>
      <c r="J4380" s="13">
        <v>1928150</v>
      </c>
      <c r="K4380" s="13">
        <v>1969750</v>
      </c>
      <c r="L4380" s="13">
        <v>2024620</v>
      </c>
      <c r="M4380" s="13">
        <v>2065760</v>
      </c>
      <c r="N4380" s="13">
        <v>2120490</v>
      </c>
      <c r="O4380" s="13">
        <v>2161530</v>
      </c>
      <c r="P4380" s="13">
        <v>2202570</v>
      </c>
      <c r="Q4380" s="13">
        <v>2243610</v>
      </c>
      <c r="R4380" s="13">
        <v>2284650</v>
      </c>
      <c r="S4380" s="13">
        <v>2339370</v>
      </c>
      <c r="T4380" s="13">
        <v>2380420</v>
      </c>
      <c r="U4380" s="13">
        <v>2421460</v>
      </c>
      <c r="V4380" s="13">
        <v>2462500</v>
      </c>
      <c r="W4380" s="13">
        <v>2517220</v>
      </c>
      <c r="X4380" s="13">
        <v>2558260</v>
      </c>
      <c r="Y4380" s="13">
        <v>2599300</v>
      </c>
      <c r="Z4380" s="13">
        <v>2640350</v>
      </c>
      <c r="AA4380" s="13">
        <v>2695070</v>
      </c>
      <c r="AB4380" s="13">
        <v>2736110</v>
      </c>
      <c r="AC4380" s="13">
        <v>2777150</v>
      </c>
      <c r="AD4380" s="13">
        <v>2818190</v>
      </c>
      <c r="AE4380" s="13">
        <v>2872920</v>
      </c>
      <c r="AF4380" s="13">
        <v>2913960</v>
      </c>
      <c r="AG4380" s="13">
        <v>2955000</v>
      </c>
    </row>
    <row r="4381" spans="1:33" x14ac:dyDescent="0.35">
      <c r="A4381" s="1" t="s">
        <v>4405</v>
      </c>
      <c r="B4381" s="1" t="s">
        <v>25</v>
      </c>
      <c r="C4381" s="1">
        <v>230713</v>
      </c>
      <c r="D4381" s="1">
        <v>237751</v>
      </c>
      <c r="E4381" s="1">
        <v>245951</v>
      </c>
      <c r="F4381" s="1">
        <v>252044</v>
      </c>
      <c r="G4381" s="1">
        <v>260170</v>
      </c>
      <c r="H4381" s="1">
        <v>266319</v>
      </c>
      <c r="I4381" s="1">
        <v>274461</v>
      </c>
      <c r="J4381" s="1">
        <v>282577</v>
      </c>
      <c r="K4381" s="1">
        <v>288674</v>
      </c>
      <c r="L4381" s="1">
        <v>296716</v>
      </c>
      <c r="M4381" s="1">
        <v>302745</v>
      </c>
      <c r="N4381" s="1">
        <v>310765</v>
      </c>
      <c r="O4381" s="1">
        <v>316779</v>
      </c>
      <c r="P4381" s="1">
        <v>322794</v>
      </c>
      <c r="Q4381" s="1">
        <v>328809</v>
      </c>
      <c r="R4381" s="1">
        <v>334824</v>
      </c>
      <c r="S4381" s="1">
        <v>342843</v>
      </c>
      <c r="T4381" s="1">
        <v>348858</v>
      </c>
      <c r="U4381" s="1">
        <v>354873</v>
      </c>
      <c r="V4381" s="1">
        <v>360888</v>
      </c>
      <c r="W4381" s="1">
        <v>368908</v>
      </c>
      <c r="X4381" s="1">
        <v>374922</v>
      </c>
      <c r="Y4381" s="1">
        <v>380937</v>
      </c>
      <c r="Z4381" s="1">
        <v>386952</v>
      </c>
      <c r="AA4381" s="1">
        <v>394972</v>
      </c>
      <c r="AB4381" s="1">
        <v>400986</v>
      </c>
      <c r="AC4381" s="1">
        <v>407001</v>
      </c>
      <c r="AD4381" s="1">
        <v>413016</v>
      </c>
      <c r="AE4381" s="1">
        <v>421036</v>
      </c>
      <c r="AF4381" s="1">
        <v>427051</v>
      </c>
      <c r="AG4381" s="1">
        <v>433065</v>
      </c>
    </row>
    <row r="4382" spans="1:33" x14ac:dyDescent="0.35">
      <c r="A4382" s="1" t="s">
        <v>4406</v>
      </c>
      <c r="B4382" s="1" t="s">
        <v>25</v>
      </c>
      <c r="C4382" s="1">
        <v>58408.5</v>
      </c>
      <c r="D4382" s="1">
        <v>60190.2</v>
      </c>
      <c r="E4382" s="1">
        <v>62266.3</v>
      </c>
      <c r="F4382" s="1">
        <v>63808.6</v>
      </c>
      <c r="G4382" s="1">
        <v>65866</v>
      </c>
      <c r="H4382" s="1">
        <v>67422.600000000006</v>
      </c>
      <c r="I4382" s="1">
        <v>69484</v>
      </c>
      <c r="J4382" s="1">
        <v>71538.600000000006</v>
      </c>
      <c r="K4382" s="1">
        <v>73082.2</v>
      </c>
      <c r="L4382" s="1">
        <v>75118.100000000006</v>
      </c>
      <c r="M4382" s="1">
        <v>76644.399999999994</v>
      </c>
      <c r="N4382" s="1">
        <v>78674.8</v>
      </c>
      <c r="O4382" s="1">
        <v>80197.5</v>
      </c>
      <c r="P4382" s="1">
        <v>81720.2</v>
      </c>
      <c r="Q4382" s="1">
        <v>83243</v>
      </c>
      <c r="R4382" s="1">
        <v>84765.7</v>
      </c>
      <c r="S4382" s="1">
        <v>86796</v>
      </c>
      <c r="T4382" s="1">
        <v>88318.8</v>
      </c>
      <c r="U4382" s="1">
        <v>89841.5</v>
      </c>
      <c r="V4382" s="1">
        <v>91364.2</v>
      </c>
      <c r="W4382" s="1">
        <v>93394.6</v>
      </c>
      <c r="X4382" s="1">
        <v>94917.3</v>
      </c>
      <c r="Y4382" s="1">
        <v>96440</v>
      </c>
      <c r="Z4382" s="1">
        <v>97962.8</v>
      </c>
      <c r="AA4382" s="1">
        <v>99993.1</v>
      </c>
      <c r="AB4382" s="1">
        <v>101516</v>
      </c>
      <c r="AC4382" s="1">
        <v>103039</v>
      </c>
      <c r="AD4382" s="1">
        <v>104561</v>
      </c>
      <c r="AE4382" s="1">
        <v>106592</v>
      </c>
      <c r="AF4382" s="1">
        <v>108114</v>
      </c>
      <c r="AG4382" s="1">
        <v>109637</v>
      </c>
    </row>
    <row r="4383" spans="1:33" x14ac:dyDescent="0.35">
      <c r="A4383" s="1" t="s">
        <v>4407</v>
      </c>
      <c r="B4383" s="1" t="s">
        <v>25</v>
      </c>
      <c r="C4383" s="1">
        <v>552518</v>
      </c>
      <c r="D4383" s="1">
        <v>569372</v>
      </c>
      <c r="E4383" s="1">
        <v>589010</v>
      </c>
      <c r="F4383" s="1">
        <v>603600</v>
      </c>
      <c r="G4383" s="1">
        <v>623062</v>
      </c>
      <c r="H4383" s="1">
        <v>637787</v>
      </c>
      <c r="I4383" s="1">
        <v>657286</v>
      </c>
      <c r="J4383" s="1">
        <v>676722</v>
      </c>
      <c r="K4383" s="1">
        <v>691324</v>
      </c>
      <c r="L4383" s="1">
        <v>710582</v>
      </c>
      <c r="M4383" s="1">
        <v>725021</v>
      </c>
      <c r="N4383" s="1">
        <v>744227</v>
      </c>
      <c r="O4383" s="1">
        <v>758631</v>
      </c>
      <c r="P4383" s="1">
        <v>773036</v>
      </c>
      <c r="Q4383" s="1">
        <v>787440</v>
      </c>
      <c r="R4383" s="1">
        <v>801845</v>
      </c>
      <c r="S4383" s="1">
        <v>821050</v>
      </c>
      <c r="T4383" s="1">
        <v>835455</v>
      </c>
      <c r="U4383" s="1">
        <v>849859</v>
      </c>
      <c r="V4383" s="1">
        <v>864264</v>
      </c>
      <c r="W4383" s="1">
        <v>883469</v>
      </c>
      <c r="X4383" s="1">
        <v>897874</v>
      </c>
      <c r="Y4383" s="1">
        <v>912278</v>
      </c>
      <c r="Z4383" s="1">
        <v>926683</v>
      </c>
      <c r="AA4383" s="1">
        <v>945888</v>
      </c>
      <c r="AB4383" s="1">
        <v>960293</v>
      </c>
      <c r="AC4383" s="1">
        <v>974697</v>
      </c>
      <c r="AD4383" s="1">
        <v>989102</v>
      </c>
      <c r="AE4383" s="13">
        <v>1008310</v>
      </c>
      <c r="AF4383" s="13">
        <v>1022710</v>
      </c>
      <c r="AG4383" s="13">
        <v>1037120</v>
      </c>
    </row>
    <row r="4384" spans="1:33" x14ac:dyDescent="0.35">
      <c r="A4384" s="1" t="s">
        <v>4408</v>
      </c>
      <c r="B4384" s="1" t="s">
        <v>25</v>
      </c>
      <c r="C4384" s="1">
        <v>0</v>
      </c>
      <c r="D4384" s="1">
        <v>0</v>
      </c>
      <c r="E4384" s="1">
        <v>0</v>
      </c>
      <c r="F4384" s="1">
        <v>0</v>
      </c>
      <c r="G4384" s="1">
        <v>0</v>
      </c>
      <c r="H4384" s="1">
        <v>0</v>
      </c>
      <c r="I4384" s="1">
        <v>0</v>
      </c>
      <c r="J4384" s="1">
        <v>0</v>
      </c>
      <c r="K4384" s="1">
        <v>0</v>
      </c>
      <c r="L4384" s="1">
        <v>0</v>
      </c>
      <c r="M4384" s="1">
        <v>0</v>
      </c>
      <c r="N4384" s="1">
        <v>0</v>
      </c>
      <c r="O4384" s="1">
        <v>0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</row>
    <row r="4385" spans="1:33" x14ac:dyDescent="0.35">
      <c r="A4385" s="1" t="s">
        <v>4409</v>
      </c>
      <c r="B4385" s="1" t="s">
        <v>25</v>
      </c>
      <c r="C4385" s="1">
        <v>0</v>
      </c>
      <c r="D4385" s="1">
        <v>0</v>
      </c>
      <c r="E4385" s="1">
        <v>0</v>
      </c>
      <c r="F4385" s="1">
        <v>0</v>
      </c>
      <c r="G4385" s="1">
        <v>0</v>
      </c>
      <c r="H4385" s="1">
        <v>0</v>
      </c>
      <c r="I4385" s="1">
        <v>0</v>
      </c>
      <c r="J4385" s="1">
        <v>0</v>
      </c>
      <c r="K4385" s="1">
        <v>0</v>
      </c>
      <c r="L4385" s="1">
        <v>0</v>
      </c>
      <c r="M4385" s="1">
        <v>0</v>
      </c>
      <c r="N4385" s="1">
        <v>0</v>
      </c>
      <c r="O4385" s="1">
        <v>0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</row>
    <row r="4386" spans="1:33" x14ac:dyDescent="0.35">
      <c r="A4386" s="1" t="s">
        <v>4410</v>
      </c>
      <c r="B4386" s="1" t="s">
        <v>25</v>
      </c>
      <c r="C4386" s="1">
        <v>0</v>
      </c>
      <c r="D4386" s="1">
        <v>0</v>
      </c>
      <c r="E4386" s="1">
        <v>0</v>
      </c>
      <c r="F4386" s="1">
        <v>0</v>
      </c>
      <c r="G4386" s="1">
        <v>0</v>
      </c>
      <c r="H4386" s="1">
        <v>0</v>
      </c>
      <c r="I4386" s="1">
        <v>0</v>
      </c>
      <c r="J4386" s="1">
        <v>0</v>
      </c>
      <c r="K4386" s="1">
        <v>0</v>
      </c>
      <c r="L4386" s="1">
        <v>0</v>
      </c>
      <c r="M4386" s="1">
        <v>0</v>
      </c>
      <c r="N4386" s="1">
        <v>0</v>
      </c>
      <c r="O4386" s="1">
        <v>0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</row>
    <row r="4387" spans="1:33" x14ac:dyDescent="0.35">
      <c r="A4387" s="1" t="s">
        <v>4411</v>
      </c>
      <c r="B4387" s="1" t="s">
        <v>25</v>
      </c>
      <c r="C4387" s="1">
        <v>0</v>
      </c>
      <c r="D4387" s="1">
        <v>0</v>
      </c>
      <c r="E4387" s="1">
        <v>0</v>
      </c>
      <c r="F4387" s="1">
        <v>0</v>
      </c>
      <c r="G4387" s="1">
        <v>0</v>
      </c>
      <c r="H4387" s="1">
        <v>0</v>
      </c>
      <c r="I4387" s="1">
        <v>0</v>
      </c>
      <c r="J4387" s="1">
        <v>0</v>
      </c>
      <c r="K4387" s="1">
        <v>0</v>
      </c>
      <c r="L4387" s="1">
        <v>0</v>
      </c>
      <c r="M4387" s="1">
        <v>0</v>
      </c>
      <c r="N4387" s="1">
        <v>0</v>
      </c>
      <c r="O4387" s="1">
        <v>0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</row>
    <row r="4388" spans="1:33" x14ac:dyDescent="0.35">
      <c r="A4388" s="1" t="s">
        <v>4412</v>
      </c>
      <c r="B4388" s="1" t="s">
        <v>25</v>
      </c>
      <c r="C4388" s="13">
        <v>106944000</v>
      </c>
      <c r="D4388" s="13">
        <v>109987000</v>
      </c>
      <c r="E4388" s="13">
        <v>113350000</v>
      </c>
      <c r="F4388" s="13">
        <v>116663000</v>
      </c>
      <c r="G4388" s="13">
        <v>119992000</v>
      </c>
      <c r="H4388" s="13">
        <v>123331000</v>
      </c>
      <c r="I4388" s="13">
        <v>126667000</v>
      </c>
      <c r="J4388" s="13">
        <v>129990000</v>
      </c>
      <c r="K4388" s="13">
        <v>133306000</v>
      </c>
      <c r="L4388" s="13">
        <v>136595000</v>
      </c>
      <c r="M4388" s="13">
        <v>139880000</v>
      </c>
      <c r="N4388" s="13">
        <v>143158000</v>
      </c>
      <c r="O4388" s="13">
        <v>146436000</v>
      </c>
      <c r="P4388" s="13">
        <v>148622000</v>
      </c>
      <c r="Q4388" s="13">
        <v>151900000</v>
      </c>
      <c r="R4388" s="13">
        <v>155179000</v>
      </c>
      <c r="S4388" s="13">
        <v>157365000</v>
      </c>
      <c r="T4388" s="13">
        <v>160643000</v>
      </c>
      <c r="U4388" s="13">
        <v>163921000</v>
      </c>
      <c r="V4388" s="13">
        <v>167200000</v>
      </c>
      <c r="W4388" s="13">
        <v>170478000</v>
      </c>
      <c r="X4388" s="13">
        <v>172664000</v>
      </c>
      <c r="Y4388" s="13">
        <v>175942000</v>
      </c>
      <c r="Z4388" s="13">
        <v>179221000</v>
      </c>
      <c r="AA4388" s="13">
        <v>181406000</v>
      </c>
      <c r="AB4388" s="13">
        <v>184685000</v>
      </c>
      <c r="AC4388" s="13">
        <v>187963000</v>
      </c>
      <c r="AD4388" s="13">
        <v>191242000</v>
      </c>
      <c r="AE4388" s="13">
        <v>193427000</v>
      </c>
      <c r="AF4388" s="13">
        <v>196706000</v>
      </c>
      <c r="AG4388" s="13">
        <v>199984000</v>
      </c>
    </row>
    <row r="4389" spans="1:33" x14ac:dyDescent="0.35">
      <c r="A4389" s="1" t="s">
        <v>4413</v>
      </c>
      <c r="B4389" s="1" t="s">
        <v>25</v>
      </c>
      <c r="C4389" s="13">
        <v>2835820000</v>
      </c>
      <c r="D4389" s="13">
        <v>2916500000</v>
      </c>
      <c r="E4389" s="13">
        <v>3005680000</v>
      </c>
      <c r="F4389" s="13">
        <v>3093530000</v>
      </c>
      <c r="G4389" s="13">
        <v>3181790000</v>
      </c>
      <c r="H4389" s="13">
        <v>3270350000</v>
      </c>
      <c r="I4389" s="13">
        <v>3358790000</v>
      </c>
      <c r="J4389" s="13">
        <v>3446910000</v>
      </c>
      <c r="K4389" s="13">
        <v>3534850000</v>
      </c>
      <c r="L4389" s="13">
        <v>3622050000</v>
      </c>
      <c r="M4389" s="13">
        <v>3709160000</v>
      </c>
      <c r="N4389" s="13">
        <v>3796090000</v>
      </c>
      <c r="O4389" s="13">
        <v>3883020000</v>
      </c>
      <c r="P4389" s="13">
        <v>3940980000</v>
      </c>
      <c r="Q4389" s="13">
        <v>4027910000</v>
      </c>
      <c r="R4389" s="13">
        <v>4114840000</v>
      </c>
      <c r="S4389" s="13">
        <v>4172800000</v>
      </c>
      <c r="T4389" s="13">
        <v>4259730000</v>
      </c>
      <c r="U4389" s="13">
        <v>4346670000</v>
      </c>
      <c r="V4389" s="13">
        <v>4433600000</v>
      </c>
      <c r="W4389" s="13">
        <v>4520530000</v>
      </c>
      <c r="X4389" s="13">
        <v>4578490000</v>
      </c>
      <c r="Y4389" s="13">
        <v>4665420000</v>
      </c>
      <c r="Z4389" s="13">
        <v>4752360000</v>
      </c>
      <c r="AA4389" s="13">
        <v>4810310000</v>
      </c>
      <c r="AB4389" s="13">
        <v>4897240000</v>
      </c>
      <c r="AC4389" s="13">
        <v>4984180000</v>
      </c>
      <c r="AD4389" s="13">
        <v>5071110000</v>
      </c>
      <c r="AE4389" s="13">
        <v>5129070000</v>
      </c>
      <c r="AF4389" s="13">
        <v>5216000000</v>
      </c>
      <c r="AG4389" s="13">
        <v>5302930000</v>
      </c>
    </row>
    <row r="4390" spans="1:33" x14ac:dyDescent="0.35">
      <c r="A4390" s="1" t="s">
        <v>4414</v>
      </c>
      <c r="B4390" s="1" t="s">
        <v>25</v>
      </c>
      <c r="C4390" s="13">
        <v>1156040000</v>
      </c>
      <c r="D4390" s="13">
        <v>1188940000</v>
      </c>
      <c r="E4390" s="13">
        <v>1225290000</v>
      </c>
      <c r="F4390" s="13">
        <v>1261100000</v>
      </c>
      <c r="G4390" s="13">
        <v>1297080000</v>
      </c>
      <c r="H4390" s="13">
        <v>1333180000</v>
      </c>
      <c r="I4390" s="13">
        <v>1369240000</v>
      </c>
      <c r="J4390" s="13">
        <v>1405160000</v>
      </c>
      <c r="K4390" s="13">
        <v>1441010000</v>
      </c>
      <c r="L4390" s="13">
        <v>1476560000</v>
      </c>
      <c r="M4390" s="13">
        <v>1512070000</v>
      </c>
      <c r="N4390" s="13">
        <v>1547510000</v>
      </c>
      <c r="O4390" s="13">
        <v>1582950000</v>
      </c>
      <c r="P4390" s="13">
        <v>1606570000</v>
      </c>
      <c r="Q4390" s="13">
        <v>1642010000</v>
      </c>
      <c r="R4390" s="13">
        <v>1677450000</v>
      </c>
      <c r="S4390" s="13">
        <v>1701080000</v>
      </c>
      <c r="T4390" s="13">
        <v>1736520000</v>
      </c>
      <c r="U4390" s="13">
        <v>1771950000</v>
      </c>
      <c r="V4390" s="13">
        <v>1807390000</v>
      </c>
      <c r="W4390" s="13">
        <v>1842830000</v>
      </c>
      <c r="X4390" s="13">
        <v>1866460000</v>
      </c>
      <c r="Y4390" s="13">
        <v>1901900000</v>
      </c>
      <c r="Z4390" s="13">
        <v>1937340000</v>
      </c>
      <c r="AA4390" s="13">
        <v>1960960000</v>
      </c>
      <c r="AB4390" s="13">
        <v>1996400000</v>
      </c>
      <c r="AC4390" s="13">
        <v>2031840000</v>
      </c>
      <c r="AD4390" s="13">
        <v>2067280000</v>
      </c>
      <c r="AE4390" s="13">
        <v>2090910000</v>
      </c>
      <c r="AF4390" s="13">
        <v>2126350000</v>
      </c>
      <c r="AG4390" s="13">
        <v>2161780000</v>
      </c>
    </row>
    <row r="4391" spans="1:33" x14ac:dyDescent="0.35">
      <c r="A4391" s="1" t="s">
        <v>4415</v>
      </c>
      <c r="B4391" s="1" t="s">
        <v>25</v>
      </c>
      <c r="C4391" s="13">
        <v>1555520000</v>
      </c>
      <c r="D4391" s="13">
        <v>1599770000</v>
      </c>
      <c r="E4391" s="13">
        <v>1648690000</v>
      </c>
      <c r="F4391" s="13">
        <v>1696880000</v>
      </c>
      <c r="G4391" s="13">
        <v>1745290000</v>
      </c>
      <c r="H4391" s="13">
        <v>1793870000</v>
      </c>
      <c r="I4391" s="13">
        <v>1842380000</v>
      </c>
      <c r="J4391" s="13">
        <v>1890720000</v>
      </c>
      <c r="K4391" s="13">
        <v>1938950000</v>
      </c>
      <c r="L4391" s="13">
        <v>1986790000</v>
      </c>
      <c r="M4391" s="13">
        <v>2034570000</v>
      </c>
      <c r="N4391" s="13">
        <v>2082250000</v>
      </c>
      <c r="O4391" s="13">
        <v>2129940000</v>
      </c>
      <c r="P4391" s="13">
        <v>2161730000</v>
      </c>
      <c r="Q4391" s="13">
        <v>2209410000</v>
      </c>
      <c r="R4391" s="13">
        <v>2257100000</v>
      </c>
      <c r="S4391" s="13">
        <v>2288890000</v>
      </c>
      <c r="T4391" s="13">
        <v>2336570000</v>
      </c>
      <c r="U4391" s="13">
        <v>2384260000</v>
      </c>
      <c r="V4391" s="13">
        <v>2431940000</v>
      </c>
      <c r="W4391" s="13">
        <v>2479630000</v>
      </c>
      <c r="X4391" s="13">
        <v>2511420000</v>
      </c>
      <c r="Y4391" s="13">
        <v>2559100000</v>
      </c>
      <c r="Z4391" s="13">
        <v>2606790000</v>
      </c>
      <c r="AA4391" s="13">
        <v>2638580000</v>
      </c>
      <c r="AB4391" s="13">
        <v>2686260000</v>
      </c>
      <c r="AC4391" s="13">
        <v>2733950000</v>
      </c>
      <c r="AD4391" s="13">
        <v>2781630000</v>
      </c>
      <c r="AE4391" s="13">
        <v>2813420000</v>
      </c>
      <c r="AF4391" s="13">
        <v>2861110000</v>
      </c>
      <c r="AG4391" s="13">
        <v>2908790000</v>
      </c>
    </row>
    <row r="4392" spans="1:33" x14ac:dyDescent="0.35">
      <c r="A4392" s="1" t="s">
        <v>4416</v>
      </c>
      <c r="B4392" s="1" t="s">
        <v>25</v>
      </c>
      <c r="C4392" s="13">
        <v>1338800000</v>
      </c>
      <c r="D4392" s="13">
        <v>1376890000</v>
      </c>
      <c r="E4392" s="13">
        <v>1419000000</v>
      </c>
      <c r="F4392" s="13">
        <v>1460470000</v>
      </c>
      <c r="G4392" s="13">
        <v>1502140000</v>
      </c>
      <c r="H4392" s="13">
        <v>1543950000</v>
      </c>
      <c r="I4392" s="13">
        <v>1585700000</v>
      </c>
      <c r="J4392" s="13">
        <v>1627300000</v>
      </c>
      <c r="K4392" s="13">
        <v>1668820000</v>
      </c>
      <c r="L4392" s="13">
        <v>1709990000</v>
      </c>
      <c r="M4392" s="13">
        <v>1751110000</v>
      </c>
      <c r="N4392" s="13">
        <v>1792150000</v>
      </c>
      <c r="O4392" s="13">
        <v>1833190000</v>
      </c>
      <c r="P4392" s="13">
        <v>1860550000</v>
      </c>
      <c r="Q4392" s="13">
        <v>1901600000</v>
      </c>
      <c r="R4392" s="13">
        <v>1942640000</v>
      </c>
      <c r="S4392" s="13">
        <v>1970000000</v>
      </c>
      <c r="T4392" s="13">
        <v>2011040000</v>
      </c>
      <c r="U4392" s="13">
        <v>2052080000</v>
      </c>
      <c r="V4392" s="13">
        <v>2093120000</v>
      </c>
      <c r="W4392" s="13">
        <v>2134170000</v>
      </c>
      <c r="X4392" s="13">
        <v>2161530000</v>
      </c>
      <c r="Y4392" s="13">
        <v>2202570000</v>
      </c>
      <c r="Z4392" s="13">
        <v>2243610000</v>
      </c>
      <c r="AA4392" s="13">
        <v>2270970000</v>
      </c>
      <c r="AB4392" s="13">
        <v>2312010000</v>
      </c>
      <c r="AC4392" s="13">
        <v>2353050000</v>
      </c>
      <c r="AD4392" s="13">
        <v>2394100000</v>
      </c>
      <c r="AE4392" s="13">
        <v>2421460000</v>
      </c>
      <c r="AF4392" s="13">
        <v>2462500000</v>
      </c>
      <c r="AG4392" s="13">
        <v>2503540000</v>
      </c>
    </row>
    <row r="4393" spans="1:33" x14ac:dyDescent="0.35">
      <c r="A4393" s="1" t="s">
        <v>4417</v>
      </c>
      <c r="B4393" s="1" t="s">
        <v>25</v>
      </c>
      <c r="C4393" s="13">
        <v>196206000</v>
      </c>
      <c r="D4393" s="13">
        <v>201789000</v>
      </c>
      <c r="E4393" s="13">
        <v>207959000</v>
      </c>
      <c r="F4393" s="13">
        <v>214037000</v>
      </c>
      <c r="G4393" s="13">
        <v>220144000</v>
      </c>
      <c r="H4393" s="13">
        <v>226271000</v>
      </c>
      <c r="I4393" s="13">
        <v>232390000</v>
      </c>
      <c r="J4393" s="13">
        <v>238487000</v>
      </c>
      <c r="K4393" s="13">
        <v>244571000</v>
      </c>
      <c r="L4393" s="13">
        <v>250604000</v>
      </c>
      <c r="M4393" s="13">
        <v>256631000</v>
      </c>
      <c r="N4393" s="13">
        <v>262646000</v>
      </c>
      <c r="O4393" s="13">
        <v>268661000</v>
      </c>
      <c r="P4393" s="13">
        <v>272671000</v>
      </c>
      <c r="Q4393" s="13">
        <v>278686000</v>
      </c>
      <c r="R4393" s="13">
        <v>284700000</v>
      </c>
      <c r="S4393" s="13">
        <v>288710000</v>
      </c>
      <c r="T4393" s="13">
        <v>294725000</v>
      </c>
      <c r="U4393" s="13">
        <v>300740000</v>
      </c>
      <c r="V4393" s="13">
        <v>306755000</v>
      </c>
      <c r="W4393" s="13">
        <v>312769000</v>
      </c>
      <c r="X4393" s="13">
        <v>316779000</v>
      </c>
      <c r="Y4393" s="13">
        <v>322794000</v>
      </c>
      <c r="Z4393" s="13">
        <v>328809000</v>
      </c>
      <c r="AA4393" s="13">
        <v>332819000</v>
      </c>
      <c r="AB4393" s="13">
        <v>338834000</v>
      </c>
      <c r="AC4393" s="13">
        <v>344848000</v>
      </c>
      <c r="AD4393" s="13">
        <v>350863000</v>
      </c>
      <c r="AE4393" s="13">
        <v>354873000</v>
      </c>
      <c r="AF4393" s="13">
        <v>360888000</v>
      </c>
      <c r="AG4393" s="13">
        <v>366903000</v>
      </c>
    </row>
    <row r="4394" spans="1:33" x14ac:dyDescent="0.35">
      <c r="A4394" s="1" t="s">
        <v>4418</v>
      </c>
      <c r="B4394" s="1" t="s">
        <v>25</v>
      </c>
      <c r="C4394" s="13">
        <v>49672600</v>
      </c>
      <c r="D4394" s="13">
        <v>51085800</v>
      </c>
      <c r="E4394" s="13">
        <v>52647900</v>
      </c>
      <c r="F4394" s="13">
        <v>54186700</v>
      </c>
      <c r="G4394" s="13">
        <v>55732700</v>
      </c>
      <c r="H4394" s="13">
        <v>57283900</v>
      </c>
      <c r="I4394" s="13">
        <v>58833100</v>
      </c>
      <c r="J4394" s="13">
        <v>60376500</v>
      </c>
      <c r="K4394" s="13">
        <v>61916900</v>
      </c>
      <c r="L4394" s="13">
        <v>63444300</v>
      </c>
      <c r="M4394" s="13">
        <v>64970100</v>
      </c>
      <c r="N4394" s="13">
        <v>66492900</v>
      </c>
      <c r="O4394" s="13">
        <v>68015600</v>
      </c>
      <c r="P4394" s="13">
        <v>69030800</v>
      </c>
      <c r="Q4394" s="13">
        <v>70553500</v>
      </c>
      <c r="R4394" s="13">
        <v>72076200</v>
      </c>
      <c r="S4394" s="13">
        <v>73091400</v>
      </c>
      <c r="T4394" s="13">
        <v>74614100</v>
      </c>
      <c r="U4394" s="13">
        <v>76136900</v>
      </c>
      <c r="V4394" s="13">
        <v>77659600</v>
      </c>
      <c r="W4394" s="13">
        <v>79182300</v>
      </c>
      <c r="X4394" s="13">
        <v>80197500</v>
      </c>
      <c r="Y4394" s="13">
        <v>81720200</v>
      </c>
      <c r="Z4394" s="13">
        <v>83243000</v>
      </c>
      <c r="AA4394" s="13">
        <v>84258100</v>
      </c>
      <c r="AB4394" s="13">
        <v>85780900</v>
      </c>
      <c r="AC4394" s="13">
        <v>87303600</v>
      </c>
      <c r="AD4394" s="13">
        <v>88826300</v>
      </c>
      <c r="AE4394" s="13">
        <v>89841500</v>
      </c>
      <c r="AF4394" s="13">
        <v>91364200</v>
      </c>
      <c r="AG4394" s="13">
        <v>92887000</v>
      </c>
    </row>
    <row r="4395" spans="1:33" x14ac:dyDescent="0.35">
      <c r="A4395" s="1" t="s">
        <v>4419</v>
      </c>
      <c r="B4395" s="1" t="s">
        <v>25</v>
      </c>
      <c r="C4395" s="13">
        <v>469880000</v>
      </c>
      <c r="D4395" s="13">
        <v>483248000</v>
      </c>
      <c r="E4395" s="13">
        <v>498025000</v>
      </c>
      <c r="F4395" s="13">
        <v>512581000</v>
      </c>
      <c r="G4395" s="13">
        <v>527206000</v>
      </c>
      <c r="H4395" s="13">
        <v>541879000</v>
      </c>
      <c r="I4395" s="13">
        <v>556534000</v>
      </c>
      <c r="J4395" s="13">
        <v>571134000</v>
      </c>
      <c r="K4395" s="13">
        <v>585705000</v>
      </c>
      <c r="L4395" s="13">
        <v>600154000</v>
      </c>
      <c r="M4395" s="13">
        <v>614587000</v>
      </c>
      <c r="N4395" s="13">
        <v>628992000</v>
      </c>
      <c r="O4395" s="13">
        <v>643396000</v>
      </c>
      <c r="P4395" s="13">
        <v>652999000</v>
      </c>
      <c r="Q4395" s="13">
        <v>667404000</v>
      </c>
      <c r="R4395" s="13">
        <v>681808000</v>
      </c>
      <c r="S4395" s="13">
        <v>691411000</v>
      </c>
      <c r="T4395" s="13">
        <v>705815000</v>
      </c>
      <c r="U4395" s="13">
        <v>720220000</v>
      </c>
      <c r="V4395" s="13">
        <v>734624000</v>
      </c>
      <c r="W4395" s="13">
        <v>749028000</v>
      </c>
      <c r="X4395" s="13">
        <v>758631000</v>
      </c>
      <c r="Y4395" s="13">
        <v>773036000</v>
      </c>
      <c r="Z4395" s="13">
        <v>787440000</v>
      </c>
      <c r="AA4395" s="13">
        <v>797043000</v>
      </c>
      <c r="AB4395" s="13">
        <v>811447000</v>
      </c>
      <c r="AC4395" s="13">
        <v>825852000</v>
      </c>
      <c r="AD4395" s="13">
        <v>840256000</v>
      </c>
      <c r="AE4395" s="13">
        <v>849859000</v>
      </c>
      <c r="AF4395" s="13">
        <v>864264000</v>
      </c>
      <c r="AG4395" s="13">
        <v>878668000</v>
      </c>
    </row>
    <row r="4396" spans="1:33" x14ac:dyDescent="0.35">
      <c r="A4396" s="1" t="s">
        <v>4420</v>
      </c>
      <c r="B4396" s="1" t="s">
        <v>25</v>
      </c>
      <c r="C4396" s="1">
        <v>0</v>
      </c>
      <c r="D4396" s="1">
        <v>0</v>
      </c>
      <c r="E4396" s="1">
        <v>0</v>
      </c>
      <c r="F4396" s="1">
        <v>0</v>
      </c>
      <c r="G4396" s="1">
        <v>0</v>
      </c>
      <c r="H4396" s="1">
        <v>0</v>
      </c>
      <c r="I4396" s="1">
        <v>0</v>
      </c>
      <c r="J4396" s="1">
        <v>0</v>
      </c>
      <c r="K4396" s="1">
        <v>0</v>
      </c>
      <c r="L4396" s="1">
        <v>0</v>
      </c>
      <c r="M4396" s="1">
        <v>0</v>
      </c>
      <c r="N4396" s="1">
        <v>0</v>
      </c>
      <c r="O4396" s="1">
        <v>0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</row>
    <row r="4397" spans="1:33" x14ac:dyDescent="0.35">
      <c r="A4397" s="1" t="s">
        <v>4421</v>
      </c>
      <c r="B4397" s="1" t="s">
        <v>25</v>
      </c>
      <c r="C4397" s="1">
        <v>0</v>
      </c>
      <c r="D4397" s="1">
        <v>0</v>
      </c>
      <c r="E4397" s="1">
        <v>0</v>
      </c>
      <c r="F4397" s="1">
        <v>0</v>
      </c>
      <c r="G4397" s="1">
        <v>0</v>
      </c>
      <c r="H4397" s="1">
        <v>0</v>
      </c>
      <c r="I4397" s="1">
        <v>0</v>
      </c>
      <c r="J4397" s="1">
        <v>0</v>
      </c>
      <c r="K4397" s="1">
        <v>0</v>
      </c>
      <c r="L4397" s="1">
        <v>0</v>
      </c>
      <c r="M4397" s="1">
        <v>0</v>
      </c>
      <c r="N4397" s="1">
        <v>0</v>
      </c>
      <c r="O4397" s="1">
        <v>0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</row>
    <row r="4398" spans="1:33" x14ac:dyDescent="0.35">
      <c r="A4398" s="1" t="s">
        <v>4422</v>
      </c>
      <c r="B4398" s="1" t="s">
        <v>25</v>
      </c>
      <c r="C4398" s="1">
        <v>0</v>
      </c>
      <c r="D4398" s="1">
        <v>0</v>
      </c>
      <c r="E4398" s="1">
        <v>0</v>
      </c>
      <c r="F4398" s="1">
        <v>0</v>
      </c>
      <c r="G4398" s="1">
        <v>0</v>
      </c>
      <c r="H4398" s="1">
        <v>0</v>
      </c>
      <c r="I4398" s="1">
        <v>0</v>
      </c>
      <c r="J4398" s="1">
        <v>0</v>
      </c>
      <c r="K4398" s="1">
        <v>0</v>
      </c>
      <c r="L4398" s="1">
        <v>0</v>
      </c>
      <c r="M4398" s="1">
        <v>0</v>
      </c>
      <c r="N4398" s="1">
        <v>0</v>
      </c>
      <c r="O4398" s="1">
        <v>0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</row>
    <row r="4399" spans="1:33" x14ac:dyDescent="0.35">
      <c r="A4399" s="1" t="s">
        <v>4423</v>
      </c>
      <c r="B4399" s="1" t="s">
        <v>25</v>
      </c>
      <c r="C4399" s="1">
        <v>0</v>
      </c>
      <c r="D4399" s="1">
        <v>0</v>
      </c>
      <c r="E4399" s="1">
        <v>0</v>
      </c>
      <c r="F4399" s="1">
        <v>0</v>
      </c>
      <c r="G4399" s="1">
        <v>0</v>
      </c>
      <c r="H4399" s="1">
        <v>0</v>
      </c>
      <c r="I4399" s="1">
        <v>0</v>
      </c>
      <c r="J4399" s="1">
        <v>0</v>
      </c>
      <c r="K4399" s="1">
        <v>0</v>
      </c>
      <c r="L4399" s="1">
        <v>0</v>
      </c>
      <c r="M4399" s="1">
        <v>0</v>
      </c>
      <c r="N4399" s="1">
        <v>0</v>
      </c>
      <c r="O4399" s="1">
        <v>0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</row>
    <row r="4400" spans="1:33" x14ac:dyDescent="0.35">
      <c r="A4400" s="1" t="s">
        <v>4424</v>
      </c>
      <c r="B4400" s="1" t="s">
        <v>25</v>
      </c>
      <c r="C4400" s="13">
        <v>230729000</v>
      </c>
      <c r="D4400" s="13">
        <v>237398000</v>
      </c>
      <c r="E4400" s="13">
        <v>244139000</v>
      </c>
      <c r="F4400" s="13">
        <v>251861000</v>
      </c>
      <c r="G4400" s="13">
        <v>258527000</v>
      </c>
      <c r="H4400" s="13">
        <v>266308000</v>
      </c>
      <c r="I4400" s="13">
        <v>272989000</v>
      </c>
      <c r="J4400" s="13">
        <v>280734000</v>
      </c>
      <c r="K4400" s="13">
        <v>287373000</v>
      </c>
      <c r="L4400" s="13">
        <v>295044000</v>
      </c>
      <c r="M4400" s="13">
        <v>301615000</v>
      </c>
      <c r="N4400" s="13">
        <v>308172000</v>
      </c>
      <c r="O4400" s="13">
        <v>314729000</v>
      </c>
      <c r="P4400" s="13">
        <v>321286000</v>
      </c>
      <c r="Q4400" s="13">
        <v>327843000</v>
      </c>
      <c r="R4400" s="13">
        <v>334400000</v>
      </c>
      <c r="S4400" s="13">
        <v>340956000</v>
      </c>
      <c r="T4400" s="13">
        <v>347513000</v>
      </c>
      <c r="U4400" s="13">
        <v>354070000</v>
      </c>
      <c r="V4400" s="13">
        <v>360627000</v>
      </c>
      <c r="W4400" s="13">
        <v>367184000</v>
      </c>
      <c r="X4400" s="13">
        <v>372648000</v>
      </c>
      <c r="Y4400" s="13">
        <v>379205000</v>
      </c>
      <c r="Z4400" s="13">
        <v>385762000</v>
      </c>
      <c r="AA4400" s="13">
        <v>392318000</v>
      </c>
      <c r="AB4400" s="13">
        <v>398875000</v>
      </c>
      <c r="AC4400" s="13">
        <v>405432000</v>
      </c>
      <c r="AD4400" s="13">
        <v>411989000</v>
      </c>
      <c r="AE4400" s="13">
        <v>418546000</v>
      </c>
      <c r="AF4400" s="13">
        <v>425103000</v>
      </c>
      <c r="AG4400" s="13">
        <v>431660000</v>
      </c>
    </row>
    <row r="4401" spans="1:33" x14ac:dyDescent="0.35">
      <c r="A4401" s="1" t="s">
        <v>4425</v>
      </c>
      <c r="B4401" s="1" t="s">
        <v>25</v>
      </c>
      <c r="C4401" s="13">
        <v>6118180000</v>
      </c>
      <c r="D4401" s="13">
        <v>6295020000</v>
      </c>
      <c r="E4401" s="13">
        <v>6473770000</v>
      </c>
      <c r="F4401" s="13">
        <v>6678550000</v>
      </c>
      <c r="G4401" s="13">
        <v>6855310000</v>
      </c>
      <c r="H4401" s="13">
        <v>7061630000</v>
      </c>
      <c r="I4401" s="13">
        <v>7238780000</v>
      </c>
      <c r="J4401" s="13">
        <v>7444160000</v>
      </c>
      <c r="K4401" s="13">
        <v>7620200000</v>
      </c>
      <c r="L4401" s="13">
        <v>7823620000</v>
      </c>
      <c r="M4401" s="13">
        <v>7997870000</v>
      </c>
      <c r="N4401" s="13">
        <v>8171730000</v>
      </c>
      <c r="O4401" s="13">
        <v>8345600000</v>
      </c>
      <c r="P4401" s="13">
        <v>8519470000</v>
      </c>
      <c r="Q4401" s="13">
        <v>8693330000</v>
      </c>
      <c r="R4401" s="13">
        <v>8867200000</v>
      </c>
      <c r="S4401" s="13">
        <v>9041070000</v>
      </c>
      <c r="T4401" s="13">
        <v>9214930000</v>
      </c>
      <c r="U4401" s="13">
        <v>9388800000</v>
      </c>
      <c r="V4401" s="13">
        <v>9562670000</v>
      </c>
      <c r="W4401" s="13">
        <v>9736530000</v>
      </c>
      <c r="X4401" s="13">
        <v>9881420000</v>
      </c>
      <c r="Y4401" s="13">
        <v>10055300000</v>
      </c>
      <c r="Z4401" s="13">
        <v>10229200000</v>
      </c>
      <c r="AA4401" s="13">
        <v>10403000000</v>
      </c>
      <c r="AB4401" s="13">
        <v>10576900000</v>
      </c>
      <c r="AC4401" s="13">
        <v>10750800000</v>
      </c>
      <c r="AD4401" s="13">
        <v>10924600000</v>
      </c>
      <c r="AE4401" s="13">
        <v>11098500000</v>
      </c>
      <c r="AF4401" s="13">
        <v>11272400000</v>
      </c>
      <c r="AG4401" s="13">
        <v>11446200000</v>
      </c>
    </row>
    <row r="4402" spans="1:33" x14ac:dyDescent="0.35">
      <c r="A4402" s="1" t="s">
        <v>4426</v>
      </c>
      <c r="B4402" s="1" t="s">
        <v>25</v>
      </c>
      <c r="C4402" s="13">
        <v>2494130000</v>
      </c>
      <c r="D4402" s="13">
        <v>2566220000</v>
      </c>
      <c r="E4402" s="13">
        <v>2639090000</v>
      </c>
      <c r="F4402" s="13">
        <v>2722570000</v>
      </c>
      <c r="G4402" s="13">
        <v>2794630000</v>
      </c>
      <c r="H4402" s="13">
        <v>2878730000</v>
      </c>
      <c r="I4402" s="13">
        <v>2950950000</v>
      </c>
      <c r="J4402" s="13">
        <v>3034670000</v>
      </c>
      <c r="K4402" s="13">
        <v>3106440000</v>
      </c>
      <c r="L4402" s="13">
        <v>3189360000</v>
      </c>
      <c r="M4402" s="13">
        <v>3260400000</v>
      </c>
      <c r="N4402" s="13">
        <v>3331270000</v>
      </c>
      <c r="O4402" s="13">
        <v>3402150000</v>
      </c>
      <c r="P4402" s="13">
        <v>3473030000</v>
      </c>
      <c r="Q4402" s="13">
        <v>3543910000</v>
      </c>
      <c r="R4402" s="13">
        <v>3614790000</v>
      </c>
      <c r="S4402" s="13">
        <v>3685670000</v>
      </c>
      <c r="T4402" s="13">
        <v>3756540000</v>
      </c>
      <c r="U4402" s="13">
        <v>3827420000</v>
      </c>
      <c r="V4402" s="13">
        <v>3898300000</v>
      </c>
      <c r="W4402" s="13">
        <v>3969180000</v>
      </c>
      <c r="X4402" s="13">
        <v>4028240000</v>
      </c>
      <c r="Y4402" s="13">
        <v>4099120000</v>
      </c>
      <c r="Z4402" s="13">
        <v>4170000000</v>
      </c>
      <c r="AA4402" s="13">
        <v>4240880000</v>
      </c>
      <c r="AB4402" s="13">
        <v>4311760000</v>
      </c>
      <c r="AC4402" s="13">
        <v>4382630000</v>
      </c>
      <c r="AD4402" s="13">
        <v>4453510000</v>
      </c>
      <c r="AE4402" s="13">
        <v>4524390000</v>
      </c>
      <c r="AF4402" s="13">
        <v>4595270000</v>
      </c>
      <c r="AG4402" s="13">
        <v>4666150000</v>
      </c>
    </row>
    <row r="4403" spans="1:33" x14ac:dyDescent="0.35">
      <c r="A4403" s="1" t="s">
        <v>4427</v>
      </c>
      <c r="B4403" s="1" t="s">
        <v>25</v>
      </c>
      <c r="C4403" s="13">
        <v>3355980000</v>
      </c>
      <c r="D4403" s="13">
        <v>3452980000</v>
      </c>
      <c r="E4403" s="13">
        <v>3551030000</v>
      </c>
      <c r="F4403" s="13">
        <v>3663360000</v>
      </c>
      <c r="G4403" s="13">
        <v>3760310000</v>
      </c>
      <c r="H4403" s="13">
        <v>3873480000</v>
      </c>
      <c r="I4403" s="13">
        <v>3970660000</v>
      </c>
      <c r="J4403" s="13">
        <v>4083310000</v>
      </c>
      <c r="K4403" s="13">
        <v>4179870000</v>
      </c>
      <c r="L4403" s="13">
        <v>4291460000</v>
      </c>
      <c r="M4403" s="13">
        <v>4387030000</v>
      </c>
      <c r="N4403" s="13">
        <v>4482400000</v>
      </c>
      <c r="O4403" s="13">
        <v>4577770000</v>
      </c>
      <c r="P4403" s="13">
        <v>4673140000</v>
      </c>
      <c r="Q4403" s="13">
        <v>4768520000</v>
      </c>
      <c r="R4403" s="13">
        <v>4863890000</v>
      </c>
      <c r="S4403" s="13">
        <v>4959260000</v>
      </c>
      <c r="T4403" s="13">
        <v>5054630000</v>
      </c>
      <c r="U4403" s="13">
        <v>5150000000</v>
      </c>
      <c r="V4403" s="13">
        <v>5245370000</v>
      </c>
      <c r="W4403" s="13">
        <v>5340740000</v>
      </c>
      <c r="X4403" s="13">
        <v>5420210000</v>
      </c>
      <c r="Y4403" s="13">
        <v>5515580000</v>
      </c>
      <c r="Z4403" s="13">
        <v>5610950000</v>
      </c>
      <c r="AA4403" s="13">
        <v>5706320000</v>
      </c>
      <c r="AB4403" s="13">
        <v>5801690000</v>
      </c>
      <c r="AC4403" s="13">
        <v>5897060000</v>
      </c>
      <c r="AD4403" s="13">
        <v>5992430000</v>
      </c>
      <c r="AE4403" s="13">
        <v>6087800000</v>
      </c>
      <c r="AF4403" s="13">
        <v>6183170000</v>
      </c>
      <c r="AG4403" s="13">
        <v>6278550000</v>
      </c>
    </row>
    <row r="4404" spans="1:33" x14ac:dyDescent="0.35">
      <c r="A4404" s="1" t="s">
        <v>4428</v>
      </c>
      <c r="B4404" s="1" t="s">
        <v>25</v>
      </c>
      <c r="C4404" s="13">
        <v>2888420000</v>
      </c>
      <c r="D4404" s="13">
        <v>2971910000</v>
      </c>
      <c r="E4404" s="13">
        <v>3056300000</v>
      </c>
      <c r="F4404" s="13">
        <v>3152980000</v>
      </c>
      <c r="G4404" s="13">
        <v>3236430000</v>
      </c>
      <c r="H4404" s="13">
        <v>3333830000</v>
      </c>
      <c r="I4404" s="13">
        <v>3417460000</v>
      </c>
      <c r="J4404" s="13">
        <v>3514420000</v>
      </c>
      <c r="K4404" s="13">
        <v>3597530000</v>
      </c>
      <c r="L4404" s="13">
        <v>3693570000</v>
      </c>
      <c r="M4404" s="13">
        <v>3775830000</v>
      </c>
      <c r="N4404" s="13">
        <v>3857920000</v>
      </c>
      <c r="O4404" s="13">
        <v>3940000000</v>
      </c>
      <c r="P4404" s="13">
        <v>4022080000</v>
      </c>
      <c r="Q4404" s="13">
        <v>4104170000</v>
      </c>
      <c r="R4404" s="13">
        <v>4186250000</v>
      </c>
      <c r="S4404" s="13">
        <v>4268330000</v>
      </c>
      <c r="T4404" s="13">
        <v>4350420000</v>
      </c>
      <c r="U4404" s="13">
        <v>4432500000</v>
      </c>
      <c r="V4404" s="13">
        <v>4514580000</v>
      </c>
      <c r="W4404" s="13">
        <v>4596670000</v>
      </c>
      <c r="X4404" s="13">
        <v>4665070000</v>
      </c>
      <c r="Y4404" s="13">
        <v>4747150000</v>
      </c>
      <c r="Z4404" s="13">
        <v>4829230000</v>
      </c>
      <c r="AA4404" s="13">
        <v>4911320000</v>
      </c>
      <c r="AB4404" s="13">
        <v>4993400000</v>
      </c>
      <c r="AC4404" s="13">
        <v>5075480000</v>
      </c>
      <c r="AD4404" s="13">
        <v>5157570000</v>
      </c>
      <c r="AE4404" s="13">
        <v>5239650000</v>
      </c>
      <c r="AF4404" s="13">
        <v>5321730000</v>
      </c>
      <c r="AG4404" s="13">
        <v>5403820000</v>
      </c>
    </row>
    <row r="4405" spans="1:33" x14ac:dyDescent="0.35">
      <c r="A4405" s="1" t="s">
        <v>4429</v>
      </c>
      <c r="B4405" s="1" t="s">
        <v>25</v>
      </c>
      <c r="C4405" s="13">
        <v>423308000</v>
      </c>
      <c r="D4405" s="13">
        <v>435544000</v>
      </c>
      <c r="E4405" s="13">
        <v>447911000</v>
      </c>
      <c r="F4405" s="13">
        <v>462080000</v>
      </c>
      <c r="G4405" s="13">
        <v>474310000</v>
      </c>
      <c r="H4405" s="13">
        <v>488584000</v>
      </c>
      <c r="I4405" s="13">
        <v>500841000</v>
      </c>
      <c r="J4405" s="13">
        <v>515051000</v>
      </c>
      <c r="K4405" s="13">
        <v>527231000</v>
      </c>
      <c r="L4405" s="13">
        <v>541306000</v>
      </c>
      <c r="M4405" s="13">
        <v>553361000</v>
      </c>
      <c r="N4405" s="13">
        <v>565391000</v>
      </c>
      <c r="O4405" s="13">
        <v>577421000</v>
      </c>
      <c r="P4405" s="13">
        <v>589450000</v>
      </c>
      <c r="Q4405" s="13">
        <v>601480000</v>
      </c>
      <c r="R4405" s="13">
        <v>613509000</v>
      </c>
      <c r="S4405" s="13">
        <v>625539000</v>
      </c>
      <c r="T4405" s="13">
        <v>637569000</v>
      </c>
      <c r="U4405" s="13">
        <v>649598000</v>
      </c>
      <c r="V4405" s="13">
        <v>661628000</v>
      </c>
      <c r="W4405" s="13">
        <v>673657000</v>
      </c>
      <c r="X4405" s="13">
        <v>683682000</v>
      </c>
      <c r="Y4405" s="13">
        <v>695712000</v>
      </c>
      <c r="Z4405" s="13">
        <v>707741000</v>
      </c>
      <c r="AA4405" s="13">
        <v>719771000</v>
      </c>
      <c r="AB4405" s="13">
        <v>731800000</v>
      </c>
      <c r="AC4405" s="13">
        <v>743830000</v>
      </c>
      <c r="AD4405" s="13">
        <v>755860000</v>
      </c>
      <c r="AE4405" s="13">
        <v>767889000</v>
      </c>
      <c r="AF4405" s="13">
        <v>779919000</v>
      </c>
      <c r="AG4405" s="13">
        <v>791948000</v>
      </c>
    </row>
    <row r="4406" spans="1:33" x14ac:dyDescent="0.35">
      <c r="A4406" s="1" t="s">
        <v>4430</v>
      </c>
      <c r="B4406" s="1" t="s">
        <v>25</v>
      </c>
      <c r="C4406" s="13">
        <v>107167000</v>
      </c>
      <c r="D4406" s="13">
        <v>110264000</v>
      </c>
      <c r="E4406" s="13">
        <v>113396000</v>
      </c>
      <c r="F4406" s="13">
        <v>116983000</v>
      </c>
      <c r="G4406" s="13">
        <v>120079000</v>
      </c>
      <c r="H4406" s="13">
        <v>123693000</v>
      </c>
      <c r="I4406" s="13">
        <v>126796000</v>
      </c>
      <c r="J4406" s="13">
        <v>130393000</v>
      </c>
      <c r="K4406" s="13">
        <v>133477000</v>
      </c>
      <c r="L4406" s="13">
        <v>137040000</v>
      </c>
      <c r="M4406" s="13">
        <v>140092000</v>
      </c>
      <c r="N4406" s="13">
        <v>143137000</v>
      </c>
      <c r="O4406" s="13">
        <v>146183000</v>
      </c>
      <c r="P4406" s="13">
        <v>149228000</v>
      </c>
      <c r="Q4406" s="13">
        <v>152274000</v>
      </c>
      <c r="R4406" s="13">
        <v>155319000</v>
      </c>
      <c r="S4406" s="13">
        <v>158365000</v>
      </c>
      <c r="T4406" s="13">
        <v>161410000</v>
      </c>
      <c r="U4406" s="13">
        <v>164456000</v>
      </c>
      <c r="V4406" s="13">
        <v>167501000</v>
      </c>
      <c r="W4406" s="13">
        <v>170547000</v>
      </c>
      <c r="X4406" s="13">
        <v>173084000</v>
      </c>
      <c r="Y4406" s="13">
        <v>176130000</v>
      </c>
      <c r="Z4406" s="13">
        <v>179175000</v>
      </c>
      <c r="AA4406" s="13">
        <v>182221000</v>
      </c>
      <c r="AB4406" s="13">
        <v>185266000</v>
      </c>
      <c r="AC4406" s="13">
        <v>188312000</v>
      </c>
      <c r="AD4406" s="13">
        <v>191357000</v>
      </c>
      <c r="AE4406" s="13">
        <v>194403000</v>
      </c>
      <c r="AF4406" s="13">
        <v>197448000</v>
      </c>
      <c r="AG4406" s="13">
        <v>200494000</v>
      </c>
    </row>
    <row r="4407" spans="1:33" x14ac:dyDescent="0.35">
      <c r="A4407" s="1" t="s">
        <v>4431</v>
      </c>
      <c r="B4407" s="1" t="s">
        <v>25</v>
      </c>
      <c r="C4407" s="13">
        <v>1013750000</v>
      </c>
      <c r="D4407" s="13">
        <v>1043050000</v>
      </c>
      <c r="E4407" s="13">
        <v>1072670000</v>
      </c>
      <c r="F4407" s="13">
        <v>1106600000</v>
      </c>
      <c r="G4407" s="13">
        <v>1135890000</v>
      </c>
      <c r="H4407" s="13">
        <v>1170070000</v>
      </c>
      <c r="I4407" s="13">
        <v>1199430000</v>
      </c>
      <c r="J4407" s="13">
        <v>1233460000</v>
      </c>
      <c r="K4407" s="13">
        <v>1262630000</v>
      </c>
      <c r="L4407" s="13">
        <v>1296330000</v>
      </c>
      <c r="M4407" s="13">
        <v>1325200000</v>
      </c>
      <c r="N4407" s="13">
        <v>1354010000</v>
      </c>
      <c r="O4407" s="13">
        <v>1382820000</v>
      </c>
      <c r="P4407" s="13">
        <v>1411630000</v>
      </c>
      <c r="Q4407" s="13">
        <v>1440440000</v>
      </c>
      <c r="R4407" s="13">
        <v>1469250000</v>
      </c>
      <c r="S4407" s="13">
        <v>1498060000</v>
      </c>
      <c r="T4407" s="13">
        <v>1526870000</v>
      </c>
      <c r="U4407" s="13">
        <v>1555670000</v>
      </c>
      <c r="V4407" s="13">
        <v>1584480000</v>
      </c>
      <c r="W4407" s="13">
        <v>1613290000</v>
      </c>
      <c r="X4407" s="13">
        <v>1637300000</v>
      </c>
      <c r="Y4407" s="13">
        <v>1666110000</v>
      </c>
      <c r="Z4407" s="13">
        <v>1694920000</v>
      </c>
      <c r="AA4407" s="13">
        <v>1723730000</v>
      </c>
      <c r="AB4407" s="13">
        <v>1752530000</v>
      </c>
      <c r="AC4407" s="13">
        <v>1781340000</v>
      </c>
      <c r="AD4407" s="13">
        <v>1810150000</v>
      </c>
      <c r="AE4407" s="13">
        <v>1838960000</v>
      </c>
      <c r="AF4407" s="13">
        <v>1867770000</v>
      </c>
      <c r="AG4407" s="13">
        <v>1896580000</v>
      </c>
    </row>
    <row r="4408" spans="1:33" x14ac:dyDescent="0.35">
      <c r="A4408" s="1" t="s">
        <v>4432</v>
      </c>
      <c r="B4408" s="1" t="s">
        <v>25</v>
      </c>
      <c r="C4408" s="1">
        <v>0</v>
      </c>
      <c r="D4408" s="1">
        <v>0</v>
      </c>
      <c r="E4408" s="1">
        <v>0</v>
      </c>
      <c r="F4408" s="1">
        <v>0</v>
      </c>
      <c r="G4408" s="1">
        <v>0</v>
      </c>
      <c r="H4408" s="1">
        <v>0</v>
      </c>
      <c r="I4408" s="1">
        <v>0</v>
      </c>
      <c r="J4408" s="1">
        <v>0</v>
      </c>
      <c r="K4408" s="1">
        <v>0</v>
      </c>
      <c r="L4408" s="1">
        <v>0</v>
      </c>
      <c r="M4408" s="1">
        <v>0</v>
      </c>
      <c r="N4408" s="1">
        <v>0</v>
      </c>
      <c r="O4408" s="1">
        <v>0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</row>
    <row r="4409" spans="1:33" x14ac:dyDescent="0.35">
      <c r="A4409" s="1" t="s">
        <v>4433</v>
      </c>
      <c r="B4409" s="1" t="s">
        <v>25</v>
      </c>
      <c r="C4409" s="1">
        <v>0</v>
      </c>
      <c r="D4409" s="1">
        <v>0</v>
      </c>
      <c r="E4409" s="1">
        <v>0</v>
      </c>
      <c r="F4409" s="1">
        <v>0</v>
      </c>
      <c r="G4409" s="1">
        <v>0</v>
      </c>
      <c r="H4409" s="1">
        <v>0</v>
      </c>
      <c r="I4409" s="1">
        <v>0</v>
      </c>
      <c r="J4409" s="1">
        <v>0</v>
      </c>
      <c r="K4409" s="1">
        <v>0</v>
      </c>
      <c r="L4409" s="1">
        <v>0</v>
      </c>
      <c r="M4409" s="1">
        <v>0</v>
      </c>
      <c r="N4409" s="1">
        <v>0</v>
      </c>
      <c r="O4409" s="1">
        <v>0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</row>
    <row r="4410" spans="1:33" x14ac:dyDescent="0.35">
      <c r="A4410" s="1" t="s">
        <v>4434</v>
      </c>
      <c r="B4410" s="1" t="s">
        <v>25</v>
      </c>
      <c r="C4410" s="1">
        <v>0</v>
      </c>
      <c r="D4410" s="1">
        <v>0</v>
      </c>
      <c r="E4410" s="1">
        <v>0</v>
      </c>
      <c r="F4410" s="1">
        <v>0</v>
      </c>
      <c r="G4410" s="1">
        <v>0</v>
      </c>
      <c r="H4410" s="1">
        <v>0</v>
      </c>
      <c r="I4410" s="1">
        <v>0</v>
      </c>
      <c r="J4410" s="1">
        <v>0</v>
      </c>
      <c r="K4410" s="1">
        <v>0</v>
      </c>
      <c r="L4410" s="1">
        <v>0</v>
      </c>
      <c r="M4410" s="1">
        <v>0</v>
      </c>
      <c r="N4410" s="1">
        <v>0</v>
      </c>
      <c r="O4410" s="1">
        <v>0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</row>
    <row r="4411" spans="1:33" x14ac:dyDescent="0.35">
      <c r="A4411" s="1" t="s">
        <v>4435</v>
      </c>
      <c r="B4411" s="1" t="s">
        <v>25</v>
      </c>
      <c r="C4411" s="1">
        <v>0</v>
      </c>
      <c r="D4411" s="1">
        <v>0</v>
      </c>
      <c r="E4411" s="1">
        <v>0</v>
      </c>
      <c r="F4411" s="1">
        <v>0</v>
      </c>
      <c r="G4411" s="1">
        <v>0</v>
      </c>
      <c r="H4411" s="1">
        <v>0</v>
      </c>
      <c r="I4411" s="1">
        <v>0</v>
      </c>
      <c r="J4411" s="1">
        <v>0</v>
      </c>
      <c r="K4411" s="1">
        <v>0</v>
      </c>
      <c r="L4411" s="1">
        <v>0</v>
      </c>
      <c r="M4411" s="1">
        <v>0</v>
      </c>
      <c r="N4411" s="1">
        <v>0</v>
      </c>
      <c r="O4411" s="1">
        <v>0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</row>
    <row r="4412" spans="1:33" x14ac:dyDescent="0.35">
      <c r="A4412" s="1" t="s">
        <v>4436</v>
      </c>
      <c r="B4412" s="1" t="s">
        <v>25</v>
      </c>
      <c r="C4412" s="13">
        <v>142155000</v>
      </c>
      <c r="D4412" s="13">
        <v>145923000</v>
      </c>
      <c r="E4412" s="13">
        <v>150407000</v>
      </c>
      <c r="F4412" s="13">
        <v>154824000</v>
      </c>
      <c r="G4412" s="13">
        <v>159262000</v>
      </c>
      <c r="H4412" s="13">
        <v>163714000</v>
      </c>
      <c r="I4412" s="13">
        <v>168161000</v>
      </c>
      <c r="J4412" s="13">
        <v>172591000</v>
      </c>
      <c r="K4412" s="13">
        <v>177013000</v>
      </c>
      <c r="L4412" s="13">
        <v>181398000</v>
      </c>
      <c r="M4412" s="13">
        <v>186870000</v>
      </c>
      <c r="N4412" s="13">
        <v>190149000</v>
      </c>
      <c r="O4412" s="13">
        <v>194520000</v>
      </c>
      <c r="P4412" s="13">
        <v>197798000</v>
      </c>
      <c r="Q4412" s="13">
        <v>202170000</v>
      </c>
      <c r="R4412" s="13">
        <v>206541000</v>
      </c>
      <c r="S4412" s="13">
        <v>209819000</v>
      </c>
      <c r="T4412" s="13">
        <v>214191000</v>
      </c>
      <c r="U4412" s="13">
        <v>218562000</v>
      </c>
      <c r="V4412" s="13">
        <v>221840000</v>
      </c>
      <c r="W4412" s="13">
        <v>226211000</v>
      </c>
      <c r="X4412" s="13">
        <v>230583000</v>
      </c>
      <c r="Y4412" s="13">
        <v>233861000</v>
      </c>
      <c r="Z4412" s="13">
        <v>238232000</v>
      </c>
      <c r="AA4412" s="13">
        <v>242604000</v>
      </c>
      <c r="AB4412" s="13">
        <v>245882000</v>
      </c>
      <c r="AC4412" s="13">
        <v>250253000</v>
      </c>
      <c r="AD4412" s="13">
        <v>254625000</v>
      </c>
      <c r="AE4412" s="13">
        <v>257903000</v>
      </c>
      <c r="AF4412" s="13">
        <v>262274000</v>
      </c>
      <c r="AG4412" s="13">
        <v>265553000</v>
      </c>
    </row>
    <row r="4413" spans="1:33" x14ac:dyDescent="0.35">
      <c r="A4413" s="1" t="s">
        <v>4437</v>
      </c>
      <c r="B4413" s="1" t="s">
        <v>25</v>
      </c>
      <c r="C4413" s="13">
        <v>3769490000</v>
      </c>
      <c r="D4413" s="13">
        <v>3869420000</v>
      </c>
      <c r="E4413" s="13">
        <v>3988300000</v>
      </c>
      <c r="F4413" s="13">
        <v>4105430000</v>
      </c>
      <c r="G4413" s="13">
        <v>4223100000</v>
      </c>
      <c r="H4413" s="13">
        <v>4341170000</v>
      </c>
      <c r="I4413" s="13">
        <v>4459090000</v>
      </c>
      <c r="J4413" s="13">
        <v>4576570000</v>
      </c>
      <c r="K4413" s="13">
        <v>4693810000</v>
      </c>
      <c r="L4413" s="13">
        <v>4810080000</v>
      </c>
      <c r="M4413" s="13">
        <v>4955200000</v>
      </c>
      <c r="N4413" s="13">
        <v>5042130000</v>
      </c>
      <c r="O4413" s="13">
        <v>5158040000</v>
      </c>
      <c r="P4413" s="13">
        <v>5244980000</v>
      </c>
      <c r="Q4413" s="13">
        <v>5360890000</v>
      </c>
      <c r="R4413" s="13">
        <v>5476800000</v>
      </c>
      <c r="S4413" s="13">
        <v>5563730000</v>
      </c>
      <c r="T4413" s="13">
        <v>5679640000</v>
      </c>
      <c r="U4413" s="13">
        <v>5795560000</v>
      </c>
      <c r="V4413" s="13">
        <v>5882490000</v>
      </c>
      <c r="W4413" s="13">
        <v>5998400000</v>
      </c>
      <c r="X4413" s="13">
        <v>6114310000</v>
      </c>
      <c r="Y4413" s="13">
        <v>6201240000</v>
      </c>
      <c r="Z4413" s="13">
        <v>6317160000</v>
      </c>
      <c r="AA4413" s="13">
        <v>6433070000</v>
      </c>
      <c r="AB4413" s="13">
        <v>6520000000</v>
      </c>
      <c r="AC4413" s="13">
        <v>6635910000</v>
      </c>
      <c r="AD4413" s="13">
        <v>6751820000</v>
      </c>
      <c r="AE4413" s="13">
        <v>6838760000</v>
      </c>
      <c r="AF4413" s="13">
        <v>6954670000</v>
      </c>
      <c r="AG4413" s="13">
        <v>7041600000</v>
      </c>
    </row>
    <row r="4414" spans="1:33" x14ac:dyDescent="0.35">
      <c r="A4414" s="1" t="s">
        <v>4438</v>
      </c>
      <c r="B4414" s="1" t="s">
        <v>25</v>
      </c>
      <c r="C4414" s="13">
        <v>1536670000</v>
      </c>
      <c r="D4414" s="13">
        <v>1577400000</v>
      </c>
      <c r="E4414" s="13">
        <v>1625870000</v>
      </c>
      <c r="F4414" s="13">
        <v>1673610000</v>
      </c>
      <c r="G4414" s="13">
        <v>1721580000</v>
      </c>
      <c r="H4414" s="13">
        <v>1769710000</v>
      </c>
      <c r="I4414" s="13">
        <v>1817780000</v>
      </c>
      <c r="J4414" s="13">
        <v>1865670000</v>
      </c>
      <c r="K4414" s="13">
        <v>1913470000</v>
      </c>
      <c r="L4414" s="13">
        <v>1960870000</v>
      </c>
      <c r="M4414" s="13">
        <v>2020030000</v>
      </c>
      <c r="N4414" s="13">
        <v>2055470000</v>
      </c>
      <c r="O4414" s="13">
        <v>2102720000</v>
      </c>
      <c r="P4414" s="13">
        <v>2138160000</v>
      </c>
      <c r="Q4414" s="13">
        <v>2185410000</v>
      </c>
      <c r="R4414" s="13">
        <v>2232660000</v>
      </c>
      <c r="S4414" s="13">
        <v>2268100000</v>
      </c>
      <c r="T4414" s="13">
        <v>2315350000</v>
      </c>
      <c r="U4414" s="13">
        <v>2362610000</v>
      </c>
      <c r="V4414" s="13">
        <v>2398050000</v>
      </c>
      <c r="W4414" s="13">
        <v>2445300000</v>
      </c>
      <c r="X4414" s="13">
        <v>2492550000</v>
      </c>
      <c r="Y4414" s="13">
        <v>2527990000</v>
      </c>
      <c r="Z4414" s="13">
        <v>2575240000</v>
      </c>
      <c r="AA4414" s="13">
        <v>2622490000</v>
      </c>
      <c r="AB4414" s="13">
        <v>2657930000</v>
      </c>
      <c r="AC4414" s="13">
        <v>2705180000</v>
      </c>
      <c r="AD4414" s="13">
        <v>2752440000</v>
      </c>
      <c r="AE4414" s="13">
        <v>2787880000</v>
      </c>
      <c r="AF4414" s="13">
        <v>2835130000</v>
      </c>
      <c r="AG4414" s="13">
        <v>2870570000</v>
      </c>
    </row>
    <row r="4415" spans="1:33" x14ac:dyDescent="0.35">
      <c r="A4415" s="1" t="s">
        <v>4439</v>
      </c>
      <c r="B4415" s="1" t="s">
        <v>25</v>
      </c>
      <c r="C4415" s="13">
        <v>2067660000</v>
      </c>
      <c r="D4415" s="13">
        <v>2122470000</v>
      </c>
      <c r="E4415" s="13">
        <v>2187690000</v>
      </c>
      <c r="F4415" s="13">
        <v>2251930000</v>
      </c>
      <c r="G4415" s="13">
        <v>2316480000</v>
      </c>
      <c r="H4415" s="13">
        <v>2381240000</v>
      </c>
      <c r="I4415" s="13">
        <v>2445920000</v>
      </c>
      <c r="J4415" s="13">
        <v>2510360000</v>
      </c>
      <c r="K4415" s="13">
        <v>2574670000</v>
      </c>
      <c r="L4415" s="13">
        <v>2638450000</v>
      </c>
      <c r="M4415" s="13">
        <v>2718050000</v>
      </c>
      <c r="N4415" s="13">
        <v>2765740000</v>
      </c>
      <c r="O4415" s="13">
        <v>2829320000</v>
      </c>
      <c r="P4415" s="13">
        <v>2877000000</v>
      </c>
      <c r="Q4415" s="13">
        <v>2940580000</v>
      </c>
      <c r="R4415" s="13">
        <v>3004160000</v>
      </c>
      <c r="S4415" s="13">
        <v>3051850000</v>
      </c>
      <c r="T4415" s="13">
        <v>3115430000</v>
      </c>
      <c r="U4415" s="13">
        <v>3179010000</v>
      </c>
      <c r="V4415" s="13">
        <v>3226700000</v>
      </c>
      <c r="W4415" s="13">
        <v>3290280000</v>
      </c>
      <c r="X4415" s="13">
        <v>3353860000</v>
      </c>
      <c r="Y4415" s="13">
        <v>3401540000</v>
      </c>
      <c r="Z4415" s="13">
        <v>3465120000</v>
      </c>
      <c r="AA4415" s="13">
        <v>3528700000</v>
      </c>
      <c r="AB4415" s="13">
        <v>3576390000</v>
      </c>
      <c r="AC4415" s="13">
        <v>3639970000</v>
      </c>
      <c r="AD4415" s="13">
        <v>3703550000</v>
      </c>
      <c r="AE4415" s="13">
        <v>3751230000</v>
      </c>
      <c r="AF4415" s="13">
        <v>3814810000</v>
      </c>
      <c r="AG4415" s="13">
        <v>3862500000</v>
      </c>
    </row>
    <row r="4416" spans="1:33" x14ac:dyDescent="0.35">
      <c r="A4416" s="1" t="s">
        <v>4440</v>
      </c>
      <c r="B4416" s="1" t="s">
        <v>25</v>
      </c>
      <c r="C4416" s="13">
        <v>1779600000</v>
      </c>
      <c r="D4416" s="13">
        <v>1826770000</v>
      </c>
      <c r="E4416" s="13">
        <v>1882900000</v>
      </c>
      <c r="F4416" s="13">
        <v>1938190000</v>
      </c>
      <c r="G4416" s="13">
        <v>1993750000</v>
      </c>
      <c r="H4416" s="13">
        <v>2049490000</v>
      </c>
      <c r="I4416" s="13">
        <v>2105160000</v>
      </c>
      <c r="J4416" s="13">
        <v>2160620000</v>
      </c>
      <c r="K4416" s="13">
        <v>2215970000</v>
      </c>
      <c r="L4416" s="13">
        <v>2270860000</v>
      </c>
      <c r="M4416" s="13">
        <v>2339370000</v>
      </c>
      <c r="N4416" s="13">
        <v>2380420000</v>
      </c>
      <c r="O4416" s="13">
        <v>2435140000</v>
      </c>
      <c r="P4416" s="13">
        <v>2476180000</v>
      </c>
      <c r="Q4416" s="13">
        <v>2530900000</v>
      </c>
      <c r="R4416" s="13">
        <v>2585620000</v>
      </c>
      <c r="S4416" s="13">
        <v>2626670000</v>
      </c>
      <c r="T4416" s="13">
        <v>2681390000</v>
      </c>
      <c r="U4416" s="13">
        <v>2736110000</v>
      </c>
      <c r="V4416" s="13">
        <v>2777150000</v>
      </c>
      <c r="W4416" s="13">
        <v>2831870000</v>
      </c>
      <c r="X4416" s="13">
        <v>2886600000</v>
      </c>
      <c r="Y4416" s="13">
        <v>2927640000</v>
      </c>
      <c r="Z4416" s="13">
        <v>2982360000</v>
      </c>
      <c r="AA4416" s="13">
        <v>3037080000</v>
      </c>
      <c r="AB4416" s="13">
        <v>3078120000</v>
      </c>
      <c r="AC4416" s="13">
        <v>3132850000</v>
      </c>
      <c r="AD4416" s="13">
        <v>3187570000</v>
      </c>
      <c r="AE4416" s="13">
        <v>3228610000</v>
      </c>
      <c r="AF4416" s="13">
        <v>3283330000</v>
      </c>
      <c r="AG4416" s="13">
        <v>3324370000</v>
      </c>
    </row>
    <row r="4417" spans="1:33" x14ac:dyDescent="0.35">
      <c r="A4417" s="1" t="s">
        <v>4441</v>
      </c>
      <c r="B4417" s="1" t="s">
        <v>25</v>
      </c>
      <c r="C4417" s="13">
        <v>260806000</v>
      </c>
      <c r="D4417" s="13">
        <v>267719000</v>
      </c>
      <c r="E4417" s="13">
        <v>275945000</v>
      </c>
      <c r="F4417" s="13">
        <v>284049000</v>
      </c>
      <c r="G4417" s="13">
        <v>292191000</v>
      </c>
      <c r="H4417" s="13">
        <v>300359000</v>
      </c>
      <c r="I4417" s="13">
        <v>308518000</v>
      </c>
      <c r="J4417" s="13">
        <v>316646000</v>
      </c>
      <c r="K4417" s="13">
        <v>324758000</v>
      </c>
      <c r="L4417" s="13">
        <v>332803000</v>
      </c>
      <c r="M4417" s="13">
        <v>342843000</v>
      </c>
      <c r="N4417" s="13">
        <v>348858000</v>
      </c>
      <c r="O4417" s="13">
        <v>356878000</v>
      </c>
      <c r="P4417" s="13">
        <v>362893000</v>
      </c>
      <c r="Q4417" s="13">
        <v>370912000</v>
      </c>
      <c r="R4417" s="13">
        <v>378932000</v>
      </c>
      <c r="S4417" s="13">
        <v>384947000</v>
      </c>
      <c r="T4417" s="13">
        <v>392967000</v>
      </c>
      <c r="U4417" s="13">
        <v>400986000</v>
      </c>
      <c r="V4417" s="13">
        <v>407001000</v>
      </c>
      <c r="W4417" s="13">
        <v>415021000</v>
      </c>
      <c r="X4417" s="13">
        <v>423041000</v>
      </c>
      <c r="Y4417" s="13">
        <v>429056000</v>
      </c>
      <c r="Z4417" s="13">
        <v>437075000</v>
      </c>
      <c r="AA4417" s="13">
        <v>445095000</v>
      </c>
      <c r="AB4417" s="13">
        <v>451110000</v>
      </c>
      <c r="AC4417" s="13">
        <v>459130000</v>
      </c>
      <c r="AD4417" s="13">
        <v>467149000</v>
      </c>
      <c r="AE4417" s="13">
        <v>473164000</v>
      </c>
      <c r="AF4417" s="13">
        <v>481184000</v>
      </c>
      <c r="AG4417" s="13">
        <v>487199000</v>
      </c>
    </row>
    <row r="4418" spans="1:33" x14ac:dyDescent="0.35">
      <c r="A4418" s="1" t="s">
        <v>4442</v>
      </c>
      <c r="B4418" s="1" t="s">
        <v>25</v>
      </c>
      <c r="C4418" s="13">
        <v>66027000</v>
      </c>
      <c r="D4418" s="13">
        <v>67777200</v>
      </c>
      <c r="E4418" s="13">
        <v>69859700</v>
      </c>
      <c r="F4418" s="13">
        <v>71911300</v>
      </c>
      <c r="G4418" s="13">
        <v>73972500</v>
      </c>
      <c r="H4418" s="13">
        <v>76040500</v>
      </c>
      <c r="I4418" s="13">
        <v>78106100</v>
      </c>
      <c r="J4418" s="13">
        <v>80163800</v>
      </c>
      <c r="K4418" s="13">
        <v>82217500</v>
      </c>
      <c r="L4418" s="13">
        <v>84254100</v>
      </c>
      <c r="M4418" s="13">
        <v>86796000</v>
      </c>
      <c r="N4418" s="13">
        <v>88318800</v>
      </c>
      <c r="O4418" s="13">
        <v>90349100</v>
      </c>
      <c r="P4418" s="13">
        <v>91871800</v>
      </c>
      <c r="Q4418" s="13">
        <v>93902100</v>
      </c>
      <c r="R4418" s="13">
        <v>95932400</v>
      </c>
      <c r="S4418" s="13">
        <v>97455200</v>
      </c>
      <c r="T4418" s="13">
        <v>99485500</v>
      </c>
      <c r="U4418" s="13">
        <v>101516000</v>
      </c>
      <c r="V4418" s="13">
        <v>103039000</v>
      </c>
      <c r="W4418" s="13">
        <v>105069000</v>
      </c>
      <c r="X4418" s="13">
        <v>107099000</v>
      </c>
      <c r="Y4418" s="13">
        <v>108622000</v>
      </c>
      <c r="Z4418" s="13">
        <v>110652000</v>
      </c>
      <c r="AA4418" s="13">
        <v>112683000</v>
      </c>
      <c r="AB4418" s="13">
        <v>114205000</v>
      </c>
      <c r="AC4418" s="13">
        <v>116236000</v>
      </c>
      <c r="AD4418" s="13">
        <v>118266000</v>
      </c>
      <c r="AE4418" s="13">
        <v>119789000</v>
      </c>
      <c r="AF4418" s="13">
        <v>121819000</v>
      </c>
      <c r="AG4418" s="13">
        <v>123342000</v>
      </c>
    </row>
    <row r="4419" spans="1:33" x14ac:dyDescent="0.35">
      <c r="A4419" s="1" t="s">
        <v>4443</v>
      </c>
      <c r="B4419" s="1" t="s">
        <v>25</v>
      </c>
      <c r="C4419" s="13">
        <v>624585000</v>
      </c>
      <c r="D4419" s="13">
        <v>641142000</v>
      </c>
      <c r="E4419" s="13">
        <v>660841000</v>
      </c>
      <c r="F4419" s="13">
        <v>680248000</v>
      </c>
      <c r="G4419" s="13">
        <v>699746000</v>
      </c>
      <c r="H4419" s="13">
        <v>719308000</v>
      </c>
      <c r="I4419" s="13">
        <v>738847000</v>
      </c>
      <c r="J4419" s="13">
        <v>758313000</v>
      </c>
      <c r="K4419" s="13">
        <v>777740000</v>
      </c>
      <c r="L4419" s="13">
        <v>797005000</v>
      </c>
      <c r="M4419" s="13">
        <v>821050000</v>
      </c>
      <c r="N4419" s="13">
        <v>835455000</v>
      </c>
      <c r="O4419" s="13">
        <v>854661000</v>
      </c>
      <c r="P4419" s="13">
        <v>869065000</v>
      </c>
      <c r="Q4419" s="13">
        <v>888271000</v>
      </c>
      <c r="R4419" s="13">
        <v>907477000</v>
      </c>
      <c r="S4419" s="13">
        <v>921881000</v>
      </c>
      <c r="T4419" s="13">
        <v>941087000</v>
      </c>
      <c r="U4419" s="13">
        <v>960293000</v>
      </c>
      <c r="V4419" s="13">
        <v>974697000</v>
      </c>
      <c r="W4419" s="13">
        <v>993903000</v>
      </c>
      <c r="X4419" s="13">
        <v>1013110000</v>
      </c>
      <c r="Y4419" s="13">
        <v>1027510000</v>
      </c>
      <c r="Z4419" s="13">
        <v>1046720000</v>
      </c>
      <c r="AA4419" s="13">
        <v>1065930000</v>
      </c>
      <c r="AB4419" s="13">
        <v>1080330000</v>
      </c>
      <c r="AC4419" s="13">
        <v>1099540000</v>
      </c>
      <c r="AD4419" s="13">
        <v>1118740000</v>
      </c>
      <c r="AE4419" s="13">
        <v>1133150000</v>
      </c>
      <c r="AF4419" s="13">
        <v>1152350000</v>
      </c>
      <c r="AG4419" s="13">
        <v>1166760000</v>
      </c>
    </row>
    <row r="4420" spans="1:33" x14ac:dyDescent="0.35">
      <c r="A4420" s="1" t="s">
        <v>4444</v>
      </c>
      <c r="B4420" s="1" t="s">
        <v>25</v>
      </c>
      <c r="C4420" s="1">
        <v>0</v>
      </c>
      <c r="D4420" s="1">
        <v>0</v>
      </c>
      <c r="E4420" s="1">
        <v>0</v>
      </c>
      <c r="F4420" s="1">
        <v>0</v>
      </c>
      <c r="G4420" s="1">
        <v>0</v>
      </c>
      <c r="H4420" s="1">
        <v>0</v>
      </c>
      <c r="I4420" s="1">
        <v>0</v>
      </c>
      <c r="J4420" s="1">
        <v>0</v>
      </c>
      <c r="K4420" s="1">
        <v>0</v>
      </c>
      <c r="L4420" s="1">
        <v>0</v>
      </c>
      <c r="M4420" s="1">
        <v>0</v>
      </c>
      <c r="N4420" s="1">
        <v>0</v>
      </c>
      <c r="O4420" s="1">
        <v>0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</row>
    <row r="4421" spans="1:33" x14ac:dyDescent="0.35">
      <c r="A4421" s="1" t="s">
        <v>4445</v>
      </c>
      <c r="B4421" s="1" t="s">
        <v>25</v>
      </c>
      <c r="C4421" s="1">
        <v>0</v>
      </c>
      <c r="D4421" s="1">
        <v>0</v>
      </c>
      <c r="E4421" s="1">
        <v>0</v>
      </c>
      <c r="F4421" s="1">
        <v>0</v>
      </c>
      <c r="G4421" s="1">
        <v>0</v>
      </c>
      <c r="H4421" s="1">
        <v>0</v>
      </c>
      <c r="I4421" s="1">
        <v>0</v>
      </c>
      <c r="J4421" s="1">
        <v>0</v>
      </c>
      <c r="K4421" s="1">
        <v>0</v>
      </c>
      <c r="L4421" s="1">
        <v>0</v>
      </c>
      <c r="M4421" s="1">
        <v>0</v>
      </c>
      <c r="N4421" s="1">
        <v>0</v>
      </c>
      <c r="O4421" s="1">
        <v>0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</row>
    <row r="4422" spans="1:33" x14ac:dyDescent="0.35">
      <c r="A4422" s="1" t="s">
        <v>4446</v>
      </c>
      <c r="B4422" s="1" t="s">
        <v>25</v>
      </c>
      <c r="C4422" s="1">
        <v>0</v>
      </c>
      <c r="D4422" s="1">
        <v>0</v>
      </c>
      <c r="E4422" s="1">
        <v>0</v>
      </c>
      <c r="F4422" s="1">
        <v>0</v>
      </c>
      <c r="G4422" s="1">
        <v>0</v>
      </c>
      <c r="H4422" s="1">
        <v>0</v>
      </c>
      <c r="I4422" s="1">
        <v>0</v>
      </c>
      <c r="J4422" s="1">
        <v>0</v>
      </c>
      <c r="K4422" s="1">
        <v>0</v>
      </c>
      <c r="L4422" s="1">
        <v>0</v>
      </c>
      <c r="M4422" s="1">
        <v>0</v>
      </c>
      <c r="N4422" s="1">
        <v>0</v>
      </c>
      <c r="O4422" s="1">
        <v>0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</row>
    <row r="4423" spans="1:33" x14ac:dyDescent="0.35">
      <c r="A4423" s="1" t="s">
        <v>4447</v>
      </c>
      <c r="B4423" s="1" t="s">
        <v>25</v>
      </c>
      <c r="C4423" s="1">
        <v>0</v>
      </c>
      <c r="D4423" s="1">
        <v>0</v>
      </c>
      <c r="E4423" s="1">
        <v>0</v>
      </c>
      <c r="F4423" s="1">
        <v>0</v>
      </c>
      <c r="G4423" s="1">
        <v>0</v>
      </c>
      <c r="H4423" s="1">
        <v>0</v>
      </c>
      <c r="I4423" s="1">
        <v>0</v>
      </c>
      <c r="J4423" s="1">
        <v>0</v>
      </c>
      <c r="K4423" s="1">
        <v>0</v>
      </c>
      <c r="L4423" s="1">
        <v>0</v>
      </c>
      <c r="M4423" s="1">
        <v>0</v>
      </c>
      <c r="N4423" s="1">
        <v>0</v>
      </c>
      <c r="O4423" s="1">
        <v>0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</row>
    <row r="4424" spans="1:33" x14ac:dyDescent="0.35">
      <c r="A4424" s="1" t="s">
        <v>4448</v>
      </c>
      <c r="B4424" s="1" t="s">
        <v>25</v>
      </c>
      <c r="C4424" s="13">
        <v>1257530000</v>
      </c>
      <c r="D4424" s="13">
        <v>1295890000</v>
      </c>
      <c r="E4424" s="13">
        <v>1340580000</v>
      </c>
      <c r="F4424" s="13">
        <v>1373790000</v>
      </c>
      <c r="G4424" s="13">
        <v>1418080000</v>
      </c>
      <c r="H4424" s="13">
        <v>1451600000</v>
      </c>
      <c r="I4424" s="13">
        <v>1495980000</v>
      </c>
      <c r="J4424" s="13">
        <v>1540210000</v>
      </c>
      <c r="K4424" s="13">
        <v>1573450000</v>
      </c>
      <c r="L4424" s="13">
        <v>1617280000</v>
      </c>
      <c r="M4424" s="13">
        <v>1650140000</v>
      </c>
      <c r="N4424" s="13">
        <v>1693850000</v>
      </c>
      <c r="O4424" s="13">
        <v>1726640000</v>
      </c>
      <c r="P4424" s="13">
        <v>1759420000</v>
      </c>
      <c r="Q4424" s="13">
        <v>1792210000</v>
      </c>
      <c r="R4424" s="13">
        <v>1824990000</v>
      </c>
      <c r="S4424" s="13">
        <v>1868700000</v>
      </c>
      <c r="T4424" s="13">
        <v>1901490000</v>
      </c>
      <c r="U4424" s="13">
        <v>1934270000</v>
      </c>
      <c r="V4424" s="13">
        <v>1967060000</v>
      </c>
      <c r="W4424" s="13">
        <v>2010770000</v>
      </c>
      <c r="X4424" s="13">
        <v>2043550000</v>
      </c>
      <c r="Y4424" s="13">
        <v>2076340000</v>
      </c>
      <c r="Z4424" s="13">
        <v>2109120000</v>
      </c>
      <c r="AA4424" s="13">
        <v>2152830000</v>
      </c>
      <c r="AB4424" s="13">
        <v>2185620000</v>
      </c>
      <c r="AC4424" s="13">
        <v>2218400000</v>
      </c>
      <c r="AD4424" s="13">
        <v>2251190000</v>
      </c>
      <c r="AE4424" s="13">
        <v>2294900000</v>
      </c>
      <c r="AF4424" s="13">
        <v>2327680000</v>
      </c>
      <c r="AG4424" s="13">
        <v>2360470000</v>
      </c>
    </row>
    <row r="4425" spans="1:33" x14ac:dyDescent="0.35">
      <c r="A4425" s="1" t="s">
        <v>4449</v>
      </c>
      <c r="B4425" s="1" t="s">
        <v>25</v>
      </c>
      <c r="C4425" s="13">
        <v>33345500000</v>
      </c>
      <c r="D4425" s="13">
        <v>34362700000</v>
      </c>
      <c r="E4425" s="13">
        <v>35547900000</v>
      </c>
      <c r="F4425" s="13">
        <v>36428500000</v>
      </c>
      <c r="G4425" s="13">
        <v>37603000000</v>
      </c>
      <c r="H4425" s="13">
        <v>38491700000</v>
      </c>
      <c r="I4425" s="13">
        <v>39668500000</v>
      </c>
      <c r="J4425" s="13">
        <v>40841500000</v>
      </c>
      <c r="K4425" s="13">
        <v>41722800000</v>
      </c>
      <c r="L4425" s="13">
        <v>42885000000</v>
      </c>
      <c r="M4425" s="13">
        <v>43756400000</v>
      </c>
      <c r="N4425" s="13">
        <v>44915600000</v>
      </c>
      <c r="O4425" s="13">
        <v>45784900000</v>
      </c>
      <c r="P4425" s="13">
        <v>46654200000</v>
      </c>
      <c r="Q4425" s="13">
        <v>47523600000</v>
      </c>
      <c r="R4425" s="13">
        <v>48392900000</v>
      </c>
      <c r="S4425" s="13">
        <v>49552000000</v>
      </c>
      <c r="T4425" s="13">
        <v>50421300000</v>
      </c>
      <c r="U4425" s="13">
        <v>51290700000</v>
      </c>
      <c r="V4425" s="13">
        <v>52160000000</v>
      </c>
      <c r="W4425" s="13">
        <v>53319100000</v>
      </c>
      <c r="X4425" s="13">
        <v>54188400000</v>
      </c>
      <c r="Y4425" s="13">
        <v>55057800000</v>
      </c>
      <c r="Z4425" s="13">
        <v>55927100000</v>
      </c>
      <c r="AA4425" s="13">
        <v>57086200000</v>
      </c>
      <c r="AB4425" s="13">
        <v>57955600000</v>
      </c>
      <c r="AC4425" s="13">
        <v>58824900000</v>
      </c>
      <c r="AD4425" s="13">
        <v>59694200000</v>
      </c>
      <c r="AE4425" s="13">
        <v>60853300000</v>
      </c>
      <c r="AF4425" s="13">
        <v>61722700000</v>
      </c>
      <c r="AG4425" s="13">
        <v>62592000000</v>
      </c>
    </row>
    <row r="4426" spans="1:33" x14ac:dyDescent="0.35">
      <c r="A4426" s="1" t="s">
        <v>4450</v>
      </c>
      <c r="B4426" s="1" t="s">
        <v>25</v>
      </c>
      <c r="C4426" s="13">
        <v>13593600000</v>
      </c>
      <c r="D4426" s="13">
        <v>14008200000</v>
      </c>
      <c r="E4426" s="13">
        <v>14491400000</v>
      </c>
      <c r="F4426" s="13">
        <v>14850400000</v>
      </c>
      <c r="G4426" s="13">
        <v>15329200000</v>
      </c>
      <c r="H4426" s="13">
        <v>15691400000</v>
      </c>
      <c r="I4426" s="13">
        <v>16171200000</v>
      </c>
      <c r="J4426" s="13">
        <v>16649400000</v>
      </c>
      <c r="K4426" s="13">
        <v>17008600000</v>
      </c>
      <c r="L4426" s="13">
        <v>17482400000</v>
      </c>
      <c r="M4426" s="13">
        <v>17837700000</v>
      </c>
      <c r="N4426" s="13">
        <v>18310200000</v>
      </c>
      <c r="O4426" s="13">
        <v>18664600000</v>
      </c>
      <c r="P4426" s="13">
        <v>19019000000</v>
      </c>
      <c r="Q4426" s="13">
        <v>19373400000</v>
      </c>
      <c r="R4426" s="13">
        <v>19727800000</v>
      </c>
      <c r="S4426" s="13">
        <v>20200300000</v>
      </c>
      <c r="T4426" s="13">
        <v>20554700000</v>
      </c>
      <c r="U4426" s="13">
        <v>20909100000</v>
      </c>
      <c r="V4426" s="13">
        <v>21263500000</v>
      </c>
      <c r="W4426" s="13">
        <v>21736000000</v>
      </c>
      <c r="X4426" s="13">
        <v>22090400000</v>
      </c>
      <c r="Y4426" s="13">
        <v>22444800000</v>
      </c>
      <c r="Z4426" s="13">
        <v>22799200000</v>
      </c>
      <c r="AA4426" s="13">
        <v>23271700000</v>
      </c>
      <c r="AB4426" s="13">
        <v>23626100000</v>
      </c>
      <c r="AC4426" s="13">
        <v>23980500000</v>
      </c>
      <c r="AD4426" s="13">
        <v>24334800000</v>
      </c>
      <c r="AE4426" s="13">
        <v>24807400000</v>
      </c>
      <c r="AF4426" s="13">
        <v>25161800000</v>
      </c>
      <c r="AG4426" s="13">
        <v>25516100000</v>
      </c>
    </row>
    <row r="4427" spans="1:33" x14ac:dyDescent="0.35">
      <c r="A4427" s="1" t="s">
        <v>4451</v>
      </c>
      <c r="B4427" s="1" t="s">
        <v>25</v>
      </c>
      <c r="C4427" s="13">
        <v>18290900000</v>
      </c>
      <c r="D4427" s="13">
        <v>18848800000</v>
      </c>
      <c r="E4427" s="13">
        <v>19498900000</v>
      </c>
      <c r="F4427" s="13">
        <v>19981900000</v>
      </c>
      <c r="G4427" s="13">
        <v>20626200000</v>
      </c>
      <c r="H4427" s="13">
        <v>21113700000</v>
      </c>
      <c r="I4427" s="13">
        <v>21759200000</v>
      </c>
      <c r="J4427" s="13">
        <v>22402600000</v>
      </c>
      <c r="K4427" s="13">
        <v>22886000000</v>
      </c>
      <c r="L4427" s="13">
        <v>23523500000</v>
      </c>
      <c r="M4427" s="13">
        <v>24001500000</v>
      </c>
      <c r="N4427" s="13">
        <v>24637300000</v>
      </c>
      <c r="O4427" s="13">
        <v>25114200000</v>
      </c>
      <c r="P4427" s="13">
        <v>25591000000</v>
      </c>
      <c r="Q4427" s="13">
        <v>26067900000</v>
      </c>
      <c r="R4427" s="13">
        <v>26544700000</v>
      </c>
      <c r="S4427" s="13">
        <v>27180500000</v>
      </c>
      <c r="T4427" s="13">
        <v>27657400000</v>
      </c>
      <c r="U4427" s="13">
        <v>28134200000</v>
      </c>
      <c r="V4427" s="13">
        <v>28611100000</v>
      </c>
      <c r="W4427" s="13">
        <v>29246900000</v>
      </c>
      <c r="X4427" s="13">
        <v>29723700000</v>
      </c>
      <c r="Y4427" s="13">
        <v>30200600000</v>
      </c>
      <c r="Z4427" s="13">
        <v>30677400000</v>
      </c>
      <c r="AA4427" s="13">
        <v>31313200000</v>
      </c>
      <c r="AB4427" s="13">
        <v>31790100000</v>
      </c>
      <c r="AC4427" s="13">
        <v>32267000000</v>
      </c>
      <c r="AD4427" s="13">
        <v>32743800000</v>
      </c>
      <c r="AE4427" s="13">
        <v>33379600000</v>
      </c>
      <c r="AF4427" s="13">
        <v>33856500000</v>
      </c>
      <c r="AG4427" s="13">
        <v>34333300000</v>
      </c>
    </row>
    <row r="4428" spans="1:33" x14ac:dyDescent="0.35">
      <c r="A4428" s="1" t="s">
        <v>4452</v>
      </c>
      <c r="B4428" s="1" t="s">
        <v>25</v>
      </c>
      <c r="C4428" s="13">
        <v>15742600000</v>
      </c>
      <c r="D4428" s="13">
        <v>16222800000</v>
      </c>
      <c r="E4428" s="13">
        <v>16782400000</v>
      </c>
      <c r="F4428" s="13">
        <v>17198100000</v>
      </c>
      <c r="G4428" s="13">
        <v>17752600000</v>
      </c>
      <c r="H4428" s="13">
        <v>18172100000</v>
      </c>
      <c r="I4428" s="13">
        <v>18727700000</v>
      </c>
      <c r="J4428" s="13">
        <v>19281500000</v>
      </c>
      <c r="K4428" s="13">
        <v>19697500000</v>
      </c>
      <c r="L4428" s="13">
        <v>20246200000</v>
      </c>
      <c r="M4428" s="13">
        <v>20657600000</v>
      </c>
      <c r="N4428" s="13">
        <v>21204900000</v>
      </c>
      <c r="O4428" s="13">
        <v>21615300000</v>
      </c>
      <c r="P4428" s="13">
        <v>22025700000</v>
      </c>
      <c r="Q4428" s="13">
        <v>22436100000</v>
      </c>
      <c r="R4428" s="13">
        <v>22846500000</v>
      </c>
      <c r="S4428" s="13">
        <v>23393700000</v>
      </c>
      <c r="T4428" s="13">
        <v>23804200000</v>
      </c>
      <c r="U4428" s="13">
        <v>24214600000</v>
      </c>
      <c r="V4428" s="13">
        <v>24625000000</v>
      </c>
      <c r="W4428" s="13">
        <v>25172200000</v>
      </c>
      <c r="X4428" s="13">
        <v>25582600000</v>
      </c>
      <c r="Y4428" s="13">
        <v>25993000000</v>
      </c>
      <c r="Z4428" s="13">
        <v>26403500000</v>
      </c>
      <c r="AA4428" s="13">
        <v>26950700000</v>
      </c>
      <c r="AB4428" s="13">
        <v>27361100000</v>
      </c>
      <c r="AC4428" s="13">
        <v>27771500000</v>
      </c>
      <c r="AD4428" s="13">
        <v>28181900000</v>
      </c>
      <c r="AE4428" s="13">
        <v>28729200000</v>
      </c>
      <c r="AF4428" s="13">
        <v>29139600000</v>
      </c>
      <c r="AG4428" s="13">
        <v>29550000000</v>
      </c>
    </row>
    <row r="4429" spans="1:33" x14ac:dyDescent="0.35">
      <c r="A4429" s="1" t="s">
        <v>4453</v>
      </c>
      <c r="B4429" s="1" t="s">
        <v>25</v>
      </c>
      <c r="C4429" s="13">
        <v>2307130000</v>
      </c>
      <c r="D4429" s="13">
        <v>2377510000</v>
      </c>
      <c r="E4429" s="13">
        <v>2459510000</v>
      </c>
      <c r="F4429" s="13">
        <v>2520440000</v>
      </c>
      <c r="G4429" s="13">
        <v>2601700000</v>
      </c>
      <c r="H4429" s="13">
        <v>2663190000</v>
      </c>
      <c r="I4429" s="13">
        <v>2744610000</v>
      </c>
      <c r="J4429" s="13">
        <v>2825770000</v>
      </c>
      <c r="K4429" s="13">
        <v>2886740000</v>
      </c>
      <c r="L4429" s="13">
        <v>2967160000</v>
      </c>
      <c r="M4429" s="13">
        <v>3027450000</v>
      </c>
      <c r="N4429" s="13">
        <v>3107650000</v>
      </c>
      <c r="O4429" s="13">
        <v>3167790000</v>
      </c>
      <c r="P4429" s="13">
        <v>3227940000</v>
      </c>
      <c r="Q4429" s="13">
        <v>3288090000</v>
      </c>
      <c r="R4429" s="13">
        <v>3348240000</v>
      </c>
      <c r="S4429" s="13">
        <v>3428430000</v>
      </c>
      <c r="T4429" s="13">
        <v>3488580000</v>
      </c>
      <c r="U4429" s="13">
        <v>3548730000</v>
      </c>
      <c r="V4429" s="13">
        <v>3608880000</v>
      </c>
      <c r="W4429" s="13">
        <v>3689080000</v>
      </c>
      <c r="X4429" s="13">
        <v>3749220000</v>
      </c>
      <c r="Y4429" s="13">
        <v>3809370000</v>
      </c>
      <c r="Z4429" s="13">
        <v>3869520000</v>
      </c>
      <c r="AA4429" s="13">
        <v>3949720000</v>
      </c>
      <c r="AB4429" s="13">
        <v>4009860000</v>
      </c>
      <c r="AC4429" s="13">
        <v>4070010000</v>
      </c>
      <c r="AD4429" s="13">
        <v>4130160000</v>
      </c>
      <c r="AE4429" s="13">
        <v>4210360000</v>
      </c>
      <c r="AF4429" s="13">
        <v>4270510000</v>
      </c>
      <c r="AG4429" s="13">
        <v>4330650000</v>
      </c>
    </row>
    <row r="4430" spans="1:33" x14ac:dyDescent="0.35">
      <c r="A4430" s="1" t="s">
        <v>4454</v>
      </c>
      <c r="B4430" s="1" t="s">
        <v>25</v>
      </c>
      <c r="C4430" s="13">
        <v>584085000</v>
      </c>
      <c r="D4430" s="13">
        <v>601902000</v>
      </c>
      <c r="E4430" s="13">
        <v>622663000</v>
      </c>
      <c r="F4430" s="13">
        <v>638086000</v>
      </c>
      <c r="G4430" s="13">
        <v>658660000</v>
      </c>
      <c r="H4430" s="13">
        <v>674226000</v>
      </c>
      <c r="I4430" s="13">
        <v>694840000</v>
      </c>
      <c r="J4430" s="13">
        <v>715386000</v>
      </c>
      <c r="K4430" s="13">
        <v>730822000</v>
      </c>
      <c r="L4430" s="13">
        <v>751181000</v>
      </c>
      <c r="M4430" s="13">
        <v>766444000</v>
      </c>
      <c r="N4430" s="13">
        <v>786748000</v>
      </c>
      <c r="O4430" s="13">
        <v>801975000</v>
      </c>
      <c r="P4430" s="13">
        <v>817202000</v>
      </c>
      <c r="Q4430" s="13">
        <v>832430000</v>
      </c>
      <c r="R4430" s="13">
        <v>847657000</v>
      </c>
      <c r="S4430" s="13">
        <v>867960000</v>
      </c>
      <c r="T4430" s="13">
        <v>883188000</v>
      </c>
      <c r="U4430" s="13">
        <v>898415000</v>
      </c>
      <c r="V4430" s="13">
        <v>913642000</v>
      </c>
      <c r="W4430" s="13">
        <v>933946000</v>
      </c>
      <c r="X4430" s="13">
        <v>949173000</v>
      </c>
      <c r="Y4430" s="13">
        <v>964400000</v>
      </c>
      <c r="Z4430" s="13">
        <v>979628000</v>
      </c>
      <c r="AA4430" s="13">
        <v>999931000</v>
      </c>
      <c r="AB4430" s="13">
        <v>1015160000</v>
      </c>
      <c r="AC4430" s="13">
        <v>1030390000</v>
      </c>
      <c r="AD4430" s="13">
        <v>1045610000</v>
      </c>
      <c r="AE4430" s="13">
        <v>1065920000</v>
      </c>
      <c r="AF4430" s="13">
        <v>1081140000</v>
      </c>
      <c r="AG4430" s="13">
        <v>1096370000</v>
      </c>
    </row>
    <row r="4431" spans="1:33" x14ac:dyDescent="0.35">
      <c r="A4431" s="1" t="s">
        <v>4455</v>
      </c>
      <c r="B4431" s="1" t="s">
        <v>25</v>
      </c>
      <c r="C4431" s="13">
        <v>5525180000</v>
      </c>
      <c r="D4431" s="13">
        <v>5693720000</v>
      </c>
      <c r="E4431" s="13">
        <v>5890100000</v>
      </c>
      <c r="F4431" s="13">
        <v>6036000000</v>
      </c>
      <c r="G4431" s="13">
        <v>6230620000</v>
      </c>
      <c r="H4431" s="13">
        <v>6377870000</v>
      </c>
      <c r="I4431" s="13">
        <v>6572860000</v>
      </c>
      <c r="J4431" s="13">
        <v>6767220000</v>
      </c>
      <c r="K4431" s="13">
        <v>6913240000</v>
      </c>
      <c r="L4431" s="13">
        <v>7105820000</v>
      </c>
      <c r="M4431" s="13">
        <v>7250210000</v>
      </c>
      <c r="N4431" s="13">
        <v>7442270000</v>
      </c>
      <c r="O4431" s="13">
        <v>7586310000</v>
      </c>
      <c r="P4431" s="13">
        <v>7730360000</v>
      </c>
      <c r="Q4431" s="13">
        <v>7874400000</v>
      </c>
      <c r="R4431" s="13">
        <v>8018450000</v>
      </c>
      <c r="S4431" s="13">
        <v>8210500000</v>
      </c>
      <c r="T4431" s="13">
        <v>8354550000</v>
      </c>
      <c r="U4431" s="13">
        <v>8498590000</v>
      </c>
      <c r="V4431" s="13">
        <v>8642640000</v>
      </c>
      <c r="W4431" s="13">
        <v>8834690000</v>
      </c>
      <c r="X4431" s="13">
        <v>8978740000</v>
      </c>
      <c r="Y4431" s="13">
        <v>9122780000</v>
      </c>
      <c r="Z4431" s="13">
        <v>9266830000</v>
      </c>
      <c r="AA4431" s="13">
        <v>9458880000</v>
      </c>
      <c r="AB4431" s="13">
        <v>9602930000</v>
      </c>
      <c r="AC4431" s="13">
        <v>9746970000</v>
      </c>
      <c r="AD4431" s="13">
        <v>9891020000</v>
      </c>
      <c r="AE4431" s="13">
        <v>10083100000</v>
      </c>
      <c r="AF4431" s="13">
        <v>10227100000</v>
      </c>
      <c r="AG4431" s="13">
        <v>10371200000</v>
      </c>
    </row>
    <row r="4432" spans="1:33" x14ac:dyDescent="0.35">
      <c r="A4432" s="1" t="s">
        <v>4456</v>
      </c>
      <c r="B4432" s="1" t="s">
        <v>25</v>
      </c>
      <c r="C4432" s="1">
        <v>0</v>
      </c>
      <c r="D4432" s="1">
        <v>0</v>
      </c>
      <c r="E4432" s="1">
        <v>0</v>
      </c>
      <c r="F4432" s="1">
        <v>0</v>
      </c>
      <c r="G4432" s="1">
        <v>0</v>
      </c>
      <c r="H4432" s="1">
        <v>0</v>
      </c>
      <c r="I4432" s="1">
        <v>0</v>
      </c>
      <c r="J4432" s="1">
        <v>0</v>
      </c>
      <c r="K4432" s="1">
        <v>0</v>
      </c>
      <c r="L4432" s="1">
        <v>0</v>
      </c>
      <c r="M4432" s="1">
        <v>0</v>
      </c>
      <c r="N4432" s="1">
        <v>0</v>
      </c>
      <c r="O4432" s="1">
        <v>0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</row>
    <row r="4433" spans="1:33" x14ac:dyDescent="0.35">
      <c r="A4433" s="1" t="s">
        <v>4457</v>
      </c>
      <c r="B4433" s="1" t="s">
        <v>25</v>
      </c>
      <c r="C4433" s="1">
        <v>0</v>
      </c>
      <c r="D4433" s="1">
        <v>0</v>
      </c>
      <c r="E4433" s="1">
        <v>0</v>
      </c>
      <c r="F4433" s="1">
        <v>0</v>
      </c>
      <c r="G4433" s="1">
        <v>0</v>
      </c>
      <c r="H4433" s="1">
        <v>0</v>
      </c>
      <c r="I4433" s="1">
        <v>0</v>
      </c>
      <c r="J4433" s="1">
        <v>0</v>
      </c>
      <c r="K4433" s="1">
        <v>0</v>
      </c>
      <c r="L4433" s="1">
        <v>0</v>
      </c>
      <c r="M4433" s="1">
        <v>0</v>
      </c>
      <c r="N4433" s="1">
        <v>0</v>
      </c>
      <c r="O4433" s="1">
        <v>0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</row>
    <row r="4434" spans="1:33" x14ac:dyDescent="0.35">
      <c r="A4434" s="1" t="s">
        <v>4458</v>
      </c>
      <c r="B4434" s="1" t="s">
        <v>25</v>
      </c>
      <c r="C4434" s="1">
        <v>0</v>
      </c>
      <c r="D4434" s="1">
        <v>0</v>
      </c>
      <c r="E4434" s="1">
        <v>0</v>
      </c>
      <c r="F4434" s="1">
        <v>0</v>
      </c>
      <c r="G4434" s="1">
        <v>0</v>
      </c>
      <c r="H4434" s="1">
        <v>0</v>
      </c>
      <c r="I4434" s="1">
        <v>0</v>
      </c>
      <c r="J4434" s="1">
        <v>0</v>
      </c>
      <c r="K4434" s="1">
        <v>0</v>
      </c>
      <c r="L4434" s="1">
        <v>0</v>
      </c>
      <c r="M4434" s="1">
        <v>0</v>
      </c>
      <c r="N4434" s="1">
        <v>0</v>
      </c>
      <c r="O4434" s="1">
        <v>0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</row>
    <row r="4435" spans="1:33" x14ac:dyDescent="0.35">
      <c r="A4435" s="1" t="s">
        <v>4459</v>
      </c>
      <c r="B4435" s="1" t="s">
        <v>25</v>
      </c>
      <c r="C4435" s="1">
        <v>0</v>
      </c>
      <c r="D4435" s="1">
        <v>0</v>
      </c>
      <c r="E4435" s="1">
        <v>0</v>
      </c>
      <c r="F4435" s="1">
        <v>0</v>
      </c>
      <c r="G4435" s="1">
        <v>0</v>
      </c>
      <c r="H4435" s="1">
        <v>0</v>
      </c>
      <c r="I4435" s="1">
        <v>0</v>
      </c>
      <c r="J4435" s="1">
        <v>0</v>
      </c>
      <c r="K4435" s="1">
        <v>0</v>
      </c>
      <c r="L4435" s="1">
        <v>0</v>
      </c>
      <c r="M4435" s="1">
        <v>0</v>
      </c>
      <c r="N4435" s="1">
        <v>0</v>
      </c>
      <c r="O4435" s="1">
        <v>0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</row>
    <row r="4436" spans="1:33" x14ac:dyDescent="0.35">
      <c r="A4436" s="1" t="s">
        <v>4460</v>
      </c>
      <c r="B4436" s="1" t="s">
        <v>25</v>
      </c>
      <c r="C4436" s="1">
        <v>0</v>
      </c>
      <c r="D4436" s="1">
        <v>464.27600000000001</v>
      </c>
      <c r="E4436" s="1">
        <v>415.32400000000001</v>
      </c>
      <c r="F4436" s="1">
        <v>384.96499999999997</v>
      </c>
      <c r="G4436" s="1">
        <v>369.846</v>
      </c>
      <c r="H4436" s="1">
        <v>354.10300000000001</v>
      </c>
      <c r="I4436" s="1">
        <v>346.56799999999998</v>
      </c>
      <c r="J4436" s="1">
        <v>348.71300000000002</v>
      </c>
      <c r="K4436" s="1">
        <v>354.161</v>
      </c>
      <c r="L4436" s="1">
        <v>361.20499999999998</v>
      </c>
      <c r="M4436" s="1">
        <v>364.471</v>
      </c>
      <c r="N4436" s="1">
        <v>371.63299999999998</v>
      </c>
      <c r="O4436" s="1">
        <v>375.92399999999998</v>
      </c>
      <c r="P4436" s="1">
        <v>380.49900000000002</v>
      </c>
      <c r="Q4436" s="1">
        <v>384.34100000000001</v>
      </c>
      <c r="R4436" s="1">
        <v>390.83499999999998</v>
      </c>
      <c r="S4436" s="1">
        <v>395.947</v>
      </c>
      <c r="T4436" s="1">
        <v>402.72</v>
      </c>
      <c r="U4436" s="1">
        <v>408.91300000000001</v>
      </c>
      <c r="V4436" s="1">
        <v>413.43400000000003</v>
      </c>
      <c r="W4436" s="1">
        <v>418.315</v>
      </c>
      <c r="X4436" s="1">
        <v>423.613</v>
      </c>
      <c r="Y4436" s="1">
        <v>428.72399999999999</v>
      </c>
      <c r="Z4436" s="1">
        <v>430.01900000000001</v>
      </c>
      <c r="AA4436" s="1">
        <v>433.88499999999999</v>
      </c>
      <c r="AB4436" s="1">
        <v>437.82400000000001</v>
      </c>
      <c r="AC4436" s="1">
        <v>446.11500000000001</v>
      </c>
      <c r="AD4436" s="1">
        <v>448.697</v>
      </c>
      <c r="AE4436" s="1">
        <v>450.08199999999999</v>
      </c>
      <c r="AF4436" s="1">
        <v>452.36500000000001</v>
      </c>
      <c r="AG4436" s="1">
        <v>455.48899999999998</v>
      </c>
    </row>
    <row r="4437" spans="1:33" x14ac:dyDescent="0.35">
      <c r="A4437" s="1" t="s">
        <v>4461</v>
      </c>
      <c r="B4437" s="1" t="s">
        <v>25</v>
      </c>
      <c r="C4437" s="1">
        <v>0</v>
      </c>
      <c r="D4437" s="1">
        <v>12311.1</v>
      </c>
      <c r="E4437" s="1">
        <v>11013.1</v>
      </c>
      <c r="F4437" s="1">
        <v>10208</v>
      </c>
      <c r="G4437" s="1">
        <v>9807.11</v>
      </c>
      <c r="H4437" s="1">
        <v>9389.66</v>
      </c>
      <c r="I4437" s="1">
        <v>9189.8700000000008</v>
      </c>
      <c r="J4437" s="1">
        <v>9246.74</v>
      </c>
      <c r="K4437" s="1">
        <v>9391.2099999999991</v>
      </c>
      <c r="L4437" s="1">
        <v>9577.98</v>
      </c>
      <c r="M4437" s="1">
        <v>9664.59</v>
      </c>
      <c r="N4437" s="1">
        <v>9854.51</v>
      </c>
      <c r="O4437" s="1">
        <v>9968.2900000000009</v>
      </c>
      <c r="P4437" s="1">
        <v>10089.6</v>
      </c>
      <c r="Q4437" s="1">
        <v>10191.5</v>
      </c>
      <c r="R4437" s="1">
        <v>10363.700000000001</v>
      </c>
      <c r="S4437" s="1">
        <v>10499.2</v>
      </c>
      <c r="T4437" s="1">
        <v>10678.9</v>
      </c>
      <c r="U4437" s="1">
        <v>10843.1</v>
      </c>
      <c r="V4437" s="1">
        <v>10962.9</v>
      </c>
      <c r="W4437" s="1">
        <v>11092.4</v>
      </c>
      <c r="X4437" s="1">
        <v>11232.8</v>
      </c>
      <c r="Y4437" s="1">
        <v>11368.4</v>
      </c>
      <c r="Z4437" s="1">
        <v>11402.7</v>
      </c>
      <c r="AA4437" s="1">
        <v>11505.2</v>
      </c>
      <c r="AB4437" s="1">
        <v>11609.7</v>
      </c>
      <c r="AC4437" s="1">
        <v>11829.5</v>
      </c>
      <c r="AD4437" s="1">
        <v>11898</v>
      </c>
      <c r="AE4437" s="1">
        <v>11934.7</v>
      </c>
      <c r="AF4437" s="1">
        <v>11995.3</v>
      </c>
      <c r="AG4437" s="1">
        <v>12078.1</v>
      </c>
    </row>
    <row r="4438" spans="1:33" x14ac:dyDescent="0.35">
      <c r="A4438" s="1" t="s">
        <v>4462</v>
      </c>
      <c r="B4438" s="1" t="s">
        <v>25</v>
      </c>
      <c r="C4438" s="1">
        <v>0</v>
      </c>
      <c r="D4438" s="1">
        <v>5018.72</v>
      </c>
      <c r="E4438" s="1">
        <v>4489.57</v>
      </c>
      <c r="F4438" s="1">
        <v>4161.3900000000003</v>
      </c>
      <c r="G4438" s="1">
        <v>3997.95</v>
      </c>
      <c r="H4438" s="1">
        <v>3827.77</v>
      </c>
      <c r="I4438" s="1">
        <v>3746.33</v>
      </c>
      <c r="J4438" s="1">
        <v>3769.51</v>
      </c>
      <c r="K4438" s="1">
        <v>3828.4</v>
      </c>
      <c r="L4438" s="1">
        <v>3904.54</v>
      </c>
      <c r="M4438" s="1">
        <v>3939.85</v>
      </c>
      <c r="N4438" s="1">
        <v>4017.27</v>
      </c>
      <c r="O4438" s="1">
        <v>4063.65</v>
      </c>
      <c r="P4438" s="1">
        <v>4113.12</v>
      </c>
      <c r="Q4438" s="1">
        <v>4154.6499999999996</v>
      </c>
      <c r="R4438" s="1">
        <v>4224.84</v>
      </c>
      <c r="S4438" s="1">
        <v>4280.1099999999997</v>
      </c>
      <c r="T4438" s="1">
        <v>4353.32</v>
      </c>
      <c r="U4438" s="1">
        <v>4420.26</v>
      </c>
      <c r="V4438" s="1">
        <v>4469.1400000000003</v>
      </c>
      <c r="W4438" s="1">
        <v>4521.8900000000003</v>
      </c>
      <c r="X4438" s="1">
        <v>4579.16</v>
      </c>
      <c r="Y4438" s="1">
        <v>4634.41</v>
      </c>
      <c r="Z4438" s="1">
        <v>4648.41</v>
      </c>
      <c r="AA4438" s="1">
        <v>4690.2</v>
      </c>
      <c r="AB4438" s="1">
        <v>4732.79</v>
      </c>
      <c r="AC4438" s="1">
        <v>4822.41</v>
      </c>
      <c r="AD4438" s="1">
        <v>4850.32</v>
      </c>
      <c r="AE4438" s="1">
        <v>4865.29</v>
      </c>
      <c r="AF4438" s="1">
        <v>4889.97</v>
      </c>
      <c r="AG4438" s="1">
        <v>4923.7299999999996</v>
      </c>
    </row>
    <row r="4439" spans="1:33" x14ac:dyDescent="0.35">
      <c r="A4439" s="1" t="s">
        <v>4463</v>
      </c>
      <c r="B4439" s="1" t="s">
        <v>25</v>
      </c>
      <c r="C4439" s="1">
        <v>0</v>
      </c>
      <c r="D4439" s="1">
        <v>6752.95</v>
      </c>
      <c r="E4439" s="1">
        <v>6040.95</v>
      </c>
      <c r="F4439" s="1">
        <v>5599.37</v>
      </c>
      <c r="G4439" s="1">
        <v>5379.45</v>
      </c>
      <c r="H4439" s="1">
        <v>5150.47</v>
      </c>
      <c r="I4439" s="1">
        <v>5040.88</v>
      </c>
      <c r="J4439" s="1">
        <v>5072.07</v>
      </c>
      <c r="K4439" s="1">
        <v>5151.32</v>
      </c>
      <c r="L4439" s="1">
        <v>5253.77</v>
      </c>
      <c r="M4439" s="1">
        <v>5301.27</v>
      </c>
      <c r="N4439" s="1">
        <v>5405.45</v>
      </c>
      <c r="O4439" s="1">
        <v>5467.86</v>
      </c>
      <c r="P4439" s="1">
        <v>5534.41</v>
      </c>
      <c r="Q4439" s="1">
        <v>5590.3</v>
      </c>
      <c r="R4439" s="1">
        <v>5684.74</v>
      </c>
      <c r="S4439" s="1">
        <v>5759.11</v>
      </c>
      <c r="T4439" s="1">
        <v>5857.62</v>
      </c>
      <c r="U4439" s="1">
        <v>5947.69</v>
      </c>
      <c r="V4439" s="1">
        <v>6013.46</v>
      </c>
      <c r="W4439" s="1">
        <v>6084.44</v>
      </c>
      <c r="X4439" s="1">
        <v>6161.5</v>
      </c>
      <c r="Y4439" s="1">
        <v>6235.84</v>
      </c>
      <c r="Z4439" s="1">
        <v>6254.68</v>
      </c>
      <c r="AA4439" s="1">
        <v>6310.91</v>
      </c>
      <c r="AB4439" s="1">
        <v>6368.21</v>
      </c>
      <c r="AC4439" s="1">
        <v>6488.8</v>
      </c>
      <c r="AD4439" s="1">
        <v>6526.36</v>
      </c>
      <c r="AE4439" s="1">
        <v>6546.51</v>
      </c>
      <c r="AF4439" s="1">
        <v>6579.7</v>
      </c>
      <c r="AG4439" s="1">
        <v>6625.14</v>
      </c>
    </row>
    <row r="4440" spans="1:33" x14ac:dyDescent="0.35">
      <c r="A4440" s="1" t="s">
        <v>4464</v>
      </c>
      <c r="B4440" s="1" t="s">
        <v>25</v>
      </c>
      <c r="C4440" s="1">
        <v>0</v>
      </c>
      <c r="D4440" s="1">
        <v>5812.13</v>
      </c>
      <c r="E4440" s="1">
        <v>5199.32</v>
      </c>
      <c r="F4440" s="1">
        <v>4819.2700000000004</v>
      </c>
      <c r="G4440" s="1">
        <v>4629.99</v>
      </c>
      <c r="H4440" s="1">
        <v>4432.8999999999996</v>
      </c>
      <c r="I4440" s="1">
        <v>4338.58</v>
      </c>
      <c r="J4440" s="1">
        <v>4365.43</v>
      </c>
      <c r="K4440" s="1">
        <v>4433.6400000000003</v>
      </c>
      <c r="L4440" s="1">
        <v>4521.8100000000004</v>
      </c>
      <c r="M4440" s="1">
        <v>4562.7</v>
      </c>
      <c r="N4440" s="1">
        <v>4652.3599999999997</v>
      </c>
      <c r="O4440" s="1">
        <v>4706.08</v>
      </c>
      <c r="P4440" s="1">
        <v>4763.3599999999997</v>
      </c>
      <c r="Q4440" s="1">
        <v>4811.46</v>
      </c>
      <c r="R4440" s="1">
        <v>4892.74</v>
      </c>
      <c r="S4440" s="1">
        <v>4956.75</v>
      </c>
      <c r="T4440" s="1">
        <v>5041.54</v>
      </c>
      <c r="U4440" s="1">
        <v>5119.0600000000004</v>
      </c>
      <c r="V4440" s="1">
        <v>5175.66</v>
      </c>
      <c r="W4440" s="1">
        <v>5236.75</v>
      </c>
      <c r="X4440" s="1">
        <v>5303.08</v>
      </c>
      <c r="Y4440" s="1">
        <v>5367.06</v>
      </c>
      <c r="Z4440" s="1">
        <v>5383.28</v>
      </c>
      <c r="AA4440" s="1">
        <v>5431.68</v>
      </c>
      <c r="AB4440" s="1">
        <v>5480.99</v>
      </c>
      <c r="AC4440" s="1">
        <v>5584.78</v>
      </c>
      <c r="AD4440" s="1">
        <v>5617.1</v>
      </c>
      <c r="AE4440" s="1">
        <v>5634.45</v>
      </c>
      <c r="AF4440" s="1">
        <v>5663.02</v>
      </c>
      <c r="AG4440" s="1">
        <v>5702.13</v>
      </c>
    </row>
    <row r="4441" spans="1:33" x14ac:dyDescent="0.35">
      <c r="A4441" s="1" t="s">
        <v>4465</v>
      </c>
      <c r="B4441" s="1" t="s">
        <v>25</v>
      </c>
      <c r="C4441" s="1">
        <v>0</v>
      </c>
      <c r="D4441" s="1">
        <v>851.78700000000003</v>
      </c>
      <c r="E4441" s="1">
        <v>761.97900000000004</v>
      </c>
      <c r="F4441" s="1">
        <v>706.28</v>
      </c>
      <c r="G4441" s="1">
        <v>678.54100000000005</v>
      </c>
      <c r="H4441" s="1">
        <v>649.65800000000002</v>
      </c>
      <c r="I4441" s="1">
        <v>635.83399999999995</v>
      </c>
      <c r="J4441" s="1">
        <v>639.76900000000001</v>
      </c>
      <c r="K4441" s="1">
        <v>649.76499999999999</v>
      </c>
      <c r="L4441" s="1">
        <v>662.68700000000001</v>
      </c>
      <c r="M4441" s="1">
        <v>668.68</v>
      </c>
      <c r="N4441" s="1">
        <v>681.82</v>
      </c>
      <c r="O4441" s="1">
        <v>689.69200000000001</v>
      </c>
      <c r="P4441" s="1">
        <v>698.08699999999999</v>
      </c>
      <c r="Q4441" s="1">
        <v>705.13599999999997</v>
      </c>
      <c r="R4441" s="1">
        <v>717.048</v>
      </c>
      <c r="S4441" s="1">
        <v>726.428</v>
      </c>
      <c r="T4441" s="1">
        <v>738.85500000000002</v>
      </c>
      <c r="U4441" s="1">
        <v>750.21600000000001</v>
      </c>
      <c r="V4441" s="1">
        <v>758.51099999999997</v>
      </c>
      <c r="W4441" s="1">
        <v>767.46500000000003</v>
      </c>
      <c r="X4441" s="1">
        <v>777.18499999999995</v>
      </c>
      <c r="Y4441" s="1">
        <v>786.56200000000001</v>
      </c>
      <c r="Z4441" s="1">
        <v>788.93899999999996</v>
      </c>
      <c r="AA4441" s="1">
        <v>796.03099999999995</v>
      </c>
      <c r="AB4441" s="1">
        <v>803.25800000000004</v>
      </c>
      <c r="AC4441" s="1">
        <v>818.46900000000005</v>
      </c>
      <c r="AD4441" s="1">
        <v>823.20600000000002</v>
      </c>
      <c r="AE4441" s="1">
        <v>825.74800000000005</v>
      </c>
      <c r="AF4441" s="1">
        <v>829.93499999999995</v>
      </c>
      <c r="AG4441" s="1">
        <v>835.66600000000005</v>
      </c>
    </row>
    <row r="4442" spans="1:33" x14ac:dyDescent="0.35">
      <c r="A4442" s="1" t="s">
        <v>4466</v>
      </c>
      <c r="B4442" s="1" t="s">
        <v>25</v>
      </c>
      <c r="C4442" s="1">
        <v>0</v>
      </c>
      <c r="D4442" s="1">
        <v>215.643</v>
      </c>
      <c r="E4442" s="1">
        <v>192.90700000000001</v>
      </c>
      <c r="F4442" s="1">
        <v>178.80600000000001</v>
      </c>
      <c r="G4442" s="1">
        <v>171.78299999999999</v>
      </c>
      <c r="H4442" s="1">
        <v>164.471</v>
      </c>
      <c r="I4442" s="1">
        <v>160.971</v>
      </c>
      <c r="J4442" s="1">
        <v>161.96700000000001</v>
      </c>
      <c r="K4442" s="1">
        <v>164.49799999999999</v>
      </c>
      <c r="L4442" s="1">
        <v>167.76900000000001</v>
      </c>
      <c r="M4442" s="1">
        <v>169.286</v>
      </c>
      <c r="N4442" s="1">
        <v>172.613</v>
      </c>
      <c r="O4442" s="1">
        <v>174.60599999999999</v>
      </c>
      <c r="P4442" s="1">
        <v>176.73099999999999</v>
      </c>
      <c r="Q4442" s="1">
        <v>178.51599999999999</v>
      </c>
      <c r="R4442" s="1">
        <v>181.53200000000001</v>
      </c>
      <c r="S4442" s="1">
        <v>183.90600000000001</v>
      </c>
      <c r="T4442" s="1">
        <v>187.05199999999999</v>
      </c>
      <c r="U4442" s="1">
        <v>189.929</v>
      </c>
      <c r="V4442" s="1">
        <v>192.029</v>
      </c>
      <c r="W4442" s="1">
        <v>194.29499999999999</v>
      </c>
      <c r="X4442" s="1">
        <v>196.756</v>
      </c>
      <c r="Y4442" s="1">
        <v>199.13</v>
      </c>
      <c r="Z4442" s="1">
        <v>199.732</v>
      </c>
      <c r="AA4442" s="1">
        <v>201.52699999999999</v>
      </c>
      <c r="AB4442" s="1">
        <v>203.357</v>
      </c>
      <c r="AC4442" s="1">
        <v>207.208</v>
      </c>
      <c r="AD4442" s="1">
        <v>208.40700000000001</v>
      </c>
      <c r="AE4442" s="1">
        <v>209.05099999999999</v>
      </c>
      <c r="AF4442" s="1">
        <v>210.11099999999999</v>
      </c>
      <c r="AG4442" s="1">
        <v>211.56200000000001</v>
      </c>
    </row>
    <row r="4443" spans="1:33" x14ac:dyDescent="0.35">
      <c r="A4443" s="1" t="s">
        <v>4467</v>
      </c>
      <c r="B4443" s="1" t="s">
        <v>25</v>
      </c>
      <c r="C4443" s="1">
        <v>0</v>
      </c>
      <c r="D4443" s="1">
        <v>2039.88</v>
      </c>
      <c r="E4443" s="1">
        <v>1824.81</v>
      </c>
      <c r="F4443" s="1">
        <v>1691.42</v>
      </c>
      <c r="G4443" s="1">
        <v>1624.99</v>
      </c>
      <c r="H4443" s="1">
        <v>1555.82</v>
      </c>
      <c r="I4443" s="1">
        <v>1522.71</v>
      </c>
      <c r="J4443" s="1">
        <v>1532.14</v>
      </c>
      <c r="K4443" s="1">
        <v>1556.07</v>
      </c>
      <c r="L4443" s="1">
        <v>1587.02</v>
      </c>
      <c r="M4443" s="1">
        <v>1601.37</v>
      </c>
      <c r="N4443" s="1">
        <v>1632.84</v>
      </c>
      <c r="O4443" s="1">
        <v>1651.69</v>
      </c>
      <c r="P4443" s="1">
        <v>1671.8</v>
      </c>
      <c r="Q4443" s="1">
        <v>1688.68</v>
      </c>
      <c r="R4443" s="1">
        <v>1717.21</v>
      </c>
      <c r="S4443" s="1">
        <v>1739.67</v>
      </c>
      <c r="T4443" s="1">
        <v>1769.43</v>
      </c>
      <c r="U4443" s="1">
        <v>1796.64</v>
      </c>
      <c r="V4443" s="1">
        <v>1816.5</v>
      </c>
      <c r="W4443" s="1">
        <v>1837.94</v>
      </c>
      <c r="X4443" s="1">
        <v>1861.22</v>
      </c>
      <c r="Y4443" s="1">
        <v>1883.68</v>
      </c>
      <c r="Z4443" s="1">
        <v>1889.37</v>
      </c>
      <c r="AA4443" s="1">
        <v>1906.36</v>
      </c>
      <c r="AB4443" s="1">
        <v>1923.66</v>
      </c>
      <c r="AC4443" s="1">
        <v>1960.09</v>
      </c>
      <c r="AD4443" s="1">
        <v>1971.44</v>
      </c>
      <c r="AE4443" s="1">
        <v>1977.52</v>
      </c>
      <c r="AF4443" s="1">
        <v>1987.55</v>
      </c>
      <c r="AG4443" s="1">
        <v>2001.28</v>
      </c>
    </row>
    <row r="4444" spans="1:33" x14ac:dyDescent="0.35">
      <c r="A4444" s="1" t="s">
        <v>4468</v>
      </c>
      <c r="B4444" s="1" t="s">
        <v>25</v>
      </c>
      <c r="C4444" s="1">
        <v>0</v>
      </c>
      <c r="D4444" s="1">
        <v>0</v>
      </c>
      <c r="E4444" s="1">
        <v>0</v>
      </c>
      <c r="F4444" s="1">
        <v>0</v>
      </c>
      <c r="G4444" s="1">
        <v>0</v>
      </c>
      <c r="H4444" s="1">
        <v>0</v>
      </c>
      <c r="I4444" s="1">
        <v>0</v>
      </c>
      <c r="J4444" s="1">
        <v>0</v>
      </c>
      <c r="K4444" s="1">
        <v>0</v>
      </c>
      <c r="L4444" s="1">
        <v>0</v>
      </c>
      <c r="M4444" s="1">
        <v>0</v>
      </c>
      <c r="N4444" s="1">
        <v>0</v>
      </c>
      <c r="O4444" s="1">
        <v>0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</row>
    <row r="4445" spans="1:33" x14ac:dyDescent="0.35">
      <c r="A4445" s="1" t="s">
        <v>4469</v>
      </c>
      <c r="B4445" s="1" t="s">
        <v>25</v>
      </c>
      <c r="C4445" s="1">
        <v>0</v>
      </c>
      <c r="D4445" s="1">
        <v>0</v>
      </c>
      <c r="E4445" s="1">
        <v>0</v>
      </c>
      <c r="F4445" s="1">
        <v>0</v>
      </c>
      <c r="G4445" s="1">
        <v>0</v>
      </c>
      <c r="H4445" s="1">
        <v>0</v>
      </c>
      <c r="I4445" s="1">
        <v>0</v>
      </c>
      <c r="J4445" s="1">
        <v>0</v>
      </c>
      <c r="K4445" s="1">
        <v>0</v>
      </c>
      <c r="L4445" s="1">
        <v>0</v>
      </c>
      <c r="M4445" s="1">
        <v>0</v>
      </c>
      <c r="N4445" s="1">
        <v>0</v>
      </c>
      <c r="O4445" s="1">
        <v>0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</row>
    <row r="4446" spans="1:33" x14ac:dyDescent="0.35">
      <c r="A4446" s="1" t="s">
        <v>4470</v>
      </c>
      <c r="B4446" s="1" t="s">
        <v>25</v>
      </c>
      <c r="C4446" s="1">
        <v>0</v>
      </c>
      <c r="D4446" s="1">
        <v>0</v>
      </c>
      <c r="E4446" s="1">
        <v>0</v>
      </c>
      <c r="F4446" s="1">
        <v>0</v>
      </c>
      <c r="G4446" s="1">
        <v>0</v>
      </c>
      <c r="H4446" s="1">
        <v>0</v>
      </c>
      <c r="I4446" s="1">
        <v>0</v>
      </c>
      <c r="J4446" s="1">
        <v>0</v>
      </c>
      <c r="K4446" s="1">
        <v>0</v>
      </c>
      <c r="L4446" s="1">
        <v>0</v>
      </c>
      <c r="M4446" s="1">
        <v>0</v>
      </c>
      <c r="N4446" s="1">
        <v>0</v>
      </c>
      <c r="O4446" s="1">
        <v>0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</row>
    <row r="4447" spans="1:33" x14ac:dyDescent="0.35">
      <c r="A4447" s="1" t="s">
        <v>4471</v>
      </c>
      <c r="B4447" s="1" t="s">
        <v>25</v>
      </c>
      <c r="C4447" s="1">
        <v>0</v>
      </c>
      <c r="D4447" s="1">
        <v>0</v>
      </c>
      <c r="E4447" s="1">
        <v>0</v>
      </c>
      <c r="F4447" s="1">
        <v>0</v>
      </c>
      <c r="G4447" s="1">
        <v>0</v>
      </c>
      <c r="H4447" s="1">
        <v>0</v>
      </c>
      <c r="I4447" s="1">
        <v>0</v>
      </c>
      <c r="J4447" s="1">
        <v>0</v>
      </c>
      <c r="K4447" s="1">
        <v>0</v>
      </c>
      <c r="L4447" s="1">
        <v>0</v>
      </c>
      <c r="M4447" s="1">
        <v>0</v>
      </c>
      <c r="N4447" s="1">
        <v>0</v>
      </c>
      <c r="O4447" s="1">
        <v>0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</row>
    <row r="4448" spans="1:33" x14ac:dyDescent="0.35">
      <c r="A4448" s="1" t="s">
        <v>4472</v>
      </c>
      <c r="B4448" s="1" t="s">
        <v>25</v>
      </c>
      <c r="C4448" s="1">
        <v>0</v>
      </c>
      <c r="D4448" s="13">
        <v>5072940</v>
      </c>
      <c r="E4448" s="13">
        <v>5989780</v>
      </c>
      <c r="F4448" s="13">
        <v>7176670</v>
      </c>
      <c r="G4448" s="13">
        <v>8451410</v>
      </c>
      <c r="H4448" s="13">
        <v>9711080</v>
      </c>
      <c r="I4448" s="13">
        <v>11064400</v>
      </c>
      <c r="J4448" s="13">
        <v>12499200</v>
      </c>
      <c r="K4448" s="13">
        <v>13976200</v>
      </c>
      <c r="L4448" s="13">
        <v>15510200</v>
      </c>
      <c r="M4448" s="13">
        <v>17096800</v>
      </c>
      <c r="N4448" s="13">
        <v>18796600</v>
      </c>
      <c r="O4448" s="13">
        <v>20526100</v>
      </c>
      <c r="P4448" s="13">
        <v>22305000</v>
      </c>
      <c r="Q4448" s="13">
        <v>24123100</v>
      </c>
      <c r="R4448" s="13">
        <v>26022000</v>
      </c>
      <c r="S4448" s="13">
        <v>28071700</v>
      </c>
      <c r="T4448" s="13">
        <v>30122300</v>
      </c>
      <c r="U4448" s="13">
        <v>32242900</v>
      </c>
      <c r="V4448" s="13">
        <v>34390200</v>
      </c>
      <c r="W4448" s="13">
        <v>36677700</v>
      </c>
      <c r="X4448" s="13">
        <v>38940400</v>
      </c>
      <c r="Y4448" s="13">
        <v>41339900</v>
      </c>
      <c r="Z4448" s="13">
        <v>43478400</v>
      </c>
      <c r="AA4448" s="13">
        <v>46038500</v>
      </c>
      <c r="AB4448" s="13">
        <v>48590600</v>
      </c>
      <c r="AC4448" s="13">
        <v>51266800</v>
      </c>
      <c r="AD4448" s="13">
        <v>53910100</v>
      </c>
      <c r="AE4448" s="13">
        <v>56562000</v>
      </c>
      <c r="AF4448" s="13">
        <v>59377200</v>
      </c>
      <c r="AG4448" s="13">
        <v>62212900</v>
      </c>
    </row>
    <row r="4449" spans="1:33" x14ac:dyDescent="0.35">
      <c r="A4449" s="1" t="s">
        <v>4473</v>
      </c>
      <c r="B4449" s="1" t="s">
        <v>25</v>
      </c>
      <c r="C4449" s="1">
        <v>0</v>
      </c>
      <c r="D4449" s="13">
        <v>134518000</v>
      </c>
      <c r="E4449" s="13">
        <v>158830000</v>
      </c>
      <c r="F4449" s="13">
        <v>190302000</v>
      </c>
      <c r="G4449" s="13">
        <v>224104000</v>
      </c>
      <c r="H4449" s="13">
        <v>257506000</v>
      </c>
      <c r="I4449" s="13">
        <v>293393000</v>
      </c>
      <c r="J4449" s="13">
        <v>331440000</v>
      </c>
      <c r="K4449" s="13">
        <v>370603000</v>
      </c>
      <c r="L4449" s="13">
        <v>411280000</v>
      </c>
      <c r="M4449" s="13">
        <v>453352000</v>
      </c>
      <c r="N4449" s="13">
        <v>498425000</v>
      </c>
      <c r="O4449" s="13">
        <v>544285000</v>
      </c>
      <c r="P4449" s="13">
        <v>591456000</v>
      </c>
      <c r="Q4449" s="13">
        <v>639668000</v>
      </c>
      <c r="R4449" s="13">
        <v>690021000</v>
      </c>
      <c r="S4449" s="13">
        <v>744372000</v>
      </c>
      <c r="T4449" s="13">
        <v>798746000</v>
      </c>
      <c r="U4449" s="13">
        <v>854979000</v>
      </c>
      <c r="V4449" s="13">
        <v>911919000</v>
      </c>
      <c r="W4449" s="13">
        <v>972574000</v>
      </c>
      <c r="X4449" s="13">
        <v>1032580000</v>
      </c>
      <c r="Y4449" s="13">
        <v>1096200000</v>
      </c>
      <c r="Z4449" s="13">
        <v>1152910000</v>
      </c>
      <c r="AA4449" s="13">
        <v>1220790000</v>
      </c>
      <c r="AB4449" s="13">
        <v>1288470000</v>
      </c>
      <c r="AC4449" s="13">
        <v>1359430000</v>
      </c>
      <c r="AD4449" s="13">
        <v>1429520000</v>
      </c>
      <c r="AE4449" s="13">
        <v>1499840000</v>
      </c>
      <c r="AF4449" s="13">
        <v>1574490000</v>
      </c>
      <c r="AG4449" s="13">
        <v>1649690000</v>
      </c>
    </row>
    <row r="4450" spans="1:33" x14ac:dyDescent="0.35">
      <c r="A4450" s="1" t="s">
        <v>4474</v>
      </c>
      <c r="B4450" s="1" t="s">
        <v>25</v>
      </c>
      <c r="C4450" s="1">
        <v>0</v>
      </c>
      <c r="D4450" s="13">
        <v>54837400</v>
      </c>
      <c r="E4450" s="13">
        <v>64748200</v>
      </c>
      <c r="F4450" s="13">
        <v>77578200</v>
      </c>
      <c r="G4450" s="13">
        <v>91357900</v>
      </c>
      <c r="H4450" s="13">
        <v>104975000</v>
      </c>
      <c r="I4450" s="13">
        <v>119604000</v>
      </c>
      <c r="J4450" s="13">
        <v>135114000</v>
      </c>
      <c r="K4450" s="13">
        <v>151080000</v>
      </c>
      <c r="L4450" s="13">
        <v>167662000</v>
      </c>
      <c r="M4450" s="13">
        <v>184813000</v>
      </c>
      <c r="N4450" s="13">
        <v>203187000</v>
      </c>
      <c r="O4450" s="13">
        <v>221882000</v>
      </c>
      <c r="P4450" s="13">
        <v>241112000</v>
      </c>
      <c r="Q4450" s="13">
        <v>260766000</v>
      </c>
      <c r="R4450" s="13">
        <v>281293000</v>
      </c>
      <c r="S4450" s="13">
        <v>303449000</v>
      </c>
      <c r="T4450" s="13">
        <v>325615000</v>
      </c>
      <c r="U4450" s="13">
        <v>348539000</v>
      </c>
      <c r="V4450" s="13">
        <v>371751000</v>
      </c>
      <c r="W4450" s="13">
        <v>396478000</v>
      </c>
      <c r="X4450" s="13">
        <v>420938000</v>
      </c>
      <c r="Y4450" s="13">
        <v>446875000</v>
      </c>
      <c r="Z4450" s="13">
        <v>469993000</v>
      </c>
      <c r="AA4450" s="13">
        <v>497666000</v>
      </c>
      <c r="AB4450" s="13">
        <v>525254000</v>
      </c>
      <c r="AC4450" s="13">
        <v>554183000</v>
      </c>
      <c r="AD4450" s="13">
        <v>582757000</v>
      </c>
      <c r="AE4450" s="13">
        <v>611423000</v>
      </c>
      <c r="AF4450" s="13">
        <v>641855000</v>
      </c>
      <c r="AG4450" s="13">
        <v>672509000</v>
      </c>
    </row>
    <row r="4451" spans="1:33" x14ac:dyDescent="0.35">
      <c r="A4451" s="1" t="s">
        <v>4475</v>
      </c>
      <c r="B4451" s="1" t="s">
        <v>25</v>
      </c>
      <c r="C4451" s="1">
        <v>0</v>
      </c>
      <c r="D4451" s="13">
        <v>73786600</v>
      </c>
      <c r="E4451" s="13">
        <v>87122100</v>
      </c>
      <c r="F4451" s="13">
        <v>104386000</v>
      </c>
      <c r="G4451" s="13">
        <v>122927000</v>
      </c>
      <c r="H4451" s="13">
        <v>141249000</v>
      </c>
      <c r="I4451" s="13">
        <v>160933000</v>
      </c>
      <c r="J4451" s="13">
        <v>181803000</v>
      </c>
      <c r="K4451" s="13">
        <v>203285000</v>
      </c>
      <c r="L4451" s="13">
        <v>225598000</v>
      </c>
      <c r="M4451" s="13">
        <v>248675000</v>
      </c>
      <c r="N4451" s="13">
        <v>273399000</v>
      </c>
      <c r="O4451" s="13">
        <v>298554000</v>
      </c>
      <c r="P4451" s="13">
        <v>324428000</v>
      </c>
      <c r="Q4451" s="13">
        <v>350874000</v>
      </c>
      <c r="R4451" s="13">
        <v>378494000</v>
      </c>
      <c r="S4451" s="13">
        <v>408307000</v>
      </c>
      <c r="T4451" s="13">
        <v>438132000</v>
      </c>
      <c r="U4451" s="13">
        <v>468978000</v>
      </c>
      <c r="V4451" s="13">
        <v>500211000</v>
      </c>
      <c r="W4451" s="13">
        <v>533482000</v>
      </c>
      <c r="X4451" s="13">
        <v>566394000</v>
      </c>
      <c r="Y4451" s="13">
        <v>601294000</v>
      </c>
      <c r="Z4451" s="13">
        <v>632400000</v>
      </c>
      <c r="AA4451" s="13">
        <v>669635000</v>
      </c>
      <c r="AB4451" s="13">
        <v>706756000</v>
      </c>
      <c r="AC4451" s="13">
        <v>745682000</v>
      </c>
      <c r="AD4451" s="13">
        <v>784130000</v>
      </c>
      <c r="AE4451" s="13">
        <v>822702000</v>
      </c>
      <c r="AF4451" s="13">
        <v>863650000</v>
      </c>
      <c r="AG4451" s="13">
        <v>904895000</v>
      </c>
    </row>
    <row r="4452" spans="1:33" x14ac:dyDescent="0.35">
      <c r="A4452" s="1" t="s">
        <v>4476</v>
      </c>
      <c r="B4452" s="1" t="s">
        <v>25</v>
      </c>
      <c r="C4452" s="1">
        <v>0</v>
      </c>
      <c r="D4452" s="13">
        <v>63506600</v>
      </c>
      <c r="E4452" s="13">
        <v>74984200</v>
      </c>
      <c r="F4452" s="13">
        <v>89842600</v>
      </c>
      <c r="G4452" s="13">
        <v>105801000</v>
      </c>
      <c r="H4452" s="13">
        <v>121570000</v>
      </c>
      <c r="I4452" s="13">
        <v>138512000</v>
      </c>
      <c r="J4452" s="13">
        <v>156474000</v>
      </c>
      <c r="K4452" s="13">
        <v>174964000</v>
      </c>
      <c r="L4452" s="13">
        <v>194167000</v>
      </c>
      <c r="M4452" s="13">
        <v>214030000</v>
      </c>
      <c r="N4452" s="13">
        <v>235309000</v>
      </c>
      <c r="O4452" s="13">
        <v>256960000</v>
      </c>
      <c r="P4452" s="13">
        <v>279229000</v>
      </c>
      <c r="Q4452" s="13">
        <v>301990000</v>
      </c>
      <c r="R4452" s="13">
        <v>325762000</v>
      </c>
      <c r="S4452" s="13">
        <v>351421000</v>
      </c>
      <c r="T4452" s="13">
        <v>377092000</v>
      </c>
      <c r="U4452" s="13">
        <v>403640000</v>
      </c>
      <c r="V4452" s="13">
        <v>430521000</v>
      </c>
      <c r="W4452" s="13">
        <v>459157000</v>
      </c>
      <c r="X4452" s="13">
        <v>487484000</v>
      </c>
      <c r="Y4452" s="13">
        <v>517522000</v>
      </c>
      <c r="Z4452" s="13">
        <v>544294000</v>
      </c>
      <c r="AA4452" s="13">
        <v>576342000</v>
      </c>
      <c r="AB4452" s="13">
        <v>608291000</v>
      </c>
      <c r="AC4452" s="13">
        <v>641793000</v>
      </c>
      <c r="AD4452" s="13">
        <v>674885000</v>
      </c>
      <c r="AE4452" s="13">
        <v>708083000</v>
      </c>
      <c r="AF4452" s="13">
        <v>743326000</v>
      </c>
      <c r="AG4452" s="13">
        <v>778825000</v>
      </c>
    </row>
    <row r="4453" spans="1:33" x14ac:dyDescent="0.35">
      <c r="A4453" s="1" t="s">
        <v>4477</v>
      </c>
      <c r="B4453" s="1" t="s">
        <v>25</v>
      </c>
      <c r="C4453" s="1">
        <v>0</v>
      </c>
      <c r="D4453" s="13">
        <v>9307120</v>
      </c>
      <c r="E4453" s="13">
        <v>10989200</v>
      </c>
      <c r="F4453" s="13">
        <v>13166700</v>
      </c>
      <c r="G4453" s="13">
        <v>15505500</v>
      </c>
      <c r="H4453" s="13">
        <v>17816500</v>
      </c>
      <c r="I4453" s="13">
        <v>20299400</v>
      </c>
      <c r="J4453" s="13">
        <v>22931900</v>
      </c>
      <c r="K4453" s="13">
        <v>25641500</v>
      </c>
      <c r="L4453" s="13">
        <v>28455900</v>
      </c>
      <c r="M4453" s="13">
        <v>31366800</v>
      </c>
      <c r="N4453" s="13">
        <v>34485300</v>
      </c>
      <c r="O4453" s="13">
        <v>37658300</v>
      </c>
      <c r="P4453" s="13">
        <v>40922000</v>
      </c>
      <c r="Q4453" s="13">
        <v>44257700</v>
      </c>
      <c r="R4453" s="13">
        <v>47741600</v>
      </c>
      <c r="S4453" s="13">
        <v>51502000</v>
      </c>
      <c r="T4453" s="13">
        <v>55264100</v>
      </c>
      <c r="U4453" s="13">
        <v>59154800</v>
      </c>
      <c r="V4453" s="13">
        <v>63094400</v>
      </c>
      <c r="W4453" s="13">
        <v>67291100</v>
      </c>
      <c r="X4453" s="13">
        <v>71442400</v>
      </c>
      <c r="Y4453" s="13">
        <v>75844600</v>
      </c>
      <c r="Z4453" s="13">
        <v>79768100</v>
      </c>
      <c r="AA4453" s="13">
        <v>84464900</v>
      </c>
      <c r="AB4453" s="13">
        <v>89147100</v>
      </c>
      <c r="AC4453" s="13">
        <v>94057100</v>
      </c>
      <c r="AD4453" s="13">
        <v>98906700</v>
      </c>
      <c r="AE4453" s="13">
        <v>103772000</v>
      </c>
      <c r="AF4453" s="13">
        <v>108937000</v>
      </c>
      <c r="AG4453" s="13">
        <v>114140000</v>
      </c>
    </row>
    <row r="4454" spans="1:33" x14ac:dyDescent="0.35">
      <c r="A4454" s="1" t="s">
        <v>4478</v>
      </c>
      <c r="B4454" s="1" t="s">
        <v>25</v>
      </c>
      <c r="C4454" s="1">
        <v>0</v>
      </c>
      <c r="D4454" s="13">
        <v>2356240</v>
      </c>
      <c r="E4454" s="13">
        <v>2782080</v>
      </c>
      <c r="F4454" s="13">
        <v>3333360</v>
      </c>
      <c r="G4454" s="13">
        <v>3925440</v>
      </c>
      <c r="H4454" s="13">
        <v>4510520</v>
      </c>
      <c r="I4454" s="13">
        <v>5139110</v>
      </c>
      <c r="J4454" s="13">
        <v>5805550</v>
      </c>
      <c r="K4454" s="13">
        <v>6491540</v>
      </c>
      <c r="L4454" s="13">
        <v>7204040</v>
      </c>
      <c r="M4454" s="13">
        <v>7940980</v>
      </c>
      <c r="N4454" s="13">
        <v>8730480</v>
      </c>
      <c r="O4454" s="13">
        <v>9533780</v>
      </c>
      <c r="P4454" s="13">
        <v>10360000</v>
      </c>
      <c r="Q4454" s="13">
        <v>11204500</v>
      </c>
      <c r="R4454" s="13">
        <v>12086500</v>
      </c>
      <c r="S4454" s="13">
        <v>13038500</v>
      </c>
      <c r="T4454" s="13">
        <v>13990900</v>
      </c>
      <c r="U4454" s="13">
        <v>14975900</v>
      </c>
      <c r="V4454" s="13">
        <v>15973300</v>
      </c>
      <c r="W4454" s="13">
        <v>17035800</v>
      </c>
      <c r="X4454" s="13">
        <v>18086700</v>
      </c>
      <c r="Y4454" s="13">
        <v>19201200</v>
      </c>
      <c r="Z4454" s="13">
        <v>20194500</v>
      </c>
      <c r="AA4454" s="13">
        <v>21383600</v>
      </c>
      <c r="AB4454" s="13">
        <v>22569000</v>
      </c>
      <c r="AC4454" s="13">
        <v>23812000</v>
      </c>
      <c r="AD4454" s="13">
        <v>25039700</v>
      </c>
      <c r="AE4454" s="13">
        <v>26271500</v>
      </c>
      <c r="AF4454" s="13">
        <v>27579100</v>
      </c>
      <c r="AG4454" s="13">
        <v>28896200</v>
      </c>
    </row>
    <row r="4455" spans="1:33" x14ac:dyDescent="0.35">
      <c r="A4455" s="1" t="s">
        <v>4479</v>
      </c>
      <c r="B4455" s="1" t="s">
        <v>25</v>
      </c>
      <c r="C4455" s="1">
        <v>0</v>
      </c>
      <c r="D4455" s="13">
        <v>22288900</v>
      </c>
      <c r="E4455" s="13">
        <v>26317200</v>
      </c>
      <c r="F4455" s="13">
        <v>31532100</v>
      </c>
      <c r="G4455" s="13">
        <v>37132900</v>
      </c>
      <c r="H4455" s="13">
        <v>42667500</v>
      </c>
      <c r="I4455" s="13">
        <v>48613600</v>
      </c>
      <c r="J4455" s="13">
        <v>54917800</v>
      </c>
      <c r="K4455" s="13">
        <v>61407000</v>
      </c>
      <c r="L4455" s="13">
        <v>68146900</v>
      </c>
      <c r="M4455" s="13">
        <v>75118000</v>
      </c>
      <c r="N4455" s="13">
        <v>82586300</v>
      </c>
      <c r="O4455" s="13">
        <v>90185200</v>
      </c>
      <c r="P4455" s="13">
        <v>98001000</v>
      </c>
      <c r="Q4455" s="13">
        <v>105990000</v>
      </c>
      <c r="R4455" s="13">
        <v>114333000</v>
      </c>
      <c r="S4455" s="13">
        <v>123338000</v>
      </c>
      <c r="T4455" s="13">
        <v>132348000</v>
      </c>
      <c r="U4455" s="13">
        <v>141666000</v>
      </c>
      <c r="V4455" s="13">
        <v>151100000</v>
      </c>
      <c r="W4455" s="13">
        <v>161150000</v>
      </c>
      <c r="X4455" s="13">
        <v>171092000</v>
      </c>
      <c r="Y4455" s="13">
        <v>181635000</v>
      </c>
      <c r="Z4455" s="13">
        <v>191031000</v>
      </c>
      <c r="AA4455" s="13">
        <v>202279000</v>
      </c>
      <c r="AB4455" s="13">
        <v>213492000</v>
      </c>
      <c r="AC4455" s="13">
        <v>225250000</v>
      </c>
      <c r="AD4455" s="13">
        <v>236864000</v>
      </c>
      <c r="AE4455" s="13">
        <v>248516000</v>
      </c>
      <c r="AF4455" s="13">
        <v>260885000</v>
      </c>
      <c r="AG4455" s="13">
        <v>273344000</v>
      </c>
    </row>
    <row r="4456" spans="1:33" x14ac:dyDescent="0.35">
      <c r="A4456" s="1" t="s">
        <v>4480</v>
      </c>
      <c r="B4456" s="1" t="s">
        <v>25</v>
      </c>
      <c r="C4456" s="1">
        <v>0</v>
      </c>
      <c r="D4456" s="1">
        <v>0</v>
      </c>
      <c r="E4456" s="1">
        <v>0</v>
      </c>
      <c r="F4456" s="1">
        <v>0</v>
      </c>
      <c r="G4456" s="1">
        <v>0</v>
      </c>
      <c r="H4456" s="1">
        <v>0</v>
      </c>
      <c r="I4456" s="1">
        <v>0</v>
      </c>
      <c r="J4456" s="1">
        <v>0</v>
      </c>
      <c r="K4456" s="1">
        <v>0</v>
      </c>
      <c r="L4456" s="1">
        <v>0</v>
      </c>
      <c r="M4456" s="1">
        <v>0</v>
      </c>
      <c r="N4456" s="1">
        <v>0</v>
      </c>
      <c r="O4456" s="1">
        <v>0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</row>
    <row r="4457" spans="1:33" x14ac:dyDescent="0.35">
      <c r="A4457" s="1" t="s">
        <v>4481</v>
      </c>
      <c r="B4457" s="1" t="s">
        <v>25</v>
      </c>
      <c r="C4457" s="1">
        <v>0</v>
      </c>
      <c r="D4457" s="1">
        <v>0</v>
      </c>
      <c r="E4457" s="1">
        <v>0</v>
      </c>
      <c r="F4457" s="1">
        <v>0</v>
      </c>
      <c r="G4457" s="1">
        <v>0</v>
      </c>
      <c r="H4457" s="1">
        <v>0</v>
      </c>
      <c r="I4457" s="1">
        <v>0</v>
      </c>
      <c r="J4457" s="1">
        <v>0</v>
      </c>
      <c r="K4457" s="1">
        <v>0</v>
      </c>
      <c r="L4457" s="1">
        <v>0</v>
      </c>
      <c r="M4457" s="1">
        <v>0</v>
      </c>
      <c r="N4457" s="1">
        <v>0</v>
      </c>
      <c r="O4457" s="1">
        <v>0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</row>
    <row r="4458" spans="1:33" x14ac:dyDescent="0.35">
      <c r="A4458" s="1" t="s">
        <v>4482</v>
      </c>
      <c r="B4458" s="1" t="s">
        <v>25</v>
      </c>
      <c r="C4458" s="1">
        <v>0</v>
      </c>
      <c r="D4458" s="1">
        <v>0</v>
      </c>
      <c r="E4458" s="1">
        <v>0</v>
      </c>
      <c r="F4458" s="1">
        <v>0</v>
      </c>
      <c r="G4458" s="1">
        <v>0</v>
      </c>
      <c r="H4458" s="1">
        <v>0</v>
      </c>
      <c r="I4458" s="1">
        <v>0</v>
      </c>
      <c r="J4458" s="1">
        <v>0</v>
      </c>
      <c r="K4458" s="1">
        <v>0</v>
      </c>
      <c r="L4458" s="1">
        <v>0</v>
      </c>
      <c r="M4458" s="1">
        <v>0</v>
      </c>
      <c r="N4458" s="1">
        <v>0</v>
      </c>
      <c r="O4458" s="1">
        <v>0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</row>
    <row r="4459" spans="1:33" x14ac:dyDescent="0.35">
      <c r="A4459" s="1" t="s">
        <v>4483</v>
      </c>
      <c r="B4459" s="1" t="s">
        <v>25</v>
      </c>
      <c r="C4459" s="1">
        <v>0</v>
      </c>
      <c r="D4459" s="1">
        <v>0</v>
      </c>
      <c r="E4459" s="1">
        <v>0</v>
      </c>
      <c r="F4459" s="1">
        <v>0</v>
      </c>
      <c r="G4459" s="1">
        <v>0</v>
      </c>
      <c r="H4459" s="1">
        <v>0</v>
      </c>
      <c r="I4459" s="1">
        <v>0</v>
      </c>
      <c r="J4459" s="1">
        <v>0</v>
      </c>
      <c r="K4459" s="1">
        <v>0</v>
      </c>
      <c r="L4459" s="1">
        <v>0</v>
      </c>
      <c r="M4459" s="1">
        <v>0</v>
      </c>
      <c r="N4459" s="1">
        <v>0</v>
      </c>
      <c r="O4459" s="1">
        <v>0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</row>
    <row r="4460" spans="1:33" x14ac:dyDescent="0.35">
      <c r="A4460" s="1" t="s">
        <v>4484</v>
      </c>
      <c r="B4460" s="1" t="s">
        <v>25</v>
      </c>
      <c r="C4460" s="1">
        <v>0</v>
      </c>
      <c r="D4460" s="1">
        <v>0</v>
      </c>
      <c r="E4460" s="1">
        <v>0</v>
      </c>
      <c r="F4460" s="1">
        <v>0</v>
      </c>
      <c r="G4460" s="1">
        <v>0</v>
      </c>
      <c r="H4460" s="1">
        <v>0</v>
      </c>
      <c r="I4460" s="1">
        <v>0</v>
      </c>
      <c r="J4460" s="1">
        <v>0</v>
      </c>
      <c r="K4460" s="1">
        <v>0</v>
      </c>
      <c r="L4460" s="1">
        <v>0</v>
      </c>
      <c r="M4460" s="1">
        <v>0</v>
      </c>
      <c r="N4460" s="1">
        <v>0</v>
      </c>
      <c r="O4460" s="1">
        <v>0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</row>
    <row r="4461" spans="1:33" x14ac:dyDescent="0.35">
      <c r="A4461" s="1" t="s">
        <v>4485</v>
      </c>
      <c r="B4461" s="1" t="s">
        <v>25</v>
      </c>
      <c r="C4461" s="1">
        <v>0</v>
      </c>
      <c r="D4461" s="1">
        <v>0</v>
      </c>
      <c r="E4461" s="1">
        <v>0</v>
      </c>
      <c r="F4461" s="1">
        <v>0</v>
      </c>
      <c r="G4461" s="1">
        <v>0</v>
      </c>
      <c r="H4461" s="1">
        <v>0</v>
      </c>
      <c r="I4461" s="1">
        <v>0</v>
      </c>
      <c r="J4461" s="1">
        <v>0</v>
      </c>
      <c r="K4461" s="1">
        <v>0</v>
      </c>
      <c r="L4461" s="1">
        <v>0</v>
      </c>
      <c r="M4461" s="1">
        <v>0</v>
      </c>
      <c r="N4461" s="1">
        <v>0</v>
      </c>
      <c r="O4461" s="1">
        <v>0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</row>
    <row r="4462" spans="1:33" x14ac:dyDescent="0.35">
      <c r="A4462" s="1" t="s">
        <v>4486</v>
      </c>
      <c r="B4462" s="1" t="s">
        <v>25</v>
      </c>
      <c r="C4462" s="1">
        <v>0</v>
      </c>
      <c r="D4462" s="1">
        <v>0</v>
      </c>
      <c r="E4462" s="1">
        <v>0</v>
      </c>
      <c r="F4462" s="1">
        <v>0</v>
      </c>
      <c r="G4462" s="1">
        <v>0</v>
      </c>
      <c r="H4462" s="1">
        <v>0</v>
      </c>
      <c r="I4462" s="1">
        <v>0</v>
      </c>
      <c r="J4462" s="1">
        <v>0</v>
      </c>
      <c r="K4462" s="1">
        <v>0</v>
      </c>
      <c r="L4462" s="1">
        <v>0</v>
      </c>
      <c r="M4462" s="1">
        <v>0</v>
      </c>
      <c r="N4462" s="1">
        <v>0</v>
      </c>
      <c r="O4462" s="1">
        <v>0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</row>
    <row r="4463" spans="1:33" x14ac:dyDescent="0.35">
      <c r="A4463" s="1" t="s">
        <v>4487</v>
      </c>
      <c r="B4463" s="1" t="s">
        <v>25</v>
      </c>
      <c r="C4463" s="1">
        <v>0</v>
      </c>
      <c r="D4463" s="1">
        <v>0</v>
      </c>
      <c r="E4463" s="1">
        <v>0</v>
      </c>
      <c r="F4463" s="1">
        <v>0</v>
      </c>
      <c r="G4463" s="1">
        <v>0</v>
      </c>
      <c r="H4463" s="1">
        <v>0</v>
      </c>
      <c r="I4463" s="1">
        <v>0</v>
      </c>
      <c r="J4463" s="1">
        <v>0</v>
      </c>
      <c r="K4463" s="1">
        <v>0</v>
      </c>
      <c r="L4463" s="1">
        <v>0</v>
      </c>
      <c r="M4463" s="1">
        <v>0</v>
      </c>
      <c r="N4463" s="1">
        <v>0</v>
      </c>
      <c r="O4463" s="1">
        <v>0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</row>
    <row r="4464" spans="1:33" x14ac:dyDescent="0.35">
      <c r="A4464" s="1" t="s">
        <v>4488</v>
      </c>
      <c r="B4464" s="1" t="s">
        <v>25</v>
      </c>
      <c r="C4464" s="1">
        <v>0</v>
      </c>
      <c r="D4464" s="1">
        <v>0</v>
      </c>
      <c r="E4464" s="1">
        <v>0</v>
      </c>
      <c r="F4464" s="1">
        <v>0</v>
      </c>
      <c r="G4464" s="1">
        <v>0</v>
      </c>
      <c r="H4464" s="1">
        <v>0</v>
      </c>
      <c r="I4464" s="1">
        <v>0</v>
      </c>
      <c r="J4464" s="1">
        <v>0</v>
      </c>
      <c r="K4464" s="1">
        <v>0</v>
      </c>
      <c r="L4464" s="1">
        <v>0</v>
      </c>
      <c r="M4464" s="1">
        <v>0</v>
      </c>
      <c r="N4464" s="1">
        <v>0</v>
      </c>
      <c r="O4464" s="1">
        <v>0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</row>
    <row r="4465" spans="1:33" x14ac:dyDescent="0.35">
      <c r="A4465" s="1" t="s">
        <v>4489</v>
      </c>
      <c r="B4465" s="1" t="s">
        <v>25</v>
      </c>
      <c r="C4465" s="1">
        <v>0</v>
      </c>
      <c r="D4465" s="1">
        <v>0</v>
      </c>
      <c r="E4465" s="1">
        <v>0</v>
      </c>
      <c r="F4465" s="1">
        <v>0</v>
      </c>
      <c r="G4465" s="1">
        <v>0</v>
      </c>
      <c r="H4465" s="1">
        <v>0</v>
      </c>
      <c r="I4465" s="1">
        <v>0</v>
      </c>
      <c r="J4465" s="1">
        <v>0</v>
      </c>
      <c r="K4465" s="1">
        <v>0</v>
      </c>
      <c r="L4465" s="1">
        <v>0</v>
      </c>
      <c r="M4465" s="1">
        <v>0</v>
      </c>
      <c r="N4465" s="1">
        <v>0</v>
      </c>
      <c r="O4465" s="1">
        <v>0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</row>
    <row r="4466" spans="1:33" x14ac:dyDescent="0.35">
      <c r="A4466" s="1" t="s">
        <v>4490</v>
      </c>
      <c r="B4466" s="1" t="s">
        <v>25</v>
      </c>
      <c r="C4466" s="1">
        <v>0</v>
      </c>
      <c r="D4466" s="1">
        <v>0</v>
      </c>
      <c r="E4466" s="1">
        <v>0</v>
      </c>
      <c r="F4466" s="1">
        <v>0</v>
      </c>
      <c r="G4466" s="1">
        <v>0</v>
      </c>
      <c r="H4466" s="1">
        <v>0</v>
      </c>
      <c r="I4466" s="1">
        <v>0</v>
      </c>
      <c r="J4466" s="1">
        <v>0</v>
      </c>
      <c r="K4466" s="1">
        <v>0</v>
      </c>
      <c r="L4466" s="1">
        <v>0</v>
      </c>
      <c r="M4466" s="1">
        <v>0</v>
      </c>
      <c r="N4466" s="1">
        <v>0</v>
      </c>
      <c r="O4466" s="1">
        <v>0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</row>
    <row r="4467" spans="1:33" x14ac:dyDescent="0.35">
      <c r="A4467" s="1" t="s">
        <v>4491</v>
      </c>
      <c r="B4467" s="1" t="s">
        <v>25</v>
      </c>
      <c r="C4467" s="1">
        <v>0</v>
      </c>
      <c r="D4467" s="1">
        <v>0</v>
      </c>
      <c r="E4467" s="1">
        <v>0</v>
      </c>
      <c r="F4467" s="1">
        <v>0</v>
      </c>
      <c r="G4467" s="1">
        <v>0</v>
      </c>
      <c r="H4467" s="1">
        <v>0</v>
      </c>
      <c r="I4467" s="1">
        <v>0</v>
      </c>
      <c r="J4467" s="1">
        <v>0</v>
      </c>
      <c r="K4467" s="1">
        <v>0</v>
      </c>
      <c r="L4467" s="1">
        <v>0</v>
      </c>
      <c r="M4467" s="1">
        <v>0</v>
      </c>
      <c r="N4467" s="1">
        <v>0</v>
      </c>
      <c r="O4467" s="1">
        <v>0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</row>
    <row r="4468" spans="1:33" x14ac:dyDescent="0.35">
      <c r="A4468" s="1" t="s">
        <v>4492</v>
      </c>
      <c r="B4468" s="1" t="s">
        <v>25</v>
      </c>
      <c r="C4468" s="1">
        <v>0</v>
      </c>
      <c r="D4468" s="1">
        <v>0</v>
      </c>
      <c r="E4468" s="1">
        <v>0</v>
      </c>
      <c r="F4468" s="1">
        <v>0</v>
      </c>
      <c r="G4468" s="1">
        <v>0</v>
      </c>
      <c r="H4468" s="1">
        <v>0</v>
      </c>
      <c r="I4468" s="1">
        <v>0</v>
      </c>
      <c r="J4468" s="1">
        <v>0</v>
      </c>
      <c r="K4468" s="1">
        <v>0</v>
      </c>
      <c r="L4468" s="1">
        <v>0</v>
      </c>
      <c r="M4468" s="1">
        <v>0</v>
      </c>
      <c r="N4468" s="1">
        <v>0</v>
      </c>
      <c r="O4468" s="1">
        <v>0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</row>
    <row r="4469" spans="1:33" x14ac:dyDescent="0.35">
      <c r="A4469" s="1" t="s">
        <v>4493</v>
      </c>
      <c r="B4469" s="1" t="s">
        <v>25</v>
      </c>
      <c r="C4469" s="1">
        <v>0</v>
      </c>
      <c r="D4469" s="1">
        <v>0</v>
      </c>
      <c r="E4469" s="1">
        <v>0</v>
      </c>
      <c r="F4469" s="1">
        <v>0</v>
      </c>
      <c r="G4469" s="1">
        <v>0</v>
      </c>
      <c r="H4469" s="1">
        <v>0</v>
      </c>
      <c r="I4469" s="1">
        <v>0</v>
      </c>
      <c r="J4469" s="1">
        <v>0</v>
      </c>
      <c r="K4469" s="1">
        <v>0</v>
      </c>
      <c r="L4469" s="1">
        <v>0</v>
      </c>
      <c r="M4469" s="1">
        <v>0</v>
      </c>
      <c r="N4469" s="1">
        <v>0</v>
      </c>
      <c r="O4469" s="1">
        <v>0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</row>
    <row r="4470" spans="1:33" x14ac:dyDescent="0.35">
      <c r="A4470" s="1" t="s">
        <v>4494</v>
      </c>
      <c r="B4470" s="1" t="s">
        <v>25</v>
      </c>
      <c r="C4470" s="1">
        <v>0</v>
      </c>
      <c r="D4470" s="1">
        <v>0</v>
      </c>
      <c r="E4470" s="1">
        <v>0</v>
      </c>
      <c r="F4470" s="1">
        <v>0</v>
      </c>
      <c r="G4470" s="1">
        <v>0</v>
      </c>
      <c r="H4470" s="1">
        <v>0</v>
      </c>
      <c r="I4470" s="1">
        <v>0</v>
      </c>
      <c r="J4470" s="1">
        <v>0</v>
      </c>
      <c r="K4470" s="1">
        <v>0</v>
      </c>
      <c r="L4470" s="1">
        <v>0</v>
      </c>
      <c r="M4470" s="1">
        <v>0</v>
      </c>
      <c r="N4470" s="1">
        <v>0</v>
      </c>
      <c r="O4470" s="1">
        <v>0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</row>
    <row r="4471" spans="1:33" x14ac:dyDescent="0.35">
      <c r="A4471" s="1" t="s">
        <v>4495</v>
      </c>
      <c r="B4471" s="1" t="s">
        <v>25</v>
      </c>
      <c r="C4471" s="1">
        <v>0</v>
      </c>
      <c r="D4471" s="1">
        <v>0</v>
      </c>
      <c r="E4471" s="1">
        <v>0</v>
      </c>
      <c r="F4471" s="1">
        <v>0</v>
      </c>
      <c r="G4471" s="1">
        <v>0</v>
      </c>
      <c r="H4471" s="1">
        <v>0</v>
      </c>
      <c r="I4471" s="1">
        <v>0</v>
      </c>
      <c r="J4471" s="1">
        <v>0</v>
      </c>
      <c r="K4471" s="1">
        <v>0</v>
      </c>
      <c r="L4471" s="1">
        <v>0</v>
      </c>
      <c r="M4471" s="1">
        <v>0</v>
      </c>
      <c r="N4471" s="1">
        <v>0</v>
      </c>
      <c r="O4471" s="1">
        <v>0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</row>
    <row r="4472" spans="1:33" x14ac:dyDescent="0.35">
      <c r="A4472" s="1" t="s">
        <v>4496</v>
      </c>
      <c r="B4472" s="1" t="s">
        <v>25</v>
      </c>
      <c r="C4472" s="1">
        <v>0</v>
      </c>
      <c r="D4472" s="1">
        <v>0</v>
      </c>
      <c r="E4472" s="1">
        <v>0</v>
      </c>
      <c r="F4472" s="1">
        <v>0</v>
      </c>
      <c r="G4472" s="1">
        <v>0</v>
      </c>
      <c r="H4472" s="1">
        <v>0</v>
      </c>
      <c r="I4472" s="1">
        <v>0</v>
      </c>
      <c r="J4472" s="1">
        <v>0</v>
      </c>
      <c r="K4472" s="1">
        <v>0</v>
      </c>
      <c r="L4472" s="1">
        <v>0</v>
      </c>
      <c r="M4472" s="1">
        <v>0</v>
      </c>
      <c r="N4472" s="1">
        <v>0</v>
      </c>
      <c r="O4472" s="1">
        <v>0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</row>
    <row r="4473" spans="1:33" x14ac:dyDescent="0.35">
      <c r="A4473" s="1" t="s">
        <v>4497</v>
      </c>
      <c r="B4473" s="1" t="s">
        <v>25</v>
      </c>
      <c r="C4473" s="1">
        <v>0</v>
      </c>
      <c r="D4473" s="1">
        <v>0</v>
      </c>
      <c r="E4473" s="1">
        <v>0</v>
      </c>
      <c r="F4473" s="1">
        <v>0</v>
      </c>
      <c r="G4473" s="1">
        <v>0</v>
      </c>
      <c r="H4473" s="1">
        <v>0</v>
      </c>
      <c r="I4473" s="1">
        <v>0</v>
      </c>
      <c r="J4473" s="1">
        <v>0</v>
      </c>
      <c r="K4473" s="1">
        <v>0</v>
      </c>
      <c r="L4473" s="1">
        <v>0</v>
      </c>
      <c r="M4473" s="1">
        <v>0</v>
      </c>
      <c r="N4473" s="1">
        <v>0</v>
      </c>
      <c r="O4473" s="1">
        <v>0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</row>
    <row r="4474" spans="1:33" x14ac:dyDescent="0.35">
      <c r="A4474" s="1" t="s">
        <v>4498</v>
      </c>
      <c r="B4474" s="1" t="s">
        <v>25</v>
      </c>
      <c r="C4474" s="1">
        <v>0</v>
      </c>
      <c r="D4474" s="1">
        <v>0</v>
      </c>
      <c r="E4474" s="1">
        <v>0</v>
      </c>
      <c r="F4474" s="1">
        <v>0</v>
      </c>
      <c r="G4474" s="1">
        <v>0</v>
      </c>
      <c r="H4474" s="1">
        <v>0</v>
      </c>
      <c r="I4474" s="1">
        <v>0</v>
      </c>
      <c r="J4474" s="1">
        <v>0</v>
      </c>
      <c r="K4474" s="1">
        <v>0</v>
      </c>
      <c r="L4474" s="1">
        <v>0</v>
      </c>
      <c r="M4474" s="1">
        <v>0</v>
      </c>
      <c r="N4474" s="1">
        <v>0</v>
      </c>
      <c r="O4474" s="1">
        <v>0</v>
      </c>
      <c r="P4474" s="1">
        <v>0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</row>
    <row r="4475" spans="1:33" x14ac:dyDescent="0.35">
      <c r="A4475" s="1" t="s">
        <v>4499</v>
      </c>
      <c r="B4475" s="1" t="s">
        <v>25</v>
      </c>
      <c r="C4475" s="1">
        <v>0</v>
      </c>
      <c r="D4475" s="1">
        <v>0</v>
      </c>
      <c r="E4475" s="1">
        <v>0</v>
      </c>
      <c r="F4475" s="1">
        <v>0</v>
      </c>
      <c r="G4475" s="1">
        <v>0</v>
      </c>
      <c r="H4475" s="1">
        <v>0</v>
      </c>
      <c r="I4475" s="1">
        <v>0</v>
      </c>
      <c r="J4475" s="1">
        <v>0</v>
      </c>
      <c r="K4475" s="1">
        <v>0</v>
      </c>
      <c r="L4475" s="1">
        <v>0</v>
      </c>
      <c r="M4475" s="1">
        <v>0</v>
      </c>
      <c r="N4475" s="1">
        <v>0</v>
      </c>
      <c r="O4475" s="1">
        <v>0</v>
      </c>
      <c r="P4475" s="1">
        <v>0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</row>
    <row r="4476" spans="1:33" x14ac:dyDescent="0.35">
      <c r="A4476" s="1" t="s">
        <v>4500</v>
      </c>
      <c r="B4476" s="1" t="s">
        <v>25</v>
      </c>
      <c r="C4476" s="1">
        <v>0</v>
      </c>
      <c r="D4476" s="1">
        <v>0</v>
      </c>
      <c r="E4476" s="1">
        <v>0</v>
      </c>
      <c r="F4476" s="1">
        <v>0</v>
      </c>
      <c r="G4476" s="1">
        <v>0</v>
      </c>
      <c r="H4476" s="1">
        <v>0</v>
      </c>
      <c r="I4476" s="1">
        <v>0</v>
      </c>
      <c r="J4476" s="1">
        <v>0</v>
      </c>
      <c r="K4476" s="1">
        <v>0</v>
      </c>
      <c r="L4476" s="1">
        <v>0</v>
      </c>
      <c r="M4476" s="1">
        <v>0</v>
      </c>
      <c r="N4476" s="1">
        <v>0</v>
      </c>
      <c r="O4476" s="1">
        <v>0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</row>
    <row r="4477" spans="1:33" x14ac:dyDescent="0.35">
      <c r="A4477" s="1" t="s">
        <v>4501</v>
      </c>
      <c r="B4477" s="1" t="s">
        <v>25</v>
      </c>
      <c r="C4477" s="1">
        <v>0</v>
      </c>
      <c r="D4477" s="1">
        <v>0</v>
      </c>
      <c r="E4477" s="1">
        <v>0</v>
      </c>
      <c r="F4477" s="1">
        <v>0</v>
      </c>
      <c r="G4477" s="1">
        <v>0</v>
      </c>
      <c r="H4477" s="1">
        <v>0</v>
      </c>
      <c r="I4477" s="1">
        <v>0</v>
      </c>
      <c r="J4477" s="1">
        <v>0</v>
      </c>
      <c r="K4477" s="1">
        <v>0</v>
      </c>
      <c r="L4477" s="1">
        <v>0</v>
      </c>
      <c r="M4477" s="1">
        <v>0</v>
      </c>
      <c r="N4477" s="1">
        <v>0</v>
      </c>
      <c r="O4477" s="1">
        <v>0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</row>
    <row r="4478" spans="1:33" x14ac:dyDescent="0.35">
      <c r="A4478" s="1" t="s">
        <v>4502</v>
      </c>
      <c r="B4478" s="1" t="s">
        <v>25</v>
      </c>
      <c r="C4478" s="1">
        <v>0</v>
      </c>
      <c r="D4478" s="1">
        <v>0</v>
      </c>
      <c r="E4478" s="1">
        <v>0</v>
      </c>
      <c r="F4478" s="1">
        <v>0</v>
      </c>
      <c r="G4478" s="1">
        <v>0</v>
      </c>
      <c r="H4478" s="1">
        <v>0</v>
      </c>
      <c r="I4478" s="1">
        <v>0</v>
      </c>
      <c r="J4478" s="1">
        <v>0</v>
      </c>
      <c r="K4478" s="1">
        <v>0</v>
      </c>
      <c r="L4478" s="1">
        <v>0</v>
      </c>
      <c r="M4478" s="1">
        <v>0</v>
      </c>
      <c r="N4478" s="1">
        <v>0</v>
      </c>
      <c r="O4478" s="1">
        <v>0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</row>
    <row r="4479" spans="1:33" x14ac:dyDescent="0.35">
      <c r="A4479" s="1" t="s">
        <v>4503</v>
      </c>
      <c r="B4479" s="1" t="s">
        <v>25</v>
      </c>
      <c r="C4479" s="1">
        <v>0</v>
      </c>
      <c r="D4479" s="1">
        <v>0</v>
      </c>
      <c r="E4479" s="1">
        <v>0</v>
      </c>
      <c r="F4479" s="1">
        <v>0</v>
      </c>
      <c r="G4479" s="1">
        <v>0</v>
      </c>
      <c r="H4479" s="1">
        <v>0</v>
      </c>
      <c r="I4479" s="1">
        <v>0</v>
      </c>
      <c r="J4479" s="1">
        <v>0</v>
      </c>
      <c r="K4479" s="1">
        <v>0</v>
      </c>
      <c r="L4479" s="1">
        <v>0</v>
      </c>
      <c r="M4479" s="1">
        <v>0</v>
      </c>
      <c r="N4479" s="1">
        <v>0</v>
      </c>
      <c r="O4479" s="1">
        <v>0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</row>
    <row r="4480" spans="1:33" x14ac:dyDescent="0.35">
      <c r="A4480" s="1" t="s">
        <v>4504</v>
      </c>
      <c r="B4480" s="1" t="s">
        <v>25</v>
      </c>
      <c r="C4480" s="1">
        <v>0</v>
      </c>
      <c r="D4480" s="1">
        <v>0</v>
      </c>
      <c r="E4480" s="1">
        <v>0</v>
      </c>
      <c r="F4480" s="1">
        <v>0</v>
      </c>
      <c r="G4480" s="1">
        <v>0</v>
      </c>
      <c r="H4480" s="1">
        <v>0</v>
      </c>
      <c r="I4480" s="1">
        <v>0</v>
      </c>
      <c r="J4480" s="1">
        <v>0</v>
      </c>
      <c r="K4480" s="1">
        <v>0</v>
      </c>
      <c r="L4480" s="1">
        <v>0</v>
      </c>
      <c r="M4480" s="1">
        <v>0</v>
      </c>
      <c r="N4480" s="1">
        <v>0</v>
      </c>
      <c r="O4480" s="1">
        <v>0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</row>
    <row r="4481" spans="1:33" x14ac:dyDescent="0.35">
      <c r="A4481" s="1" t="s">
        <v>4505</v>
      </c>
      <c r="B4481" s="1" t="s">
        <v>25</v>
      </c>
      <c r="C4481" s="1">
        <v>0</v>
      </c>
      <c r="D4481" s="1">
        <v>0</v>
      </c>
      <c r="E4481" s="1">
        <v>0</v>
      </c>
      <c r="F4481" s="1">
        <v>0</v>
      </c>
      <c r="G4481" s="1">
        <v>0</v>
      </c>
      <c r="H4481" s="1">
        <v>0</v>
      </c>
      <c r="I4481" s="1">
        <v>0</v>
      </c>
      <c r="J4481" s="1">
        <v>0</v>
      </c>
      <c r="K4481" s="1">
        <v>0</v>
      </c>
      <c r="L4481" s="1">
        <v>0</v>
      </c>
      <c r="M4481" s="1">
        <v>0</v>
      </c>
      <c r="N4481" s="1">
        <v>0</v>
      </c>
      <c r="O4481" s="1">
        <v>0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</row>
    <row r="4482" spans="1:33" x14ac:dyDescent="0.35">
      <c r="A4482" s="1" t="s">
        <v>4506</v>
      </c>
      <c r="B4482" s="1" t="s">
        <v>25</v>
      </c>
      <c r="C4482" s="1">
        <v>0</v>
      </c>
      <c r="D4482" s="1">
        <v>0</v>
      </c>
      <c r="E4482" s="1">
        <v>0</v>
      </c>
      <c r="F4482" s="1">
        <v>0</v>
      </c>
      <c r="G4482" s="1">
        <v>0</v>
      </c>
      <c r="H4482" s="1">
        <v>0</v>
      </c>
      <c r="I4482" s="1">
        <v>0</v>
      </c>
      <c r="J4482" s="1">
        <v>0</v>
      </c>
      <c r="K4482" s="1">
        <v>0</v>
      </c>
      <c r="L4482" s="1">
        <v>0</v>
      </c>
      <c r="M4482" s="1">
        <v>0</v>
      </c>
      <c r="N4482" s="1">
        <v>0</v>
      </c>
      <c r="O4482" s="1">
        <v>0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</row>
    <row r="4483" spans="1:33" x14ac:dyDescent="0.35">
      <c r="A4483" s="1" t="s">
        <v>4507</v>
      </c>
      <c r="B4483" s="1" t="s">
        <v>25</v>
      </c>
      <c r="C4483" s="1">
        <v>0</v>
      </c>
      <c r="D4483" s="1">
        <v>0</v>
      </c>
      <c r="E4483" s="1">
        <v>0</v>
      </c>
      <c r="F4483" s="1">
        <v>0</v>
      </c>
      <c r="G4483" s="1">
        <v>0</v>
      </c>
      <c r="H4483" s="1">
        <v>0</v>
      </c>
      <c r="I4483" s="1">
        <v>0</v>
      </c>
      <c r="J4483" s="1">
        <v>0</v>
      </c>
      <c r="K4483" s="1">
        <v>0</v>
      </c>
      <c r="L4483" s="1">
        <v>0</v>
      </c>
      <c r="M4483" s="1">
        <v>0</v>
      </c>
      <c r="N4483" s="1">
        <v>0</v>
      </c>
      <c r="O4483" s="1">
        <v>0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</row>
    <row r="4484" spans="1:33" x14ac:dyDescent="0.35">
      <c r="A4484" s="1" t="s">
        <v>4508</v>
      </c>
      <c r="B4484" s="1" t="s">
        <v>25</v>
      </c>
      <c r="C4484" s="13">
        <v>1476230000</v>
      </c>
      <c r="D4484" s="13">
        <v>1513680000</v>
      </c>
      <c r="E4484" s="13">
        <v>1558560000</v>
      </c>
      <c r="F4484" s="13">
        <v>1602750000</v>
      </c>
      <c r="G4484" s="13">
        <v>1647160000</v>
      </c>
      <c r="H4484" s="13">
        <v>1702620000</v>
      </c>
      <c r="I4484" s="13">
        <v>1747130000</v>
      </c>
      <c r="J4484" s="13">
        <v>1791450000</v>
      </c>
      <c r="K4484" s="13">
        <v>1835690000</v>
      </c>
      <c r="L4484" s="13">
        <v>1879540000</v>
      </c>
      <c r="M4484" s="13">
        <v>1923340000</v>
      </c>
      <c r="N4484" s="13">
        <v>1967060000</v>
      </c>
      <c r="O4484" s="13">
        <v>2010770000</v>
      </c>
      <c r="P4484" s="13">
        <v>2054480000</v>
      </c>
      <c r="Q4484" s="13">
        <v>2087270000</v>
      </c>
      <c r="R4484" s="13">
        <v>2130980000</v>
      </c>
      <c r="S4484" s="13">
        <v>2174690000</v>
      </c>
      <c r="T4484" s="13">
        <v>2218400000</v>
      </c>
      <c r="U4484" s="13">
        <v>2262110000</v>
      </c>
      <c r="V4484" s="13">
        <v>2294900000</v>
      </c>
      <c r="W4484" s="13">
        <v>2338610000</v>
      </c>
      <c r="X4484" s="13">
        <v>2382320000</v>
      </c>
      <c r="Y4484" s="13">
        <v>2426040000</v>
      </c>
      <c r="Z4484" s="13">
        <v>2458820000</v>
      </c>
      <c r="AA4484" s="13">
        <v>2502530000</v>
      </c>
      <c r="AB4484" s="13">
        <v>2546250000</v>
      </c>
      <c r="AC4484" s="13">
        <v>2589960000</v>
      </c>
      <c r="AD4484" s="13">
        <v>2633670000</v>
      </c>
      <c r="AE4484" s="13">
        <v>2666450000</v>
      </c>
      <c r="AF4484" s="13">
        <v>2710170000</v>
      </c>
      <c r="AG4484" s="13">
        <v>2753880000</v>
      </c>
    </row>
    <row r="4485" spans="1:33" x14ac:dyDescent="0.35">
      <c r="A4485" s="1" t="s">
        <v>4509</v>
      </c>
      <c r="B4485" s="1" t="s">
        <v>25</v>
      </c>
      <c r="C4485" s="13">
        <v>39144700000</v>
      </c>
      <c r="D4485" s="13">
        <v>40138000000</v>
      </c>
      <c r="E4485" s="13">
        <v>41328100000</v>
      </c>
      <c r="F4485" s="13">
        <v>42499900000</v>
      </c>
      <c r="G4485" s="13">
        <v>43677300000</v>
      </c>
      <c r="H4485" s="13">
        <v>45148100000</v>
      </c>
      <c r="I4485" s="13">
        <v>46328200000</v>
      </c>
      <c r="J4485" s="13">
        <v>47503600000</v>
      </c>
      <c r="K4485" s="13">
        <v>48676600000</v>
      </c>
      <c r="L4485" s="13">
        <v>49839400000</v>
      </c>
      <c r="M4485" s="13">
        <v>51000900000</v>
      </c>
      <c r="N4485" s="13">
        <v>52160000000</v>
      </c>
      <c r="O4485" s="13">
        <v>53319100000</v>
      </c>
      <c r="P4485" s="13">
        <v>54478200000</v>
      </c>
      <c r="Q4485" s="13">
        <v>55347600000</v>
      </c>
      <c r="R4485" s="13">
        <v>56506700000</v>
      </c>
      <c r="S4485" s="13">
        <v>57665800000</v>
      </c>
      <c r="T4485" s="13">
        <v>58824900000</v>
      </c>
      <c r="U4485" s="13">
        <v>59984000000</v>
      </c>
      <c r="V4485" s="13">
        <v>60853300000</v>
      </c>
      <c r="W4485" s="13">
        <v>62012400000</v>
      </c>
      <c r="X4485" s="13">
        <v>63171600000</v>
      </c>
      <c r="Y4485" s="13">
        <v>64330700000</v>
      </c>
      <c r="Z4485" s="13">
        <v>65200000000</v>
      </c>
      <c r="AA4485" s="13">
        <v>66359100000</v>
      </c>
      <c r="AB4485" s="13">
        <v>67518200000</v>
      </c>
      <c r="AC4485" s="13">
        <v>68677300000</v>
      </c>
      <c r="AD4485" s="13">
        <v>69836400000</v>
      </c>
      <c r="AE4485" s="13">
        <v>70705800000</v>
      </c>
      <c r="AF4485" s="13">
        <v>71864900000</v>
      </c>
      <c r="AG4485" s="13">
        <v>73024000000</v>
      </c>
    </row>
    <row r="4486" spans="1:33" x14ac:dyDescent="0.35">
      <c r="A4486" s="1" t="s">
        <v>4510</v>
      </c>
      <c r="B4486" s="1" t="s">
        <v>25</v>
      </c>
      <c r="C4486" s="13">
        <v>15957700000</v>
      </c>
      <c r="D4486" s="13">
        <v>16362600000</v>
      </c>
      <c r="E4486" s="13">
        <v>16847700000</v>
      </c>
      <c r="F4486" s="13">
        <v>17325400000</v>
      </c>
      <c r="G4486" s="13">
        <v>17805400000</v>
      </c>
      <c r="H4486" s="13">
        <v>18405000000</v>
      </c>
      <c r="I4486" s="13">
        <v>18886100000</v>
      </c>
      <c r="J4486" s="13">
        <v>19365200000</v>
      </c>
      <c r="K4486" s="13">
        <v>19843400000</v>
      </c>
      <c r="L4486" s="13">
        <v>20317400000</v>
      </c>
      <c r="M4486" s="13">
        <v>20790900000</v>
      </c>
      <c r="N4486" s="13">
        <v>21263500000</v>
      </c>
      <c r="O4486" s="13">
        <v>21736000000</v>
      </c>
      <c r="P4486" s="13">
        <v>22208500000</v>
      </c>
      <c r="Q4486" s="13">
        <v>22562900000</v>
      </c>
      <c r="R4486" s="13">
        <v>23035400000</v>
      </c>
      <c r="S4486" s="13">
        <v>23507900000</v>
      </c>
      <c r="T4486" s="13">
        <v>23980500000</v>
      </c>
      <c r="U4486" s="13">
        <v>24453000000</v>
      </c>
      <c r="V4486" s="13">
        <v>24807400000</v>
      </c>
      <c r="W4486" s="13">
        <v>25279900000</v>
      </c>
      <c r="X4486" s="13">
        <v>25752400000</v>
      </c>
      <c r="Y4486" s="13">
        <v>26224900000</v>
      </c>
      <c r="Z4486" s="13">
        <v>26579300000</v>
      </c>
      <c r="AA4486" s="13">
        <v>27051800000</v>
      </c>
      <c r="AB4486" s="13">
        <v>27524400000</v>
      </c>
      <c r="AC4486" s="13">
        <v>27996900000</v>
      </c>
      <c r="AD4486" s="13">
        <v>28469400000</v>
      </c>
      <c r="AE4486" s="13">
        <v>28823800000</v>
      </c>
      <c r="AF4486" s="13">
        <v>29296300000</v>
      </c>
      <c r="AG4486" s="13">
        <v>29768800000</v>
      </c>
    </row>
    <row r="4487" spans="1:33" x14ac:dyDescent="0.35">
      <c r="A4487" s="1" t="s">
        <v>4511</v>
      </c>
      <c r="B4487" s="1" t="s">
        <v>25</v>
      </c>
      <c r="C4487" s="13">
        <v>21471900000</v>
      </c>
      <c r="D4487" s="13">
        <v>22016700000</v>
      </c>
      <c r="E4487" s="13">
        <v>22669500000</v>
      </c>
      <c r="F4487" s="13">
        <v>23312300000</v>
      </c>
      <c r="G4487" s="13">
        <v>23958100000</v>
      </c>
      <c r="H4487" s="13">
        <v>24764900000</v>
      </c>
      <c r="I4487" s="13">
        <v>25412200000</v>
      </c>
      <c r="J4487" s="13">
        <v>26056900000</v>
      </c>
      <c r="K4487" s="13">
        <v>26700300000</v>
      </c>
      <c r="L4487" s="13">
        <v>27338200000</v>
      </c>
      <c r="M4487" s="13">
        <v>27975300000</v>
      </c>
      <c r="N4487" s="13">
        <v>28611100000</v>
      </c>
      <c r="O4487" s="13">
        <v>29246900000</v>
      </c>
      <c r="P4487" s="13">
        <v>29882700000</v>
      </c>
      <c r="Q4487" s="13">
        <v>30359500000</v>
      </c>
      <c r="R4487" s="13">
        <v>30995300000</v>
      </c>
      <c r="S4487" s="13">
        <v>31631200000</v>
      </c>
      <c r="T4487" s="13">
        <v>32267000000</v>
      </c>
      <c r="U4487" s="13">
        <v>32902800000</v>
      </c>
      <c r="V4487" s="13">
        <v>33379600000</v>
      </c>
      <c r="W4487" s="13">
        <v>34015400000</v>
      </c>
      <c r="X4487" s="13">
        <v>34651200000</v>
      </c>
      <c r="Y4487" s="13">
        <v>35287000000</v>
      </c>
      <c r="Z4487" s="13">
        <v>35763900000</v>
      </c>
      <c r="AA4487" s="13">
        <v>36399700000</v>
      </c>
      <c r="AB4487" s="13">
        <v>37035500000</v>
      </c>
      <c r="AC4487" s="13">
        <v>37671300000</v>
      </c>
      <c r="AD4487" s="13">
        <v>38307100000</v>
      </c>
      <c r="AE4487" s="13">
        <v>38783900000</v>
      </c>
      <c r="AF4487" s="13">
        <v>39419700000</v>
      </c>
      <c r="AG4487" s="13">
        <v>40055500000</v>
      </c>
    </row>
    <row r="4488" spans="1:33" x14ac:dyDescent="0.35">
      <c r="A4488" s="1" t="s">
        <v>4512</v>
      </c>
      <c r="B4488" s="1" t="s">
        <v>25</v>
      </c>
      <c r="C4488" s="13">
        <v>18480400000</v>
      </c>
      <c r="D4488" s="13">
        <v>18949300000</v>
      </c>
      <c r="E4488" s="13">
        <v>19511200000</v>
      </c>
      <c r="F4488" s="13">
        <v>20064400000</v>
      </c>
      <c r="G4488" s="13">
        <v>20620300000</v>
      </c>
      <c r="H4488" s="13">
        <v>21314700000</v>
      </c>
      <c r="I4488" s="13">
        <v>21871800000</v>
      </c>
      <c r="J4488" s="13">
        <v>22426700000</v>
      </c>
      <c r="K4488" s="13">
        <v>22980400000</v>
      </c>
      <c r="L4488" s="13">
        <v>23529400000</v>
      </c>
      <c r="M4488" s="13">
        <v>24077800000</v>
      </c>
      <c r="N4488" s="13">
        <v>24625000000</v>
      </c>
      <c r="O4488" s="13">
        <v>25172200000</v>
      </c>
      <c r="P4488" s="13">
        <v>25719400000</v>
      </c>
      <c r="Q4488" s="13">
        <v>26129900000</v>
      </c>
      <c r="R4488" s="13">
        <v>26677100000</v>
      </c>
      <c r="S4488" s="13">
        <v>27224300000</v>
      </c>
      <c r="T4488" s="13">
        <v>27771500000</v>
      </c>
      <c r="U4488" s="13">
        <v>28318700000</v>
      </c>
      <c r="V4488" s="13">
        <v>28729200000</v>
      </c>
      <c r="W4488" s="13">
        <v>29276400000</v>
      </c>
      <c r="X4488" s="13">
        <v>29823600000</v>
      </c>
      <c r="Y4488" s="13">
        <v>30370800000</v>
      </c>
      <c r="Z4488" s="13">
        <v>30781200000</v>
      </c>
      <c r="AA4488" s="13">
        <v>31328500000</v>
      </c>
      <c r="AB4488" s="13">
        <v>31875700000</v>
      </c>
      <c r="AC4488" s="13">
        <v>32422900000</v>
      </c>
      <c r="AD4488" s="13">
        <v>32970100000</v>
      </c>
      <c r="AE4488" s="13">
        <v>33380500000</v>
      </c>
      <c r="AF4488" s="13">
        <v>33927800000</v>
      </c>
      <c r="AG4488" s="13">
        <v>34475000000</v>
      </c>
    </row>
    <row r="4489" spans="1:33" x14ac:dyDescent="0.35">
      <c r="A4489" s="1" t="s">
        <v>4513</v>
      </c>
      <c r="B4489" s="1" t="s">
        <v>25</v>
      </c>
      <c r="C4489" s="13">
        <v>2708370000</v>
      </c>
      <c r="D4489" s="13">
        <v>2777090000</v>
      </c>
      <c r="E4489" s="13">
        <v>2859430000</v>
      </c>
      <c r="F4489" s="13">
        <v>2940510000</v>
      </c>
      <c r="G4489" s="13">
        <v>3021970000</v>
      </c>
      <c r="H4489" s="13">
        <v>3123740000</v>
      </c>
      <c r="I4489" s="13">
        <v>3205380000</v>
      </c>
      <c r="J4489" s="13">
        <v>3286710000</v>
      </c>
      <c r="K4489" s="13">
        <v>3367860000</v>
      </c>
      <c r="L4489" s="13">
        <v>3448320000</v>
      </c>
      <c r="M4489" s="13">
        <v>3528680000</v>
      </c>
      <c r="N4489" s="13">
        <v>3608880000</v>
      </c>
      <c r="O4489" s="13">
        <v>3689080000</v>
      </c>
      <c r="P4489" s="13">
        <v>3769270000</v>
      </c>
      <c r="Q4489" s="13">
        <v>3829420000</v>
      </c>
      <c r="R4489" s="13">
        <v>3909620000</v>
      </c>
      <c r="S4489" s="13">
        <v>3989820000</v>
      </c>
      <c r="T4489" s="13">
        <v>4070010000</v>
      </c>
      <c r="U4489" s="13">
        <v>4150210000</v>
      </c>
      <c r="V4489" s="13">
        <v>4210360000</v>
      </c>
      <c r="W4489" s="13">
        <v>4290560000</v>
      </c>
      <c r="X4489" s="13">
        <v>4370750000</v>
      </c>
      <c r="Y4489" s="13">
        <v>4450950000</v>
      </c>
      <c r="Z4489" s="13">
        <v>4511100000</v>
      </c>
      <c r="AA4489" s="13">
        <v>4591300000</v>
      </c>
      <c r="AB4489" s="13">
        <v>4671490000</v>
      </c>
      <c r="AC4489" s="13">
        <v>4751690000</v>
      </c>
      <c r="AD4489" s="13">
        <v>4831890000</v>
      </c>
      <c r="AE4489" s="13">
        <v>4892040000</v>
      </c>
      <c r="AF4489" s="13">
        <v>4972230000</v>
      </c>
      <c r="AG4489" s="13">
        <v>5052430000</v>
      </c>
    </row>
    <row r="4490" spans="1:33" x14ac:dyDescent="0.35">
      <c r="A4490" s="1" t="s">
        <v>4514</v>
      </c>
      <c r="B4490" s="1" t="s">
        <v>25</v>
      </c>
      <c r="C4490" s="13">
        <v>685665000</v>
      </c>
      <c r="D4490" s="13">
        <v>703063000</v>
      </c>
      <c r="E4490" s="13">
        <v>723909000</v>
      </c>
      <c r="F4490" s="13">
        <v>744434000</v>
      </c>
      <c r="G4490" s="13">
        <v>765058000</v>
      </c>
      <c r="H4490" s="13">
        <v>790821000</v>
      </c>
      <c r="I4490" s="13">
        <v>811491000</v>
      </c>
      <c r="J4490" s="13">
        <v>832080000</v>
      </c>
      <c r="K4490" s="13">
        <v>852626000</v>
      </c>
      <c r="L4490" s="13">
        <v>872994000</v>
      </c>
      <c r="M4490" s="13">
        <v>893339000</v>
      </c>
      <c r="N4490" s="13">
        <v>913642000</v>
      </c>
      <c r="O4490" s="13">
        <v>933946000</v>
      </c>
      <c r="P4490" s="13">
        <v>954249000</v>
      </c>
      <c r="Q4490" s="13">
        <v>969476000</v>
      </c>
      <c r="R4490" s="13">
        <v>989779000</v>
      </c>
      <c r="S4490" s="13">
        <v>1010080000</v>
      </c>
      <c r="T4490" s="13">
        <v>1030390000</v>
      </c>
      <c r="U4490" s="13">
        <v>1050690000</v>
      </c>
      <c r="V4490" s="13">
        <v>1065920000</v>
      </c>
      <c r="W4490" s="13">
        <v>1086220000</v>
      </c>
      <c r="X4490" s="13">
        <v>1106520000</v>
      </c>
      <c r="Y4490" s="13">
        <v>1126830000</v>
      </c>
      <c r="Z4490" s="13">
        <v>1142050000</v>
      </c>
      <c r="AA4490" s="13">
        <v>1162360000</v>
      </c>
      <c r="AB4490" s="13">
        <v>1182660000</v>
      </c>
      <c r="AC4490" s="13">
        <v>1202960000</v>
      </c>
      <c r="AD4490" s="13">
        <v>1223270000</v>
      </c>
      <c r="AE4490" s="13">
        <v>1238490000</v>
      </c>
      <c r="AF4490" s="13">
        <v>1258800000</v>
      </c>
      <c r="AG4490" s="13">
        <v>1279100000</v>
      </c>
    </row>
    <row r="4491" spans="1:33" x14ac:dyDescent="0.35">
      <c r="A4491" s="1" t="s">
        <v>4515</v>
      </c>
      <c r="B4491" s="1" t="s">
        <v>25</v>
      </c>
      <c r="C4491" s="13">
        <v>6486080000</v>
      </c>
      <c r="D4491" s="13">
        <v>6650650000</v>
      </c>
      <c r="E4491" s="13">
        <v>6847840000</v>
      </c>
      <c r="F4491" s="13">
        <v>7042000000</v>
      </c>
      <c r="G4491" s="13">
        <v>7237100000</v>
      </c>
      <c r="H4491" s="13">
        <v>7480810000</v>
      </c>
      <c r="I4491" s="13">
        <v>7676340000</v>
      </c>
      <c r="J4491" s="13">
        <v>7871090000</v>
      </c>
      <c r="K4491" s="13">
        <v>8065450000</v>
      </c>
      <c r="L4491" s="13">
        <v>8258120000</v>
      </c>
      <c r="M4491" s="13">
        <v>8450580000</v>
      </c>
      <c r="N4491" s="13">
        <v>8642640000</v>
      </c>
      <c r="O4491" s="13">
        <v>8834690000</v>
      </c>
      <c r="P4491" s="13">
        <v>9026750000</v>
      </c>
      <c r="Q4491" s="13">
        <v>9170800000</v>
      </c>
      <c r="R4491" s="13">
        <v>9362860000</v>
      </c>
      <c r="S4491" s="13">
        <v>9554910000</v>
      </c>
      <c r="T4491" s="13">
        <v>9746970000</v>
      </c>
      <c r="U4491" s="13">
        <v>9939030000</v>
      </c>
      <c r="V4491" s="13">
        <v>10083100000</v>
      </c>
      <c r="W4491" s="13">
        <v>10275100000</v>
      </c>
      <c r="X4491" s="13">
        <v>10467200000</v>
      </c>
      <c r="Y4491" s="13">
        <v>10659300000</v>
      </c>
      <c r="Z4491" s="13">
        <v>10803300000</v>
      </c>
      <c r="AA4491" s="13">
        <v>10995400000</v>
      </c>
      <c r="AB4491" s="13">
        <v>11187400000</v>
      </c>
      <c r="AC4491" s="13">
        <v>11379500000</v>
      </c>
      <c r="AD4491" s="13">
        <v>11571500000</v>
      </c>
      <c r="AE4491" s="13">
        <v>11715600000</v>
      </c>
      <c r="AF4491" s="13">
        <v>11907600000</v>
      </c>
      <c r="AG4491" s="13">
        <v>12099700000</v>
      </c>
    </row>
    <row r="4492" spans="1:33" x14ac:dyDescent="0.35">
      <c r="A4492" s="1" t="s">
        <v>4516</v>
      </c>
      <c r="B4492" s="1" t="s">
        <v>25</v>
      </c>
      <c r="C4492" s="1">
        <v>0</v>
      </c>
      <c r="D4492" s="1">
        <v>0</v>
      </c>
      <c r="E4492" s="1">
        <v>0</v>
      </c>
      <c r="F4492" s="1">
        <v>0</v>
      </c>
      <c r="G4492" s="1">
        <v>0</v>
      </c>
      <c r="H4492" s="1">
        <v>0</v>
      </c>
      <c r="I4492" s="1">
        <v>0</v>
      </c>
      <c r="J4492" s="1">
        <v>0</v>
      </c>
      <c r="K4492" s="1">
        <v>0</v>
      </c>
      <c r="L4492" s="1">
        <v>0</v>
      </c>
      <c r="M4492" s="1">
        <v>0</v>
      </c>
      <c r="N4492" s="1">
        <v>0</v>
      </c>
      <c r="O4492" s="1">
        <v>0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</row>
    <row r="4493" spans="1:33" x14ac:dyDescent="0.35">
      <c r="A4493" s="1" t="s">
        <v>4517</v>
      </c>
      <c r="B4493" s="1" t="s">
        <v>25</v>
      </c>
      <c r="C4493" s="1">
        <v>0</v>
      </c>
      <c r="D4493" s="1">
        <v>0</v>
      </c>
      <c r="E4493" s="1">
        <v>0</v>
      </c>
      <c r="F4493" s="1">
        <v>0</v>
      </c>
      <c r="G4493" s="1">
        <v>0</v>
      </c>
      <c r="H4493" s="1">
        <v>0</v>
      </c>
      <c r="I4493" s="1">
        <v>0</v>
      </c>
      <c r="J4493" s="1">
        <v>0</v>
      </c>
      <c r="K4493" s="1">
        <v>0</v>
      </c>
      <c r="L4493" s="1">
        <v>0</v>
      </c>
      <c r="M4493" s="1">
        <v>0</v>
      </c>
      <c r="N4493" s="1">
        <v>0</v>
      </c>
      <c r="O4493" s="1">
        <v>0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</row>
    <row r="4494" spans="1:33" x14ac:dyDescent="0.35">
      <c r="A4494" s="1" t="s">
        <v>4518</v>
      </c>
      <c r="B4494" s="1" t="s">
        <v>25</v>
      </c>
      <c r="C4494" s="1">
        <v>0</v>
      </c>
      <c r="D4494" s="1">
        <v>0</v>
      </c>
      <c r="E4494" s="1">
        <v>0</v>
      </c>
      <c r="F4494" s="1">
        <v>0</v>
      </c>
      <c r="G4494" s="1">
        <v>0</v>
      </c>
      <c r="H4494" s="1">
        <v>0</v>
      </c>
      <c r="I4494" s="1">
        <v>0</v>
      </c>
      <c r="J4494" s="1">
        <v>0</v>
      </c>
      <c r="K4494" s="1">
        <v>0</v>
      </c>
      <c r="L4494" s="1">
        <v>0</v>
      </c>
      <c r="M4494" s="1">
        <v>0</v>
      </c>
      <c r="N4494" s="1">
        <v>0</v>
      </c>
      <c r="O4494" s="1">
        <v>0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</row>
    <row r="4495" spans="1:33" x14ac:dyDescent="0.35">
      <c r="A4495" s="1" t="s">
        <v>4519</v>
      </c>
      <c r="B4495" s="1" t="s">
        <v>25</v>
      </c>
      <c r="C4495" s="1">
        <v>0</v>
      </c>
      <c r="D4495" s="1">
        <v>0</v>
      </c>
      <c r="E4495" s="1">
        <v>0</v>
      </c>
      <c r="F4495" s="1">
        <v>0</v>
      </c>
      <c r="G4495" s="1">
        <v>0</v>
      </c>
      <c r="H4495" s="1">
        <v>0</v>
      </c>
      <c r="I4495" s="1">
        <v>0</v>
      </c>
      <c r="J4495" s="1">
        <v>0</v>
      </c>
      <c r="K4495" s="1">
        <v>0</v>
      </c>
      <c r="L4495" s="1">
        <v>0</v>
      </c>
      <c r="M4495" s="1">
        <v>0</v>
      </c>
      <c r="N4495" s="1">
        <v>0</v>
      </c>
      <c r="O4495" s="1">
        <v>0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</row>
    <row r="4496" spans="1:33" x14ac:dyDescent="0.35">
      <c r="A4496" s="1" t="s">
        <v>4520</v>
      </c>
      <c r="B4496" s="1" t="s">
        <v>25</v>
      </c>
      <c r="C4496" s="1">
        <v>0</v>
      </c>
      <c r="D4496" s="1">
        <v>0</v>
      </c>
      <c r="E4496" s="1">
        <v>0</v>
      </c>
      <c r="F4496" s="1">
        <v>0</v>
      </c>
      <c r="G4496" s="1">
        <v>0</v>
      </c>
      <c r="H4496" s="1">
        <v>0</v>
      </c>
      <c r="I4496" s="1">
        <v>0</v>
      </c>
      <c r="J4496" s="1">
        <v>0</v>
      </c>
      <c r="K4496" s="1">
        <v>0</v>
      </c>
      <c r="L4496" s="1">
        <v>0</v>
      </c>
      <c r="M4496" s="1">
        <v>0</v>
      </c>
      <c r="N4496" s="1">
        <v>0</v>
      </c>
      <c r="O4496" s="1">
        <v>0</v>
      </c>
      <c r="P4496" s="1">
        <v>0</v>
      </c>
      <c r="Q4496" s="1">
        <v>0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</row>
    <row r="4497" spans="1:33" x14ac:dyDescent="0.35">
      <c r="A4497" s="1" t="s">
        <v>4521</v>
      </c>
      <c r="B4497" s="1" t="s">
        <v>25</v>
      </c>
      <c r="C4497" s="1">
        <v>0</v>
      </c>
      <c r="D4497" s="1">
        <v>0</v>
      </c>
      <c r="E4497" s="1">
        <v>0</v>
      </c>
      <c r="F4497" s="1">
        <v>0</v>
      </c>
      <c r="G4497" s="1">
        <v>0</v>
      </c>
      <c r="H4497" s="1">
        <v>0</v>
      </c>
      <c r="I4497" s="1">
        <v>0</v>
      </c>
      <c r="J4497" s="1">
        <v>0</v>
      </c>
      <c r="K4497" s="1">
        <v>0</v>
      </c>
      <c r="L4497" s="1">
        <v>0</v>
      </c>
      <c r="M4497" s="1">
        <v>0</v>
      </c>
      <c r="N4497" s="1">
        <v>0</v>
      </c>
      <c r="O4497" s="1">
        <v>0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</row>
    <row r="4498" spans="1:33" x14ac:dyDescent="0.35">
      <c r="A4498" s="1" t="s">
        <v>4522</v>
      </c>
      <c r="B4498" s="1" t="s">
        <v>25</v>
      </c>
      <c r="C4498" s="1">
        <v>0</v>
      </c>
      <c r="D4498" s="1">
        <v>0</v>
      </c>
      <c r="E4498" s="1">
        <v>0</v>
      </c>
      <c r="F4498" s="1">
        <v>0</v>
      </c>
      <c r="G4498" s="1">
        <v>0</v>
      </c>
      <c r="H4498" s="1">
        <v>0</v>
      </c>
      <c r="I4498" s="1">
        <v>0</v>
      </c>
      <c r="J4498" s="1">
        <v>0</v>
      </c>
      <c r="K4498" s="1">
        <v>0</v>
      </c>
      <c r="L4498" s="1">
        <v>0</v>
      </c>
      <c r="M4498" s="1">
        <v>0</v>
      </c>
      <c r="N4498" s="1">
        <v>0</v>
      </c>
      <c r="O4498" s="1">
        <v>0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</row>
    <row r="4499" spans="1:33" x14ac:dyDescent="0.35">
      <c r="A4499" s="1" t="s">
        <v>4523</v>
      </c>
      <c r="B4499" s="1" t="s">
        <v>25</v>
      </c>
      <c r="C4499" s="1">
        <v>0</v>
      </c>
      <c r="D4499" s="1">
        <v>0</v>
      </c>
      <c r="E4499" s="1">
        <v>0</v>
      </c>
      <c r="F4499" s="1">
        <v>0</v>
      </c>
      <c r="G4499" s="1">
        <v>0</v>
      </c>
      <c r="H4499" s="1">
        <v>0</v>
      </c>
      <c r="I4499" s="1">
        <v>0</v>
      </c>
      <c r="J4499" s="1">
        <v>0</v>
      </c>
      <c r="K4499" s="1">
        <v>0</v>
      </c>
      <c r="L4499" s="1">
        <v>0</v>
      </c>
      <c r="M4499" s="1">
        <v>0</v>
      </c>
      <c r="N4499" s="1">
        <v>0</v>
      </c>
      <c r="O4499" s="1">
        <v>0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</row>
    <row r="4500" spans="1:33" x14ac:dyDescent="0.35">
      <c r="A4500" s="1" t="s">
        <v>4524</v>
      </c>
      <c r="B4500" s="1" t="s">
        <v>25</v>
      </c>
      <c r="C4500" s="1">
        <v>0</v>
      </c>
      <c r="D4500" s="1">
        <v>0</v>
      </c>
      <c r="E4500" s="1">
        <v>0</v>
      </c>
      <c r="F4500" s="1">
        <v>0</v>
      </c>
      <c r="G4500" s="1">
        <v>0</v>
      </c>
      <c r="H4500" s="1">
        <v>0</v>
      </c>
      <c r="I4500" s="1">
        <v>0</v>
      </c>
      <c r="J4500" s="1">
        <v>0</v>
      </c>
      <c r="K4500" s="1">
        <v>0</v>
      </c>
      <c r="L4500" s="1">
        <v>0</v>
      </c>
      <c r="M4500" s="1">
        <v>0</v>
      </c>
      <c r="N4500" s="1">
        <v>0</v>
      </c>
      <c r="O4500" s="1">
        <v>0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</row>
    <row r="4501" spans="1:33" x14ac:dyDescent="0.35">
      <c r="A4501" s="1" t="s">
        <v>4525</v>
      </c>
      <c r="B4501" s="1" t="s">
        <v>25</v>
      </c>
      <c r="C4501" s="1">
        <v>0</v>
      </c>
      <c r="D4501" s="1">
        <v>0</v>
      </c>
      <c r="E4501" s="1">
        <v>0</v>
      </c>
      <c r="F4501" s="1">
        <v>0</v>
      </c>
      <c r="G4501" s="1">
        <v>0</v>
      </c>
      <c r="H4501" s="1">
        <v>0</v>
      </c>
      <c r="I4501" s="1">
        <v>0</v>
      </c>
      <c r="J4501" s="1">
        <v>0</v>
      </c>
      <c r="K4501" s="1">
        <v>0</v>
      </c>
      <c r="L4501" s="1">
        <v>0</v>
      </c>
      <c r="M4501" s="1">
        <v>0</v>
      </c>
      <c r="N4501" s="1">
        <v>0</v>
      </c>
      <c r="O4501" s="1">
        <v>0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</row>
    <row r="4502" spans="1:33" x14ac:dyDescent="0.35">
      <c r="A4502" s="1" t="s">
        <v>4526</v>
      </c>
      <c r="B4502" s="1" t="s">
        <v>25</v>
      </c>
      <c r="C4502" s="1">
        <v>0</v>
      </c>
      <c r="D4502" s="1">
        <v>0</v>
      </c>
      <c r="E4502" s="1">
        <v>0</v>
      </c>
      <c r="F4502" s="1">
        <v>0</v>
      </c>
      <c r="G4502" s="1">
        <v>0</v>
      </c>
      <c r="H4502" s="1">
        <v>0</v>
      </c>
      <c r="I4502" s="1">
        <v>0</v>
      </c>
      <c r="J4502" s="1">
        <v>0</v>
      </c>
      <c r="K4502" s="1">
        <v>0</v>
      </c>
      <c r="L4502" s="1">
        <v>0</v>
      </c>
      <c r="M4502" s="1">
        <v>0</v>
      </c>
      <c r="N4502" s="1">
        <v>0</v>
      </c>
      <c r="O4502" s="1">
        <v>0</v>
      </c>
      <c r="P4502" s="1">
        <v>0</v>
      </c>
      <c r="Q4502" s="1">
        <v>0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</row>
    <row r="4503" spans="1:33" x14ac:dyDescent="0.35">
      <c r="A4503" s="1" t="s">
        <v>4527</v>
      </c>
      <c r="B4503" s="1" t="s">
        <v>25</v>
      </c>
      <c r="C4503" s="1">
        <v>0</v>
      </c>
      <c r="D4503" s="1">
        <v>0</v>
      </c>
      <c r="E4503" s="1">
        <v>0</v>
      </c>
      <c r="F4503" s="1">
        <v>0</v>
      </c>
      <c r="G4503" s="1">
        <v>0</v>
      </c>
      <c r="H4503" s="1">
        <v>0</v>
      </c>
      <c r="I4503" s="1">
        <v>0</v>
      </c>
      <c r="J4503" s="1">
        <v>0</v>
      </c>
      <c r="K4503" s="1">
        <v>0</v>
      </c>
      <c r="L4503" s="1">
        <v>0</v>
      </c>
      <c r="M4503" s="1">
        <v>0</v>
      </c>
      <c r="N4503" s="1">
        <v>0</v>
      </c>
      <c r="O4503" s="1">
        <v>0</v>
      </c>
      <c r="P4503" s="1">
        <v>0</v>
      </c>
      <c r="Q4503" s="1">
        <v>0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</row>
    <row r="4504" spans="1:33" x14ac:dyDescent="0.35">
      <c r="A4504" s="1" t="s">
        <v>4528</v>
      </c>
      <c r="B4504" s="1" t="s">
        <v>25</v>
      </c>
      <c r="C4504" s="1">
        <v>0</v>
      </c>
      <c r="D4504" s="1">
        <v>0</v>
      </c>
      <c r="E4504" s="1">
        <v>0</v>
      </c>
      <c r="F4504" s="1">
        <v>0</v>
      </c>
      <c r="G4504" s="1">
        <v>0</v>
      </c>
      <c r="H4504" s="1">
        <v>0</v>
      </c>
      <c r="I4504" s="1">
        <v>0</v>
      </c>
      <c r="J4504" s="1">
        <v>0</v>
      </c>
      <c r="K4504" s="1">
        <v>0</v>
      </c>
      <c r="L4504" s="1">
        <v>0</v>
      </c>
      <c r="M4504" s="1">
        <v>0</v>
      </c>
      <c r="N4504" s="1">
        <v>0</v>
      </c>
      <c r="O4504" s="1">
        <v>0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</row>
    <row r="4505" spans="1:33" x14ac:dyDescent="0.35">
      <c r="A4505" s="1" t="s">
        <v>4529</v>
      </c>
      <c r="B4505" s="1" t="s">
        <v>25</v>
      </c>
      <c r="C4505" s="1">
        <v>0</v>
      </c>
      <c r="D4505" s="1">
        <v>0</v>
      </c>
      <c r="E4505" s="1">
        <v>0</v>
      </c>
      <c r="F4505" s="1">
        <v>0</v>
      </c>
      <c r="G4505" s="1">
        <v>0</v>
      </c>
      <c r="H4505" s="1">
        <v>0</v>
      </c>
      <c r="I4505" s="1">
        <v>0</v>
      </c>
      <c r="J4505" s="1">
        <v>0</v>
      </c>
      <c r="K4505" s="1">
        <v>0</v>
      </c>
      <c r="L4505" s="1">
        <v>0</v>
      </c>
      <c r="M4505" s="1">
        <v>0</v>
      </c>
      <c r="N4505" s="1">
        <v>0</v>
      </c>
      <c r="O4505" s="1">
        <v>0</v>
      </c>
      <c r="P4505" s="1">
        <v>0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</row>
    <row r="4506" spans="1:33" x14ac:dyDescent="0.35">
      <c r="A4506" s="1" t="s">
        <v>4530</v>
      </c>
      <c r="B4506" s="1" t="s">
        <v>25</v>
      </c>
      <c r="C4506" s="1">
        <v>0</v>
      </c>
      <c r="D4506" s="1">
        <v>0</v>
      </c>
      <c r="E4506" s="1">
        <v>0</v>
      </c>
      <c r="F4506" s="1">
        <v>0</v>
      </c>
      <c r="G4506" s="1">
        <v>0</v>
      </c>
      <c r="H4506" s="1">
        <v>0</v>
      </c>
      <c r="I4506" s="1">
        <v>0</v>
      </c>
      <c r="J4506" s="1">
        <v>0</v>
      </c>
      <c r="K4506" s="1">
        <v>0</v>
      </c>
      <c r="L4506" s="1">
        <v>0</v>
      </c>
      <c r="M4506" s="1">
        <v>0</v>
      </c>
      <c r="N4506" s="1">
        <v>0</v>
      </c>
      <c r="O4506" s="1">
        <v>0</v>
      </c>
      <c r="P4506" s="1">
        <v>0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</row>
    <row r="4507" spans="1:33" x14ac:dyDescent="0.35">
      <c r="A4507" s="1" t="s">
        <v>4531</v>
      </c>
      <c r="B4507" s="1" t="s">
        <v>25</v>
      </c>
      <c r="C4507" s="1">
        <v>0</v>
      </c>
      <c r="D4507" s="1">
        <v>0</v>
      </c>
      <c r="E4507" s="1">
        <v>0</v>
      </c>
      <c r="F4507" s="1">
        <v>0</v>
      </c>
      <c r="G4507" s="1">
        <v>0</v>
      </c>
      <c r="H4507" s="1">
        <v>0</v>
      </c>
      <c r="I4507" s="1">
        <v>0</v>
      </c>
      <c r="J4507" s="1">
        <v>0</v>
      </c>
      <c r="K4507" s="1">
        <v>0</v>
      </c>
      <c r="L4507" s="1">
        <v>0</v>
      </c>
      <c r="M4507" s="1">
        <v>0</v>
      </c>
      <c r="N4507" s="1">
        <v>0</v>
      </c>
      <c r="O4507" s="1">
        <v>0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</row>
    <row r="4508" spans="1:33" x14ac:dyDescent="0.35">
      <c r="A4508" s="1" t="s">
        <v>4532</v>
      </c>
      <c r="B4508" s="1" t="s">
        <v>25</v>
      </c>
      <c r="C4508" s="1">
        <v>0</v>
      </c>
      <c r="D4508" s="1">
        <v>0</v>
      </c>
      <c r="E4508" s="1">
        <v>0</v>
      </c>
      <c r="F4508" s="1">
        <v>0</v>
      </c>
      <c r="G4508" s="1">
        <v>0</v>
      </c>
      <c r="H4508" s="1">
        <v>0</v>
      </c>
      <c r="I4508" s="1">
        <v>0</v>
      </c>
      <c r="J4508" s="1">
        <v>0</v>
      </c>
      <c r="K4508" s="1">
        <v>0</v>
      </c>
      <c r="L4508" s="1">
        <v>0</v>
      </c>
      <c r="M4508" s="1">
        <v>0</v>
      </c>
      <c r="N4508" s="1">
        <v>0</v>
      </c>
      <c r="O4508" s="1">
        <v>0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</row>
    <row r="4509" spans="1:33" x14ac:dyDescent="0.35">
      <c r="A4509" s="1" t="s">
        <v>4533</v>
      </c>
      <c r="B4509" s="1" t="s">
        <v>25</v>
      </c>
      <c r="C4509" s="1">
        <v>0</v>
      </c>
      <c r="D4509" s="1">
        <v>0</v>
      </c>
      <c r="E4509" s="1">
        <v>0</v>
      </c>
      <c r="F4509" s="1">
        <v>0</v>
      </c>
      <c r="G4509" s="1">
        <v>0</v>
      </c>
      <c r="H4509" s="1">
        <v>0</v>
      </c>
      <c r="I4509" s="1">
        <v>0</v>
      </c>
      <c r="J4509" s="1">
        <v>0</v>
      </c>
      <c r="K4509" s="1">
        <v>0</v>
      </c>
      <c r="L4509" s="1">
        <v>0</v>
      </c>
      <c r="M4509" s="1">
        <v>0</v>
      </c>
      <c r="N4509" s="1">
        <v>0</v>
      </c>
      <c r="O4509" s="1">
        <v>0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</row>
    <row r="4510" spans="1:33" x14ac:dyDescent="0.35">
      <c r="A4510" s="1" t="s">
        <v>4534</v>
      </c>
      <c r="B4510" s="1" t="s">
        <v>25</v>
      </c>
      <c r="C4510" s="1">
        <v>0</v>
      </c>
      <c r="D4510" s="1">
        <v>0</v>
      </c>
      <c r="E4510" s="1">
        <v>0</v>
      </c>
      <c r="F4510" s="1">
        <v>0</v>
      </c>
      <c r="G4510" s="1">
        <v>0</v>
      </c>
      <c r="H4510" s="1">
        <v>0</v>
      </c>
      <c r="I4510" s="1">
        <v>0</v>
      </c>
      <c r="J4510" s="1">
        <v>0</v>
      </c>
      <c r="K4510" s="1">
        <v>0</v>
      </c>
      <c r="L4510" s="1">
        <v>0</v>
      </c>
      <c r="M4510" s="1">
        <v>0</v>
      </c>
      <c r="N4510" s="1">
        <v>0</v>
      </c>
      <c r="O4510" s="1">
        <v>0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</row>
    <row r="4511" spans="1:33" x14ac:dyDescent="0.35">
      <c r="A4511" s="1" t="s">
        <v>4535</v>
      </c>
      <c r="B4511" s="1" t="s">
        <v>25</v>
      </c>
      <c r="C4511" s="1">
        <v>0</v>
      </c>
      <c r="D4511" s="1">
        <v>0</v>
      </c>
      <c r="E4511" s="1">
        <v>0</v>
      </c>
      <c r="F4511" s="1">
        <v>0</v>
      </c>
      <c r="G4511" s="1">
        <v>0</v>
      </c>
      <c r="H4511" s="1">
        <v>0</v>
      </c>
      <c r="I4511" s="1">
        <v>0</v>
      </c>
      <c r="J4511" s="1">
        <v>0</v>
      </c>
      <c r="K4511" s="1">
        <v>0</v>
      </c>
      <c r="L4511" s="1">
        <v>0</v>
      </c>
      <c r="M4511" s="1">
        <v>0</v>
      </c>
      <c r="N4511" s="1">
        <v>0</v>
      </c>
      <c r="O4511" s="1">
        <v>0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</row>
    <row r="4512" spans="1:33" x14ac:dyDescent="0.35">
      <c r="A4512" s="1" t="s">
        <v>4536</v>
      </c>
      <c r="B4512" s="1" t="s">
        <v>25</v>
      </c>
      <c r="C4512" s="1">
        <v>0</v>
      </c>
      <c r="D4512" s="1">
        <v>0</v>
      </c>
      <c r="E4512" s="1">
        <v>0</v>
      </c>
      <c r="F4512" s="1">
        <v>0</v>
      </c>
      <c r="G4512" s="1">
        <v>0</v>
      </c>
      <c r="H4512" s="1">
        <v>0</v>
      </c>
      <c r="I4512" s="1">
        <v>0</v>
      </c>
      <c r="J4512" s="1">
        <v>0</v>
      </c>
      <c r="K4512" s="1">
        <v>0</v>
      </c>
      <c r="L4512" s="1">
        <v>0</v>
      </c>
      <c r="M4512" s="1">
        <v>0</v>
      </c>
      <c r="N4512" s="1">
        <v>0</v>
      </c>
      <c r="O4512" s="1">
        <v>0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</row>
    <row r="4513" spans="1:33" x14ac:dyDescent="0.35">
      <c r="A4513" s="1" t="s">
        <v>4537</v>
      </c>
      <c r="B4513" s="1" t="s">
        <v>25</v>
      </c>
      <c r="C4513" s="1">
        <v>0</v>
      </c>
      <c r="D4513" s="1">
        <v>0</v>
      </c>
      <c r="E4513" s="1">
        <v>0</v>
      </c>
      <c r="F4513" s="1">
        <v>0</v>
      </c>
      <c r="G4513" s="1">
        <v>0</v>
      </c>
      <c r="H4513" s="1">
        <v>0</v>
      </c>
      <c r="I4513" s="1">
        <v>0</v>
      </c>
      <c r="J4513" s="1">
        <v>0</v>
      </c>
      <c r="K4513" s="1">
        <v>0</v>
      </c>
      <c r="L4513" s="1">
        <v>0</v>
      </c>
      <c r="M4513" s="1">
        <v>0</v>
      </c>
      <c r="N4513" s="1">
        <v>0</v>
      </c>
      <c r="O4513" s="1">
        <v>0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</row>
    <row r="4514" spans="1:33" x14ac:dyDescent="0.35">
      <c r="A4514" s="1" t="s">
        <v>4538</v>
      </c>
      <c r="B4514" s="1" t="s">
        <v>25</v>
      </c>
      <c r="C4514" s="1">
        <v>0</v>
      </c>
      <c r="D4514" s="1">
        <v>0</v>
      </c>
      <c r="E4514" s="1">
        <v>0</v>
      </c>
      <c r="F4514" s="1">
        <v>0</v>
      </c>
      <c r="G4514" s="1">
        <v>0</v>
      </c>
      <c r="H4514" s="1">
        <v>0</v>
      </c>
      <c r="I4514" s="1">
        <v>0</v>
      </c>
      <c r="J4514" s="1">
        <v>0</v>
      </c>
      <c r="K4514" s="1">
        <v>0</v>
      </c>
      <c r="L4514" s="1">
        <v>0</v>
      </c>
      <c r="M4514" s="1">
        <v>0</v>
      </c>
      <c r="N4514" s="1">
        <v>0</v>
      </c>
      <c r="O4514" s="1">
        <v>0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</row>
    <row r="4515" spans="1:33" x14ac:dyDescent="0.35">
      <c r="A4515" s="1" t="s">
        <v>4539</v>
      </c>
      <c r="B4515" s="1" t="s">
        <v>25</v>
      </c>
      <c r="C4515" s="1">
        <v>0</v>
      </c>
      <c r="D4515" s="1">
        <v>0</v>
      </c>
      <c r="E4515" s="1">
        <v>0</v>
      </c>
      <c r="F4515" s="1">
        <v>0</v>
      </c>
      <c r="G4515" s="1">
        <v>0</v>
      </c>
      <c r="H4515" s="1">
        <v>0</v>
      </c>
      <c r="I4515" s="1">
        <v>0</v>
      </c>
      <c r="J4515" s="1">
        <v>0</v>
      </c>
      <c r="K4515" s="1">
        <v>0</v>
      </c>
      <c r="L4515" s="1">
        <v>0</v>
      </c>
      <c r="M4515" s="1">
        <v>0</v>
      </c>
      <c r="N4515" s="1">
        <v>0</v>
      </c>
      <c r="O4515" s="1">
        <v>0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</row>
    <row r="4516" spans="1:33" x14ac:dyDescent="0.35">
      <c r="A4516" s="1" t="s">
        <v>4540</v>
      </c>
      <c r="B4516" s="1" t="s">
        <v>25</v>
      </c>
      <c r="C4516" s="1">
        <v>0</v>
      </c>
      <c r="D4516" s="1">
        <v>0</v>
      </c>
      <c r="E4516" s="1">
        <v>0</v>
      </c>
      <c r="F4516" s="1">
        <v>0</v>
      </c>
      <c r="G4516" s="1">
        <v>0</v>
      </c>
      <c r="H4516" s="1">
        <v>0</v>
      </c>
      <c r="I4516" s="1">
        <v>0</v>
      </c>
      <c r="J4516" s="1">
        <v>0</v>
      </c>
      <c r="K4516" s="1">
        <v>0</v>
      </c>
      <c r="L4516" s="1">
        <v>0</v>
      </c>
      <c r="M4516" s="1">
        <v>0</v>
      </c>
      <c r="N4516" s="1">
        <v>0</v>
      </c>
      <c r="O4516" s="1">
        <v>0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</row>
    <row r="4517" spans="1:33" x14ac:dyDescent="0.35">
      <c r="A4517" s="1" t="s">
        <v>4541</v>
      </c>
      <c r="B4517" s="1" t="s">
        <v>25</v>
      </c>
      <c r="C4517" s="1">
        <v>0</v>
      </c>
      <c r="D4517" s="1">
        <v>0</v>
      </c>
      <c r="E4517" s="1">
        <v>0</v>
      </c>
      <c r="F4517" s="1">
        <v>0</v>
      </c>
      <c r="G4517" s="1">
        <v>0</v>
      </c>
      <c r="H4517" s="1">
        <v>0</v>
      </c>
      <c r="I4517" s="1">
        <v>0</v>
      </c>
      <c r="J4517" s="1">
        <v>0</v>
      </c>
      <c r="K4517" s="1">
        <v>0</v>
      </c>
      <c r="L4517" s="1">
        <v>0</v>
      </c>
      <c r="M4517" s="1">
        <v>0</v>
      </c>
      <c r="N4517" s="1">
        <v>0</v>
      </c>
      <c r="O4517" s="1">
        <v>0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</row>
    <row r="4518" spans="1:33" x14ac:dyDescent="0.35">
      <c r="A4518" s="1" t="s">
        <v>4542</v>
      </c>
      <c r="B4518" s="1" t="s">
        <v>25</v>
      </c>
      <c r="C4518" s="1">
        <v>0</v>
      </c>
      <c r="D4518" s="1">
        <v>0</v>
      </c>
      <c r="E4518" s="1">
        <v>0</v>
      </c>
      <c r="F4518" s="1">
        <v>0</v>
      </c>
      <c r="G4518" s="1">
        <v>0</v>
      </c>
      <c r="H4518" s="1">
        <v>0</v>
      </c>
      <c r="I4518" s="1">
        <v>0</v>
      </c>
      <c r="J4518" s="1">
        <v>0</v>
      </c>
      <c r="K4518" s="1">
        <v>0</v>
      </c>
      <c r="L4518" s="1">
        <v>0</v>
      </c>
      <c r="M4518" s="1">
        <v>0</v>
      </c>
      <c r="N4518" s="1">
        <v>0</v>
      </c>
      <c r="O4518" s="1">
        <v>0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</row>
    <row r="4519" spans="1:33" x14ac:dyDescent="0.35">
      <c r="A4519" s="1" t="s">
        <v>4543</v>
      </c>
      <c r="B4519" s="1" t="s">
        <v>25</v>
      </c>
      <c r="C4519" s="1">
        <v>0</v>
      </c>
      <c r="D4519" s="1">
        <v>0</v>
      </c>
      <c r="E4519" s="1">
        <v>0</v>
      </c>
      <c r="F4519" s="1">
        <v>0</v>
      </c>
      <c r="G4519" s="1">
        <v>0</v>
      </c>
      <c r="H4519" s="1">
        <v>0</v>
      </c>
      <c r="I4519" s="1">
        <v>0</v>
      </c>
      <c r="J4519" s="1">
        <v>0</v>
      </c>
      <c r="K4519" s="1">
        <v>0</v>
      </c>
      <c r="L4519" s="1">
        <v>0</v>
      </c>
      <c r="M4519" s="1">
        <v>0</v>
      </c>
      <c r="N4519" s="1">
        <v>0</v>
      </c>
      <c r="O4519" s="1">
        <v>0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</row>
    <row r="4520" spans="1:33" x14ac:dyDescent="0.35">
      <c r="A4520" s="1" t="s">
        <v>4544</v>
      </c>
      <c r="B4520" s="1" t="s">
        <v>25</v>
      </c>
      <c r="C4520" s="1">
        <v>0</v>
      </c>
      <c r="D4520" s="1">
        <v>0</v>
      </c>
      <c r="E4520" s="1">
        <v>0</v>
      </c>
      <c r="F4520" s="1">
        <v>0</v>
      </c>
      <c r="G4520" s="1">
        <v>0</v>
      </c>
      <c r="H4520" s="1">
        <v>0</v>
      </c>
      <c r="I4520" s="1">
        <v>0</v>
      </c>
      <c r="J4520" s="1">
        <v>0</v>
      </c>
      <c r="K4520" s="1">
        <v>0</v>
      </c>
      <c r="L4520" s="1">
        <v>0</v>
      </c>
      <c r="M4520" s="1">
        <v>0</v>
      </c>
      <c r="N4520" s="1">
        <v>0</v>
      </c>
      <c r="O4520" s="1">
        <v>0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</row>
    <row r="4521" spans="1:33" x14ac:dyDescent="0.35">
      <c r="A4521" s="1" t="s">
        <v>4545</v>
      </c>
      <c r="B4521" s="1" t="s">
        <v>25</v>
      </c>
      <c r="C4521" s="1">
        <v>0</v>
      </c>
      <c r="D4521" s="1">
        <v>0</v>
      </c>
      <c r="E4521" s="1">
        <v>0</v>
      </c>
      <c r="F4521" s="1">
        <v>0</v>
      </c>
      <c r="G4521" s="1">
        <v>0</v>
      </c>
      <c r="H4521" s="1">
        <v>0</v>
      </c>
      <c r="I4521" s="1">
        <v>0</v>
      </c>
      <c r="J4521" s="1">
        <v>0</v>
      </c>
      <c r="K4521" s="1">
        <v>0</v>
      </c>
      <c r="L4521" s="1">
        <v>0</v>
      </c>
      <c r="M4521" s="1">
        <v>0</v>
      </c>
      <c r="N4521" s="1">
        <v>0</v>
      </c>
      <c r="O4521" s="1">
        <v>0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</row>
    <row r="4522" spans="1:33" x14ac:dyDescent="0.35">
      <c r="A4522" s="1" t="s">
        <v>4546</v>
      </c>
      <c r="B4522" s="1" t="s">
        <v>25</v>
      </c>
      <c r="C4522" s="1">
        <v>0</v>
      </c>
      <c r="D4522" s="1">
        <v>0</v>
      </c>
      <c r="E4522" s="1">
        <v>0</v>
      </c>
      <c r="F4522" s="1">
        <v>0</v>
      </c>
      <c r="G4522" s="1">
        <v>0</v>
      </c>
      <c r="H4522" s="1">
        <v>0</v>
      </c>
      <c r="I4522" s="1">
        <v>0</v>
      </c>
      <c r="J4522" s="1">
        <v>0</v>
      </c>
      <c r="K4522" s="1">
        <v>0</v>
      </c>
      <c r="L4522" s="1">
        <v>0</v>
      </c>
      <c r="M4522" s="1">
        <v>0</v>
      </c>
      <c r="N4522" s="1">
        <v>0</v>
      </c>
      <c r="O4522" s="1">
        <v>0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</row>
    <row r="4523" spans="1:33" x14ac:dyDescent="0.35">
      <c r="A4523" s="1" t="s">
        <v>4547</v>
      </c>
      <c r="B4523" s="1" t="s">
        <v>25</v>
      </c>
      <c r="C4523" s="1">
        <v>0</v>
      </c>
      <c r="D4523" s="1">
        <v>0</v>
      </c>
      <c r="E4523" s="1">
        <v>0</v>
      </c>
      <c r="F4523" s="1">
        <v>0</v>
      </c>
      <c r="G4523" s="1">
        <v>0</v>
      </c>
      <c r="H4523" s="1">
        <v>0</v>
      </c>
      <c r="I4523" s="1">
        <v>0</v>
      </c>
      <c r="J4523" s="1">
        <v>0</v>
      </c>
      <c r="K4523" s="1">
        <v>0</v>
      </c>
      <c r="L4523" s="1">
        <v>0</v>
      </c>
      <c r="M4523" s="1">
        <v>0</v>
      </c>
      <c r="N4523" s="1">
        <v>0</v>
      </c>
      <c r="O4523" s="1">
        <v>0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</row>
    <row r="4524" spans="1:33" x14ac:dyDescent="0.35">
      <c r="A4524" s="1" t="s">
        <v>4548</v>
      </c>
      <c r="B4524" s="1" t="s">
        <v>25</v>
      </c>
      <c r="C4524" s="1">
        <v>0</v>
      </c>
      <c r="D4524" s="1">
        <v>0</v>
      </c>
      <c r="E4524" s="1">
        <v>0</v>
      </c>
      <c r="F4524" s="1">
        <v>0</v>
      </c>
      <c r="G4524" s="1">
        <v>0</v>
      </c>
      <c r="H4524" s="1">
        <v>0</v>
      </c>
      <c r="I4524" s="1">
        <v>0</v>
      </c>
      <c r="J4524" s="1">
        <v>0</v>
      </c>
      <c r="K4524" s="1">
        <v>0</v>
      </c>
      <c r="L4524" s="1">
        <v>0</v>
      </c>
      <c r="M4524" s="1">
        <v>0</v>
      </c>
      <c r="N4524" s="1">
        <v>0</v>
      </c>
      <c r="O4524" s="1">
        <v>0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</row>
    <row r="4525" spans="1:33" x14ac:dyDescent="0.35">
      <c r="A4525" s="1" t="s">
        <v>4549</v>
      </c>
      <c r="B4525" s="1" t="s">
        <v>25</v>
      </c>
      <c r="C4525" s="1">
        <v>0</v>
      </c>
      <c r="D4525" s="1">
        <v>0</v>
      </c>
      <c r="E4525" s="1">
        <v>0</v>
      </c>
      <c r="F4525" s="1">
        <v>0</v>
      </c>
      <c r="G4525" s="1">
        <v>0</v>
      </c>
      <c r="H4525" s="1">
        <v>0</v>
      </c>
      <c r="I4525" s="1">
        <v>0</v>
      </c>
      <c r="J4525" s="1">
        <v>0</v>
      </c>
      <c r="K4525" s="1">
        <v>0</v>
      </c>
      <c r="L4525" s="1">
        <v>0</v>
      </c>
      <c r="M4525" s="1">
        <v>0</v>
      </c>
      <c r="N4525" s="1">
        <v>0</v>
      </c>
      <c r="O4525" s="1">
        <v>0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</row>
    <row r="4526" spans="1:33" x14ac:dyDescent="0.35">
      <c r="A4526" s="1" t="s">
        <v>4550</v>
      </c>
      <c r="B4526" s="1" t="s">
        <v>25</v>
      </c>
      <c r="C4526" s="1">
        <v>0</v>
      </c>
      <c r="D4526" s="1">
        <v>0</v>
      </c>
      <c r="E4526" s="1">
        <v>0</v>
      </c>
      <c r="F4526" s="1">
        <v>0</v>
      </c>
      <c r="G4526" s="1">
        <v>0</v>
      </c>
      <c r="H4526" s="1">
        <v>0</v>
      </c>
      <c r="I4526" s="1">
        <v>0</v>
      </c>
      <c r="J4526" s="1">
        <v>0</v>
      </c>
      <c r="K4526" s="1">
        <v>0</v>
      </c>
      <c r="L4526" s="1">
        <v>0</v>
      </c>
      <c r="M4526" s="1">
        <v>0</v>
      </c>
      <c r="N4526" s="1">
        <v>0</v>
      </c>
      <c r="O4526" s="1">
        <v>0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</row>
    <row r="4527" spans="1:33" x14ac:dyDescent="0.35">
      <c r="A4527" s="1" t="s">
        <v>4551</v>
      </c>
      <c r="B4527" s="1" t="s">
        <v>25</v>
      </c>
      <c r="C4527" s="1">
        <v>0</v>
      </c>
      <c r="D4527" s="1">
        <v>0</v>
      </c>
      <c r="E4527" s="1">
        <v>0</v>
      </c>
      <c r="F4527" s="1">
        <v>0</v>
      </c>
      <c r="G4527" s="1">
        <v>0</v>
      </c>
      <c r="H4527" s="1">
        <v>0</v>
      </c>
      <c r="I4527" s="1">
        <v>0</v>
      </c>
      <c r="J4527" s="1">
        <v>0</v>
      </c>
      <c r="K4527" s="1">
        <v>0</v>
      </c>
      <c r="L4527" s="1">
        <v>0</v>
      </c>
      <c r="M4527" s="1">
        <v>0</v>
      </c>
      <c r="N4527" s="1">
        <v>0</v>
      </c>
      <c r="O4527" s="1">
        <v>0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</row>
    <row r="4528" spans="1:33" x14ac:dyDescent="0.35">
      <c r="A4528" s="1" t="s">
        <v>4552</v>
      </c>
      <c r="B4528" s="1" t="s">
        <v>25</v>
      </c>
      <c r="C4528" s="1">
        <v>0</v>
      </c>
      <c r="D4528" s="1">
        <v>0</v>
      </c>
      <c r="E4528" s="1">
        <v>0</v>
      </c>
      <c r="F4528" s="1">
        <v>0</v>
      </c>
      <c r="G4528" s="1">
        <v>0</v>
      </c>
      <c r="H4528" s="1">
        <v>0</v>
      </c>
      <c r="I4528" s="1">
        <v>0</v>
      </c>
      <c r="J4528" s="1">
        <v>0</v>
      </c>
      <c r="K4528" s="1">
        <v>0</v>
      </c>
      <c r="L4528" s="1">
        <v>0</v>
      </c>
      <c r="M4528" s="1">
        <v>0</v>
      </c>
      <c r="N4528" s="1">
        <v>0</v>
      </c>
      <c r="O4528" s="1">
        <v>0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</row>
    <row r="4529" spans="1:33" x14ac:dyDescent="0.35">
      <c r="A4529" s="1" t="s">
        <v>4553</v>
      </c>
      <c r="B4529" s="1" t="s">
        <v>25</v>
      </c>
      <c r="C4529" s="1">
        <v>0</v>
      </c>
      <c r="D4529" s="1">
        <v>0</v>
      </c>
      <c r="E4529" s="1">
        <v>0</v>
      </c>
      <c r="F4529" s="1">
        <v>0</v>
      </c>
      <c r="G4529" s="1">
        <v>0</v>
      </c>
      <c r="H4529" s="1">
        <v>0</v>
      </c>
      <c r="I4529" s="1">
        <v>0</v>
      </c>
      <c r="J4529" s="1">
        <v>0</v>
      </c>
      <c r="K4529" s="1">
        <v>0</v>
      </c>
      <c r="L4529" s="1">
        <v>0</v>
      </c>
      <c r="M4529" s="1">
        <v>0</v>
      </c>
      <c r="N4529" s="1">
        <v>0</v>
      </c>
      <c r="O4529" s="1">
        <v>0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</row>
    <row r="4530" spans="1:33" x14ac:dyDescent="0.35">
      <c r="A4530" s="1" t="s">
        <v>4554</v>
      </c>
      <c r="B4530" s="1" t="s">
        <v>25</v>
      </c>
      <c r="C4530" s="1">
        <v>0</v>
      </c>
      <c r="D4530" s="1">
        <v>0</v>
      </c>
      <c r="E4530" s="1">
        <v>0</v>
      </c>
      <c r="F4530" s="1">
        <v>0</v>
      </c>
      <c r="G4530" s="1">
        <v>0</v>
      </c>
      <c r="H4530" s="1">
        <v>0</v>
      </c>
      <c r="I4530" s="1">
        <v>0</v>
      </c>
      <c r="J4530" s="1">
        <v>0</v>
      </c>
      <c r="K4530" s="1">
        <v>0</v>
      </c>
      <c r="L4530" s="1">
        <v>0</v>
      </c>
      <c r="M4530" s="1">
        <v>0</v>
      </c>
      <c r="N4530" s="1">
        <v>0</v>
      </c>
      <c r="O4530" s="1">
        <v>0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</row>
    <row r="4531" spans="1:33" x14ac:dyDescent="0.35">
      <c r="A4531" s="1" t="s">
        <v>4555</v>
      </c>
      <c r="B4531" s="1" t="s">
        <v>25</v>
      </c>
      <c r="C4531" s="1">
        <v>0</v>
      </c>
      <c r="D4531" s="1">
        <v>0</v>
      </c>
      <c r="E4531" s="1">
        <v>0</v>
      </c>
      <c r="F4531" s="1">
        <v>0</v>
      </c>
      <c r="G4531" s="1">
        <v>0</v>
      </c>
      <c r="H4531" s="1">
        <v>0</v>
      </c>
      <c r="I4531" s="1">
        <v>0</v>
      </c>
      <c r="J4531" s="1">
        <v>0</v>
      </c>
      <c r="K4531" s="1">
        <v>0</v>
      </c>
      <c r="L4531" s="1">
        <v>0</v>
      </c>
      <c r="M4531" s="1">
        <v>0</v>
      </c>
      <c r="N4531" s="1">
        <v>0</v>
      </c>
      <c r="O4531" s="1">
        <v>0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</row>
    <row r="4532" spans="1:33" x14ac:dyDescent="0.35">
      <c r="A4532" s="1" t="s">
        <v>4556</v>
      </c>
      <c r="B4532" s="1" t="s">
        <v>25</v>
      </c>
      <c r="C4532" s="1">
        <v>0</v>
      </c>
      <c r="D4532" s="1">
        <v>0</v>
      </c>
      <c r="E4532" s="1">
        <v>0</v>
      </c>
      <c r="F4532" s="1">
        <v>0</v>
      </c>
      <c r="G4532" s="1">
        <v>0</v>
      </c>
      <c r="H4532" s="1">
        <v>0</v>
      </c>
      <c r="I4532" s="1">
        <v>0</v>
      </c>
      <c r="J4532" s="1">
        <v>0</v>
      </c>
      <c r="K4532" s="1">
        <v>0</v>
      </c>
      <c r="L4532" s="1">
        <v>0</v>
      </c>
      <c r="M4532" s="1">
        <v>0</v>
      </c>
      <c r="N4532" s="1">
        <v>0</v>
      </c>
      <c r="O4532" s="1">
        <v>0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</row>
    <row r="4533" spans="1:33" x14ac:dyDescent="0.35">
      <c r="A4533" s="1" t="s">
        <v>4557</v>
      </c>
      <c r="B4533" s="1" t="s">
        <v>25</v>
      </c>
      <c r="C4533" s="1">
        <v>0</v>
      </c>
      <c r="D4533" s="1">
        <v>0</v>
      </c>
      <c r="E4533" s="1">
        <v>0</v>
      </c>
      <c r="F4533" s="1">
        <v>0</v>
      </c>
      <c r="G4533" s="1">
        <v>0</v>
      </c>
      <c r="H4533" s="1">
        <v>0</v>
      </c>
      <c r="I4533" s="1">
        <v>0</v>
      </c>
      <c r="J4533" s="1">
        <v>0</v>
      </c>
      <c r="K4533" s="1">
        <v>0</v>
      </c>
      <c r="L4533" s="1">
        <v>0</v>
      </c>
      <c r="M4533" s="1">
        <v>0</v>
      </c>
      <c r="N4533" s="1">
        <v>0</v>
      </c>
      <c r="O4533" s="1">
        <v>0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</row>
    <row r="4534" spans="1:33" x14ac:dyDescent="0.35">
      <c r="A4534" s="1" t="s">
        <v>4558</v>
      </c>
      <c r="B4534" s="1" t="s">
        <v>25</v>
      </c>
      <c r="C4534" s="1">
        <v>0</v>
      </c>
      <c r="D4534" s="1">
        <v>0</v>
      </c>
      <c r="E4534" s="1">
        <v>0</v>
      </c>
      <c r="F4534" s="1">
        <v>0</v>
      </c>
      <c r="G4534" s="1">
        <v>0</v>
      </c>
      <c r="H4534" s="1">
        <v>0</v>
      </c>
      <c r="I4534" s="1">
        <v>0</v>
      </c>
      <c r="J4534" s="1">
        <v>0</v>
      </c>
      <c r="K4534" s="1">
        <v>0</v>
      </c>
      <c r="L4534" s="1">
        <v>0</v>
      </c>
      <c r="M4534" s="1">
        <v>0</v>
      </c>
      <c r="N4534" s="1">
        <v>0</v>
      </c>
      <c r="O4534" s="1">
        <v>0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</row>
    <row r="4535" spans="1:33" x14ac:dyDescent="0.35">
      <c r="A4535" s="1" t="s">
        <v>4559</v>
      </c>
      <c r="B4535" s="1" t="s">
        <v>25</v>
      </c>
      <c r="C4535" s="1">
        <v>0</v>
      </c>
      <c r="D4535" s="1">
        <v>0</v>
      </c>
      <c r="E4535" s="1">
        <v>0</v>
      </c>
      <c r="F4535" s="1">
        <v>0</v>
      </c>
      <c r="G4535" s="1">
        <v>0</v>
      </c>
      <c r="H4535" s="1">
        <v>0</v>
      </c>
      <c r="I4535" s="1">
        <v>0</v>
      </c>
      <c r="J4535" s="1">
        <v>0</v>
      </c>
      <c r="K4535" s="1">
        <v>0</v>
      </c>
      <c r="L4535" s="1">
        <v>0</v>
      </c>
      <c r="M4535" s="1">
        <v>0</v>
      </c>
      <c r="N4535" s="1">
        <v>0</v>
      </c>
      <c r="O4535" s="1">
        <v>0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</row>
    <row r="4536" spans="1:33" x14ac:dyDescent="0.35">
      <c r="A4536" s="1" t="s">
        <v>4560</v>
      </c>
      <c r="B4536" s="1" t="s">
        <v>25</v>
      </c>
      <c r="C4536" s="1">
        <v>0</v>
      </c>
      <c r="D4536" s="1">
        <v>0</v>
      </c>
      <c r="E4536" s="1">
        <v>0</v>
      </c>
      <c r="F4536" s="1">
        <v>0</v>
      </c>
      <c r="G4536" s="1">
        <v>0</v>
      </c>
      <c r="H4536" s="1">
        <v>0</v>
      </c>
      <c r="I4536" s="1">
        <v>0</v>
      </c>
      <c r="J4536" s="1">
        <v>0</v>
      </c>
      <c r="K4536" s="1">
        <v>0</v>
      </c>
      <c r="L4536" s="1">
        <v>0</v>
      </c>
      <c r="M4536" s="1">
        <v>0</v>
      </c>
      <c r="N4536" s="1">
        <v>0</v>
      </c>
      <c r="O4536" s="1">
        <v>0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</row>
    <row r="4537" spans="1:33" x14ac:dyDescent="0.35">
      <c r="A4537" s="1" t="s">
        <v>4561</v>
      </c>
      <c r="B4537" s="1" t="s">
        <v>25</v>
      </c>
      <c r="C4537" s="1">
        <v>0</v>
      </c>
      <c r="D4537" s="1">
        <v>0</v>
      </c>
      <c r="E4537" s="1">
        <v>0</v>
      </c>
      <c r="F4537" s="1">
        <v>0</v>
      </c>
      <c r="G4537" s="1">
        <v>0</v>
      </c>
      <c r="H4537" s="1">
        <v>0</v>
      </c>
      <c r="I4537" s="1">
        <v>0</v>
      </c>
      <c r="J4537" s="1">
        <v>0</v>
      </c>
      <c r="K4537" s="1">
        <v>0</v>
      </c>
      <c r="L4537" s="1">
        <v>0</v>
      </c>
      <c r="M4537" s="1">
        <v>0</v>
      </c>
      <c r="N4537" s="1">
        <v>0</v>
      </c>
      <c r="O4537" s="1">
        <v>0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</row>
    <row r="4538" spans="1:33" x14ac:dyDescent="0.35">
      <c r="A4538" s="1" t="s">
        <v>4562</v>
      </c>
      <c r="B4538" s="1" t="s">
        <v>25</v>
      </c>
      <c r="C4538" s="1">
        <v>0</v>
      </c>
      <c r="D4538" s="1">
        <v>0</v>
      </c>
      <c r="E4538" s="1">
        <v>0</v>
      </c>
      <c r="F4538" s="1">
        <v>0</v>
      </c>
      <c r="G4538" s="1">
        <v>0</v>
      </c>
      <c r="H4538" s="1">
        <v>0</v>
      </c>
      <c r="I4538" s="1">
        <v>0</v>
      </c>
      <c r="J4538" s="1">
        <v>0</v>
      </c>
      <c r="K4538" s="1">
        <v>0</v>
      </c>
      <c r="L4538" s="1">
        <v>0</v>
      </c>
      <c r="M4538" s="1">
        <v>0</v>
      </c>
      <c r="N4538" s="1">
        <v>0</v>
      </c>
      <c r="O4538" s="1">
        <v>0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</row>
    <row r="4539" spans="1:33" x14ac:dyDescent="0.35">
      <c r="A4539" s="1" t="s">
        <v>4563</v>
      </c>
      <c r="B4539" s="1" t="s">
        <v>25</v>
      </c>
      <c r="C4539" s="1">
        <v>0</v>
      </c>
      <c r="D4539" s="1">
        <v>0</v>
      </c>
      <c r="E4539" s="1">
        <v>0</v>
      </c>
      <c r="F4539" s="1">
        <v>0</v>
      </c>
      <c r="G4539" s="1">
        <v>0</v>
      </c>
      <c r="H4539" s="1">
        <v>0</v>
      </c>
      <c r="I4539" s="1">
        <v>0</v>
      </c>
      <c r="J4539" s="1">
        <v>0</v>
      </c>
      <c r="K4539" s="1">
        <v>0</v>
      </c>
      <c r="L4539" s="1">
        <v>0</v>
      </c>
      <c r="M4539" s="1">
        <v>0</v>
      </c>
      <c r="N4539" s="1">
        <v>0</v>
      </c>
      <c r="O4539" s="1">
        <v>0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</row>
    <row r="4540" spans="1:33" x14ac:dyDescent="0.35">
      <c r="A4540" s="1" t="s">
        <v>4564</v>
      </c>
      <c r="B4540" s="1" t="s">
        <v>25</v>
      </c>
      <c r="C4540" s="1">
        <v>0</v>
      </c>
      <c r="D4540" s="1">
        <v>0</v>
      </c>
      <c r="E4540" s="1">
        <v>0</v>
      </c>
      <c r="F4540" s="1">
        <v>0</v>
      </c>
      <c r="G4540" s="1">
        <v>0</v>
      </c>
      <c r="H4540" s="1">
        <v>0</v>
      </c>
      <c r="I4540" s="1">
        <v>0</v>
      </c>
      <c r="J4540" s="1">
        <v>0</v>
      </c>
      <c r="K4540" s="1">
        <v>0</v>
      </c>
      <c r="L4540" s="1">
        <v>0</v>
      </c>
      <c r="M4540" s="1">
        <v>0</v>
      </c>
      <c r="N4540" s="1">
        <v>0</v>
      </c>
      <c r="O4540" s="1">
        <v>0</v>
      </c>
      <c r="P4540" s="1">
        <v>0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</row>
    <row r="4541" spans="1:33" x14ac:dyDescent="0.35">
      <c r="A4541" s="1" t="s">
        <v>4565</v>
      </c>
      <c r="B4541" s="1" t="s">
        <v>25</v>
      </c>
      <c r="C4541" s="1">
        <v>0</v>
      </c>
      <c r="D4541" s="1">
        <v>0</v>
      </c>
      <c r="E4541" s="1">
        <v>0</v>
      </c>
      <c r="F4541" s="1">
        <v>0</v>
      </c>
      <c r="G4541" s="1">
        <v>0</v>
      </c>
      <c r="H4541" s="1">
        <v>0</v>
      </c>
      <c r="I4541" s="1">
        <v>0</v>
      </c>
      <c r="J4541" s="1">
        <v>0</v>
      </c>
      <c r="K4541" s="1">
        <v>0</v>
      </c>
      <c r="L4541" s="1">
        <v>0</v>
      </c>
      <c r="M4541" s="1">
        <v>0</v>
      </c>
      <c r="N4541" s="1">
        <v>0</v>
      </c>
      <c r="O4541" s="1">
        <v>0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</row>
    <row r="4542" spans="1:33" x14ac:dyDescent="0.35">
      <c r="A4542" s="1" t="s">
        <v>4566</v>
      </c>
      <c r="B4542" s="1" t="s">
        <v>25</v>
      </c>
      <c r="C4542" s="1">
        <v>0</v>
      </c>
      <c r="D4542" s="1">
        <v>0</v>
      </c>
      <c r="E4542" s="1">
        <v>0</v>
      </c>
      <c r="F4542" s="1">
        <v>0</v>
      </c>
      <c r="G4542" s="1">
        <v>0</v>
      </c>
      <c r="H4542" s="1">
        <v>0</v>
      </c>
      <c r="I4542" s="1">
        <v>0</v>
      </c>
      <c r="J4542" s="1">
        <v>0</v>
      </c>
      <c r="K4542" s="1">
        <v>0</v>
      </c>
      <c r="L4542" s="1">
        <v>0</v>
      </c>
      <c r="M4542" s="1">
        <v>0</v>
      </c>
      <c r="N4542" s="1">
        <v>0</v>
      </c>
      <c r="O4542" s="1">
        <v>0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</row>
    <row r="4543" spans="1:33" x14ac:dyDescent="0.35">
      <c r="A4543" s="1" t="s">
        <v>4567</v>
      </c>
      <c r="B4543" s="1" t="s">
        <v>25</v>
      </c>
      <c r="C4543" s="1">
        <v>0</v>
      </c>
      <c r="D4543" s="1">
        <v>0</v>
      </c>
      <c r="E4543" s="1">
        <v>0</v>
      </c>
      <c r="F4543" s="1">
        <v>0</v>
      </c>
      <c r="G4543" s="1">
        <v>0</v>
      </c>
      <c r="H4543" s="1">
        <v>0</v>
      </c>
      <c r="I4543" s="1">
        <v>0</v>
      </c>
      <c r="J4543" s="1">
        <v>0</v>
      </c>
      <c r="K4543" s="1">
        <v>0</v>
      </c>
      <c r="L4543" s="1">
        <v>0</v>
      </c>
      <c r="M4543" s="1">
        <v>0</v>
      </c>
      <c r="N4543" s="1">
        <v>0</v>
      </c>
      <c r="O4543" s="1">
        <v>0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</row>
    <row r="4544" spans="1:33" x14ac:dyDescent="0.35">
      <c r="A4544" s="1" t="s">
        <v>4568</v>
      </c>
      <c r="B4544" s="1" t="s">
        <v>25</v>
      </c>
      <c r="C4544" s="1">
        <v>0</v>
      </c>
      <c r="D4544" s="1">
        <v>0</v>
      </c>
      <c r="E4544" s="1">
        <v>0</v>
      </c>
      <c r="F4544" s="1">
        <v>0</v>
      </c>
      <c r="G4544" s="1">
        <v>0</v>
      </c>
      <c r="H4544" s="1">
        <v>0</v>
      </c>
      <c r="I4544" s="1">
        <v>0</v>
      </c>
      <c r="J4544" s="1">
        <v>0</v>
      </c>
      <c r="K4544" s="1">
        <v>0</v>
      </c>
      <c r="L4544" s="1">
        <v>0</v>
      </c>
      <c r="M4544" s="1">
        <v>0</v>
      </c>
      <c r="N4544" s="1">
        <v>0</v>
      </c>
      <c r="O4544" s="1">
        <v>0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</row>
    <row r="4545" spans="1:33" x14ac:dyDescent="0.35">
      <c r="A4545" s="1" t="s">
        <v>4569</v>
      </c>
      <c r="B4545" s="1" t="s">
        <v>25</v>
      </c>
      <c r="C4545" s="1">
        <v>0</v>
      </c>
      <c r="D4545" s="1">
        <v>0</v>
      </c>
      <c r="E4545" s="1">
        <v>0</v>
      </c>
      <c r="F4545" s="1">
        <v>0</v>
      </c>
      <c r="G4545" s="1">
        <v>0</v>
      </c>
      <c r="H4545" s="1">
        <v>0</v>
      </c>
      <c r="I4545" s="1">
        <v>0</v>
      </c>
      <c r="J4545" s="1">
        <v>0</v>
      </c>
      <c r="K4545" s="1">
        <v>0</v>
      </c>
      <c r="L4545" s="1">
        <v>0</v>
      </c>
      <c r="M4545" s="1">
        <v>0</v>
      </c>
      <c r="N4545" s="1">
        <v>0</v>
      </c>
      <c r="O4545" s="1">
        <v>0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</row>
    <row r="4546" spans="1:33" x14ac:dyDescent="0.35">
      <c r="A4546" s="1" t="s">
        <v>4570</v>
      </c>
      <c r="B4546" s="1" t="s">
        <v>25</v>
      </c>
      <c r="C4546" s="1">
        <v>0</v>
      </c>
      <c r="D4546" s="1">
        <v>0</v>
      </c>
      <c r="E4546" s="1">
        <v>0</v>
      </c>
      <c r="F4546" s="1">
        <v>0</v>
      </c>
      <c r="G4546" s="1">
        <v>0</v>
      </c>
      <c r="H4546" s="1">
        <v>0</v>
      </c>
      <c r="I4546" s="1">
        <v>0</v>
      </c>
      <c r="J4546" s="1">
        <v>0</v>
      </c>
      <c r="K4546" s="1">
        <v>0</v>
      </c>
      <c r="L4546" s="1">
        <v>0</v>
      </c>
      <c r="M4546" s="1">
        <v>0</v>
      </c>
      <c r="N4546" s="1">
        <v>0</v>
      </c>
      <c r="O4546" s="1">
        <v>0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</row>
    <row r="4547" spans="1:33" x14ac:dyDescent="0.35">
      <c r="A4547" s="1" t="s">
        <v>4571</v>
      </c>
      <c r="B4547" s="1" t="s">
        <v>25</v>
      </c>
      <c r="C4547" s="1">
        <v>0</v>
      </c>
      <c r="D4547" s="1">
        <v>0</v>
      </c>
      <c r="E4547" s="1">
        <v>0</v>
      </c>
      <c r="F4547" s="1">
        <v>0</v>
      </c>
      <c r="G4547" s="1">
        <v>0</v>
      </c>
      <c r="H4547" s="1">
        <v>0</v>
      </c>
      <c r="I4547" s="1">
        <v>0</v>
      </c>
      <c r="J4547" s="1">
        <v>0</v>
      </c>
      <c r="K4547" s="1">
        <v>0</v>
      </c>
      <c r="L4547" s="1">
        <v>0</v>
      </c>
      <c r="M4547" s="1">
        <v>0</v>
      </c>
      <c r="N4547" s="1">
        <v>0</v>
      </c>
      <c r="O4547" s="1">
        <v>0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</row>
    <row r="4548" spans="1:33" x14ac:dyDescent="0.35">
      <c r="A4548" s="1" t="s">
        <v>4572</v>
      </c>
      <c r="B4548" s="1" t="s">
        <v>25</v>
      </c>
      <c r="C4548" s="1">
        <v>0</v>
      </c>
      <c r="D4548" s="1">
        <v>0</v>
      </c>
      <c r="E4548" s="1">
        <v>0</v>
      </c>
      <c r="F4548" s="1">
        <v>0</v>
      </c>
      <c r="G4548" s="1">
        <v>0</v>
      </c>
      <c r="H4548" s="1">
        <v>0</v>
      </c>
      <c r="I4548" s="1">
        <v>0</v>
      </c>
      <c r="J4548" s="1">
        <v>0</v>
      </c>
      <c r="K4548" s="1">
        <v>0</v>
      </c>
      <c r="L4548" s="1">
        <v>0</v>
      </c>
      <c r="M4548" s="1">
        <v>0</v>
      </c>
      <c r="N4548" s="1">
        <v>0</v>
      </c>
      <c r="O4548" s="1">
        <v>0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</row>
    <row r="4549" spans="1:33" x14ac:dyDescent="0.35">
      <c r="A4549" s="1" t="s">
        <v>4573</v>
      </c>
      <c r="B4549" s="1" t="s">
        <v>25</v>
      </c>
      <c r="C4549" s="1">
        <v>0</v>
      </c>
      <c r="D4549" s="1">
        <v>0</v>
      </c>
      <c r="E4549" s="1">
        <v>0</v>
      </c>
      <c r="F4549" s="1">
        <v>0</v>
      </c>
      <c r="G4549" s="1">
        <v>0</v>
      </c>
      <c r="H4549" s="1">
        <v>0</v>
      </c>
      <c r="I4549" s="1">
        <v>0</v>
      </c>
      <c r="J4549" s="1">
        <v>0</v>
      </c>
      <c r="K4549" s="1">
        <v>0</v>
      </c>
      <c r="L4549" s="1">
        <v>0</v>
      </c>
      <c r="M4549" s="1">
        <v>0</v>
      </c>
      <c r="N4549" s="1">
        <v>0</v>
      </c>
      <c r="O4549" s="1">
        <v>0</v>
      </c>
      <c r="P4549" s="1">
        <v>0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</row>
    <row r="4550" spans="1:33" x14ac:dyDescent="0.35">
      <c r="A4550" s="1" t="s">
        <v>4574</v>
      </c>
      <c r="B4550" s="1" t="s">
        <v>25</v>
      </c>
      <c r="C4550" s="1">
        <v>0</v>
      </c>
      <c r="D4550" s="1">
        <v>0</v>
      </c>
      <c r="E4550" s="1">
        <v>0</v>
      </c>
      <c r="F4550" s="1">
        <v>0</v>
      </c>
      <c r="G4550" s="1">
        <v>0</v>
      </c>
      <c r="H4550" s="1">
        <v>0</v>
      </c>
      <c r="I4550" s="1">
        <v>0</v>
      </c>
      <c r="J4550" s="1">
        <v>0</v>
      </c>
      <c r="K4550" s="1">
        <v>0</v>
      </c>
      <c r="L4550" s="1">
        <v>0</v>
      </c>
      <c r="M4550" s="1">
        <v>0</v>
      </c>
      <c r="N4550" s="1">
        <v>0</v>
      </c>
      <c r="O4550" s="1">
        <v>0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</row>
    <row r="4551" spans="1:33" x14ac:dyDescent="0.35">
      <c r="A4551" s="1" t="s">
        <v>4575</v>
      </c>
      <c r="B4551" s="1" t="s">
        <v>25</v>
      </c>
      <c r="C4551" s="1">
        <v>0</v>
      </c>
      <c r="D4551" s="1">
        <v>0</v>
      </c>
      <c r="E4551" s="1">
        <v>0</v>
      </c>
      <c r="F4551" s="1">
        <v>0</v>
      </c>
      <c r="G4551" s="1">
        <v>0</v>
      </c>
      <c r="H4551" s="1">
        <v>0</v>
      </c>
      <c r="I4551" s="1">
        <v>0</v>
      </c>
      <c r="J4551" s="1">
        <v>0</v>
      </c>
      <c r="K4551" s="1">
        <v>0</v>
      </c>
      <c r="L4551" s="1">
        <v>0</v>
      </c>
      <c r="M4551" s="1">
        <v>0</v>
      </c>
      <c r="N4551" s="1">
        <v>0</v>
      </c>
      <c r="O4551" s="1">
        <v>0</v>
      </c>
      <c r="P4551" s="1">
        <v>0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</row>
    <row r="4552" spans="1:33" x14ac:dyDescent="0.35">
      <c r="A4552" s="1" t="s">
        <v>4576</v>
      </c>
      <c r="B4552" s="1" t="s">
        <v>25</v>
      </c>
      <c r="C4552" s="1">
        <v>0</v>
      </c>
      <c r="D4552" s="1">
        <v>0</v>
      </c>
      <c r="E4552" s="1">
        <v>0</v>
      </c>
      <c r="F4552" s="1">
        <v>0</v>
      </c>
      <c r="G4552" s="1">
        <v>0</v>
      </c>
      <c r="H4552" s="1">
        <v>0</v>
      </c>
      <c r="I4552" s="1">
        <v>0</v>
      </c>
      <c r="J4552" s="1">
        <v>0</v>
      </c>
      <c r="K4552" s="1">
        <v>0</v>
      </c>
      <c r="L4552" s="1">
        <v>0</v>
      </c>
      <c r="M4552" s="1">
        <v>0</v>
      </c>
      <c r="N4552" s="1">
        <v>0</v>
      </c>
      <c r="O4552" s="1">
        <v>0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</row>
    <row r="4553" spans="1:33" x14ac:dyDescent="0.35">
      <c r="A4553" s="1" t="s">
        <v>4577</v>
      </c>
      <c r="B4553" s="1" t="s">
        <v>25</v>
      </c>
      <c r="C4553" s="1">
        <v>0</v>
      </c>
      <c r="D4553" s="1">
        <v>0</v>
      </c>
      <c r="E4553" s="1">
        <v>0</v>
      </c>
      <c r="F4553" s="1">
        <v>0</v>
      </c>
      <c r="G4553" s="1">
        <v>0</v>
      </c>
      <c r="H4553" s="1">
        <v>0</v>
      </c>
      <c r="I4553" s="1">
        <v>0</v>
      </c>
      <c r="J4553" s="1">
        <v>0</v>
      </c>
      <c r="K4553" s="1">
        <v>0</v>
      </c>
      <c r="L4553" s="1">
        <v>0</v>
      </c>
      <c r="M4553" s="1">
        <v>0</v>
      </c>
      <c r="N4553" s="1">
        <v>0</v>
      </c>
      <c r="O4553" s="1">
        <v>0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</row>
    <row r="4554" spans="1:33" x14ac:dyDescent="0.35">
      <c r="A4554" s="1" t="s">
        <v>4578</v>
      </c>
      <c r="B4554" s="1" t="s">
        <v>25</v>
      </c>
      <c r="C4554" s="1">
        <v>0</v>
      </c>
      <c r="D4554" s="1">
        <v>0</v>
      </c>
      <c r="E4554" s="1">
        <v>0</v>
      </c>
      <c r="F4554" s="1">
        <v>0</v>
      </c>
      <c r="G4554" s="1">
        <v>0</v>
      </c>
      <c r="H4554" s="1">
        <v>0</v>
      </c>
      <c r="I4554" s="1">
        <v>0</v>
      </c>
      <c r="J4554" s="1">
        <v>0</v>
      </c>
      <c r="K4554" s="1">
        <v>0</v>
      </c>
      <c r="L4554" s="1">
        <v>0</v>
      </c>
      <c r="M4554" s="1">
        <v>0</v>
      </c>
      <c r="N4554" s="1">
        <v>0</v>
      </c>
      <c r="O4554" s="1">
        <v>0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</row>
    <row r="4555" spans="1:33" x14ac:dyDescent="0.35">
      <c r="A4555" s="1" t="s">
        <v>4579</v>
      </c>
      <c r="B4555" s="1" t="s">
        <v>25</v>
      </c>
      <c r="C4555" s="1">
        <v>0</v>
      </c>
      <c r="D4555" s="1">
        <v>0</v>
      </c>
      <c r="E4555" s="1">
        <v>0</v>
      </c>
      <c r="F4555" s="1">
        <v>0</v>
      </c>
      <c r="G4555" s="1">
        <v>0</v>
      </c>
      <c r="H4555" s="1">
        <v>0</v>
      </c>
      <c r="I4555" s="1">
        <v>0</v>
      </c>
      <c r="J4555" s="1">
        <v>0</v>
      </c>
      <c r="K4555" s="1">
        <v>0</v>
      </c>
      <c r="L4555" s="1">
        <v>0</v>
      </c>
      <c r="M4555" s="1">
        <v>0</v>
      </c>
      <c r="N4555" s="1">
        <v>0</v>
      </c>
      <c r="O4555" s="1">
        <v>0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</row>
    <row r="4556" spans="1:33" x14ac:dyDescent="0.35">
      <c r="A4556" s="1" t="s">
        <v>4580</v>
      </c>
      <c r="B4556" s="1" t="s">
        <v>25</v>
      </c>
      <c r="C4556" s="1">
        <v>0</v>
      </c>
      <c r="D4556" s="1">
        <v>0</v>
      </c>
      <c r="E4556" s="1">
        <v>0</v>
      </c>
      <c r="F4556" s="1">
        <v>0</v>
      </c>
      <c r="G4556" s="1">
        <v>0</v>
      </c>
      <c r="H4556" s="1">
        <v>0</v>
      </c>
      <c r="I4556" s="1">
        <v>0</v>
      </c>
      <c r="J4556" s="1">
        <v>0</v>
      </c>
      <c r="K4556" s="1">
        <v>0</v>
      </c>
      <c r="L4556" s="1">
        <v>0</v>
      </c>
      <c r="M4556" s="1">
        <v>0</v>
      </c>
      <c r="N4556" s="1">
        <v>0</v>
      </c>
      <c r="O4556" s="1">
        <v>0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</row>
    <row r="4557" spans="1:33" x14ac:dyDescent="0.35">
      <c r="A4557" s="1" t="s">
        <v>4581</v>
      </c>
      <c r="B4557" s="1" t="s">
        <v>25</v>
      </c>
      <c r="C4557" s="1">
        <v>0</v>
      </c>
      <c r="D4557" s="1">
        <v>0</v>
      </c>
      <c r="E4557" s="1">
        <v>0</v>
      </c>
      <c r="F4557" s="1">
        <v>0</v>
      </c>
      <c r="G4557" s="1">
        <v>0</v>
      </c>
      <c r="H4557" s="1">
        <v>0</v>
      </c>
      <c r="I4557" s="1">
        <v>0</v>
      </c>
      <c r="J4557" s="1">
        <v>0</v>
      </c>
      <c r="K4557" s="1">
        <v>0</v>
      </c>
      <c r="L4557" s="1">
        <v>0</v>
      </c>
      <c r="M4557" s="1">
        <v>0</v>
      </c>
      <c r="N4557" s="1">
        <v>0</v>
      </c>
      <c r="O4557" s="1">
        <v>0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</row>
    <row r="4558" spans="1:33" x14ac:dyDescent="0.35">
      <c r="A4558" s="1" t="s">
        <v>4582</v>
      </c>
      <c r="B4558" s="1" t="s">
        <v>25</v>
      </c>
      <c r="C4558" s="1">
        <v>0</v>
      </c>
      <c r="D4558" s="1">
        <v>0</v>
      </c>
      <c r="E4558" s="1">
        <v>0</v>
      </c>
      <c r="F4558" s="1">
        <v>0</v>
      </c>
      <c r="G4558" s="1">
        <v>0</v>
      </c>
      <c r="H4558" s="1">
        <v>0</v>
      </c>
      <c r="I4558" s="1">
        <v>0</v>
      </c>
      <c r="J4558" s="1">
        <v>0</v>
      </c>
      <c r="K4558" s="1">
        <v>0</v>
      </c>
      <c r="L4558" s="1">
        <v>0</v>
      </c>
      <c r="M4558" s="1">
        <v>0</v>
      </c>
      <c r="N4558" s="1">
        <v>0</v>
      </c>
      <c r="O4558" s="1">
        <v>0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</row>
    <row r="4559" spans="1:33" x14ac:dyDescent="0.35">
      <c r="A4559" s="1" t="s">
        <v>4583</v>
      </c>
      <c r="B4559" s="1" t="s">
        <v>25</v>
      </c>
      <c r="C4559" s="1">
        <v>0</v>
      </c>
      <c r="D4559" s="1">
        <v>0</v>
      </c>
      <c r="E4559" s="1">
        <v>0</v>
      </c>
      <c r="F4559" s="1">
        <v>0</v>
      </c>
      <c r="G4559" s="1">
        <v>0</v>
      </c>
      <c r="H4559" s="1">
        <v>0</v>
      </c>
      <c r="I4559" s="1">
        <v>0</v>
      </c>
      <c r="J4559" s="1">
        <v>0</v>
      </c>
      <c r="K4559" s="1">
        <v>0</v>
      </c>
      <c r="L4559" s="1">
        <v>0</v>
      </c>
      <c r="M4559" s="1">
        <v>0</v>
      </c>
      <c r="N4559" s="1">
        <v>0</v>
      </c>
      <c r="O4559" s="1">
        <v>0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</row>
    <row r="4560" spans="1:33" x14ac:dyDescent="0.35">
      <c r="A4560" s="1" t="s">
        <v>4584</v>
      </c>
      <c r="B4560" s="1" t="s">
        <v>25</v>
      </c>
      <c r="C4560" s="1">
        <v>0</v>
      </c>
      <c r="D4560" s="1">
        <v>0</v>
      </c>
      <c r="E4560" s="1">
        <v>0</v>
      </c>
      <c r="F4560" s="1">
        <v>0</v>
      </c>
      <c r="G4560" s="1">
        <v>0</v>
      </c>
      <c r="H4560" s="1">
        <v>0</v>
      </c>
      <c r="I4560" s="1">
        <v>0</v>
      </c>
      <c r="J4560" s="1">
        <v>0</v>
      </c>
      <c r="K4560" s="1">
        <v>0</v>
      </c>
      <c r="L4560" s="1">
        <v>0</v>
      </c>
      <c r="M4560" s="1">
        <v>0</v>
      </c>
      <c r="N4560" s="1">
        <v>0</v>
      </c>
      <c r="O4560" s="1">
        <v>0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</row>
    <row r="4561" spans="1:33" x14ac:dyDescent="0.35">
      <c r="A4561" s="1" t="s">
        <v>4585</v>
      </c>
      <c r="B4561" s="1" t="s">
        <v>25</v>
      </c>
      <c r="C4561" s="1">
        <v>0</v>
      </c>
      <c r="D4561" s="1">
        <v>0</v>
      </c>
      <c r="E4561" s="1">
        <v>0</v>
      </c>
      <c r="F4561" s="1">
        <v>0</v>
      </c>
      <c r="G4561" s="1">
        <v>0</v>
      </c>
      <c r="H4561" s="1">
        <v>0</v>
      </c>
      <c r="I4561" s="1">
        <v>0</v>
      </c>
      <c r="J4561" s="1">
        <v>0</v>
      </c>
      <c r="K4561" s="1">
        <v>0</v>
      </c>
      <c r="L4561" s="1">
        <v>0</v>
      </c>
      <c r="M4561" s="1">
        <v>0</v>
      </c>
      <c r="N4561" s="1">
        <v>0</v>
      </c>
      <c r="O4561" s="1">
        <v>0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</row>
    <row r="4562" spans="1:33" x14ac:dyDescent="0.35">
      <c r="A4562" s="1" t="s">
        <v>4586</v>
      </c>
      <c r="B4562" s="1" t="s">
        <v>25</v>
      </c>
      <c r="C4562" s="1">
        <v>0</v>
      </c>
      <c r="D4562" s="1">
        <v>0</v>
      </c>
      <c r="E4562" s="1">
        <v>0</v>
      </c>
      <c r="F4562" s="1">
        <v>0</v>
      </c>
      <c r="G4562" s="1">
        <v>0</v>
      </c>
      <c r="H4562" s="1">
        <v>0</v>
      </c>
      <c r="I4562" s="1">
        <v>0</v>
      </c>
      <c r="J4562" s="1">
        <v>0</v>
      </c>
      <c r="K4562" s="1">
        <v>0</v>
      </c>
      <c r="L4562" s="1">
        <v>0</v>
      </c>
      <c r="M4562" s="1">
        <v>0</v>
      </c>
      <c r="N4562" s="1">
        <v>0</v>
      </c>
      <c r="O4562" s="1">
        <v>0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</row>
    <row r="4563" spans="1:33" x14ac:dyDescent="0.35">
      <c r="A4563" s="1" t="s">
        <v>4587</v>
      </c>
      <c r="B4563" s="1" t="s">
        <v>25</v>
      </c>
      <c r="C4563" s="1">
        <v>0</v>
      </c>
      <c r="D4563" s="1">
        <v>0</v>
      </c>
      <c r="E4563" s="1">
        <v>0</v>
      </c>
      <c r="F4563" s="1">
        <v>0</v>
      </c>
      <c r="G4563" s="1">
        <v>0</v>
      </c>
      <c r="H4563" s="1">
        <v>0</v>
      </c>
      <c r="I4563" s="1">
        <v>0</v>
      </c>
      <c r="J4563" s="1">
        <v>0</v>
      </c>
      <c r="K4563" s="1">
        <v>0</v>
      </c>
      <c r="L4563" s="1">
        <v>0</v>
      </c>
      <c r="M4563" s="1">
        <v>0</v>
      </c>
      <c r="N4563" s="1">
        <v>0</v>
      </c>
      <c r="O4563" s="1">
        <v>0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</row>
    <row r="4564" spans="1:33" x14ac:dyDescent="0.35">
      <c r="A4564" s="1" t="s">
        <v>4588</v>
      </c>
      <c r="B4564" s="1" t="s">
        <v>25</v>
      </c>
      <c r="C4564" s="1">
        <v>0</v>
      </c>
      <c r="D4564" s="1">
        <v>0</v>
      </c>
      <c r="E4564" s="1">
        <v>0</v>
      </c>
      <c r="F4564" s="1">
        <v>0</v>
      </c>
      <c r="G4564" s="1">
        <v>0</v>
      </c>
      <c r="H4564" s="1">
        <v>0</v>
      </c>
      <c r="I4564" s="1">
        <v>0</v>
      </c>
      <c r="J4564" s="1">
        <v>0</v>
      </c>
      <c r="K4564" s="1">
        <v>0</v>
      </c>
      <c r="L4564" s="1">
        <v>0</v>
      </c>
      <c r="M4564" s="1">
        <v>0</v>
      </c>
      <c r="N4564" s="1">
        <v>0</v>
      </c>
      <c r="O4564" s="1">
        <v>0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</row>
    <row r="4565" spans="1:33" x14ac:dyDescent="0.35">
      <c r="A4565" s="1" t="s">
        <v>4589</v>
      </c>
      <c r="B4565" s="1" t="s">
        <v>25</v>
      </c>
      <c r="C4565" s="1">
        <v>0</v>
      </c>
      <c r="D4565" s="1">
        <v>0</v>
      </c>
      <c r="E4565" s="1">
        <v>0</v>
      </c>
      <c r="F4565" s="1">
        <v>0</v>
      </c>
      <c r="G4565" s="1">
        <v>0</v>
      </c>
      <c r="H4565" s="1">
        <v>0</v>
      </c>
      <c r="I4565" s="1">
        <v>0</v>
      </c>
      <c r="J4565" s="1">
        <v>0</v>
      </c>
      <c r="K4565" s="1">
        <v>0</v>
      </c>
      <c r="L4565" s="1">
        <v>0</v>
      </c>
      <c r="M4565" s="1">
        <v>0</v>
      </c>
      <c r="N4565" s="1">
        <v>0</v>
      </c>
      <c r="O4565" s="1">
        <v>0</v>
      </c>
      <c r="P4565" s="1">
        <v>0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</row>
    <row r="4566" spans="1:33" x14ac:dyDescent="0.35">
      <c r="A4566" s="1" t="s">
        <v>4590</v>
      </c>
      <c r="B4566" s="1" t="s">
        <v>25</v>
      </c>
      <c r="C4566" s="1">
        <v>0</v>
      </c>
      <c r="D4566" s="1">
        <v>0</v>
      </c>
      <c r="E4566" s="1">
        <v>0</v>
      </c>
      <c r="F4566" s="1">
        <v>0</v>
      </c>
      <c r="G4566" s="1">
        <v>0</v>
      </c>
      <c r="H4566" s="1">
        <v>0</v>
      </c>
      <c r="I4566" s="1">
        <v>0</v>
      </c>
      <c r="J4566" s="1">
        <v>0</v>
      </c>
      <c r="K4566" s="1">
        <v>0</v>
      </c>
      <c r="L4566" s="1">
        <v>0</v>
      </c>
      <c r="M4566" s="1">
        <v>0</v>
      </c>
      <c r="N4566" s="1">
        <v>0</v>
      </c>
      <c r="O4566" s="1">
        <v>0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</row>
    <row r="4567" spans="1:33" x14ac:dyDescent="0.35">
      <c r="A4567" s="1" t="s">
        <v>4591</v>
      </c>
      <c r="B4567" s="1" t="s">
        <v>25</v>
      </c>
      <c r="C4567" s="1">
        <v>0</v>
      </c>
      <c r="D4567" s="1">
        <v>0</v>
      </c>
      <c r="E4567" s="1">
        <v>0</v>
      </c>
      <c r="F4567" s="1">
        <v>0</v>
      </c>
      <c r="G4567" s="1">
        <v>0</v>
      </c>
      <c r="H4567" s="1">
        <v>0</v>
      </c>
      <c r="I4567" s="1">
        <v>0</v>
      </c>
      <c r="J4567" s="1">
        <v>0</v>
      </c>
      <c r="K4567" s="1">
        <v>0</v>
      </c>
      <c r="L4567" s="1">
        <v>0</v>
      </c>
      <c r="M4567" s="1">
        <v>0</v>
      </c>
      <c r="N4567" s="1">
        <v>0</v>
      </c>
      <c r="O4567" s="1">
        <v>0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</row>
    <row r="4568" spans="1:33" x14ac:dyDescent="0.35">
      <c r="A4568" s="1" t="s">
        <v>4592</v>
      </c>
      <c r="B4568" s="1" t="s">
        <v>25</v>
      </c>
      <c r="C4568" s="1">
        <v>0</v>
      </c>
      <c r="D4568" s="1">
        <v>0</v>
      </c>
      <c r="E4568" s="1">
        <v>0</v>
      </c>
      <c r="F4568" s="1">
        <v>0</v>
      </c>
      <c r="G4568" s="1">
        <v>0</v>
      </c>
      <c r="H4568" s="1">
        <v>0</v>
      </c>
      <c r="I4568" s="1">
        <v>0</v>
      </c>
      <c r="J4568" s="1">
        <v>0</v>
      </c>
      <c r="K4568" s="1">
        <v>0</v>
      </c>
      <c r="L4568" s="1">
        <v>0</v>
      </c>
      <c r="M4568" s="1">
        <v>0</v>
      </c>
      <c r="N4568" s="1">
        <v>0</v>
      </c>
      <c r="O4568" s="1">
        <v>0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</row>
    <row r="4569" spans="1:33" x14ac:dyDescent="0.35">
      <c r="A4569" s="1" t="s">
        <v>4593</v>
      </c>
      <c r="B4569" s="1" t="s">
        <v>25</v>
      </c>
      <c r="C4569" s="1">
        <v>0</v>
      </c>
      <c r="D4569" s="1">
        <v>0</v>
      </c>
      <c r="E4569" s="1">
        <v>0</v>
      </c>
      <c r="F4569" s="1">
        <v>0</v>
      </c>
      <c r="G4569" s="1">
        <v>0</v>
      </c>
      <c r="H4569" s="1">
        <v>0</v>
      </c>
      <c r="I4569" s="1">
        <v>0</v>
      </c>
      <c r="J4569" s="1">
        <v>0</v>
      </c>
      <c r="K4569" s="1">
        <v>0</v>
      </c>
      <c r="L4569" s="1">
        <v>0</v>
      </c>
      <c r="M4569" s="1">
        <v>0</v>
      </c>
      <c r="N4569" s="1">
        <v>0</v>
      </c>
      <c r="O4569" s="1">
        <v>0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</row>
    <row r="4570" spans="1:33" x14ac:dyDescent="0.35">
      <c r="A4570" s="1" t="s">
        <v>4594</v>
      </c>
      <c r="B4570" s="1" t="s">
        <v>25</v>
      </c>
      <c r="C4570" s="1">
        <v>0</v>
      </c>
      <c r="D4570" s="1">
        <v>0</v>
      </c>
      <c r="E4570" s="1">
        <v>0</v>
      </c>
      <c r="F4570" s="1">
        <v>0</v>
      </c>
      <c r="G4570" s="1">
        <v>0</v>
      </c>
      <c r="H4570" s="1">
        <v>0</v>
      </c>
      <c r="I4570" s="1">
        <v>0</v>
      </c>
      <c r="J4570" s="1">
        <v>0</v>
      </c>
      <c r="K4570" s="1">
        <v>0</v>
      </c>
      <c r="L4570" s="1">
        <v>0</v>
      </c>
      <c r="M4570" s="1">
        <v>0</v>
      </c>
      <c r="N4570" s="1">
        <v>0</v>
      </c>
      <c r="O4570" s="1">
        <v>0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</row>
    <row r="4571" spans="1:33" x14ac:dyDescent="0.35">
      <c r="A4571" s="1" t="s">
        <v>4595</v>
      </c>
      <c r="B4571" s="1" t="s">
        <v>25</v>
      </c>
      <c r="C4571" s="1">
        <v>0</v>
      </c>
      <c r="D4571" s="1">
        <v>0</v>
      </c>
      <c r="E4571" s="1">
        <v>0</v>
      </c>
      <c r="F4571" s="1">
        <v>0</v>
      </c>
      <c r="G4571" s="1">
        <v>0</v>
      </c>
      <c r="H4571" s="1">
        <v>0</v>
      </c>
      <c r="I4571" s="1">
        <v>0</v>
      </c>
      <c r="J4571" s="1">
        <v>0</v>
      </c>
      <c r="K4571" s="1">
        <v>0</v>
      </c>
      <c r="L4571" s="1">
        <v>0</v>
      </c>
      <c r="M4571" s="1">
        <v>0</v>
      </c>
      <c r="N4571" s="1">
        <v>0</v>
      </c>
      <c r="O4571" s="1">
        <v>0</v>
      </c>
      <c r="P4571" s="1">
        <v>0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</row>
    <row r="4572" spans="1:33" x14ac:dyDescent="0.35">
      <c r="A4572" s="1" t="s">
        <v>4596</v>
      </c>
      <c r="B4572" s="1" t="s">
        <v>25</v>
      </c>
      <c r="C4572" s="1">
        <v>0</v>
      </c>
      <c r="D4572" s="1">
        <v>0</v>
      </c>
      <c r="E4572" s="1">
        <v>0</v>
      </c>
      <c r="F4572" s="1">
        <v>0</v>
      </c>
      <c r="G4572" s="1">
        <v>0</v>
      </c>
      <c r="H4572" s="1">
        <v>0</v>
      </c>
      <c r="I4572" s="1">
        <v>0</v>
      </c>
      <c r="J4572" s="1">
        <v>0</v>
      </c>
      <c r="K4572" s="1">
        <v>0</v>
      </c>
      <c r="L4572" s="1">
        <v>0</v>
      </c>
      <c r="M4572" s="1">
        <v>0</v>
      </c>
      <c r="N4572" s="1">
        <v>0</v>
      </c>
      <c r="O4572" s="1">
        <v>0</v>
      </c>
      <c r="P4572" s="1">
        <v>0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</row>
    <row r="4573" spans="1:33" x14ac:dyDescent="0.35">
      <c r="A4573" s="1" t="s">
        <v>4597</v>
      </c>
      <c r="B4573" s="1" t="s">
        <v>25</v>
      </c>
      <c r="C4573" s="1">
        <v>0</v>
      </c>
      <c r="D4573" s="1">
        <v>0</v>
      </c>
      <c r="E4573" s="1">
        <v>0</v>
      </c>
      <c r="F4573" s="1">
        <v>0</v>
      </c>
      <c r="G4573" s="1">
        <v>0</v>
      </c>
      <c r="H4573" s="1">
        <v>0</v>
      </c>
      <c r="I4573" s="1">
        <v>0</v>
      </c>
      <c r="J4573" s="1">
        <v>0</v>
      </c>
      <c r="K4573" s="1">
        <v>0</v>
      </c>
      <c r="L4573" s="1">
        <v>0</v>
      </c>
      <c r="M4573" s="1">
        <v>0</v>
      </c>
      <c r="N4573" s="1">
        <v>0</v>
      </c>
      <c r="O4573" s="1">
        <v>0</v>
      </c>
      <c r="P4573" s="1">
        <v>0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</row>
    <row r="4574" spans="1:33" x14ac:dyDescent="0.35">
      <c r="A4574" s="1" t="s">
        <v>4598</v>
      </c>
      <c r="B4574" s="1" t="s">
        <v>25</v>
      </c>
      <c r="C4574" s="1">
        <v>0</v>
      </c>
      <c r="D4574" s="1">
        <v>0</v>
      </c>
      <c r="E4574" s="1">
        <v>0</v>
      </c>
      <c r="F4574" s="1">
        <v>0</v>
      </c>
      <c r="G4574" s="1">
        <v>0</v>
      </c>
      <c r="H4574" s="1">
        <v>0</v>
      </c>
      <c r="I4574" s="1">
        <v>0</v>
      </c>
      <c r="J4574" s="1">
        <v>0</v>
      </c>
      <c r="K4574" s="1">
        <v>0</v>
      </c>
      <c r="L4574" s="1">
        <v>0</v>
      </c>
      <c r="M4574" s="1">
        <v>0</v>
      </c>
      <c r="N4574" s="1">
        <v>0</v>
      </c>
      <c r="O4574" s="1">
        <v>0</v>
      </c>
      <c r="P4574" s="1">
        <v>0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</row>
    <row r="4575" spans="1:33" x14ac:dyDescent="0.35">
      <c r="A4575" s="1" t="s">
        <v>4599</v>
      </c>
      <c r="B4575" s="1" t="s">
        <v>25</v>
      </c>
      <c r="C4575" s="1">
        <v>0</v>
      </c>
      <c r="D4575" s="1">
        <v>0</v>
      </c>
      <c r="E4575" s="1">
        <v>0</v>
      </c>
      <c r="F4575" s="1">
        <v>0</v>
      </c>
      <c r="G4575" s="1">
        <v>0</v>
      </c>
      <c r="H4575" s="1">
        <v>0</v>
      </c>
      <c r="I4575" s="1">
        <v>0</v>
      </c>
      <c r="J4575" s="1">
        <v>0</v>
      </c>
      <c r="K4575" s="1">
        <v>0</v>
      </c>
      <c r="L4575" s="1">
        <v>0</v>
      </c>
      <c r="M4575" s="1">
        <v>0</v>
      </c>
      <c r="N4575" s="1">
        <v>0</v>
      </c>
      <c r="O4575" s="1">
        <v>0</v>
      </c>
      <c r="P4575" s="1">
        <v>0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</row>
    <row r="4576" spans="1:33" x14ac:dyDescent="0.35">
      <c r="A4576" s="1" t="s">
        <v>4600</v>
      </c>
      <c r="B4576" s="1" t="s">
        <v>25</v>
      </c>
      <c r="C4576" s="1">
        <v>0</v>
      </c>
      <c r="D4576" s="1">
        <v>0</v>
      </c>
      <c r="E4576" s="1">
        <v>0</v>
      </c>
      <c r="F4576" s="1">
        <v>0</v>
      </c>
      <c r="G4576" s="1">
        <v>0</v>
      </c>
      <c r="H4576" s="1">
        <v>0</v>
      </c>
      <c r="I4576" s="1">
        <v>0</v>
      </c>
      <c r="J4576" s="1">
        <v>0</v>
      </c>
      <c r="K4576" s="1">
        <v>0</v>
      </c>
      <c r="L4576" s="1">
        <v>0</v>
      </c>
      <c r="M4576" s="1">
        <v>0</v>
      </c>
      <c r="N4576" s="1">
        <v>0</v>
      </c>
      <c r="O4576" s="1">
        <v>0</v>
      </c>
      <c r="P4576" s="1">
        <v>0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</row>
    <row r="4577" spans="1:33" x14ac:dyDescent="0.35">
      <c r="A4577" s="1" t="s">
        <v>4601</v>
      </c>
      <c r="B4577" s="1" t="s">
        <v>25</v>
      </c>
      <c r="C4577" s="1">
        <v>0</v>
      </c>
      <c r="D4577" s="1">
        <v>0</v>
      </c>
      <c r="E4577" s="1">
        <v>0</v>
      </c>
      <c r="F4577" s="1">
        <v>0</v>
      </c>
      <c r="G4577" s="1">
        <v>0</v>
      </c>
      <c r="H4577" s="1">
        <v>0</v>
      </c>
      <c r="I4577" s="1">
        <v>0</v>
      </c>
      <c r="J4577" s="1">
        <v>0</v>
      </c>
      <c r="K4577" s="1">
        <v>0</v>
      </c>
      <c r="L4577" s="1">
        <v>0</v>
      </c>
      <c r="M4577" s="1">
        <v>0</v>
      </c>
      <c r="N4577" s="1">
        <v>0</v>
      </c>
      <c r="O4577" s="1">
        <v>0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</row>
    <row r="4578" spans="1:33" x14ac:dyDescent="0.35">
      <c r="A4578" s="1" t="s">
        <v>4602</v>
      </c>
      <c r="B4578" s="1" t="s">
        <v>25</v>
      </c>
      <c r="C4578" s="1">
        <v>0</v>
      </c>
      <c r="D4578" s="1">
        <v>0</v>
      </c>
      <c r="E4578" s="1">
        <v>0</v>
      </c>
      <c r="F4578" s="1">
        <v>0</v>
      </c>
      <c r="G4578" s="1">
        <v>0</v>
      </c>
      <c r="H4578" s="1">
        <v>0</v>
      </c>
      <c r="I4578" s="1">
        <v>0</v>
      </c>
      <c r="J4578" s="1">
        <v>0</v>
      </c>
      <c r="K4578" s="1">
        <v>0</v>
      </c>
      <c r="L4578" s="1">
        <v>0</v>
      </c>
      <c r="M4578" s="1">
        <v>0</v>
      </c>
      <c r="N4578" s="1">
        <v>0</v>
      </c>
      <c r="O4578" s="1">
        <v>0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</row>
    <row r="4579" spans="1:33" x14ac:dyDescent="0.35">
      <c r="A4579" s="1" t="s">
        <v>4603</v>
      </c>
      <c r="B4579" s="1" t="s">
        <v>25</v>
      </c>
      <c r="C4579" s="1">
        <v>0</v>
      </c>
      <c r="D4579" s="1">
        <v>0</v>
      </c>
      <c r="E4579" s="1">
        <v>0</v>
      </c>
      <c r="F4579" s="1">
        <v>0</v>
      </c>
      <c r="G4579" s="1">
        <v>0</v>
      </c>
      <c r="H4579" s="1">
        <v>0</v>
      </c>
      <c r="I4579" s="1">
        <v>0</v>
      </c>
      <c r="J4579" s="1">
        <v>0</v>
      </c>
      <c r="K4579" s="1">
        <v>0</v>
      </c>
      <c r="L4579" s="1">
        <v>0</v>
      </c>
      <c r="M4579" s="1">
        <v>0</v>
      </c>
      <c r="N4579" s="1">
        <v>0</v>
      </c>
      <c r="O4579" s="1">
        <v>0</v>
      </c>
      <c r="P4579" s="1">
        <v>0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</row>
    <row r="4580" spans="1:33" x14ac:dyDescent="0.35">
      <c r="A4580" s="1" t="s">
        <v>4604</v>
      </c>
      <c r="B4580" s="1" t="s">
        <v>25</v>
      </c>
      <c r="C4580" s="1">
        <v>0</v>
      </c>
      <c r="D4580" s="1">
        <v>0</v>
      </c>
      <c r="E4580" s="1">
        <v>0</v>
      </c>
      <c r="F4580" s="1">
        <v>0</v>
      </c>
      <c r="G4580" s="1">
        <v>0</v>
      </c>
      <c r="H4580" s="1">
        <v>0</v>
      </c>
      <c r="I4580" s="1">
        <v>0</v>
      </c>
      <c r="J4580" s="1">
        <v>0</v>
      </c>
      <c r="K4580" s="1">
        <v>0</v>
      </c>
      <c r="L4580" s="1">
        <v>0</v>
      </c>
      <c r="M4580" s="1">
        <v>0</v>
      </c>
      <c r="N4580" s="1">
        <v>0</v>
      </c>
      <c r="O4580" s="1">
        <v>0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</row>
    <row r="4581" spans="1:33" x14ac:dyDescent="0.35">
      <c r="A4581" s="1" t="s">
        <v>4605</v>
      </c>
      <c r="B4581" s="1" t="s">
        <v>25</v>
      </c>
      <c r="C4581" s="1">
        <v>0</v>
      </c>
      <c r="D4581" s="1">
        <v>0</v>
      </c>
      <c r="E4581" s="1">
        <v>0</v>
      </c>
      <c r="F4581" s="1">
        <v>0</v>
      </c>
      <c r="G4581" s="1">
        <v>0</v>
      </c>
      <c r="H4581" s="1">
        <v>0</v>
      </c>
      <c r="I4581" s="1">
        <v>0</v>
      </c>
      <c r="J4581" s="1">
        <v>0</v>
      </c>
      <c r="K4581" s="1">
        <v>0</v>
      </c>
      <c r="L4581" s="1">
        <v>0</v>
      </c>
      <c r="M4581" s="1">
        <v>0</v>
      </c>
      <c r="N4581" s="1">
        <v>0</v>
      </c>
      <c r="O4581" s="1">
        <v>0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</row>
    <row r="4582" spans="1:33" x14ac:dyDescent="0.35">
      <c r="A4582" s="1" t="s">
        <v>4606</v>
      </c>
      <c r="B4582" s="1" t="s">
        <v>25</v>
      </c>
      <c r="C4582" s="1">
        <v>0</v>
      </c>
      <c r="D4582" s="1">
        <v>0</v>
      </c>
      <c r="E4582" s="1">
        <v>0</v>
      </c>
      <c r="F4582" s="1">
        <v>0</v>
      </c>
      <c r="G4582" s="1">
        <v>0</v>
      </c>
      <c r="H4582" s="1">
        <v>0</v>
      </c>
      <c r="I4582" s="1">
        <v>0</v>
      </c>
      <c r="J4582" s="1">
        <v>0</v>
      </c>
      <c r="K4582" s="1">
        <v>0</v>
      </c>
      <c r="L4582" s="1">
        <v>0</v>
      </c>
      <c r="M4582" s="1">
        <v>0</v>
      </c>
      <c r="N4582" s="1">
        <v>0</v>
      </c>
      <c r="O4582" s="1">
        <v>0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</row>
    <row r="4583" spans="1:33" x14ac:dyDescent="0.35">
      <c r="A4583" s="1" t="s">
        <v>4607</v>
      </c>
      <c r="B4583" s="1" t="s">
        <v>25</v>
      </c>
      <c r="C4583" s="1">
        <v>0</v>
      </c>
      <c r="D4583" s="1">
        <v>0</v>
      </c>
      <c r="E4583" s="1">
        <v>0</v>
      </c>
      <c r="F4583" s="1">
        <v>0</v>
      </c>
      <c r="G4583" s="1">
        <v>0</v>
      </c>
      <c r="H4583" s="1">
        <v>0</v>
      </c>
      <c r="I4583" s="1">
        <v>0</v>
      </c>
      <c r="J4583" s="1">
        <v>0</v>
      </c>
      <c r="K4583" s="1">
        <v>0</v>
      </c>
      <c r="L4583" s="1">
        <v>0</v>
      </c>
      <c r="M4583" s="1">
        <v>0</v>
      </c>
      <c r="N4583" s="1">
        <v>0</v>
      </c>
      <c r="O4583" s="1">
        <v>0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</row>
    <row r="4584" spans="1:33" x14ac:dyDescent="0.35">
      <c r="A4584" s="1" t="s">
        <v>4608</v>
      </c>
      <c r="B4584" s="1" t="s">
        <v>25</v>
      </c>
      <c r="C4584" s="1">
        <v>0</v>
      </c>
      <c r="D4584" s="1">
        <v>0</v>
      </c>
      <c r="E4584" s="1">
        <v>0</v>
      </c>
      <c r="F4584" s="1">
        <v>0</v>
      </c>
      <c r="G4584" s="1">
        <v>0</v>
      </c>
      <c r="H4584" s="1">
        <v>0</v>
      </c>
      <c r="I4584" s="1">
        <v>0</v>
      </c>
      <c r="J4584" s="1">
        <v>0</v>
      </c>
      <c r="K4584" s="1">
        <v>0</v>
      </c>
      <c r="L4584" s="1">
        <v>0</v>
      </c>
      <c r="M4584" s="1">
        <v>0</v>
      </c>
      <c r="N4584" s="1">
        <v>0</v>
      </c>
      <c r="O4584" s="1">
        <v>0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</row>
    <row r="4585" spans="1:33" x14ac:dyDescent="0.35">
      <c r="A4585" s="1" t="s">
        <v>4609</v>
      </c>
      <c r="B4585" s="1" t="s">
        <v>25</v>
      </c>
      <c r="C4585" s="1">
        <v>0</v>
      </c>
      <c r="D4585" s="1">
        <v>0</v>
      </c>
      <c r="E4585" s="1">
        <v>0</v>
      </c>
      <c r="F4585" s="1">
        <v>0</v>
      </c>
      <c r="G4585" s="1">
        <v>0</v>
      </c>
      <c r="H4585" s="1">
        <v>0</v>
      </c>
      <c r="I4585" s="1">
        <v>0</v>
      </c>
      <c r="J4585" s="1">
        <v>0</v>
      </c>
      <c r="K4585" s="1">
        <v>0</v>
      </c>
      <c r="L4585" s="1">
        <v>0</v>
      </c>
      <c r="M4585" s="1">
        <v>0</v>
      </c>
      <c r="N4585" s="1">
        <v>0</v>
      </c>
      <c r="O4585" s="1">
        <v>0</v>
      </c>
      <c r="P4585" s="1">
        <v>0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</row>
    <row r="4586" spans="1:33" x14ac:dyDescent="0.35">
      <c r="A4586" s="1" t="s">
        <v>4610</v>
      </c>
      <c r="B4586" s="1" t="s">
        <v>25</v>
      </c>
      <c r="C4586" s="1">
        <v>0</v>
      </c>
      <c r="D4586" s="1">
        <v>0</v>
      </c>
      <c r="E4586" s="1">
        <v>0</v>
      </c>
      <c r="F4586" s="1">
        <v>0</v>
      </c>
      <c r="G4586" s="1">
        <v>0</v>
      </c>
      <c r="H4586" s="1">
        <v>0</v>
      </c>
      <c r="I4586" s="1">
        <v>0</v>
      </c>
      <c r="J4586" s="1">
        <v>0</v>
      </c>
      <c r="K4586" s="1">
        <v>0</v>
      </c>
      <c r="L4586" s="1">
        <v>0</v>
      </c>
      <c r="M4586" s="1">
        <v>0</v>
      </c>
      <c r="N4586" s="1">
        <v>0</v>
      </c>
      <c r="O4586" s="1">
        <v>0</v>
      </c>
      <c r="P4586" s="1">
        <v>0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</row>
    <row r="4587" spans="1:33" x14ac:dyDescent="0.35">
      <c r="A4587" s="1" t="s">
        <v>4611</v>
      </c>
      <c r="B4587" s="1" t="s">
        <v>25</v>
      </c>
      <c r="C4587" s="1">
        <v>0</v>
      </c>
      <c r="D4587" s="1">
        <v>0</v>
      </c>
      <c r="E4587" s="1">
        <v>0</v>
      </c>
      <c r="F4587" s="1">
        <v>0</v>
      </c>
      <c r="G4587" s="1">
        <v>0</v>
      </c>
      <c r="H4587" s="1">
        <v>0</v>
      </c>
      <c r="I4587" s="1">
        <v>0</v>
      </c>
      <c r="J4587" s="1">
        <v>0</v>
      </c>
      <c r="K4587" s="1">
        <v>0</v>
      </c>
      <c r="L4587" s="1">
        <v>0</v>
      </c>
      <c r="M4587" s="1">
        <v>0</v>
      </c>
      <c r="N4587" s="1">
        <v>0</v>
      </c>
      <c r="O4587" s="1">
        <v>0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</row>
    <row r="4588" spans="1:33" x14ac:dyDescent="0.35">
      <c r="A4588" s="1" t="s">
        <v>4612</v>
      </c>
      <c r="B4588" s="1" t="s">
        <v>25</v>
      </c>
      <c r="C4588" s="1">
        <v>0</v>
      </c>
      <c r="D4588" s="1">
        <v>0</v>
      </c>
      <c r="E4588" s="1">
        <v>0</v>
      </c>
      <c r="F4588" s="1">
        <v>0</v>
      </c>
      <c r="G4588" s="1">
        <v>0</v>
      </c>
      <c r="H4588" s="1">
        <v>0</v>
      </c>
      <c r="I4588" s="1">
        <v>0</v>
      </c>
      <c r="J4588" s="1">
        <v>0</v>
      </c>
      <c r="K4588" s="1">
        <v>0</v>
      </c>
      <c r="L4588" s="1">
        <v>0</v>
      </c>
      <c r="M4588" s="1">
        <v>0</v>
      </c>
      <c r="N4588" s="1">
        <v>0</v>
      </c>
      <c r="O4588" s="1">
        <v>0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</row>
    <row r="4589" spans="1:33" x14ac:dyDescent="0.35">
      <c r="A4589" s="1" t="s">
        <v>4613</v>
      </c>
      <c r="B4589" s="1" t="s">
        <v>25</v>
      </c>
      <c r="C4589" s="1">
        <v>0</v>
      </c>
      <c r="D4589" s="1">
        <v>0</v>
      </c>
      <c r="E4589" s="1">
        <v>0</v>
      </c>
      <c r="F4589" s="1">
        <v>0</v>
      </c>
      <c r="G4589" s="1">
        <v>0</v>
      </c>
      <c r="H4589" s="1">
        <v>0</v>
      </c>
      <c r="I4589" s="1">
        <v>0</v>
      </c>
      <c r="J4589" s="1">
        <v>0</v>
      </c>
      <c r="K4589" s="1">
        <v>0</v>
      </c>
      <c r="L4589" s="1">
        <v>0</v>
      </c>
      <c r="M4589" s="1">
        <v>0</v>
      </c>
      <c r="N4589" s="1">
        <v>0</v>
      </c>
      <c r="O4589" s="1">
        <v>0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</row>
    <row r="4590" spans="1:33" x14ac:dyDescent="0.35">
      <c r="A4590" s="1" t="s">
        <v>4614</v>
      </c>
      <c r="B4590" s="1" t="s">
        <v>25</v>
      </c>
      <c r="C4590" s="1">
        <v>0</v>
      </c>
      <c r="D4590" s="1">
        <v>0</v>
      </c>
      <c r="E4590" s="1">
        <v>0</v>
      </c>
      <c r="F4590" s="1">
        <v>0</v>
      </c>
      <c r="G4590" s="1">
        <v>0</v>
      </c>
      <c r="H4590" s="1">
        <v>0</v>
      </c>
      <c r="I4590" s="1">
        <v>0</v>
      </c>
      <c r="J4590" s="1">
        <v>0</v>
      </c>
      <c r="K4590" s="1">
        <v>0</v>
      </c>
      <c r="L4590" s="1">
        <v>0</v>
      </c>
      <c r="M4590" s="1">
        <v>0</v>
      </c>
      <c r="N4590" s="1">
        <v>0</v>
      </c>
      <c r="O4590" s="1">
        <v>0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</row>
    <row r="4591" spans="1:33" x14ac:dyDescent="0.35">
      <c r="A4591" s="1" t="s">
        <v>4615</v>
      </c>
      <c r="B4591" s="1" t="s">
        <v>25</v>
      </c>
      <c r="C4591" s="1">
        <v>0</v>
      </c>
      <c r="D4591" s="1">
        <v>0</v>
      </c>
      <c r="E4591" s="1">
        <v>0</v>
      </c>
      <c r="F4591" s="1">
        <v>0</v>
      </c>
      <c r="G4591" s="1">
        <v>0</v>
      </c>
      <c r="H4591" s="1">
        <v>0</v>
      </c>
      <c r="I4591" s="1">
        <v>0</v>
      </c>
      <c r="J4591" s="1">
        <v>0</v>
      </c>
      <c r="K4591" s="1">
        <v>0</v>
      </c>
      <c r="L4591" s="1">
        <v>0</v>
      </c>
      <c r="M4591" s="1">
        <v>0</v>
      </c>
      <c r="N4591" s="1">
        <v>0</v>
      </c>
      <c r="O4591" s="1">
        <v>0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</row>
    <row r="4592" spans="1:33" x14ac:dyDescent="0.35">
      <c r="A4592" s="1" t="s">
        <v>4616</v>
      </c>
      <c r="B4592" s="1" t="s">
        <v>25</v>
      </c>
      <c r="C4592" s="13">
        <v>792788000</v>
      </c>
      <c r="D4592" s="13">
        <v>813468000</v>
      </c>
      <c r="E4592" s="13">
        <v>839226000</v>
      </c>
      <c r="F4592" s="13">
        <v>863525000</v>
      </c>
      <c r="G4592" s="13">
        <v>889029000</v>
      </c>
      <c r="H4592" s="13">
        <v>913524000</v>
      </c>
      <c r="I4592" s="13">
        <v>939081000</v>
      </c>
      <c r="J4592" s="13">
        <v>963453000</v>
      </c>
      <c r="K4592" s="13">
        <v>988868000</v>
      </c>
      <c r="L4592" s="13">
        <v>1012990000</v>
      </c>
      <c r="M4592" s="13">
        <v>1038170000</v>
      </c>
      <c r="N4592" s="13">
        <v>1060020000</v>
      </c>
      <c r="O4592" s="13">
        <v>1081880000</v>
      </c>
      <c r="P4592" s="13">
        <v>1103740000</v>
      </c>
      <c r="Q4592" s="13">
        <v>1125590000</v>
      </c>
      <c r="R4592" s="13">
        <v>1147450000</v>
      </c>
      <c r="S4592" s="13">
        <v>1169310000</v>
      </c>
      <c r="T4592" s="13">
        <v>1191160000</v>
      </c>
      <c r="U4592" s="13">
        <v>1213020000</v>
      </c>
      <c r="V4592" s="13">
        <v>1234870000</v>
      </c>
      <c r="W4592" s="13">
        <v>1256730000</v>
      </c>
      <c r="X4592" s="13">
        <v>1278590000</v>
      </c>
      <c r="Y4592" s="13">
        <v>1300440000</v>
      </c>
      <c r="Z4592" s="13">
        <v>1322300000</v>
      </c>
      <c r="AA4592" s="13">
        <v>1344160000</v>
      </c>
      <c r="AB4592" s="13">
        <v>1366010000</v>
      </c>
      <c r="AC4592" s="13">
        <v>1398800000</v>
      </c>
      <c r="AD4592" s="13">
        <v>1420650000</v>
      </c>
      <c r="AE4592" s="13">
        <v>1442510000</v>
      </c>
      <c r="AF4592" s="13">
        <v>1464360000</v>
      </c>
      <c r="AG4592" s="13">
        <v>1486220000</v>
      </c>
    </row>
    <row r="4593" spans="1:33" x14ac:dyDescent="0.35">
      <c r="A4593" s="1" t="s">
        <v>4617</v>
      </c>
      <c r="B4593" s="1" t="s">
        <v>25</v>
      </c>
      <c r="C4593" s="13">
        <v>21022200000</v>
      </c>
      <c r="D4593" s="13">
        <v>21570500000</v>
      </c>
      <c r="E4593" s="13">
        <v>22253600000</v>
      </c>
      <c r="F4593" s="13">
        <v>22897900000</v>
      </c>
      <c r="G4593" s="13">
        <v>23574200000</v>
      </c>
      <c r="H4593" s="13">
        <v>24223700000</v>
      </c>
      <c r="I4593" s="13">
        <v>24901400000</v>
      </c>
      <c r="J4593" s="13">
        <v>25547700000</v>
      </c>
      <c r="K4593" s="13">
        <v>26221600000</v>
      </c>
      <c r="L4593" s="13">
        <v>26861100000</v>
      </c>
      <c r="M4593" s="13">
        <v>27528900000</v>
      </c>
      <c r="N4593" s="13">
        <v>28108400000</v>
      </c>
      <c r="O4593" s="13">
        <v>28688000000</v>
      </c>
      <c r="P4593" s="13">
        <v>29267600000</v>
      </c>
      <c r="Q4593" s="13">
        <v>29847100000</v>
      </c>
      <c r="R4593" s="13">
        <v>30426700000</v>
      </c>
      <c r="S4593" s="13">
        <v>31006200000</v>
      </c>
      <c r="T4593" s="13">
        <v>31585800000</v>
      </c>
      <c r="U4593" s="13">
        <v>32165300000</v>
      </c>
      <c r="V4593" s="13">
        <v>32744900000</v>
      </c>
      <c r="W4593" s="13">
        <v>33324400000</v>
      </c>
      <c r="X4593" s="13">
        <v>33904000000</v>
      </c>
      <c r="Y4593" s="13">
        <v>34483600000</v>
      </c>
      <c r="Z4593" s="13">
        <v>35063100000</v>
      </c>
      <c r="AA4593" s="13">
        <v>35642700000</v>
      </c>
      <c r="AB4593" s="13">
        <v>36222200000</v>
      </c>
      <c r="AC4593" s="13">
        <v>37091600000</v>
      </c>
      <c r="AD4593" s="13">
        <v>37671100000</v>
      </c>
      <c r="AE4593" s="13">
        <v>38250700000</v>
      </c>
      <c r="AF4593" s="13">
        <v>38830200000</v>
      </c>
      <c r="AG4593" s="13">
        <v>39409800000</v>
      </c>
    </row>
    <row r="4594" spans="1:33" x14ac:dyDescent="0.35">
      <c r="A4594" s="1" t="s">
        <v>4618</v>
      </c>
      <c r="B4594" s="1" t="s">
        <v>25</v>
      </c>
      <c r="C4594" s="13">
        <v>8569860000</v>
      </c>
      <c r="D4594" s="13">
        <v>8793410000</v>
      </c>
      <c r="E4594" s="13">
        <v>9071860000</v>
      </c>
      <c r="F4594" s="13">
        <v>9334520000</v>
      </c>
      <c r="G4594" s="13">
        <v>9610210000</v>
      </c>
      <c r="H4594" s="13">
        <v>9874990000</v>
      </c>
      <c r="I4594" s="13">
        <v>10151300000</v>
      </c>
      <c r="J4594" s="13">
        <v>10414700000</v>
      </c>
      <c r="K4594" s="13">
        <v>10689500000</v>
      </c>
      <c r="L4594" s="13">
        <v>10950200000</v>
      </c>
      <c r="M4594" s="13">
        <v>11222400000</v>
      </c>
      <c r="N4594" s="13">
        <v>11458600000</v>
      </c>
      <c r="O4594" s="13">
        <v>11694900000</v>
      </c>
      <c r="P4594" s="13">
        <v>11931200000</v>
      </c>
      <c r="Q4594" s="13">
        <v>12167400000</v>
      </c>
      <c r="R4594" s="13">
        <v>12403700000</v>
      </c>
      <c r="S4594" s="13">
        <v>12639900000</v>
      </c>
      <c r="T4594" s="13">
        <v>12876200000</v>
      </c>
      <c r="U4594" s="13">
        <v>13112500000</v>
      </c>
      <c r="V4594" s="13">
        <v>13348700000</v>
      </c>
      <c r="W4594" s="13">
        <v>13585000000</v>
      </c>
      <c r="X4594" s="13">
        <v>13821200000</v>
      </c>
      <c r="Y4594" s="13">
        <v>14057500000</v>
      </c>
      <c r="Z4594" s="13">
        <v>14293800000</v>
      </c>
      <c r="AA4594" s="13">
        <v>14530000000</v>
      </c>
      <c r="AB4594" s="13">
        <v>14766300000</v>
      </c>
      <c r="AC4594" s="13">
        <v>15120700000</v>
      </c>
      <c r="AD4594" s="13">
        <v>15356900000</v>
      </c>
      <c r="AE4594" s="13">
        <v>15593200000</v>
      </c>
      <c r="AF4594" s="13">
        <v>15829500000</v>
      </c>
      <c r="AG4594" s="13">
        <v>16065700000</v>
      </c>
    </row>
    <row r="4595" spans="1:33" x14ac:dyDescent="0.35">
      <c r="A4595" s="1" t="s">
        <v>4619</v>
      </c>
      <c r="B4595" s="1" t="s">
        <v>25</v>
      </c>
      <c r="C4595" s="13">
        <v>11531200000</v>
      </c>
      <c r="D4595" s="13">
        <v>11832000000</v>
      </c>
      <c r="E4595" s="13">
        <v>12206700000</v>
      </c>
      <c r="F4595" s="13">
        <v>12560100000</v>
      </c>
      <c r="G4595" s="13">
        <v>12931000000</v>
      </c>
      <c r="H4595" s="13">
        <v>13287300000</v>
      </c>
      <c r="I4595" s="13">
        <v>13659100000</v>
      </c>
      <c r="J4595" s="13">
        <v>14013500000</v>
      </c>
      <c r="K4595" s="13">
        <v>14383200000</v>
      </c>
      <c r="L4595" s="13">
        <v>14734000000</v>
      </c>
      <c r="M4595" s="13">
        <v>15100300000</v>
      </c>
      <c r="N4595" s="13">
        <v>15418200000</v>
      </c>
      <c r="O4595" s="13">
        <v>15736100000</v>
      </c>
      <c r="P4595" s="13">
        <v>16054000000</v>
      </c>
      <c r="Q4595" s="13">
        <v>16371900000</v>
      </c>
      <c r="R4595" s="13">
        <v>16689800000</v>
      </c>
      <c r="S4595" s="13">
        <v>17007700000</v>
      </c>
      <c r="T4595" s="13">
        <v>17325600000</v>
      </c>
      <c r="U4595" s="13">
        <v>17643500000</v>
      </c>
      <c r="V4595" s="13">
        <v>17961400000</v>
      </c>
      <c r="W4595" s="13">
        <v>18279300000</v>
      </c>
      <c r="X4595" s="13">
        <v>18597200000</v>
      </c>
      <c r="Y4595" s="13">
        <v>18915100000</v>
      </c>
      <c r="Z4595" s="13">
        <v>19233000000</v>
      </c>
      <c r="AA4595" s="13">
        <v>19550900000</v>
      </c>
      <c r="AB4595" s="13">
        <v>19868800000</v>
      </c>
      <c r="AC4595" s="13">
        <v>20345700000</v>
      </c>
      <c r="AD4595" s="13">
        <v>20663600000</v>
      </c>
      <c r="AE4595" s="13">
        <v>20981500000</v>
      </c>
      <c r="AF4595" s="13">
        <v>21299400000</v>
      </c>
      <c r="AG4595" s="13">
        <v>21617300000</v>
      </c>
    </row>
    <row r="4596" spans="1:33" x14ac:dyDescent="0.35">
      <c r="A4596" s="1" t="s">
        <v>4620</v>
      </c>
      <c r="B4596" s="1" t="s">
        <v>25</v>
      </c>
      <c r="C4596" s="13">
        <v>9924670000</v>
      </c>
      <c r="D4596" s="13">
        <v>10183600000</v>
      </c>
      <c r="E4596" s="13">
        <v>10506000000</v>
      </c>
      <c r="F4596" s="13">
        <v>10810200000</v>
      </c>
      <c r="G4596" s="13">
        <v>11129500000</v>
      </c>
      <c r="H4596" s="13">
        <v>11436100000</v>
      </c>
      <c r="I4596" s="13">
        <v>11756100000</v>
      </c>
      <c r="J4596" s="13">
        <v>12061200000</v>
      </c>
      <c r="K4596" s="13">
        <v>12379300000</v>
      </c>
      <c r="L4596" s="13">
        <v>12681300000</v>
      </c>
      <c r="M4596" s="13">
        <v>12996500000</v>
      </c>
      <c r="N4596" s="13">
        <v>13270100000</v>
      </c>
      <c r="O4596" s="13">
        <v>13543700000</v>
      </c>
      <c r="P4596" s="13">
        <v>13817400000</v>
      </c>
      <c r="Q4596" s="13">
        <v>14091000000</v>
      </c>
      <c r="R4596" s="13">
        <v>14364600000</v>
      </c>
      <c r="S4596" s="13">
        <v>14638200000</v>
      </c>
      <c r="T4596" s="13">
        <v>14911800000</v>
      </c>
      <c r="U4596" s="13">
        <v>15185400000</v>
      </c>
      <c r="V4596" s="13">
        <v>15459000000</v>
      </c>
      <c r="W4596" s="13">
        <v>15732600000</v>
      </c>
      <c r="X4596" s="13">
        <v>16006200000</v>
      </c>
      <c r="Y4596" s="13">
        <v>16279900000</v>
      </c>
      <c r="Z4596" s="13">
        <v>16553500000</v>
      </c>
      <c r="AA4596" s="13">
        <v>16827100000</v>
      </c>
      <c r="AB4596" s="13">
        <v>17100700000</v>
      </c>
      <c r="AC4596" s="13">
        <v>17511100000</v>
      </c>
      <c r="AD4596" s="13">
        <v>17784700000</v>
      </c>
      <c r="AE4596" s="13">
        <v>18058300000</v>
      </c>
      <c r="AF4596" s="13">
        <v>18331900000</v>
      </c>
      <c r="AG4596" s="13">
        <v>18605500000</v>
      </c>
    </row>
    <row r="4597" spans="1:33" x14ac:dyDescent="0.35">
      <c r="A4597" s="1" t="s">
        <v>4621</v>
      </c>
      <c r="B4597" s="1" t="s">
        <v>25</v>
      </c>
      <c r="C4597" s="13">
        <v>1454500000</v>
      </c>
      <c r="D4597" s="13">
        <v>1492440000</v>
      </c>
      <c r="E4597" s="13">
        <v>1539690000</v>
      </c>
      <c r="F4597" s="13">
        <v>1584270000</v>
      </c>
      <c r="G4597" s="13">
        <v>1631060000</v>
      </c>
      <c r="H4597" s="13">
        <v>1676000000</v>
      </c>
      <c r="I4597" s="13">
        <v>1722890000</v>
      </c>
      <c r="J4597" s="13">
        <v>1767610000</v>
      </c>
      <c r="K4597" s="13">
        <v>1814240000</v>
      </c>
      <c r="L4597" s="13">
        <v>1858480000</v>
      </c>
      <c r="M4597" s="13">
        <v>1904690000</v>
      </c>
      <c r="N4597" s="13">
        <v>1944780000</v>
      </c>
      <c r="O4597" s="13">
        <v>1984880000</v>
      </c>
      <c r="P4597" s="13">
        <v>2024980000</v>
      </c>
      <c r="Q4597" s="13">
        <v>2065080000</v>
      </c>
      <c r="R4597" s="13">
        <v>2105180000</v>
      </c>
      <c r="S4597" s="13">
        <v>2145280000</v>
      </c>
      <c r="T4597" s="13">
        <v>2185380000</v>
      </c>
      <c r="U4597" s="13">
        <v>2225470000</v>
      </c>
      <c r="V4597" s="13">
        <v>2265570000</v>
      </c>
      <c r="W4597" s="13">
        <v>2305670000</v>
      </c>
      <c r="X4597" s="13">
        <v>2345770000</v>
      </c>
      <c r="Y4597" s="13">
        <v>2385870000</v>
      </c>
      <c r="Z4597" s="13">
        <v>2425970000</v>
      </c>
      <c r="AA4597" s="13">
        <v>2466070000</v>
      </c>
      <c r="AB4597" s="13">
        <v>2506170000</v>
      </c>
      <c r="AC4597" s="13">
        <v>2566310000</v>
      </c>
      <c r="AD4597" s="13">
        <v>2606410000</v>
      </c>
      <c r="AE4597" s="13">
        <v>2646510000</v>
      </c>
      <c r="AF4597" s="13">
        <v>2686610000</v>
      </c>
      <c r="AG4597" s="13">
        <v>2726710000</v>
      </c>
    </row>
    <row r="4598" spans="1:33" x14ac:dyDescent="0.35">
      <c r="A4598" s="1" t="s">
        <v>4622</v>
      </c>
      <c r="B4598" s="1" t="s">
        <v>25</v>
      </c>
      <c r="C4598" s="13">
        <v>368228000</v>
      </c>
      <c r="D4598" s="13">
        <v>377833000</v>
      </c>
      <c r="E4598" s="13">
        <v>389797000</v>
      </c>
      <c r="F4598" s="13">
        <v>401083000</v>
      </c>
      <c r="G4598" s="13">
        <v>412929000</v>
      </c>
      <c r="H4598" s="13">
        <v>424306000</v>
      </c>
      <c r="I4598" s="13">
        <v>436177000</v>
      </c>
      <c r="J4598" s="13">
        <v>447497000</v>
      </c>
      <c r="K4598" s="13">
        <v>459301000</v>
      </c>
      <c r="L4598" s="13">
        <v>470503000</v>
      </c>
      <c r="M4598" s="13">
        <v>482200000</v>
      </c>
      <c r="N4598" s="13">
        <v>492352000</v>
      </c>
      <c r="O4598" s="13">
        <v>502503000</v>
      </c>
      <c r="P4598" s="13">
        <v>512655000</v>
      </c>
      <c r="Q4598" s="13">
        <v>522806000</v>
      </c>
      <c r="R4598" s="13">
        <v>532958000</v>
      </c>
      <c r="S4598" s="13">
        <v>543110000</v>
      </c>
      <c r="T4598" s="13">
        <v>553261000</v>
      </c>
      <c r="U4598" s="13">
        <v>563413000</v>
      </c>
      <c r="V4598" s="13">
        <v>573564000</v>
      </c>
      <c r="W4598" s="13">
        <v>583716000</v>
      </c>
      <c r="X4598" s="13">
        <v>593868000</v>
      </c>
      <c r="Y4598" s="13">
        <v>604019000</v>
      </c>
      <c r="Z4598" s="13">
        <v>614171000</v>
      </c>
      <c r="AA4598" s="13">
        <v>624322000</v>
      </c>
      <c r="AB4598" s="13">
        <v>634474000</v>
      </c>
      <c r="AC4598" s="13">
        <v>649701000</v>
      </c>
      <c r="AD4598" s="13">
        <v>659853000</v>
      </c>
      <c r="AE4598" s="13">
        <v>670004000</v>
      </c>
      <c r="AF4598" s="13">
        <v>680156000</v>
      </c>
      <c r="AG4598" s="13">
        <v>690308000</v>
      </c>
    </row>
    <row r="4599" spans="1:33" x14ac:dyDescent="0.35">
      <c r="A4599" s="1" t="s">
        <v>4623</v>
      </c>
      <c r="B4599" s="1" t="s">
        <v>25</v>
      </c>
      <c r="C4599" s="13">
        <v>3483260000</v>
      </c>
      <c r="D4599" s="13">
        <v>3574120000</v>
      </c>
      <c r="E4599" s="13">
        <v>3687300000</v>
      </c>
      <c r="F4599" s="13">
        <v>3794060000</v>
      </c>
      <c r="G4599" s="13">
        <v>3906120000</v>
      </c>
      <c r="H4599" s="13">
        <v>4013740000</v>
      </c>
      <c r="I4599" s="13">
        <v>4126030000</v>
      </c>
      <c r="J4599" s="13">
        <v>4233110000</v>
      </c>
      <c r="K4599" s="13">
        <v>4344780000</v>
      </c>
      <c r="L4599" s="13">
        <v>4450740000</v>
      </c>
      <c r="M4599" s="13">
        <v>4561390000</v>
      </c>
      <c r="N4599" s="13">
        <v>4657420000</v>
      </c>
      <c r="O4599" s="13">
        <v>4753450000</v>
      </c>
      <c r="P4599" s="13">
        <v>4849480000</v>
      </c>
      <c r="Q4599" s="13">
        <v>4945510000</v>
      </c>
      <c r="R4599" s="13">
        <v>5041540000</v>
      </c>
      <c r="S4599" s="13">
        <v>5137570000</v>
      </c>
      <c r="T4599" s="13">
        <v>5233600000</v>
      </c>
      <c r="U4599" s="13">
        <v>5329630000</v>
      </c>
      <c r="V4599" s="13">
        <v>5425650000</v>
      </c>
      <c r="W4599" s="13">
        <v>5521680000</v>
      </c>
      <c r="X4599" s="13">
        <v>5617710000</v>
      </c>
      <c r="Y4599" s="13">
        <v>5713740000</v>
      </c>
      <c r="Z4599" s="13">
        <v>5809770000</v>
      </c>
      <c r="AA4599" s="13">
        <v>5905800000</v>
      </c>
      <c r="AB4599" s="13">
        <v>6001830000</v>
      </c>
      <c r="AC4599" s="13">
        <v>6145870000</v>
      </c>
      <c r="AD4599" s="13">
        <v>6241900000</v>
      </c>
      <c r="AE4599" s="13">
        <v>6337930000</v>
      </c>
      <c r="AF4599" s="13">
        <v>6433960000</v>
      </c>
      <c r="AG4599" s="13">
        <v>6529990000</v>
      </c>
    </row>
    <row r="4600" spans="1:33" x14ac:dyDescent="0.35">
      <c r="A4600" s="1" t="s">
        <v>4624</v>
      </c>
      <c r="B4600" s="1" t="s">
        <v>25</v>
      </c>
      <c r="C4600" s="1">
        <v>0</v>
      </c>
      <c r="D4600" s="1">
        <v>0</v>
      </c>
      <c r="E4600" s="1">
        <v>0</v>
      </c>
      <c r="F4600" s="1">
        <v>0</v>
      </c>
      <c r="G4600" s="1">
        <v>0</v>
      </c>
      <c r="H4600" s="1">
        <v>0</v>
      </c>
      <c r="I4600" s="1">
        <v>0</v>
      </c>
      <c r="J4600" s="1">
        <v>0</v>
      </c>
      <c r="K4600" s="1">
        <v>0</v>
      </c>
      <c r="L4600" s="1">
        <v>0</v>
      </c>
      <c r="M4600" s="1">
        <v>0</v>
      </c>
      <c r="N4600" s="1">
        <v>0</v>
      </c>
      <c r="O4600" s="1">
        <v>0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</row>
    <row r="4601" spans="1:33" x14ac:dyDescent="0.35">
      <c r="A4601" s="1" t="s">
        <v>4625</v>
      </c>
      <c r="B4601" s="1" t="s">
        <v>25</v>
      </c>
      <c r="C4601" s="1">
        <v>0</v>
      </c>
      <c r="D4601" s="1">
        <v>0</v>
      </c>
      <c r="E4601" s="1">
        <v>0</v>
      </c>
      <c r="F4601" s="1">
        <v>0</v>
      </c>
      <c r="G4601" s="1">
        <v>0</v>
      </c>
      <c r="H4601" s="1">
        <v>0</v>
      </c>
      <c r="I4601" s="1">
        <v>0</v>
      </c>
      <c r="J4601" s="1">
        <v>0</v>
      </c>
      <c r="K4601" s="1">
        <v>0</v>
      </c>
      <c r="L4601" s="1">
        <v>0</v>
      </c>
      <c r="M4601" s="1">
        <v>0</v>
      </c>
      <c r="N4601" s="1">
        <v>0</v>
      </c>
      <c r="O4601" s="1">
        <v>0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</row>
    <row r="4602" spans="1:33" x14ac:dyDescent="0.35">
      <c r="A4602" s="1" t="s">
        <v>4626</v>
      </c>
      <c r="B4602" s="1" t="s">
        <v>25</v>
      </c>
      <c r="C4602" s="1">
        <v>0</v>
      </c>
      <c r="D4602" s="1">
        <v>0</v>
      </c>
      <c r="E4602" s="1">
        <v>0</v>
      </c>
      <c r="F4602" s="1">
        <v>0</v>
      </c>
      <c r="G4602" s="1">
        <v>0</v>
      </c>
      <c r="H4602" s="1">
        <v>0</v>
      </c>
      <c r="I4602" s="1">
        <v>0</v>
      </c>
      <c r="J4602" s="1">
        <v>0</v>
      </c>
      <c r="K4602" s="1">
        <v>0</v>
      </c>
      <c r="L4602" s="1">
        <v>0</v>
      </c>
      <c r="M4602" s="1">
        <v>0</v>
      </c>
      <c r="N4602" s="1">
        <v>0</v>
      </c>
      <c r="O4602" s="1">
        <v>0</v>
      </c>
      <c r="P4602" s="1">
        <v>0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</row>
    <row r="4603" spans="1:33" x14ac:dyDescent="0.35">
      <c r="A4603" s="1" t="s">
        <v>4627</v>
      </c>
      <c r="B4603" s="1" t="s">
        <v>25</v>
      </c>
      <c r="C4603" s="1">
        <v>0</v>
      </c>
      <c r="D4603" s="1">
        <v>0</v>
      </c>
      <c r="E4603" s="1">
        <v>0</v>
      </c>
      <c r="F4603" s="1">
        <v>0</v>
      </c>
      <c r="G4603" s="1">
        <v>0</v>
      </c>
      <c r="H4603" s="1">
        <v>0</v>
      </c>
      <c r="I4603" s="1">
        <v>0</v>
      </c>
      <c r="J4603" s="1">
        <v>0</v>
      </c>
      <c r="K4603" s="1">
        <v>0</v>
      </c>
      <c r="L4603" s="1">
        <v>0</v>
      </c>
      <c r="M4603" s="1">
        <v>0</v>
      </c>
      <c r="N4603" s="1">
        <v>0</v>
      </c>
      <c r="O4603" s="1">
        <v>0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</row>
    <row r="4604" spans="1:33" x14ac:dyDescent="0.35">
      <c r="A4604" s="1" t="s">
        <v>4628</v>
      </c>
      <c r="B4604" s="1" t="s">
        <v>25</v>
      </c>
      <c r="C4604" s="1">
        <v>0</v>
      </c>
      <c r="D4604" s="1">
        <v>74220.399999999994</v>
      </c>
      <c r="E4604" s="1">
        <v>72606.100000000006</v>
      </c>
      <c r="F4604" s="1">
        <v>73652.100000000006</v>
      </c>
      <c r="G4604" s="1">
        <v>74314.100000000006</v>
      </c>
      <c r="H4604" s="1">
        <v>74919.899999999994</v>
      </c>
      <c r="I4604" s="1">
        <v>75838.399999999994</v>
      </c>
      <c r="J4604" s="1">
        <v>76912.600000000006</v>
      </c>
      <c r="K4604" s="1">
        <v>77852.100000000006</v>
      </c>
      <c r="L4604" s="1">
        <v>78772.399999999994</v>
      </c>
      <c r="M4604" s="1">
        <v>79650.3</v>
      </c>
      <c r="N4604" s="1">
        <v>80743.5</v>
      </c>
      <c r="O4604" s="1">
        <v>81702.899999999994</v>
      </c>
      <c r="P4604" s="1">
        <v>82622.7</v>
      </c>
      <c r="Q4604" s="1">
        <v>83435.399999999994</v>
      </c>
      <c r="R4604" s="1">
        <v>84302.2</v>
      </c>
      <c r="S4604" s="1">
        <v>102377</v>
      </c>
      <c r="T4604" s="1">
        <v>103624</v>
      </c>
      <c r="U4604" s="1">
        <v>104739</v>
      </c>
      <c r="V4604" s="1">
        <v>105739</v>
      </c>
      <c r="W4604" s="1">
        <v>106945</v>
      </c>
      <c r="X4604" s="1">
        <v>107839</v>
      </c>
      <c r="Y4604" s="1">
        <v>108917</v>
      </c>
      <c r="Z4604" s="1">
        <v>109195</v>
      </c>
      <c r="AA4604" s="1">
        <v>110331</v>
      </c>
      <c r="AB4604" s="1">
        <v>111315</v>
      </c>
      <c r="AC4604" s="1">
        <v>112374</v>
      </c>
      <c r="AD4604" s="1">
        <v>131977</v>
      </c>
      <c r="AE4604" s="1">
        <v>132910</v>
      </c>
      <c r="AF4604" s="1">
        <v>133954</v>
      </c>
      <c r="AG4604" s="1">
        <v>134927</v>
      </c>
    </row>
    <row r="4605" spans="1:33" x14ac:dyDescent="0.35">
      <c r="A4605" s="1" t="s">
        <v>4629</v>
      </c>
      <c r="B4605" s="1" t="s">
        <v>25</v>
      </c>
      <c r="C4605" s="1">
        <v>0</v>
      </c>
      <c r="D4605" s="13">
        <v>1968090</v>
      </c>
      <c r="E4605" s="13">
        <v>1925280</v>
      </c>
      <c r="F4605" s="13">
        <v>1953020</v>
      </c>
      <c r="G4605" s="13">
        <v>1970570</v>
      </c>
      <c r="H4605" s="13">
        <v>1986630</v>
      </c>
      <c r="I4605" s="13">
        <v>2010990</v>
      </c>
      <c r="J4605" s="13">
        <v>2039480</v>
      </c>
      <c r="K4605" s="13">
        <v>2064390</v>
      </c>
      <c r="L4605" s="13">
        <v>2088790</v>
      </c>
      <c r="M4605" s="13">
        <v>2112070</v>
      </c>
      <c r="N4605" s="13">
        <v>2141060</v>
      </c>
      <c r="O4605" s="13">
        <v>2166500</v>
      </c>
      <c r="P4605" s="13">
        <v>2190890</v>
      </c>
      <c r="Q4605" s="13">
        <v>2212440</v>
      </c>
      <c r="R4605" s="13">
        <v>2235420</v>
      </c>
      <c r="S4605" s="13">
        <v>2714700</v>
      </c>
      <c r="T4605" s="13">
        <v>2747790</v>
      </c>
      <c r="U4605" s="13">
        <v>2777330</v>
      </c>
      <c r="V4605" s="13">
        <v>2803860</v>
      </c>
      <c r="W4605" s="13">
        <v>2835840</v>
      </c>
      <c r="X4605" s="13">
        <v>2859550</v>
      </c>
      <c r="Y4605" s="13">
        <v>2888120</v>
      </c>
      <c r="Z4605" s="13">
        <v>2895500</v>
      </c>
      <c r="AA4605" s="13">
        <v>2925610</v>
      </c>
      <c r="AB4605" s="13">
        <v>2951730</v>
      </c>
      <c r="AC4605" s="13">
        <v>2979800</v>
      </c>
      <c r="AD4605" s="13">
        <v>3499620</v>
      </c>
      <c r="AE4605" s="13">
        <v>3524350</v>
      </c>
      <c r="AF4605" s="13">
        <v>3552020</v>
      </c>
      <c r="AG4605" s="13">
        <v>3577830</v>
      </c>
    </row>
    <row r="4606" spans="1:33" x14ac:dyDescent="0.35">
      <c r="A4606" s="1" t="s">
        <v>4630</v>
      </c>
      <c r="B4606" s="1" t="s">
        <v>25</v>
      </c>
      <c r="C4606" s="1">
        <v>0</v>
      </c>
      <c r="D4606" s="1">
        <v>802306</v>
      </c>
      <c r="E4606" s="1">
        <v>784857</v>
      </c>
      <c r="F4606" s="1">
        <v>796163</v>
      </c>
      <c r="G4606" s="1">
        <v>803319</v>
      </c>
      <c r="H4606" s="1">
        <v>809868</v>
      </c>
      <c r="I4606" s="1">
        <v>819797</v>
      </c>
      <c r="J4606" s="1">
        <v>831409</v>
      </c>
      <c r="K4606" s="1">
        <v>841564</v>
      </c>
      <c r="L4606" s="1">
        <v>851513</v>
      </c>
      <c r="M4606" s="1">
        <v>861002</v>
      </c>
      <c r="N4606" s="1">
        <v>872819</v>
      </c>
      <c r="O4606" s="1">
        <v>883190</v>
      </c>
      <c r="P4606" s="1">
        <v>893134</v>
      </c>
      <c r="Q4606" s="1">
        <v>901919</v>
      </c>
      <c r="R4606" s="1">
        <v>911289</v>
      </c>
      <c r="S4606" s="13">
        <v>1106670</v>
      </c>
      <c r="T4606" s="13">
        <v>1120160</v>
      </c>
      <c r="U4606" s="13">
        <v>1132200</v>
      </c>
      <c r="V4606" s="13">
        <v>1143020</v>
      </c>
      <c r="W4606" s="13">
        <v>1156050</v>
      </c>
      <c r="X4606" s="13">
        <v>1165720</v>
      </c>
      <c r="Y4606" s="13">
        <v>1177370</v>
      </c>
      <c r="Z4606" s="13">
        <v>1180380</v>
      </c>
      <c r="AA4606" s="13">
        <v>1192650</v>
      </c>
      <c r="AB4606" s="13">
        <v>1203300</v>
      </c>
      <c r="AC4606" s="13">
        <v>1214740</v>
      </c>
      <c r="AD4606" s="13">
        <v>1426650</v>
      </c>
      <c r="AE4606" s="13">
        <v>1436730</v>
      </c>
      <c r="AF4606" s="13">
        <v>1448010</v>
      </c>
      <c r="AG4606" s="13">
        <v>1458530</v>
      </c>
    </row>
    <row r="4607" spans="1:33" x14ac:dyDescent="0.35">
      <c r="A4607" s="1" t="s">
        <v>4631</v>
      </c>
      <c r="B4607" s="1" t="s">
        <v>25</v>
      </c>
      <c r="C4607" s="1">
        <v>0</v>
      </c>
      <c r="D4607" s="13">
        <v>1079540</v>
      </c>
      <c r="E4607" s="13">
        <v>1056070</v>
      </c>
      <c r="F4607" s="13">
        <v>1071280</v>
      </c>
      <c r="G4607" s="13">
        <v>1080910</v>
      </c>
      <c r="H4607" s="13">
        <v>1089720</v>
      </c>
      <c r="I4607" s="13">
        <v>1103080</v>
      </c>
      <c r="J4607" s="13">
        <v>1118700</v>
      </c>
      <c r="K4607" s="13">
        <v>1132370</v>
      </c>
      <c r="L4607" s="13">
        <v>1145760</v>
      </c>
      <c r="M4607" s="13">
        <v>1158520</v>
      </c>
      <c r="N4607" s="13">
        <v>1174420</v>
      </c>
      <c r="O4607" s="13">
        <v>1188380</v>
      </c>
      <c r="P4607" s="13">
        <v>1201760</v>
      </c>
      <c r="Q4607" s="13">
        <v>1213580</v>
      </c>
      <c r="R4607" s="13">
        <v>1226190</v>
      </c>
      <c r="S4607" s="13">
        <v>1489080</v>
      </c>
      <c r="T4607" s="13">
        <v>1507230</v>
      </c>
      <c r="U4607" s="13">
        <v>1523440</v>
      </c>
      <c r="V4607" s="13">
        <v>1537990</v>
      </c>
      <c r="W4607" s="13">
        <v>1555530</v>
      </c>
      <c r="X4607" s="13">
        <v>1568540</v>
      </c>
      <c r="Y4607" s="13">
        <v>1584210</v>
      </c>
      <c r="Z4607" s="13">
        <v>1588260</v>
      </c>
      <c r="AA4607" s="13">
        <v>1604770</v>
      </c>
      <c r="AB4607" s="13">
        <v>1619100</v>
      </c>
      <c r="AC4607" s="13">
        <v>1634500</v>
      </c>
      <c r="AD4607" s="13">
        <v>1919630</v>
      </c>
      <c r="AE4607" s="13">
        <v>1933190</v>
      </c>
      <c r="AF4607" s="13">
        <v>1948370</v>
      </c>
      <c r="AG4607" s="13">
        <v>1962530</v>
      </c>
    </row>
    <row r="4608" spans="1:33" x14ac:dyDescent="0.35">
      <c r="A4608" s="1" t="s">
        <v>4632</v>
      </c>
      <c r="B4608" s="1" t="s">
        <v>25</v>
      </c>
      <c r="C4608" s="1">
        <v>0</v>
      </c>
      <c r="D4608" s="1">
        <v>929143</v>
      </c>
      <c r="E4608" s="1">
        <v>908934</v>
      </c>
      <c r="F4608" s="1">
        <v>922028</v>
      </c>
      <c r="G4608" s="1">
        <v>930316</v>
      </c>
      <c r="H4608" s="1">
        <v>937899</v>
      </c>
      <c r="I4608" s="1">
        <v>949399</v>
      </c>
      <c r="J4608" s="1">
        <v>962846</v>
      </c>
      <c r="K4608" s="1">
        <v>974607</v>
      </c>
      <c r="L4608" s="1">
        <v>986129</v>
      </c>
      <c r="M4608" s="1">
        <v>997118</v>
      </c>
      <c r="N4608" s="13">
        <v>1010800</v>
      </c>
      <c r="O4608" s="13">
        <v>1022810</v>
      </c>
      <c r="P4608" s="13">
        <v>1034330</v>
      </c>
      <c r="Q4608" s="13">
        <v>1044500</v>
      </c>
      <c r="R4608" s="13">
        <v>1055350</v>
      </c>
      <c r="S4608" s="13">
        <v>1281620</v>
      </c>
      <c r="T4608" s="13">
        <v>1297240</v>
      </c>
      <c r="U4608" s="13">
        <v>1311190</v>
      </c>
      <c r="V4608" s="13">
        <v>1323720</v>
      </c>
      <c r="W4608" s="13">
        <v>1338820</v>
      </c>
      <c r="X4608" s="13">
        <v>1350010</v>
      </c>
      <c r="Y4608" s="13">
        <v>1363500</v>
      </c>
      <c r="Z4608" s="13">
        <v>1366980</v>
      </c>
      <c r="AA4608" s="13">
        <v>1381200</v>
      </c>
      <c r="AB4608" s="13">
        <v>1393520</v>
      </c>
      <c r="AC4608" s="13">
        <v>1406780</v>
      </c>
      <c r="AD4608" s="13">
        <v>1652190</v>
      </c>
      <c r="AE4608" s="13">
        <v>1663860</v>
      </c>
      <c r="AF4608" s="13">
        <v>1676920</v>
      </c>
      <c r="AG4608" s="13">
        <v>1689110</v>
      </c>
    </row>
    <row r="4609" spans="1:33" x14ac:dyDescent="0.35">
      <c r="A4609" s="1" t="s">
        <v>4633</v>
      </c>
      <c r="B4609" s="1" t="s">
        <v>25</v>
      </c>
      <c r="C4609" s="1">
        <v>0</v>
      </c>
      <c r="D4609" s="1">
        <v>136169</v>
      </c>
      <c r="E4609" s="1">
        <v>133207</v>
      </c>
      <c r="F4609" s="1">
        <v>135126</v>
      </c>
      <c r="G4609" s="1">
        <v>136341</v>
      </c>
      <c r="H4609" s="1">
        <v>137452</v>
      </c>
      <c r="I4609" s="1">
        <v>139138</v>
      </c>
      <c r="J4609" s="1">
        <v>141108</v>
      </c>
      <c r="K4609" s="1">
        <v>142832</v>
      </c>
      <c r="L4609" s="1">
        <v>144521</v>
      </c>
      <c r="M4609" s="1">
        <v>146131</v>
      </c>
      <c r="N4609" s="1">
        <v>148137</v>
      </c>
      <c r="O4609" s="1">
        <v>149897</v>
      </c>
      <c r="P4609" s="1">
        <v>151584</v>
      </c>
      <c r="Q4609" s="1">
        <v>153076</v>
      </c>
      <c r="R4609" s="1">
        <v>154666</v>
      </c>
      <c r="S4609" s="1">
        <v>187826</v>
      </c>
      <c r="T4609" s="1">
        <v>190116</v>
      </c>
      <c r="U4609" s="1">
        <v>192160</v>
      </c>
      <c r="V4609" s="1">
        <v>193995</v>
      </c>
      <c r="W4609" s="1">
        <v>196208</v>
      </c>
      <c r="X4609" s="1">
        <v>197849</v>
      </c>
      <c r="Y4609" s="1">
        <v>199825</v>
      </c>
      <c r="Z4609" s="1">
        <v>200336</v>
      </c>
      <c r="AA4609" s="1">
        <v>202419</v>
      </c>
      <c r="AB4609" s="1">
        <v>204226</v>
      </c>
      <c r="AC4609" s="1">
        <v>206168</v>
      </c>
      <c r="AD4609" s="1">
        <v>242134</v>
      </c>
      <c r="AE4609" s="1">
        <v>243845</v>
      </c>
      <c r="AF4609" s="1">
        <v>245759</v>
      </c>
      <c r="AG4609" s="1">
        <v>247545</v>
      </c>
    </row>
    <row r="4610" spans="1:33" x14ac:dyDescent="0.35">
      <c r="A4610" s="1" t="s">
        <v>4634</v>
      </c>
      <c r="B4610" s="1" t="s">
        <v>25</v>
      </c>
      <c r="C4610" s="1">
        <v>0</v>
      </c>
      <c r="D4610" s="1">
        <v>34473.300000000003</v>
      </c>
      <c r="E4610" s="1">
        <v>33723.5</v>
      </c>
      <c r="F4610" s="1">
        <v>34209.300000000003</v>
      </c>
      <c r="G4610" s="1">
        <v>34516.800000000003</v>
      </c>
      <c r="H4610" s="1">
        <v>34798.199999999997</v>
      </c>
      <c r="I4610" s="1">
        <v>35224.800000000003</v>
      </c>
      <c r="J4610" s="1">
        <v>35723.800000000003</v>
      </c>
      <c r="K4610" s="1">
        <v>36160.1</v>
      </c>
      <c r="L4610" s="1">
        <v>36587.599999999999</v>
      </c>
      <c r="M4610" s="1">
        <v>36995.300000000003</v>
      </c>
      <c r="N4610" s="1">
        <v>37503.1</v>
      </c>
      <c r="O4610" s="1">
        <v>37948.699999999997</v>
      </c>
      <c r="P4610" s="1">
        <v>38375.9</v>
      </c>
      <c r="Q4610" s="1">
        <v>38753.4</v>
      </c>
      <c r="R4610" s="1">
        <v>39156</v>
      </c>
      <c r="S4610" s="1">
        <v>47551.1</v>
      </c>
      <c r="T4610" s="1">
        <v>48130.6</v>
      </c>
      <c r="U4610" s="1">
        <v>48648.1</v>
      </c>
      <c r="V4610" s="1">
        <v>49112.9</v>
      </c>
      <c r="W4610" s="1">
        <v>49673</v>
      </c>
      <c r="X4610" s="1">
        <v>50088.4</v>
      </c>
      <c r="Y4610" s="1">
        <v>50588.800000000003</v>
      </c>
      <c r="Z4610" s="1">
        <v>50718.1</v>
      </c>
      <c r="AA4610" s="1">
        <v>51245.5</v>
      </c>
      <c r="AB4610" s="1">
        <v>51702.9</v>
      </c>
      <c r="AC4610" s="1">
        <v>52194.6</v>
      </c>
      <c r="AD4610" s="1">
        <v>61299.8</v>
      </c>
      <c r="AE4610" s="1">
        <v>61733</v>
      </c>
      <c r="AF4610" s="1">
        <v>62217.7</v>
      </c>
      <c r="AG4610" s="1">
        <v>62669.8</v>
      </c>
    </row>
    <row r="4611" spans="1:33" x14ac:dyDescent="0.35">
      <c r="A4611" s="1" t="s">
        <v>4635</v>
      </c>
      <c r="B4611" s="1" t="s">
        <v>25</v>
      </c>
      <c r="C4611" s="1">
        <v>0</v>
      </c>
      <c r="D4611" s="1">
        <v>326101</v>
      </c>
      <c r="E4611" s="1">
        <v>319009</v>
      </c>
      <c r="F4611" s="1">
        <v>323604</v>
      </c>
      <c r="G4611" s="1">
        <v>326513</v>
      </c>
      <c r="H4611" s="1">
        <v>329175</v>
      </c>
      <c r="I4611" s="1">
        <v>333211</v>
      </c>
      <c r="J4611" s="1">
        <v>337930</v>
      </c>
      <c r="K4611" s="1">
        <v>342058</v>
      </c>
      <c r="L4611" s="1">
        <v>346102</v>
      </c>
      <c r="M4611" s="1">
        <v>349959</v>
      </c>
      <c r="N4611" s="1">
        <v>354762</v>
      </c>
      <c r="O4611" s="1">
        <v>358977</v>
      </c>
      <c r="P4611" s="1">
        <v>363018</v>
      </c>
      <c r="Q4611" s="1">
        <v>366589</v>
      </c>
      <c r="R4611" s="1">
        <v>370398</v>
      </c>
      <c r="S4611" s="1">
        <v>449811</v>
      </c>
      <c r="T4611" s="1">
        <v>455294</v>
      </c>
      <c r="U4611" s="1">
        <v>460189</v>
      </c>
      <c r="V4611" s="1">
        <v>464585</v>
      </c>
      <c r="W4611" s="1">
        <v>469884</v>
      </c>
      <c r="X4611" s="1">
        <v>473813</v>
      </c>
      <c r="Y4611" s="1">
        <v>478547</v>
      </c>
      <c r="Z4611" s="1">
        <v>479770</v>
      </c>
      <c r="AA4611" s="1">
        <v>484759</v>
      </c>
      <c r="AB4611" s="1">
        <v>489085</v>
      </c>
      <c r="AC4611" s="1">
        <v>493737</v>
      </c>
      <c r="AD4611" s="1">
        <v>579868</v>
      </c>
      <c r="AE4611" s="1">
        <v>583966</v>
      </c>
      <c r="AF4611" s="1">
        <v>588550</v>
      </c>
      <c r="AG4611" s="1">
        <v>592828</v>
      </c>
    </row>
    <row r="4612" spans="1:33" x14ac:dyDescent="0.35">
      <c r="A4612" s="1" t="s">
        <v>4636</v>
      </c>
      <c r="B4612" s="1" t="s">
        <v>25</v>
      </c>
      <c r="C4612" s="1">
        <v>0</v>
      </c>
      <c r="D4612" s="1">
        <v>0</v>
      </c>
      <c r="E4612" s="1">
        <v>0</v>
      </c>
      <c r="F4612" s="1">
        <v>0</v>
      </c>
      <c r="G4612" s="1">
        <v>0</v>
      </c>
      <c r="H4612" s="1">
        <v>0</v>
      </c>
      <c r="I4612" s="1">
        <v>0</v>
      </c>
      <c r="J4612" s="1">
        <v>0</v>
      </c>
      <c r="K4612" s="1">
        <v>0</v>
      </c>
      <c r="L4612" s="1">
        <v>0</v>
      </c>
      <c r="M4612" s="1">
        <v>0</v>
      </c>
      <c r="N4612" s="1">
        <v>0</v>
      </c>
      <c r="O4612" s="1">
        <v>0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</row>
    <row r="4613" spans="1:33" x14ac:dyDescent="0.35">
      <c r="A4613" s="1" t="s">
        <v>4637</v>
      </c>
      <c r="B4613" s="1" t="s">
        <v>25</v>
      </c>
      <c r="C4613" s="1">
        <v>0</v>
      </c>
      <c r="D4613" s="1">
        <v>0</v>
      </c>
      <c r="E4613" s="1">
        <v>0</v>
      </c>
      <c r="F4613" s="1">
        <v>0</v>
      </c>
      <c r="G4613" s="1">
        <v>0</v>
      </c>
      <c r="H4613" s="1">
        <v>0</v>
      </c>
      <c r="I4613" s="1">
        <v>0</v>
      </c>
      <c r="J4613" s="1">
        <v>0</v>
      </c>
      <c r="K4613" s="1">
        <v>0</v>
      </c>
      <c r="L4613" s="1">
        <v>0</v>
      </c>
      <c r="M4613" s="1">
        <v>0</v>
      </c>
      <c r="N4613" s="1">
        <v>0</v>
      </c>
      <c r="O4613" s="1">
        <v>0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</row>
    <row r="4614" spans="1:33" x14ac:dyDescent="0.35">
      <c r="A4614" s="1" t="s">
        <v>4638</v>
      </c>
      <c r="B4614" s="1" t="s">
        <v>25</v>
      </c>
      <c r="C4614" s="1">
        <v>0</v>
      </c>
      <c r="D4614" s="1">
        <v>0</v>
      </c>
      <c r="E4614" s="1">
        <v>0</v>
      </c>
      <c r="F4614" s="1">
        <v>0</v>
      </c>
      <c r="G4614" s="1">
        <v>0</v>
      </c>
      <c r="H4614" s="1">
        <v>0</v>
      </c>
      <c r="I4614" s="1">
        <v>0</v>
      </c>
      <c r="J4614" s="1">
        <v>0</v>
      </c>
      <c r="K4614" s="1">
        <v>0</v>
      </c>
      <c r="L4614" s="1">
        <v>0</v>
      </c>
      <c r="M4614" s="1">
        <v>0</v>
      </c>
      <c r="N4614" s="1">
        <v>0</v>
      </c>
      <c r="O4614" s="1">
        <v>0</v>
      </c>
      <c r="P4614" s="1">
        <v>0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</row>
    <row r="4615" spans="1:33" x14ac:dyDescent="0.35">
      <c r="A4615" s="1" t="s">
        <v>4639</v>
      </c>
      <c r="B4615" s="1" t="s">
        <v>25</v>
      </c>
      <c r="C4615" s="1">
        <v>0</v>
      </c>
      <c r="D4615" s="1">
        <v>0</v>
      </c>
      <c r="E4615" s="1">
        <v>0</v>
      </c>
      <c r="F4615" s="1">
        <v>0</v>
      </c>
      <c r="G4615" s="1">
        <v>0</v>
      </c>
      <c r="H4615" s="1">
        <v>0</v>
      </c>
      <c r="I4615" s="1">
        <v>0</v>
      </c>
      <c r="J4615" s="1">
        <v>0</v>
      </c>
      <c r="K4615" s="1">
        <v>0</v>
      </c>
      <c r="L4615" s="1">
        <v>0</v>
      </c>
      <c r="M4615" s="1">
        <v>0</v>
      </c>
      <c r="N4615" s="1">
        <v>0</v>
      </c>
      <c r="O4615" s="1">
        <v>0</v>
      </c>
      <c r="P4615" s="1">
        <v>0</v>
      </c>
      <c r="Q4615" s="1">
        <v>0</v>
      </c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</row>
    <row r="4616" spans="1:33" x14ac:dyDescent="0.35">
      <c r="A4616" s="1" t="s">
        <v>4640</v>
      </c>
      <c r="B4616" s="1" t="s">
        <v>25</v>
      </c>
      <c r="C4616" s="1">
        <v>328050</v>
      </c>
      <c r="D4616" s="1">
        <v>326694</v>
      </c>
      <c r="E4616" s="1">
        <v>326971</v>
      </c>
      <c r="F4616" s="1">
        <v>327093</v>
      </c>
      <c r="G4616" s="1">
        <v>327250</v>
      </c>
      <c r="H4616" s="1">
        <v>327428</v>
      </c>
      <c r="I4616" s="1">
        <v>327586</v>
      </c>
      <c r="J4616" s="1">
        <v>327705</v>
      </c>
      <c r="K4616" s="1">
        <v>327802</v>
      </c>
      <c r="L4616" s="1">
        <v>327827</v>
      </c>
      <c r="M4616" s="1">
        <v>327843</v>
      </c>
      <c r="N4616" s="1">
        <v>327843</v>
      </c>
      <c r="O4616" s="1">
        <v>327843</v>
      </c>
      <c r="P4616" s="1">
        <v>327843</v>
      </c>
      <c r="Q4616" s="1">
        <v>327843</v>
      </c>
      <c r="R4616" s="1">
        <v>327843</v>
      </c>
      <c r="S4616" s="1">
        <v>327843</v>
      </c>
      <c r="T4616" s="1">
        <v>327843</v>
      </c>
      <c r="U4616" s="1">
        <v>327843</v>
      </c>
      <c r="V4616" s="1">
        <v>327843</v>
      </c>
      <c r="W4616" s="1">
        <v>327843</v>
      </c>
      <c r="X4616" s="1">
        <v>327843</v>
      </c>
      <c r="Y4616" s="1">
        <v>327843</v>
      </c>
      <c r="Z4616" s="1">
        <v>327843</v>
      </c>
      <c r="AA4616" s="1">
        <v>327843</v>
      </c>
      <c r="AB4616" s="1">
        <v>327843</v>
      </c>
      <c r="AC4616" s="1">
        <v>327843</v>
      </c>
      <c r="AD4616" s="1">
        <v>327843</v>
      </c>
      <c r="AE4616" s="1">
        <v>327843</v>
      </c>
      <c r="AF4616" s="1">
        <v>218562</v>
      </c>
      <c r="AG4616" s="1">
        <v>218562</v>
      </c>
    </row>
    <row r="4617" spans="1:33" x14ac:dyDescent="0.35">
      <c r="A4617" s="1" t="s">
        <v>4641</v>
      </c>
      <c r="B4617" s="1" t="s">
        <v>25</v>
      </c>
      <c r="C4617" s="13">
        <v>8698830</v>
      </c>
      <c r="D4617" s="13">
        <v>8662870</v>
      </c>
      <c r="E4617" s="13">
        <v>8670230</v>
      </c>
      <c r="F4617" s="13">
        <v>8673440</v>
      </c>
      <c r="G4617" s="13">
        <v>8677610</v>
      </c>
      <c r="H4617" s="13">
        <v>8682330</v>
      </c>
      <c r="I4617" s="13">
        <v>8686540</v>
      </c>
      <c r="J4617" s="13">
        <v>8689680</v>
      </c>
      <c r="K4617" s="13">
        <v>8692240</v>
      </c>
      <c r="L4617" s="13">
        <v>8692910</v>
      </c>
      <c r="M4617" s="13">
        <v>8693330</v>
      </c>
      <c r="N4617" s="13">
        <v>8693330</v>
      </c>
      <c r="O4617" s="13">
        <v>8693330</v>
      </c>
      <c r="P4617" s="13">
        <v>8693330</v>
      </c>
      <c r="Q4617" s="13">
        <v>8693330</v>
      </c>
      <c r="R4617" s="13">
        <v>8693330</v>
      </c>
      <c r="S4617" s="13">
        <v>8693330</v>
      </c>
      <c r="T4617" s="13">
        <v>8693330</v>
      </c>
      <c r="U4617" s="13">
        <v>8693330</v>
      </c>
      <c r="V4617" s="13">
        <v>8693330</v>
      </c>
      <c r="W4617" s="13">
        <v>8693330</v>
      </c>
      <c r="X4617" s="13">
        <v>8693330</v>
      </c>
      <c r="Y4617" s="13">
        <v>8693330</v>
      </c>
      <c r="Z4617" s="13">
        <v>8693330</v>
      </c>
      <c r="AA4617" s="13">
        <v>8693330</v>
      </c>
      <c r="AB4617" s="13">
        <v>8693330</v>
      </c>
      <c r="AC4617" s="13">
        <v>8693330</v>
      </c>
      <c r="AD4617" s="13">
        <v>8693330</v>
      </c>
      <c r="AE4617" s="13">
        <v>8693330</v>
      </c>
      <c r="AF4617" s="13">
        <v>5795560</v>
      </c>
      <c r="AG4617" s="13">
        <v>5795560</v>
      </c>
    </row>
    <row r="4618" spans="1:33" x14ac:dyDescent="0.35">
      <c r="A4618" s="1" t="s">
        <v>4642</v>
      </c>
      <c r="B4618" s="1" t="s">
        <v>25</v>
      </c>
      <c r="C4618" s="13">
        <v>3546150</v>
      </c>
      <c r="D4618" s="13">
        <v>3531490</v>
      </c>
      <c r="E4618" s="13">
        <v>3534490</v>
      </c>
      <c r="F4618" s="13">
        <v>3535800</v>
      </c>
      <c r="G4618" s="13">
        <v>3537500</v>
      </c>
      <c r="H4618" s="13">
        <v>3539420</v>
      </c>
      <c r="I4618" s="13">
        <v>3541140</v>
      </c>
      <c r="J4618" s="13">
        <v>3542420</v>
      </c>
      <c r="K4618" s="13">
        <v>3543460</v>
      </c>
      <c r="L4618" s="13">
        <v>3543740</v>
      </c>
      <c r="M4618" s="13">
        <v>3543910</v>
      </c>
      <c r="N4618" s="13">
        <v>3543910</v>
      </c>
      <c r="O4618" s="13">
        <v>3543910</v>
      </c>
      <c r="P4618" s="13">
        <v>3543910</v>
      </c>
      <c r="Q4618" s="13">
        <v>3543910</v>
      </c>
      <c r="R4618" s="13">
        <v>3543910</v>
      </c>
      <c r="S4618" s="13">
        <v>3543910</v>
      </c>
      <c r="T4618" s="13">
        <v>3543910</v>
      </c>
      <c r="U4618" s="13">
        <v>3543910</v>
      </c>
      <c r="V4618" s="13">
        <v>3543910</v>
      </c>
      <c r="W4618" s="13">
        <v>3543910</v>
      </c>
      <c r="X4618" s="13">
        <v>3543910</v>
      </c>
      <c r="Y4618" s="13">
        <v>3543910</v>
      </c>
      <c r="Z4618" s="13">
        <v>3543910</v>
      </c>
      <c r="AA4618" s="13">
        <v>3543910</v>
      </c>
      <c r="AB4618" s="13">
        <v>3543910</v>
      </c>
      <c r="AC4618" s="13">
        <v>3543910</v>
      </c>
      <c r="AD4618" s="13">
        <v>3543910</v>
      </c>
      <c r="AE4618" s="13">
        <v>3543910</v>
      </c>
      <c r="AF4618" s="13">
        <v>2362610</v>
      </c>
      <c r="AG4618" s="13">
        <v>2362610</v>
      </c>
    </row>
    <row r="4619" spans="1:33" x14ac:dyDescent="0.35">
      <c r="A4619" s="1" t="s">
        <v>4643</v>
      </c>
      <c r="B4619" s="1" t="s">
        <v>25</v>
      </c>
      <c r="C4619" s="13">
        <v>4771530</v>
      </c>
      <c r="D4619" s="13">
        <v>4751800</v>
      </c>
      <c r="E4619" s="13">
        <v>4755840</v>
      </c>
      <c r="F4619" s="13">
        <v>4757610</v>
      </c>
      <c r="G4619" s="13">
        <v>4759890</v>
      </c>
      <c r="H4619" s="13">
        <v>4762480</v>
      </c>
      <c r="I4619" s="13">
        <v>4764790</v>
      </c>
      <c r="J4619" s="13">
        <v>4766510</v>
      </c>
      <c r="K4619" s="13">
        <v>4767920</v>
      </c>
      <c r="L4619" s="13">
        <v>4768280</v>
      </c>
      <c r="M4619" s="13">
        <v>4768520</v>
      </c>
      <c r="N4619" s="13">
        <v>4768520</v>
      </c>
      <c r="O4619" s="13">
        <v>4768520</v>
      </c>
      <c r="P4619" s="13">
        <v>4768520</v>
      </c>
      <c r="Q4619" s="13">
        <v>4768520</v>
      </c>
      <c r="R4619" s="13">
        <v>4768520</v>
      </c>
      <c r="S4619" s="13">
        <v>4768520</v>
      </c>
      <c r="T4619" s="13">
        <v>4768520</v>
      </c>
      <c r="U4619" s="13">
        <v>4768520</v>
      </c>
      <c r="V4619" s="13">
        <v>4768520</v>
      </c>
      <c r="W4619" s="13">
        <v>4768520</v>
      </c>
      <c r="X4619" s="13">
        <v>4768520</v>
      </c>
      <c r="Y4619" s="13">
        <v>4768520</v>
      </c>
      <c r="Z4619" s="13">
        <v>4768520</v>
      </c>
      <c r="AA4619" s="13">
        <v>4768520</v>
      </c>
      <c r="AB4619" s="13">
        <v>4768520</v>
      </c>
      <c r="AC4619" s="13">
        <v>4768520</v>
      </c>
      <c r="AD4619" s="13">
        <v>4768520</v>
      </c>
      <c r="AE4619" s="13">
        <v>4768520</v>
      </c>
      <c r="AF4619" s="13">
        <v>3179010</v>
      </c>
      <c r="AG4619" s="13">
        <v>3179010</v>
      </c>
    </row>
    <row r="4620" spans="1:33" x14ac:dyDescent="0.35">
      <c r="A4620" s="1" t="s">
        <v>4644</v>
      </c>
      <c r="B4620" s="1" t="s">
        <v>25</v>
      </c>
      <c r="C4620" s="13">
        <v>4106760</v>
      </c>
      <c r="D4620" s="13">
        <v>4089780</v>
      </c>
      <c r="E4620" s="13">
        <v>4093260</v>
      </c>
      <c r="F4620" s="13">
        <v>4094780</v>
      </c>
      <c r="G4620" s="13">
        <v>4096740</v>
      </c>
      <c r="H4620" s="13">
        <v>4098970</v>
      </c>
      <c r="I4620" s="13">
        <v>4100960</v>
      </c>
      <c r="J4620" s="13">
        <v>4102440</v>
      </c>
      <c r="K4620" s="13">
        <v>4103650</v>
      </c>
      <c r="L4620" s="13">
        <v>4103970</v>
      </c>
      <c r="M4620" s="13">
        <v>4104170</v>
      </c>
      <c r="N4620" s="13">
        <v>4104170</v>
      </c>
      <c r="O4620" s="13">
        <v>4104170</v>
      </c>
      <c r="P4620" s="13">
        <v>4104170</v>
      </c>
      <c r="Q4620" s="13">
        <v>4104170</v>
      </c>
      <c r="R4620" s="13">
        <v>4104170</v>
      </c>
      <c r="S4620" s="13">
        <v>4104170</v>
      </c>
      <c r="T4620" s="13">
        <v>4104170</v>
      </c>
      <c r="U4620" s="13">
        <v>4104170</v>
      </c>
      <c r="V4620" s="13">
        <v>4104170</v>
      </c>
      <c r="W4620" s="13">
        <v>4104170</v>
      </c>
      <c r="X4620" s="13">
        <v>4104170</v>
      </c>
      <c r="Y4620" s="13">
        <v>4104170</v>
      </c>
      <c r="Z4620" s="13">
        <v>4104170</v>
      </c>
      <c r="AA4620" s="13">
        <v>4104170</v>
      </c>
      <c r="AB4620" s="13">
        <v>4104170</v>
      </c>
      <c r="AC4620" s="13">
        <v>4104170</v>
      </c>
      <c r="AD4620" s="13">
        <v>4104170</v>
      </c>
      <c r="AE4620" s="13">
        <v>4104170</v>
      </c>
      <c r="AF4620" s="13">
        <v>2736110</v>
      </c>
      <c r="AG4620" s="13">
        <v>2736110</v>
      </c>
    </row>
    <row r="4621" spans="1:33" x14ac:dyDescent="0.35">
      <c r="A4621" s="1" t="s">
        <v>4645</v>
      </c>
      <c r="B4621" s="1" t="s">
        <v>25</v>
      </c>
      <c r="C4621" s="1">
        <v>601860</v>
      </c>
      <c r="D4621" s="1">
        <v>599372</v>
      </c>
      <c r="E4621" s="1">
        <v>599881</v>
      </c>
      <c r="F4621" s="1">
        <v>600104</v>
      </c>
      <c r="G4621" s="1">
        <v>600392</v>
      </c>
      <c r="H4621" s="1">
        <v>600719</v>
      </c>
      <c r="I4621" s="1">
        <v>601009</v>
      </c>
      <c r="J4621" s="1">
        <v>601227</v>
      </c>
      <c r="K4621" s="1">
        <v>601404</v>
      </c>
      <c r="L4621" s="1">
        <v>601451</v>
      </c>
      <c r="M4621" s="1">
        <v>601480</v>
      </c>
      <c r="N4621" s="1">
        <v>601480</v>
      </c>
      <c r="O4621" s="1">
        <v>601480</v>
      </c>
      <c r="P4621" s="1">
        <v>601480</v>
      </c>
      <c r="Q4621" s="1">
        <v>601480</v>
      </c>
      <c r="R4621" s="1">
        <v>601480</v>
      </c>
      <c r="S4621" s="1">
        <v>601480</v>
      </c>
      <c r="T4621" s="1">
        <v>601480</v>
      </c>
      <c r="U4621" s="1">
        <v>601480</v>
      </c>
      <c r="V4621" s="1">
        <v>601480</v>
      </c>
      <c r="W4621" s="1">
        <v>601480</v>
      </c>
      <c r="X4621" s="1">
        <v>601480</v>
      </c>
      <c r="Y4621" s="1">
        <v>601480</v>
      </c>
      <c r="Z4621" s="1">
        <v>601480</v>
      </c>
      <c r="AA4621" s="1">
        <v>601480</v>
      </c>
      <c r="AB4621" s="1">
        <v>601480</v>
      </c>
      <c r="AC4621" s="1">
        <v>601480</v>
      </c>
      <c r="AD4621" s="1">
        <v>601480</v>
      </c>
      <c r="AE4621" s="1">
        <v>601480</v>
      </c>
      <c r="AF4621" s="1">
        <v>400986</v>
      </c>
      <c r="AG4621" s="1">
        <v>400986</v>
      </c>
    </row>
    <row r="4622" spans="1:33" x14ac:dyDescent="0.35">
      <c r="A4622" s="1" t="s">
        <v>4646</v>
      </c>
      <c r="B4622" s="1" t="s">
        <v>25</v>
      </c>
      <c r="C4622" s="1">
        <v>152370</v>
      </c>
      <c r="D4622" s="1">
        <v>151740</v>
      </c>
      <c r="E4622" s="1">
        <v>151869</v>
      </c>
      <c r="F4622" s="1">
        <v>151925</v>
      </c>
      <c r="G4622" s="1">
        <v>151998</v>
      </c>
      <c r="H4622" s="1">
        <v>152081</v>
      </c>
      <c r="I4622" s="1">
        <v>152155</v>
      </c>
      <c r="J4622" s="1">
        <v>152210</v>
      </c>
      <c r="K4622" s="1">
        <v>152255</v>
      </c>
      <c r="L4622" s="1">
        <v>152266</v>
      </c>
      <c r="M4622" s="1">
        <v>152274</v>
      </c>
      <c r="N4622" s="1">
        <v>152274</v>
      </c>
      <c r="O4622" s="1">
        <v>152274</v>
      </c>
      <c r="P4622" s="1">
        <v>152274</v>
      </c>
      <c r="Q4622" s="1">
        <v>152274</v>
      </c>
      <c r="R4622" s="1">
        <v>152274</v>
      </c>
      <c r="S4622" s="1">
        <v>152274</v>
      </c>
      <c r="T4622" s="1">
        <v>152274</v>
      </c>
      <c r="U4622" s="1">
        <v>152274</v>
      </c>
      <c r="V4622" s="1">
        <v>152274</v>
      </c>
      <c r="W4622" s="1">
        <v>152274</v>
      </c>
      <c r="X4622" s="1">
        <v>152274</v>
      </c>
      <c r="Y4622" s="1">
        <v>152274</v>
      </c>
      <c r="Z4622" s="1">
        <v>152274</v>
      </c>
      <c r="AA4622" s="1">
        <v>152274</v>
      </c>
      <c r="AB4622" s="1">
        <v>152274</v>
      </c>
      <c r="AC4622" s="1">
        <v>152274</v>
      </c>
      <c r="AD4622" s="1">
        <v>152274</v>
      </c>
      <c r="AE4622" s="1">
        <v>152274</v>
      </c>
      <c r="AF4622" s="1">
        <v>101516</v>
      </c>
      <c r="AG4622" s="1">
        <v>101516</v>
      </c>
    </row>
    <row r="4623" spans="1:33" x14ac:dyDescent="0.35">
      <c r="A4623" s="1" t="s">
        <v>4647</v>
      </c>
      <c r="B4623" s="1" t="s">
        <v>25</v>
      </c>
      <c r="C4623" s="13">
        <v>1441350</v>
      </c>
      <c r="D4623" s="13">
        <v>1435390</v>
      </c>
      <c r="E4623" s="13">
        <v>1436610</v>
      </c>
      <c r="F4623" s="13">
        <v>1437140</v>
      </c>
      <c r="G4623" s="13">
        <v>1437830</v>
      </c>
      <c r="H4623" s="13">
        <v>1438620</v>
      </c>
      <c r="I4623" s="13">
        <v>1439310</v>
      </c>
      <c r="J4623" s="13">
        <v>1439830</v>
      </c>
      <c r="K4623" s="13">
        <v>1440260</v>
      </c>
      <c r="L4623" s="13">
        <v>1440370</v>
      </c>
      <c r="M4623" s="13">
        <v>1440440</v>
      </c>
      <c r="N4623" s="13">
        <v>1440440</v>
      </c>
      <c r="O4623" s="13">
        <v>1440440</v>
      </c>
      <c r="P4623" s="13">
        <v>1440440</v>
      </c>
      <c r="Q4623" s="13">
        <v>1440440</v>
      </c>
      <c r="R4623" s="13">
        <v>1440440</v>
      </c>
      <c r="S4623" s="13">
        <v>1440440</v>
      </c>
      <c r="T4623" s="13">
        <v>1440440</v>
      </c>
      <c r="U4623" s="13">
        <v>1440440</v>
      </c>
      <c r="V4623" s="13">
        <v>1440440</v>
      </c>
      <c r="W4623" s="13">
        <v>1440440</v>
      </c>
      <c r="X4623" s="13">
        <v>1440440</v>
      </c>
      <c r="Y4623" s="13">
        <v>1440440</v>
      </c>
      <c r="Z4623" s="13">
        <v>1440440</v>
      </c>
      <c r="AA4623" s="13">
        <v>1440440</v>
      </c>
      <c r="AB4623" s="13">
        <v>1440440</v>
      </c>
      <c r="AC4623" s="13">
        <v>1440440</v>
      </c>
      <c r="AD4623" s="13">
        <v>1440440</v>
      </c>
      <c r="AE4623" s="13">
        <v>1440440</v>
      </c>
      <c r="AF4623" s="1">
        <v>960293</v>
      </c>
      <c r="AG4623" s="1">
        <v>960293</v>
      </c>
    </row>
    <row r="4624" spans="1:33" x14ac:dyDescent="0.35">
      <c r="A4624" s="1" t="s">
        <v>4648</v>
      </c>
      <c r="B4624" s="1" t="s">
        <v>25</v>
      </c>
      <c r="C4624" s="1">
        <v>0</v>
      </c>
      <c r="D4624" s="1">
        <v>0</v>
      </c>
      <c r="E4624" s="1">
        <v>0</v>
      </c>
      <c r="F4624" s="1">
        <v>0</v>
      </c>
      <c r="G4624" s="1">
        <v>0</v>
      </c>
      <c r="H4624" s="1">
        <v>0</v>
      </c>
      <c r="I4624" s="1">
        <v>0</v>
      </c>
      <c r="J4624" s="1">
        <v>0</v>
      </c>
      <c r="K4624" s="1">
        <v>0</v>
      </c>
      <c r="L4624" s="1">
        <v>0</v>
      </c>
      <c r="M4624" s="1">
        <v>0</v>
      </c>
      <c r="N4624" s="1">
        <v>0</v>
      </c>
      <c r="O4624" s="1">
        <v>0</v>
      </c>
      <c r="P4624" s="1">
        <v>0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</row>
    <row r="4625" spans="1:33" x14ac:dyDescent="0.35">
      <c r="A4625" s="1" t="s">
        <v>4649</v>
      </c>
      <c r="B4625" s="1" t="s">
        <v>25</v>
      </c>
      <c r="C4625" s="1">
        <v>0</v>
      </c>
      <c r="D4625" s="1">
        <v>0</v>
      </c>
      <c r="E4625" s="1">
        <v>0</v>
      </c>
      <c r="F4625" s="1">
        <v>0</v>
      </c>
      <c r="G4625" s="1">
        <v>0</v>
      </c>
      <c r="H4625" s="1">
        <v>0</v>
      </c>
      <c r="I4625" s="1">
        <v>0</v>
      </c>
      <c r="J4625" s="1">
        <v>0</v>
      </c>
      <c r="K4625" s="1">
        <v>0</v>
      </c>
      <c r="L4625" s="1">
        <v>0</v>
      </c>
      <c r="M4625" s="1">
        <v>0</v>
      </c>
      <c r="N4625" s="1">
        <v>0</v>
      </c>
      <c r="O4625" s="1">
        <v>0</v>
      </c>
      <c r="P4625" s="1">
        <v>0</v>
      </c>
      <c r="Q4625" s="1">
        <v>0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</row>
    <row r="4626" spans="1:33" x14ac:dyDescent="0.35">
      <c r="A4626" s="1" t="s">
        <v>4650</v>
      </c>
      <c r="B4626" s="1" t="s">
        <v>25</v>
      </c>
      <c r="C4626" s="1">
        <v>0</v>
      </c>
      <c r="D4626" s="1">
        <v>0</v>
      </c>
      <c r="E4626" s="1">
        <v>0</v>
      </c>
      <c r="F4626" s="1">
        <v>0</v>
      </c>
      <c r="G4626" s="1">
        <v>0</v>
      </c>
      <c r="H4626" s="1">
        <v>0</v>
      </c>
      <c r="I4626" s="1">
        <v>0</v>
      </c>
      <c r="J4626" s="1">
        <v>0</v>
      </c>
      <c r="K4626" s="1">
        <v>0</v>
      </c>
      <c r="L4626" s="1">
        <v>0</v>
      </c>
      <c r="M4626" s="1">
        <v>0</v>
      </c>
      <c r="N4626" s="1">
        <v>0</v>
      </c>
      <c r="O4626" s="1">
        <v>0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</row>
    <row r="4627" spans="1:33" x14ac:dyDescent="0.35">
      <c r="A4627" s="1" t="s">
        <v>4651</v>
      </c>
      <c r="B4627" s="1" t="s">
        <v>25</v>
      </c>
      <c r="C4627" s="1">
        <v>0</v>
      </c>
      <c r="D4627" s="1">
        <v>0</v>
      </c>
      <c r="E4627" s="1">
        <v>0</v>
      </c>
      <c r="F4627" s="1">
        <v>0</v>
      </c>
      <c r="G4627" s="1">
        <v>0</v>
      </c>
      <c r="H4627" s="1">
        <v>0</v>
      </c>
      <c r="I4627" s="1">
        <v>0</v>
      </c>
      <c r="J4627" s="1">
        <v>0</v>
      </c>
      <c r="K4627" s="1">
        <v>0</v>
      </c>
      <c r="L4627" s="1">
        <v>0</v>
      </c>
      <c r="M4627" s="1">
        <v>0</v>
      </c>
      <c r="N4627" s="1">
        <v>0</v>
      </c>
      <c r="O4627" s="1">
        <v>0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</row>
    <row r="4628" spans="1:33" x14ac:dyDescent="0.35">
      <c r="A4628" s="1" t="s">
        <v>4652</v>
      </c>
      <c r="B4628" s="1" t="s">
        <v>25</v>
      </c>
      <c r="C4628" s="13">
        <v>70421400</v>
      </c>
      <c r="D4628" s="13">
        <v>72308200</v>
      </c>
      <c r="E4628" s="13">
        <v>74549500</v>
      </c>
      <c r="F4628" s="13">
        <v>76757700</v>
      </c>
      <c r="G4628" s="13">
        <v>78976300</v>
      </c>
      <c r="H4628" s="13">
        <v>81202100</v>
      </c>
      <c r="I4628" s="13">
        <v>83425300</v>
      </c>
      <c r="J4628" s="13">
        <v>85640200</v>
      </c>
      <c r="K4628" s="13">
        <v>87850800</v>
      </c>
      <c r="L4628" s="13">
        <v>90043100</v>
      </c>
      <c r="M4628" s="13">
        <v>92233100</v>
      </c>
      <c r="N4628" s="13">
        <v>94200100</v>
      </c>
      <c r="O4628" s="13">
        <v>96167200</v>
      </c>
      <c r="P4628" s="13">
        <v>98134300</v>
      </c>
      <c r="Q4628" s="13">
        <v>100101000</v>
      </c>
      <c r="R4628" s="13">
        <v>101959000</v>
      </c>
      <c r="S4628" s="13">
        <v>104035000</v>
      </c>
      <c r="T4628" s="13">
        <v>106002000</v>
      </c>
      <c r="U4628" s="13">
        <v>107970000</v>
      </c>
      <c r="V4628" s="13">
        <v>110374000</v>
      </c>
      <c r="W4628" s="13">
        <v>111467000</v>
      </c>
      <c r="X4628" s="13">
        <v>113652000</v>
      </c>
      <c r="Y4628" s="13">
        <v>115838000</v>
      </c>
      <c r="Z4628" s="13">
        <v>118023000</v>
      </c>
      <c r="AA4628" s="13">
        <v>120209000</v>
      </c>
      <c r="AB4628" s="13">
        <v>121302000</v>
      </c>
      <c r="AC4628" s="13">
        <v>123487000</v>
      </c>
      <c r="AD4628" s="13">
        <v>125673000</v>
      </c>
      <c r="AE4628" s="13">
        <v>127859000</v>
      </c>
      <c r="AF4628" s="13">
        <v>130044000</v>
      </c>
      <c r="AG4628" s="13">
        <v>132230000</v>
      </c>
    </row>
    <row r="4629" spans="1:33" x14ac:dyDescent="0.35">
      <c r="A4629" s="1" t="s">
        <v>4653</v>
      </c>
      <c r="B4629" s="1" t="s">
        <v>25</v>
      </c>
      <c r="C4629" s="13">
        <v>1867350000</v>
      </c>
      <c r="D4629" s="13">
        <v>1917380000</v>
      </c>
      <c r="E4629" s="13">
        <v>1976810000</v>
      </c>
      <c r="F4629" s="13">
        <v>2035370000</v>
      </c>
      <c r="G4629" s="13">
        <v>2094200000</v>
      </c>
      <c r="H4629" s="13">
        <v>2153220000</v>
      </c>
      <c r="I4629" s="13">
        <v>2212170000</v>
      </c>
      <c r="J4629" s="13">
        <v>2270900000</v>
      </c>
      <c r="K4629" s="13">
        <v>2329520000</v>
      </c>
      <c r="L4629" s="13">
        <v>2387650000</v>
      </c>
      <c r="M4629" s="13">
        <v>2445720000</v>
      </c>
      <c r="N4629" s="13">
        <v>2497880000</v>
      </c>
      <c r="O4629" s="13">
        <v>2550040000</v>
      </c>
      <c r="P4629" s="13">
        <v>2602200000</v>
      </c>
      <c r="Q4629" s="13">
        <v>2654360000</v>
      </c>
      <c r="R4629" s="13">
        <v>2703630000</v>
      </c>
      <c r="S4629" s="13">
        <v>2758680000</v>
      </c>
      <c r="T4629" s="13">
        <v>2810840000</v>
      </c>
      <c r="U4629" s="13">
        <v>2863000000</v>
      </c>
      <c r="V4629" s="13">
        <v>2926760000</v>
      </c>
      <c r="W4629" s="13">
        <v>2955730000</v>
      </c>
      <c r="X4629" s="13">
        <v>3013690000</v>
      </c>
      <c r="Y4629" s="13">
        <v>3071640000</v>
      </c>
      <c r="Z4629" s="13">
        <v>3129600000</v>
      </c>
      <c r="AA4629" s="13">
        <v>3187560000</v>
      </c>
      <c r="AB4629" s="13">
        <v>3216530000</v>
      </c>
      <c r="AC4629" s="13">
        <v>3274490000</v>
      </c>
      <c r="AD4629" s="13">
        <v>3332440000</v>
      </c>
      <c r="AE4629" s="13">
        <v>3390400000</v>
      </c>
      <c r="AF4629" s="13">
        <v>3448360000</v>
      </c>
      <c r="AG4629" s="13">
        <v>3506310000</v>
      </c>
    </row>
    <row r="4630" spans="1:33" x14ac:dyDescent="0.35">
      <c r="A4630" s="1" t="s">
        <v>4654</v>
      </c>
      <c r="B4630" s="1" t="s">
        <v>25</v>
      </c>
      <c r="C4630" s="13">
        <v>761240000</v>
      </c>
      <c r="D4630" s="13">
        <v>781637000</v>
      </c>
      <c r="E4630" s="13">
        <v>805864000</v>
      </c>
      <c r="F4630" s="13">
        <v>829735000</v>
      </c>
      <c r="G4630" s="13">
        <v>853717000</v>
      </c>
      <c r="H4630" s="13">
        <v>877777000</v>
      </c>
      <c r="I4630" s="13">
        <v>901810000</v>
      </c>
      <c r="J4630" s="13">
        <v>925753000</v>
      </c>
      <c r="K4630" s="13">
        <v>949648000</v>
      </c>
      <c r="L4630" s="13">
        <v>973347000</v>
      </c>
      <c r="M4630" s="13">
        <v>997020000</v>
      </c>
      <c r="N4630" s="13">
        <v>1018280000</v>
      </c>
      <c r="O4630" s="13">
        <v>1039550000</v>
      </c>
      <c r="P4630" s="13">
        <v>1060810000</v>
      </c>
      <c r="Q4630" s="13">
        <v>1082070000</v>
      </c>
      <c r="R4630" s="13">
        <v>1102160000</v>
      </c>
      <c r="S4630" s="13">
        <v>1124600000</v>
      </c>
      <c r="T4630" s="13">
        <v>1145860000</v>
      </c>
      <c r="U4630" s="13">
        <v>1167130000</v>
      </c>
      <c r="V4630" s="13">
        <v>1193120000</v>
      </c>
      <c r="W4630" s="13">
        <v>1204930000</v>
      </c>
      <c r="X4630" s="13">
        <v>1228560000</v>
      </c>
      <c r="Y4630" s="13">
        <v>1252180000</v>
      </c>
      <c r="Z4630" s="13">
        <v>1275810000</v>
      </c>
      <c r="AA4630" s="13">
        <v>1299430000</v>
      </c>
      <c r="AB4630" s="13">
        <v>1311250000</v>
      </c>
      <c r="AC4630" s="13">
        <v>1334870000</v>
      </c>
      <c r="AD4630" s="13">
        <v>1358500000</v>
      </c>
      <c r="AE4630" s="13">
        <v>1382120000</v>
      </c>
      <c r="AF4630" s="13">
        <v>1405750000</v>
      </c>
      <c r="AG4630" s="13">
        <v>1429380000</v>
      </c>
    </row>
    <row r="4631" spans="1:33" x14ac:dyDescent="0.35">
      <c r="A4631" s="1" t="s">
        <v>4655</v>
      </c>
      <c r="B4631" s="1" t="s">
        <v>25</v>
      </c>
      <c r="C4631" s="13">
        <v>1024290000</v>
      </c>
      <c r="D4631" s="13">
        <v>1051730000</v>
      </c>
      <c r="E4631" s="13">
        <v>1084330000</v>
      </c>
      <c r="F4631" s="13">
        <v>1116450000</v>
      </c>
      <c r="G4631" s="13">
        <v>1148720000</v>
      </c>
      <c r="H4631" s="13">
        <v>1181100000</v>
      </c>
      <c r="I4631" s="13">
        <v>1213430000</v>
      </c>
      <c r="J4631" s="13">
        <v>1245650000</v>
      </c>
      <c r="K4631" s="13">
        <v>1277800000</v>
      </c>
      <c r="L4631" s="13">
        <v>1309690000</v>
      </c>
      <c r="M4631" s="13">
        <v>1341540000</v>
      </c>
      <c r="N4631" s="13">
        <v>1370150000</v>
      </c>
      <c r="O4631" s="13">
        <v>1398760000</v>
      </c>
      <c r="P4631" s="13">
        <v>1427380000</v>
      </c>
      <c r="Q4631" s="13">
        <v>1455990000</v>
      </c>
      <c r="R4631" s="13">
        <v>1483010000</v>
      </c>
      <c r="S4631" s="13">
        <v>1513210000</v>
      </c>
      <c r="T4631" s="13">
        <v>1541820000</v>
      </c>
      <c r="U4631" s="13">
        <v>1570430000</v>
      </c>
      <c r="V4631" s="13">
        <v>1605400000</v>
      </c>
      <c r="W4631" s="13">
        <v>1621300000</v>
      </c>
      <c r="X4631" s="13">
        <v>1653090000</v>
      </c>
      <c r="Y4631" s="13">
        <v>1684880000</v>
      </c>
      <c r="Z4631" s="13">
        <v>1716670000</v>
      </c>
      <c r="AA4631" s="13">
        <v>1748460000</v>
      </c>
      <c r="AB4631" s="13">
        <v>1764350000</v>
      </c>
      <c r="AC4631" s="13">
        <v>1796140000</v>
      </c>
      <c r="AD4631" s="13">
        <v>1827930000</v>
      </c>
      <c r="AE4631" s="13">
        <v>1859720000</v>
      </c>
      <c r="AF4631" s="13">
        <v>1891510000</v>
      </c>
      <c r="AG4631" s="13">
        <v>1923300000</v>
      </c>
    </row>
    <row r="4632" spans="1:33" x14ac:dyDescent="0.35">
      <c r="A4632" s="1" t="s">
        <v>4656</v>
      </c>
      <c r="B4632" s="1" t="s">
        <v>25</v>
      </c>
      <c r="C4632" s="13">
        <v>881584000</v>
      </c>
      <c r="D4632" s="13">
        <v>905205000</v>
      </c>
      <c r="E4632" s="13">
        <v>933262000</v>
      </c>
      <c r="F4632" s="13">
        <v>960907000</v>
      </c>
      <c r="G4632" s="13">
        <v>988681000</v>
      </c>
      <c r="H4632" s="13">
        <v>1016540000</v>
      </c>
      <c r="I4632" s="13">
        <v>1044380000</v>
      </c>
      <c r="J4632" s="13">
        <v>1072100000</v>
      </c>
      <c r="K4632" s="13">
        <v>1099780000</v>
      </c>
      <c r="L4632" s="13">
        <v>1127220000</v>
      </c>
      <c r="M4632" s="13">
        <v>1154640000</v>
      </c>
      <c r="N4632" s="13">
        <v>1179260000</v>
      </c>
      <c r="O4632" s="13">
        <v>1203890000</v>
      </c>
      <c r="P4632" s="13">
        <v>1228510000</v>
      </c>
      <c r="Q4632" s="13">
        <v>1253140000</v>
      </c>
      <c r="R4632" s="13">
        <v>1276400000</v>
      </c>
      <c r="S4632" s="13">
        <v>1302390000</v>
      </c>
      <c r="T4632" s="13">
        <v>1327010000</v>
      </c>
      <c r="U4632" s="13">
        <v>1351640000</v>
      </c>
      <c r="V4632" s="13">
        <v>1381740000</v>
      </c>
      <c r="W4632" s="13">
        <v>1395420000</v>
      </c>
      <c r="X4632" s="13">
        <v>1422780000</v>
      </c>
      <c r="Y4632" s="13">
        <v>1450140000</v>
      </c>
      <c r="Z4632" s="13">
        <v>1477500000</v>
      </c>
      <c r="AA4632" s="13">
        <v>1504860000</v>
      </c>
      <c r="AB4632" s="13">
        <v>1518540000</v>
      </c>
      <c r="AC4632" s="13">
        <v>1545900000</v>
      </c>
      <c r="AD4632" s="13">
        <v>1573260000</v>
      </c>
      <c r="AE4632" s="13">
        <v>1600620000</v>
      </c>
      <c r="AF4632" s="13">
        <v>1627990000</v>
      </c>
      <c r="AG4632" s="13">
        <v>1655350000</v>
      </c>
    </row>
    <row r="4633" spans="1:33" x14ac:dyDescent="0.35">
      <c r="A4633" s="1" t="s">
        <v>4657</v>
      </c>
      <c r="B4633" s="1" t="s">
        <v>25</v>
      </c>
      <c r="C4633" s="13">
        <v>129199000</v>
      </c>
      <c r="D4633" s="13">
        <v>132661000</v>
      </c>
      <c r="E4633" s="13">
        <v>136773000</v>
      </c>
      <c r="F4633" s="13">
        <v>140824000</v>
      </c>
      <c r="G4633" s="13">
        <v>144895000</v>
      </c>
      <c r="H4633" s="13">
        <v>148978000</v>
      </c>
      <c r="I4633" s="13">
        <v>153057000</v>
      </c>
      <c r="J4633" s="13">
        <v>157121000</v>
      </c>
      <c r="K4633" s="13">
        <v>161176000</v>
      </c>
      <c r="L4633" s="13">
        <v>165198000</v>
      </c>
      <c r="M4633" s="13">
        <v>169216000</v>
      </c>
      <c r="N4633" s="13">
        <v>172825000</v>
      </c>
      <c r="O4633" s="13">
        <v>176434000</v>
      </c>
      <c r="P4633" s="13">
        <v>180043000</v>
      </c>
      <c r="Q4633" s="13">
        <v>183652000</v>
      </c>
      <c r="R4633" s="13">
        <v>187060000</v>
      </c>
      <c r="S4633" s="13">
        <v>190870000</v>
      </c>
      <c r="T4633" s="13">
        <v>194478000</v>
      </c>
      <c r="U4633" s="13">
        <v>198087000</v>
      </c>
      <c r="V4633" s="13">
        <v>202498000</v>
      </c>
      <c r="W4633" s="13">
        <v>204503000</v>
      </c>
      <c r="X4633" s="13">
        <v>208513000</v>
      </c>
      <c r="Y4633" s="13">
        <v>212523000</v>
      </c>
      <c r="Z4633" s="13">
        <v>216533000</v>
      </c>
      <c r="AA4633" s="13">
        <v>220543000</v>
      </c>
      <c r="AB4633" s="13">
        <v>222547000</v>
      </c>
      <c r="AC4633" s="13">
        <v>226557000</v>
      </c>
      <c r="AD4633" s="13">
        <v>230567000</v>
      </c>
      <c r="AE4633" s="13">
        <v>234577000</v>
      </c>
      <c r="AF4633" s="13">
        <v>238587000</v>
      </c>
      <c r="AG4633" s="13">
        <v>242597000</v>
      </c>
    </row>
    <row r="4634" spans="1:33" x14ac:dyDescent="0.35">
      <c r="A4634" s="1" t="s">
        <v>4658</v>
      </c>
      <c r="B4634" s="1" t="s">
        <v>25</v>
      </c>
      <c r="C4634" s="13">
        <v>32708800</v>
      </c>
      <c r="D4634" s="13">
        <v>33585100</v>
      </c>
      <c r="E4634" s="13">
        <v>34626100</v>
      </c>
      <c r="F4634" s="13">
        <v>35651800</v>
      </c>
      <c r="G4634" s="13">
        <v>36682300</v>
      </c>
      <c r="H4634" s="13">
        <v>37716100</v>
      </c>
      <c r="I4634" s="13">
        <v>38748700</v>
      </c>
      <c r="J4634" s="13">
        <v>39777500</v>
      </c>
      <c r="K4634" s="13">
        <v>40804200</v>
      </c>
      <c r="L4634" s="13">
        <v>41822500</v>
      </c>
      <c r="M4634" s="13">
        <v>42839700</v>
      </c>
      <c r="N4634" s="13">
        <v>43753300</v>
      </c>
      <c r="O4634" s="13">
        <v>44667000</v>
      </c>
      <c r="P4634" s="13">
        <v>45580600</v>
      </c>
      <c r="Q4634" s="13">
        <v>46494200</v>
      </c>
      <c r="R4634" s="13">
        <v>47357100</v>
      </c>
      <c r="S4634" s="13">
        <v>48321500</v>
      </c>
      <c r="T4634" s="13">
        <v>49235200</v>
      </c>
      <c r="U4634" s="13">
        <v>50148800</v>
      </c>
      <c r="V4634" s="13">
        <v>51265500</v>
      </c>
      <c r="W4634" s="13">
        <v>51773100</v>
      </c>
      <c r="X4634" s="13">
        <v>52788200</v>
      </c>
      <c r="Y4634" s="13">
        <v>53803400</v>
      </c>
      <c r="Z4634" s="13">
        <v>54818500</v>
      </c>
      <c r="AA4634" s="13">
        <v>55833700</v>
      </c>
      <c r="AB4634" s="13">
        <v>56341300</v>
      </c>
      <c r="AC4634" s="13">
        <v>57356400</v>
      </c>
      <c r="AD4634" s="13">
        <v>58371600</v>
      </c>
      <c r="AE4634" s="13">
        <v>59386800</v>
      </c>
      <c r="AF4634" s="13">
        <v>60401900</v>
      </c>
      <c r="AG4634" s="13">
        <v>61417100</v>
      </c>
    </row>
    <row r="4635" spans="1:33" x14ac:dyDescent="0.35">
      <c r="A4635" s="1" t="s">
        <v>4659</v>
      </c>
      <c r="B4635" s="1" t="s">
        <v>25</v>
      </c>
      <c r="C4635" s="13">
        <v>309410000</v>
      </c>
      <c r="D4635" s="13">
        <v>317700000</v>
      </c>
      <c r="E4635" s="13">
        <v>327547000</v>
      </c>
      <c r="F4635" s="13">
        <v>337250000</v>
      </c>
      <c r="G4635" s="13">
        <v>346997000</v>
      </c>
      <c r="H4635" s="13">
        <v>356777000</v>
      </c>
      <c r="I4635" s="13">
        <v>366545000</v>
      </c>
      <c r="J4635" s="13">
        <v>376277000</v>
      </c>
      <c r="K4635" s="13">
        <v>385989000</v>
      </c>
      <c r="L4635" s="13">
        <v>395622000</v>
      </c>
      <c r="M4635" s="13">
        <v>405244000</v>
      </c>
      <c r="N4635" s="13">
        <v>413886000</v>
      </c>
      <c r="O4635" s="13">
        <v>422529000</v>
      </c>
      <c r="P4635" s="13">
        <v>431172000</v>
      </c>
      <c r="Q4635" s="13">
        <v>439814000</v>
      </c>
      <c r="R4635" s="13">
        <v>447977000</v>
      </c>
      <c r="S4635" s="13">
        <v>457099000</v>
      </c>
      <c r="T4635" s="13">
        <v>465742000</v>
      </c>
      <c r="U4635" s="13">
        <v>474385000</v>
      </c>
      <c r="V4635" s="13">
        <v>484948000</v>
      </c>
      <c r="W4635" s="13">
        <v>489749000</v>
      </c>
      <c r="X4635" s="13">
        <v>499352000</v>
      </c>
      <c r="Y4635" s="13">
        <v>508955000</v>
      </c>
      <c r="Z4635" s="13">
        <v>518558000</v>
      </c>
      <c r="AA4635" s="13">
        <v>528161000</v>
      </c>
      <c r="AB4635" s="13">
        <v>532963000</v>
      </c>
      <c r="AC4635" s="13">
        <v>542565000</v>
      </c>
      <c r="AD4635" s="13">
        <v>552168000</v>
      </c>
      <c r="AE4635" s="13">
        <v>561771000</v>
      </c>
      <c r="AF4635" s="13">
        <v>571374000</v>
      </c>
      <c r="AG4635" s="13">
        <v>580977000</v>
      </c>
    </row>
    <row r="4636" spans="1:33" x14ac:dyDescent="0.35">
      <c r="A4636" s="1" t="s">
        <v>4660</v>
      </c>
      <c r="B4636" s="1" t="s">
        <v>25</v>
      </c>
      <c r="C4636" s="1">
        <v>0</v>
      </c>
      <c r="D4636" s="1">
        <v>0</v>
      </c>
      <c r="E4636" s="1">
        <v>0</v>
      </c>
      <c r="F4636" s="1">
        <v>0</v>
      </c>
      <c r="G4636" s="1">
        <v>0</v>
      </c>
      <c r="H4636" s="1">
        <v>0</v>
      </c>
      <c r="I4636" s="1">
        <v>0</v>
      </c>
      <c r="J4636" s="1">
        <v>0</v>
      </c>
      <c r="K4636" s="1">
        <v>0</v>
      </c>
      <c r="L4636" s="1">
        <v>0</v>
      </c>
      <c r="M4636" s="1">
        <v>0</v>
      </c>
      <c r="N4636" s="1">
        <v>0</v>
      </c>
      <c r="O4636" s="1">
        <v>0</v>
      </c>
      <c r="P4636" s="1">
        <v>0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</row>
    <row r="4637" spans="1:33" x14ac:dyDescent="0.35">
      <c r="A4637" s="1" t="s">
        <v>4661</v>
      </c>
      <c r="B4637" s="1" t="s">
        <v>25</v>
      </c>
      <c r="C4637" s="1">
        <v>0</v>
      </c>
      <c r="D4637" s="1">
        <v>0</v>
      </c>
      <c r="E4637" s="1">
        <v>0</v>
      </c>
      <c r="F4637" s="1">
        <v>0</v>
      </c>
      <c r="G4637" s="1">
        <v>0</v>
      </c>
      <c r="H4637" s="1">
        <v>0</v>
      </c>
      <c r="I4637" s="1">
        <v>0</v>
      </c>
      <c r="J4637" s="1">
        <v>0</v>
      </c>
      <c r="K4637" s="1">
        <v>0</v>
      </c>
      <c r="L4637" s="1">
        <v>0</v>
      </c>
      <c r="M4637" s="1">
        <v>0</v>
      </c>
      <c r="N4637" s="1">
        <v>0</v>
      </c>
      <c r="O4637" s="1">
        <v>0</v>
      </c>
      <c r="P4637" s="1">
        <v>0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</row>
    <row r="4638" spans="1:33" x14ac:dyDescent="0.35">
      <c r="A4638" s="1" t="s">
        <v>4662</v>
      </c>
      <c r="B4638" s="1" t="s">
        <v>25</v>
      </c>
      <c r="C4638" s="1">
        <v>0</v>
      </c>
      <c r="D4638" s="1">
        <v>0</v>
      </c>
      <c r="E4638" s="1">
        <v>0</v>
      </c>
      <c r="F4638" s="1">
        <v>0</v>
      </c>
      <c r="G4638" s="1">
        <v>0</v>
      </c>
      <c r="H4638" s="1">
        <v>0</v>
      </c>
      <c r="I4638" s="1">
        <v>0</v>
      </c>
      <c r="J4638" s="1">
        <v>0</v>
      </c>
      <c r="K4638" s="1">
        <v>0</v>
      </c>
      <c r="L4638" s="1">
        <v>0</v>
      </c>
      <c r="M4638" s="1">
        <v>0</v>
      </c>
      <c r="N4638" s="1">
        <v>0</v>
      </c>
      <c r="O4638" s="1">
        <v>0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</row>
    <row r="4639" spans="1:33" x14ac:dyDescent="0.35">
      <c r="A4639" s="1" t="s">
        <v>4663</v>
      </c>
      <c r="B4639" s="1" t="s">
        <v>25</v>
      </c>
      <c r="C4639" s="13">
        <v>6003200000000</v>
      </c>
      <c r="D4639" s="13">
        <v>5978380000000</v>
      </c>
      <c r="E4639" s="13">
        <v>5983460000000</v>
      </c>
      <c r="F4639" s="13">
        <v>5985680000000</v>
      </c>
      <c r="G4639" s="13">
        <v>5988560000000</v>
      </c>
      <c r="H4639" s="13">
        <v>5991810000000</v>
      </c>
      <c r="I4639" s="13">
        <v>6744050000000</v>
      </c>
      <c r="J4639" s="13">
        <v>6746500000000</v>
      </c>
      <c r="K4639" s="13">
        <v>6748490000000</v>
      </c>
      <c r="L4639" s="13">
        <v>6749010000000</v>
      </c>
      <c r="M4639" s="13">
        <v>6749330000000</v>
      </c>
      <c r="N4639" s="13">
        <v>6749330000000</v>
      </c>
      <c r="O4639" s="13">
        <v>6749330000000</v>
      </c>
      <c r="P4639" s="13">
        <v>6749330000000</v>
      </c>
      <c r="Q4639" s="13">
        <v>6749330000000</v>
      </c>
      <c r="R4639" s="13">
        <v>6749330000000</v>
      </c>
      <c r="S4639" s="13">
        <v>6749330000000</v>
      </c>
      <c r="T4639" s="13">
        <v>6749330000000</v>
      </c>
      <c r="U4639" s="13">
        <v>6749330000000</v>
      </c>
      <c r="V4639" s="13">
        <v>6749330000000</v>
      </c>
      <c r="W4639" s="13">
        <v>6749330000000</v>
      </c>
      <c r="X4639" s="13">
        <v>6749330000000</v>
      </c>
      <c r="Y4639" s="13">
        <v>6749330000000</v>
      </c>
      <c r="Z4639" s="13">
        <v>7499260000000</v>
      </c>
      <c r="AA4639" s="13">
        <v>7499260000000</v>
      </c>
      <c r="AB4639" s="13">
        <v>7499260000000</v>
      </c>
      <c r="AC4639" s="13">
        <v>7499260000000</v>
      </c>
      <c r="AD4639" s="13">
        <v>7499260000000</v>
      </c>
      <c r="AE4639" s="13">
        <v>7499260000000</v>
      </c>
      <c r="AF4639" s="13">
        <v>7499260000000</v>
      </c>
      <c r="AG4639" s="13">
        <v>7499260000000</v>
      </c>
    </row>
    <row r="4640" spans="1:33" x14ac:dyDescent="0.35">
      <c r="A4640" s="1" t="s">
        <v>4664</v>
      </c>
      <c r="B4640" s="1" t="s">
        <v>25</v>
      </c>
      <c r="C4640" s="13">
        <v>170800000</v>
      </c>
      <c r="D4640" s="13">
        <v>170094000</v>
      </c>
      <c r="E4640" s="13">
        <v>170238000</v>
      </c>
      <c r="F4640" s="13">
        <v>170302000</v>
      </c>
      <c r="G4640" s="13">
        <v>170383000</v>
      </c>
      <c r="H4640" s="13">
        <v>170476000</v>
      </c>
      <c r="I4640" s="13">
        <v>191878000</v>
      </c>
      <c r="J4640" s="13">
        <v>191948000</v>
      </c>
      <c r="K4640" s="13">
        <v>192004000</v>
      </c>
      <c r="L4640" s="13">
        <v>192019000</v>
      </c>
      <c r="M4640" s="13">
        <v>192029000</v>
      </c>
      <c r="N4640" s="13">
        <v>192029000</v>
      </c>
      <c r="O4640" s="13">
        <v>192029000</v>
      </c>
      <c r="P4640" s="13">
        <v>192029000</v>
      </c>
      <c r="Q4640" s="13">
        <v>192029000</v>
      </c>
      <c r="R4640" s="13">
        <v>192029000</v>
      </c>
      <c r="S4640" s="13">
        <v>192029000</v>
      </c>
      <c r="T4640" s="13">
        <v>192029000</v>
      </c>
      <c r="U4640" s="13">
        <v>192029000</v>
      </c>
      <c r="V4640" s="13">
        <v>192029000</v>
      </c>
      <c r="W4640" s="13">
        <v>192029000</v>
      </c>
      <c r="X4640" s="13">
        <v>192029000</v>
      </c>
      <c r="Y4640" s="13">
        <v>192029000</v>
      </c>
      <c r="Z4640" s="13">
        <v>213365000</v>
      </c>
      <c r="AA4640" s="13">
        <v>213365000</v>
      </c>
      <c r="AB4640" s="13">
        <v>213365000</v>
      </c>
      <c r="AC4640" s="13">
        <v>213365000</v>
      </c>
      <c r="AD4640" s="13">
        <v>213365000</v>
      </c>
      <c r="AE4640" s="13">
        <v>213365000</v>
      </c>
      <c r="AF4640" s="13">
        <v>213365000</v>
      </c>
      <c r="AG4640" s="13">
        <v>213365000</v>
      </c>
    </row>
    <row r="4641" spans="1:33" x14ac:dyDescent="0.35">
      <c r="A4641" s="1" t="s">
        <v>4665</v>
      </c>
      <c r="B4641" s="1" t="s">
        <v>25</v>
      </c>
      <c r="C4641" s="13">
        <v>788800000</v>
      </c>
      <c r="D4641" s="13">
        <v>785539000</v>
      </c>
      <c r="E4641" s="13">
        <v>786206000</v>
      </c>
      <c r="F4641" s="13">
        <v>786498000</v>
      </c>
      <c r="G4641" s="13">
        <v>786876000</v>
      </c>
      <c r="H4641" s="13">
        <v>787304000</v>
      </c>
      <c r="I4641" s="13">
        <v>886146000</v>
      </c>
      <c r="J4641" s="13">
        <v>886467000</v>
      </c>
      <c r="K4641" s="13">
        <v>886728000</v>
      </c>
      <c r="L4641" s="13">
        <v>886796000</v>
      </c>
      <c r="M4641" s="13">
        <v>886839000</v>
      </c>
      <c r="N4641" s="13">
        <v>886839000</v>
      </c>
      <c r="O4641" s="13">
        <v>886839000</v>
      </c>
      <c r="P4641" s="13">
        <v>886839000</v>
      </c>
      <c r="Q4641" s="13">
        <v>886839000</v>
      </c>
      <c r="R4641" s="13">
        <v>886839000</v>
      </c>
      <c r="S4641" s="13">
        <v>886839000</v>
      </c>
      <c r="T4641" s="13">
        <v>886839000</v>
      </c>
      <c r="U4641" s="13">
        <v>886839000</v>
      </c>
      <c r="V4641" s="13">
        <v>886839000</v>
      </c>
      <c r="W4641" s="13">
        <v>886839000</v>
      </c>
      <c r="X4641" s="13">
        <v>886839000</v>
      </c>
      <c r="Y4641" s="13">
        <v>886839000</v>
      </c>
      <c r="Z4641" s="13">
        <v>985377000</v>
      </c>
      <c r="AA4641" s="13">
        <v>985377000</v>
      </c>
      <c r="AB4641" s="13">
        <v>985377000</v>
      </c>
      <c r="AC4641" s="13">
        <v>985377000</v>
      </c>
      <c r="AD4641" s="13">
        <v>985377000</v>
      </c>
      <c r="AE4641" s="13">
        <v>985377000</v>
      </c>
      <c r="AF4641" s="13">
        <v>985377000</v>
      </c>
      <c r="AG4641" s="13">
        <v>985377000</v>
      </c>
    </row>
    <row r="4642" spans="1:33" x14ac:dyDescent="0.35">
      <c r="A4642" s="1" t="s">
        <v>4666</v>
      </c>
      <c r="B4642" s="1" t="s">
        <v>25</v>
      </c>
      <c r="C4642" s="13">
        <v>2699680000</v>
      </c>
      <c r="D4642" s="13">
        <v>2688520000</v>
      </c>
      <c r="E4642" s="13">
        <v>2690800000</v>
      </c>
      <c r="F4642" s="13">
        <v>2691800000</v>
      </c>
      <c r="G4642" s="13">
        <v>2693100000</v>
      </c>
      <c r="H4642" s="13">
        <v>2694560000</v>
      </c>
      <c r="I4642" s="13">
        <v>3032850000</v>
      </c>
      <c r="J4642" s="13">
        <v>3033950000</v>
      </c>
      <c r="K4642" s="13">
        <v>3034840000</v>
      </c>
      <c r="L4642" s="13">
        <v>3035070000</v>
      </c>
      <c r="M4642" s="13">
        <v>3035220000</v>
      </c>
      <c r="N4642" s="13">
        <v>3035220000</v>
      </c>
      <c r="O4642" s="13">
        <v>3035220000</v>
      </c>
      <c r="P4642" s="13">
        <v>3035220000</v>
      </c>
      <c r="Q4642" s="13">
        <v>3035220000</v>
      </c>
      <c r="R4642" s="13">
        <v>3035220000</v>
      </c>
      <c r="S4642" s="13">
        <v>3035220000</v>
      </c>
      <c r="T4642" s="13">
        <v>3035220000</v>
      </c>
      <c r="U4642" s="13">
        <v>3035220000</v>
      </c>
      <c r="V4642" s="13">
        <v>3035220000</v>
      </c>
      <c r="W4642" s="13">
        <v>3035220000</v>
      </c>
      <c r="X4642" s="13">
        <v>3035220000</v>
      </c>
      <c r="Y4642" s="13">
        <v>3035220000</v>
      </c>
      <c r="Z4642" s="13">
        <v>3372470000</v>
      </c>
      <c r="AA4642" s="13">
        <v>3372470000</v>
      </c>
      <c r="AB4642" s="13">
        <v>3372470000</v>
      </c>
      <c r="AC4642" s="13">
        <v>3372470000</v>
      </c>
      <c r="AD4642" s="13">
        <v>3372470000</v>
      </c>
      <c r="AE4642" s="13">
        <v>3372470000</v>
      </c>
      <c r="AF4642" s="13">
        <v>3372470000</v>
      </c>
      <c r="AG4642" s="13">
        <v>3372470000</v>
      </c>
    </row>
    <row r="4643" spans="1:33" x14ac:dyDescent="0.35">
      <c r="A4643" s="1" t="s">
        <v>4667</v>
      </c>
      <c r="B4643" s="1" t="s">
        <v>25</v>
      </c>
      <c r="C4643" s="13">
        <v>213120000</v>
      </c>
      <c r="D4643" s="13">
        <v>212239000</v>
      </c>
      <c r="E4643" s="13">
        <v>212419000</v>
      </c>
      <c r="F4643" s="13">
        <v>212498000</v>
      </c>
      <c r="G4643" s="13">
        <v>212600000</v>
      </c>
      <c r="H4643" s="13">
        <v>212716000</v>
      </c>
      <c r="I4643" s="13">
        <v>239421000</v>
      </c>
      <c r="J4643" s="13">
        <v>239508000</v>
      </c>
      <c r="K4643" s="13">
        <v>239578000</v>
      </c>
      <c r="L4643" s="13">
        <v>239597000</v>
      </c>
      <c r="M4643" s="13">
        <v>239609000</v>
      </c>
      <c r="N4643" s="13">
        <v>239609000</v>
      </c>
      <c r="O4643" s="13">
        <v>239609000</v>
      </c>
      <c r="P4643" s="13">
        <v>239609000</v>
      </c>
      <c r="Q4643" s="13">
        <v>239609000</v>
      </c>
      <c r="R4643" s="13">
        <v>239609000</v>
      </c>
      <c r="S4643" s="13">
        <v>239609000</v>
      </c>
      <c r="T4643" s="13">
        <v>239609000</v>
      </c>
      <c r="U4643" s="13">
        <v>239609000</v>
      </c>
      <c r="V4643" s="13">
        <v>239609000</v>
      </c>
      <c r="W4643" s="13">
        <v>239609000</v>
      </c>
      <c r="X4643" s="13">
        <v>239609000</v>
      </c>
      <c r="Y4643" s="13">
        <v>239609000</v>
      </c>
      <c r="Z4643" s="13">
        <v>266232000</v>
      </c>
      <c r="AA4643" s="13">
        <v>266232000</v>
      </c>
      <c r="AB4643" s="13">
        <v>266232000</v>
      </c>
      <c r="AC4643" s="13">
        <v>266232000</v>
      </c>
      <c r="AD4643" s="13">
        <v>266232000</v>
      </c>
      <c r="AE4643" s="13">
        <v>266232000</v>
      </c>
      <c r="AF4643" s="13">
        <v>266232000</v>
      </c>
      <c r="AG4643" s="13">
        <v>266232000</v>
      </c>
    </row>
    <row r="4644" spans="1:33" x14ac:dyDescent="0.35">
      <c r="A4644" s="1" t="s">
        <v>4668</v>
      </c>
      <c r="B4644" s="1" t="s">
        <v>25</v>
      </c>
      <c r="C4644" s="13">
        <v>189520000</v>
      </c>
      <c r="D4644" s="13">
        <v>188737000</v>
      </c>
      <c r="E4644" s="13">
        <v>188897000</v>
      </c>
      <c r="F4644" s="13">
        <v>188967000</v>
      </c>
      <c r="G4644" s="13">
        <v>189058000</v>
      </c>
      <c r="H4644" s="13">
        <v>189161000</v>
      </c>
      <c r="I4644" s="13">
        <v>212909000</v>
      </c>
      <c r="J4644" s="13">
        <v>212986000</v>
      </c>
      <c r="K4644" s="13">
        <v>213049000</v>
      </c>
      <c r="L4644" s="13">
        <v>213065000</v>
      </c>
      <c r="M4644" s="13">
        <v>213075000</v>
      </c>
      <c r="N4644" s="13">
        <v>213075000</v>
      </c>
      <c r="O4644" s="13">
        <v>213075000</v>
      </c>
      <c r="P4644" s="13">
        <v>213075000</v>
      </c>
      <c r="Q4644" s="13">
        <v>213075000</v>
      </c>
      <c r="R4644" s="13">
        <v>213075000</v>
      </c>
      <c r="S4644" s="13">
        <v>213075000</v>
      </c>
      <c r="T4644" s="13">
        <v>213075000</v>
      </c>
      <c r="U4644" s="13">
        <v>213075000</v>
      </c>
      <c r="V4644" s="13">
        <v>213075000</v>
      </c>
      <c r="W4644" s="13">
        <v>213075000</v>
      </c>
      <c r="X4644" s="13">
        <v>213075000</v>
      </c>
      <c r="Y4644" s="13">
        <v>213075000</v>
      </c>
      <c r="Z4644" s="13">
        <v>236750000</v>
      </c>
      <c r="AA4644" s="13">
        <v>236750000</v>
      </c>
      <c r="AB4644" s="13">
        <v>236750000</v>
      </c>
      <c r="AC4644" s="13">
        <v>236750000</v>
      </c>
      <c r="AD4644" s="13">
        <v>236750000</v>
      </c>
      <c r="AE4644" s="13">
        <v>236750000</v>
      </c>
      <c r="AF4644" s="13">
        <v>236750000</v>
      </c>
      <c r="AG4644" s="13">
        <v>236750000</v>
      </c>
    </row>
    <row r="4645" spans="1:33" x14ac:dyDescent="0.35">
      <c r="A4645" s="1" t="s">
        <v>4669</v>
      </c>
      <c r="B4645" s="1" t="s">
        <v>25</v>
      </c>
      <c r="C4645" s="13">
        <v>573920000</v>
      </c>
      <c r="D4645" s="13">
        <v>571547000</v>
      </c>
      <c r="E4645" s="13">
        <v>572033000</v>
      </c>
      <c r="F4645" s="13">
        <v>572245000</v>
      </c>
      <c r="G4645" s="13">
        <v>572520000</v>
      </c>
      <c r="H4645" s="13">
        <v>572832000</v>
      </c>
      <c r="I4645" s="13">
        <v>644747000</v>
      </c>
      <c r="J4645" s="13">
        <v>644981000</v>
      </c>
      <c r="K4645" s="13">
        <v>645171000</v>
      </c>
      <c r="L4645" s="13">
        <v>645221000</v>
      </c>
      <c r="M4645" s="13">
        <v>645252000</v>
      </c>
      <c r="N4645" s="13">
        <v>645252000</v>
      </c>
      <c r="O4645" s="13">
        <v>645252000</v>
      </c>
      <c r="P4645" s="13">
        <v>645252000</v>
      </c>
      <c r="Q4645" s="13">
        <v>645252000</v>
      </c>
      <c r="R4645" s="13">
        <v>645252000</v>
      </c>
      <c r="S4645" s="13">
        <v>645252000</v>
      </c>
      <c r="T4645" s="13">
        <v>645252000</v>
      </c>
      <c r="U4645" s="13">
        <v>645252000</v>
      </c>
      <c r="V4645" s="13">
        <v>645252000</v>
      </c>
      <c r="W4645" s="13">
        <v>645252000</v>
      </c>
      <c r="X4645" s="13">
        <v>645252000</v>
      </c>
      <c r="Y4645" s="13">
        <v>645252000</v>
      </c>
      <c r="Z4645" s="13">
        <v>716947000</v>
      </c>
      <c r="AA4645" s="13">
        <v>716947000</v>
      </c>
      <c r="AB4645" s="13">
        <v>716947000</v>
      </c>
      <c r="AC4645" s="13">
        <v>716947000</v>
      </c>
      <c r="AD4645" s="13">
        <v>716947000</v>
      </c>
      <c r="AE4645" s="13">
        <v>716947000</v>
      </c>
      <c r="AF4645" s="13">
        <v>716947000</v>
      </c>
      <c r="AG4645" s="13">
        <v>716947000</v>
      </c>
    </row>
    <row r="4646" spans="1:33" x14ac:dyDescent="0.35">
      <c r="A4646" s="1" t="s">
        <v>4670</v>
      </c>
      <c r="B4646" s="1" t="s">
        <v>25</v>
      </c>
      <c r="C4646" s="13">
        <v>44320000</v>
      </c>
      <c r="D4646" s="13">
        <v>44136800</v>
      </c>
      <c r="E4646" s="13">
        <v>44174300</v>
      </c>
      <c r="F4646" s="13">
        <v>44190700</v>
      </c>
      <c r="G4646" s="13">
        <v>44211900</v>
      </c>
      <c r="H4646" s="13">
        <v>44235900</v>
      </c>
      <c r="I4646" s="13">
        <v>49789500</v>
      </c>
      <c r="J4646" s="13">
        <v>49807600</v>
      </c>
      <c r="K4646" s="13">
        <v>49822200</v>
      </c>
      <c r="L4646" s="13">
        <v>49826100</v>
      </c>
      <c r="M4646" s="13">
        <v>49828500</v>
      </c>
      <c r="N4646" s="13">
        <v>49828500</v>
      </c>
      <c r="O4646" s="13">
        <v>49828500</v>
      </c>
      <c r="P4646" s="13">
        <v>49828500</v>
      </c>
      <c r="Q4646" s="13">
        <v>49828500</v>
      </c>
      <c r="R4646" s="13">
        <v>49828500</v>
      </c>
      <c r="S4646" s="13">
        <v>49828500</v>
      </c>
      <c r="T4646" s="13">
        <v>49828500</v>
      </c>
      <c r="U4646" s="13">
        <v>49828500</v>
      </c>
      <c r="V4646" s="13">
        <v>49828500</v>
      </c>
      <c r="W4646" s="13">
        <v>49828500</v>
      </c>
      <c r="X4646" s="13">
        <v>49828500</v>
      </c>
      <c r="Y4646" s="13">
        <v>49828500</v>
      </c>
      <c r="Z4646" s="13">
        <v>55365000</v>
      </c>
      <c r="AA4646" s="13">
        <v>55365000</v>
      </c>
      <c r="AB4646" s="13">
        <v>55365000</v>
      </c>
      <c r="AC4646" s="13">
        <v>55365000</v>
      </c>
      <c r="AD4646" s="13">
        <v>55365000</v>
      </c>
      <c r="AE4646" s="13">
        <v>55365000</v>
      </c>
      <c r="AF4646" s="13">
        <v>55365000</v>
      </c>
      <c r="AG4646" s="13">
        <v>55365000</v>
      </c>
    </row>
    <row r="4647" spans="1:33" x14ac:dyDescent="0.35">
      <c r="A4647" s="1" t="s">
        <v>4671</v>
      </c>
      <c r="B4647" s="1" t="s">
        <v>25</v>
      </c>
      <c r="C4647" s="13">
        <v>37840000</v>
      </c>
      <c r="D4647" s="13">
        <v>37683600</v>
      </c>
      <c r="E4647" s="13">
        <v>37715600</v>
      </c>
      <c r="F4647" s="13">
        <v>37729600</v>
      </c>
      <c r="G4647" s="13">
        <v>37747700</v>
      </c>
      <c r="H4647" s="13">
        <v>37768200</v>
      </c>
      <c r="I4647" s="13">
        <v>42509800</v>
      </c>
      <c r="J4647" s="13">
        <v>42525200</v>
      </c>
      <c r="K4647" s="13">
        <v>42537800</v>
      </c>
      <c r="L4647" s="13">
        <v>42541000</v>
      </c>
      <c r="M4647" s="13">
        <v>42543100</v>
      </c>
      <c r="N4647" s="13">
        <v>42543100</v>
      </c>
      <c r="O4647" s="13">
        <v>42543100</v>
      </c>
      <c r="P4647" s="13">
        <v>42543100</v>
      </c>
      <c r="Q4647" s="13">
        <v>42543100</v>
      </c>
      <c r="R4647" s="13">
        <v>42543100</v>
      </c>
      <c r="S4647" s="13">
        <v>42543100</v>
      </c>
      <c r="T4647" s="13">
        <v>42543100</v>
      </c>
      <c r="U4647" s="13">
        <v>42543100</v>
      </c>
      <c r="V4647" s="13">
        <v>42543100</v>
      </c>
      <c r="W4647" s="13">
        <v>42543100</v>
      </c>
      <c r="X4647" s="13">
        <v>42543100</v>
      </c>
      <c r="Y4647" s="13">
        <v>42543100</v>
      </c>
      <c r="Z4647" s="13">
        <v>47270100</v>
      </c>
      <c r="AA4647" s="13">
        <v>47270100</v>
      </c>
      <c r="AB4647" s="13">
        <v>47270100</v>
      </c>
      <c r="AC4647" s="13">
        <v>47270100</v>
      </c>
      <c r="AD4647" s="13">
        <v>47270100</v>
      </c>
      <c r="AE4647" s="13">
        <v>47270100</v>
      </c>
      <c r="AF4647" s="13">
        <v>47270100</v>
      </c>
      <c r="AG4647" s="13">
        <v>47270100</v>
      </c>
    </row>
    <row r="4648" spans="1:33" x14ac:dyDescent="0.35">
      <c r="A4648" s="1" t="s">
        <v>4672</v>
      </c>
      <c r="B4648" s="1" t="s">
        <v>25</v>
      </c>
      <c r="C4648" s="13">
        <v>240000000</v>
      </c>
      <c r="D4648" s="13">
        <v>239008000</v>
      </c>
      <c r="E4648" s="13">
        <v>239211000</v>
      </c>
      <c r="F4648" s="13">
        <v>239300000</v>
      </c>
      <c r="G4648" s="13">
        <v>239415000</v>
      </c>
      <c r="H4648" s="13">
        <v>239545000</v>
      </c>
      <c r="I4648" s="13">
        <v>269618000</v>
      </c>
      <c r="J4648" s="13">
        <v>269716000</v>
      </c>
      <c r="K4648" s="13">
        <v>269796000</v>
      </c>
      <c r="L4648" s="13">
        <v>269816000</v>
      </c>
      <c r="M4648" s="13">
        <v>269829000</v>
      </c>
      <c r="N4648" s="13">
        <v>269829000</v>
      </c>
      <c r="O4648" s="13">
        <v>269829000</v>
      </c>
      <c r="P4648" s="13">
        <v>269829000</v>
      </c>
      <c r="Q4648" s="13">
        <v>269829000</v>
      </c>
      <c r="R4648" s="13">
        <v>269829000</v>
      </c>
      <c r="S4648" s="13">
        <v>269829000</v>
      </c>
      <c r="T4648" s="13">
        <v>269829000</v>
      </c>
      <c r="U4648" s="13">
        <v>269829000</v>
      </c>
      <c r="V4648" s="13">
        <v>269829000</v>
      </c>
      <c r="W4648" s="13">
        <v>269829000</v>
      </c>
      <c r="X4648" s="13">
        <v>269829000</v>
      </c>
      <c r="Y4648" s="13">
        <v>269829000</v>
      </c>
      <c r="Z4648" s="13">
        <v>299810000</v>
      </c>
      <c r="AA4648" s="13">
        <v>299810000</v>
      </c>
      <c r="AB4648" s="13">
        <v>299810000</v>
      </c>
      <c r="AC4648" s="13">
        <v>299810000</v>
      </c>
      <c r="AD4648" s="13">
        <v>299810000</v>
      </c>
      <c r="AE4648" s="13">
        <v>299810000</v>
      </c>
      <c r="AF4648" s="13">
        <v>299810000</v>
      </c>
      <c r="AG4648" s="13">
        <v>299810000</v>
      </c>
    </row>
    <row r="4649" spans="1:33" x14ac:dyDescent="0.35">
      <c r="A4649" s="1" t="s">
        <v>4673</v>
      </c>
      <c r="B4649" s="1" t="s">
        <v>25</v>
      </c>
      <c r="C4649" s="13">
        <v>48000000</v>
      </c>
      <c r="D4649" s="13">
        <v>47801600</v>
      </c>
      <c r="E4649" s="13">
        <v>47842200</v>
      </c>
      <c r="F4649" s="13">
        <v>47859900</v>
      </c>
      <c r="G4649" s="13">
        <v>47882900</v>
      </c>
      <c r="H4649" s="13">
        <v>47909000</v>
      </c>
      <c r="I4649" s="13">
        <v>53923700</v>
      </c>
      <c r="J4649" s="13">
        <v>53943200</v>
      </c>
      <c r="K4649" s="13">
        <v>53959100</v>
      </c>
      <c r="L4649" s="13">
        <v>53963300</v>
      </c>
      <c r="M4649" s="13">
        <v>53965900</v>
      </c>
      <c r="N4649" s="13">
        <v>53965900</v>
      </c>
      <c r="O4649" s="13">
        <v>53965900</v>
      </c>
      <c r="P4649" s="13">
        <v>53965900</v>
      </c>
      <c r="Q4649" s="13">
        <v>53965900</v>
      </c>
      <c r="R4649" s="13">
        <v>53965900</v>
      </c>
      <c r="S4649" s="13">
        <v>53965900</v>
      </c>
      <c r="T4649" s="13">
        <v>53965900</v>
      </c>
      <c r="U4649" s="13">
        <v>53965900</v>
      </c>
      <c r="V4649" s="13">
        <v>53965900</v>
      </c>
      <c r="W4649" s="13">
        <v>53965900</v>
      </c>
      <c r="X4649" s="13">
        <v>53965900</v>
      </c>
      <c r="Y4649" s="13">
        <v>53965900</v>
      </c>
      <c r="Z4649" s="13">
        <v>59962100</v>
      </c>
      <c r="AA4649" s="13">
        <v>59962100</v>
      </c>
      <c r="AB4649" s="13">
        <v>59962100</v>
      </c>
      <c r="AC4649" s="13">
        <v>59962100</v>
      </c>
      <c r="AD4649" s="13">
        <v>59962100</v>
      </c>
      <c r="AE4649" s="13">
        <v>59962100</v>
      </c>
      <c r="AF4649" s="13">
        <v>59962100</v>
      </c>
      <c r="AG4649" s="13">
        <v>59962100</v>
      </c>
    </row>
    <row r="4650" spans="1:33" x14ac:dyDescent="0.35">
      <c r="A4650" s="1" t="s">
        <v>4674</v>
      </c>
      <c r="B4650" s="1" t="s">
        <v>25</v>
      </c>
      <c r="C4650" s="1">
        <v>0</v>
      </c>
      <c r="D4650" s="1">
        <v>0</v>
      </c>
      <c r="E4650" s="1">
        <v>0</v>
      </c>
      <c r="F4650" s="1">
        <v>0</v>
      </c>
      <c r="G4650" s="1">
        <v>0</v>
      </c>
      <c r="H4650" s="1">
        <v>0</v>
      </c>
      <c r="I4650" s="1">
        <v>0</v>
      </c>
      <c r="J4650" s="1">
        <v>0</v>
      </c>
      <c r="K4650" s="1">
        <v>0</v>
      </c>
      <c r="L4650" s="1">
        <v>0</v>
      </c>
      <c r="M4650" s="1">
        <v>0</v>
      </c>
      <c r="N4650" s="1">
        <v>0</v>
      </c>
      <c r="O4650" s="1">
        <v>0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</row>
    <row r="4651" spans="1:33" x14ac:dyDescent="0.35">
      <c r="A4651" s="1" t="s">
        <v>4675</v>
      </c>
      <c r="B4651" s="1" t="s">
        <v>25</v>
      </c>
      <c r="C4651" s="13">
        <v>30016000000</v>
      </c>
      <c r="D4651" s="13">
        <v>29891900000</v>
      </c>
      <c r="E4651" s="13">
        <v>29917300000</v>
      </c>
      <c r="F4651" s="13">
        <v>29928400000</v>
      </c>
      <c r="G4651" s="13">
        <v>29942800000</v>
      </c>
      <c r="H4651" s="13">
        <v>29959100000</v>
      </c>
      <c r="I4651" s="13">
        <v>29973600000</v>
      </c>
      <c r="J4651" s="13">
        <v>29984400000</v>
      </c>
      <c r="K4651" s="13">
        <v>29993300000</v>
      </c>
      <c r="L4651" s="13">
        <v>29995600000</v>
      </c>
      <c r="M4651" s="13">
        <v>29997000000</v>
      </c>
      <c r="N4651" s="13">
        <v>29997000000</v>
      </c>
      <c r="O4651" s="13">
        <v>29997000000</v>
      </c>
      <c r="P4651" s="13">
        <v>29997000000</v>
      </c>
      <c r="Q4651" s="13">
        <v>29997000000</v>
      </c>
      <c r="R4651" s="13">
        <v>29997000000</v>
      </c>
      <c r="S4651" s="13">
        <v>29997000000</v>
      </c>
      <c r="T4651" s="13">
        <v>29997000000</v>
      </c>
      <c r="U4651" s="13">
        <v>29997000000</v>
      </c>
      <c r="V4651" s="13">
        <v>29997000000</v>
      </c>
      <c r="W4651" s="13">
        <v>22497800000</v>
      </c>
      <c r="X4651" s="13">
        <v>29997000000</v>
      </c>
      <c r="Y4651" s="13">
        <v>22497800000</v>
      </c>
      <c r="Z4651" s="13">
        <v>22497800000</v>
      </c>
      <c r="AA4651" s="13">
        <v>22497800000</v>
      </c>
      <c r="AB4651" s="13">
        <v>22497800000</v>
      </c>
      <c r="AC4651" s="13">
        <v>22497800000</v>
      </c>
      <c r="AD4651" s="13">
        <v>22497800000</v>
      </c>
      <c r="AE4651" s="13">
        <v>22497800000</v>
      </c>
      <c r="AF4651" s="13">
        <v>22497800000</v>
      </c>
      <c r="AG4651" s="13">
        <v>22497800000</v>
      </c>
    </row>
    <row r="4652" spans="1:33" x14ac:dyDescent="0.35">
      <c r="A4652" s="1" t="s">
        <v>4676</v>
      </c>
      <c r="B4652" s="1" t="s">
        <v>25</v>
      </c>
      <c r="C4652" s="1">
        <v>854000</v>
      </c>
      <c r="D4652" s="1">
        <v>850470</v>
      </c>
      <c r="E4652" s="1">
        <v>851192</v>
      </c>
      <c r="F4652" s="1">
        <v>851508</v>
      </c>
      <c r="G4652" s="1">
        <v>851917</v>
      </c>
      <c r="H4652" s="1">
        <v>852380</v>
      </c>
      <c r="I4652" s="1">
        <v>852793</v>
      </c>
      <c r="J4652" s="1">
        <v>853102</v>
      </c>
      <c r="K4652" s="1">
        <v>853353</v>
      </c>
      <c r="L4652" s="1">
        <v>853419</v>
      </c>
      <c r="M4652" s="1">
        <v>853460</v>
      </c>
      <c r="N4652" s="1">
        <v>853460</v>
      </c>
      <c r="O4652" s="1">
        <v>853460</v>
      </c>
      <c r="P4652" s="1">
        <v>853460</v>
      </c>
      <c r="Q4652" s="1">
        <v>853460</v>
      </c>
      <c r="R4652" s="1">
        <v>853460</v>
      </c>
      <c r="S4652" s="1">
        <v>853460</v>
      </c>
      <c r="T4652" s="1">
        <v>853460</v>
      </c>
      <c r="U4652" s="1">
        <v>853460</v>
      </c>
      <c r="V4652" s="1">
        <v>853460</v>
      </c>
      <c r="W4652" s="1">
        <v>640095</v>
      </c>
      <c r="X4652" s="1">
        <v>853460</v>
      </c>
      <c r="Y4652" s="1">
        <v>640095</v>
      </c>
      <c r="Z4652" s="1">
        <v>640095</v>
      </c>
      <c r="AA4652" s="1">
        <v>640095</v>
      </c>
      <c r="AB4652" s="1">
        <v>640095</v>
      </c>
      <c r="AC4652" s="1">
        <v>640095</v>
      </c>
      <c r="AD4652" s="1">
        <v>640095</v>
      </c>
      <c r="AE4652" s="1">
        <v>640095</v>
      </c>
      <c r="AF4652" s="1">
        <v>640095</v>
      </c>
      <c r="AG4652" s="1">
        <v>640095</v>
      </c>
    </row>
    <row r="4653" spans="1:33" x14ac:dyDescent="0.35">
      <c r="A4653" s="1" t="s">
        <v>4677</v>
      </c>
      <c r="B4653" s="1" t="s">
        <v>25</v>
      </c>
      <c r="C4653" s="13">
        <v>3944000</v>
      </c>
      <c r="D4653" s="13">
        <v>3927700</v>
      </c>
      <c r="E4653" s="13">
        <v>3931030</v>
      </c>
      <c r="F4653" s="13">
        <v>3932490</v>
      </c>
      <c r="G4653" s="13">
        <v>3934380</v>
      </c>
      <c r="H4653" s="13">
        <v>3936520</v>
      </c>
      <c r="I4653" s="13">
        <v>3938430</v>
      </c>
      <c r="J4653" s="13">
        <v>3939850</v>
      </c>
      <c r="K4653" s="13">
        <v>3941010</v>
      </c>
      <c r="L4653" s="13">
        <v>3941320</v>
      </c>
      <c r="M4653" s="13">
        <v>3941510</v>
      </c>
      <c r="N4653" s="13">
        <v>3941510</v>
      </c>
      <c r="O4653" s="13">
        <v>3941510</v>
      </c>
      <c r="P4653" s="13">
        <v>3941510</v>
      </c>
      <c r="Q4653" s="13">
        <v>3941510</v>
      </c>
      <c r="R4653" s="13">
        <v>3941510</v>
      </c>
      <c r="S4653" s="13">
        <v>3941510</v>
      </c>
      <c r="T4653" s="13">
        <v>3941510</v>
      </c>
      <c r="U4653" s="13">
        <v>3941510</v>
      </c>
      <c r="V4653" s="13">
        <v>3941510</v>
      </c>
      <c r="W4653" s="13">
        <v>2956130</v>
      </c>
      <c r="X4653" s="13">
        <v>3941510</v>
      </c>
      <c r="Y4653" s="13">
        <v>2956130</v>
      </c>
      <c r="Z4653" s="13">
        <v>2956130</v>
      </c>
      <c r="AA4653" s="13">
        <v>2956130</v>
      </c>
      <c r="AB4653" s="13">
        <v>2956130</v>
      </c>
      <c r="AC4653" s="13">
        <v>2956130</v>
      </c>
      <c r="AD4653" s="13">
        <v>2956130</v>
      </c>
      <c r="AE4653" s="13">
        <v>2956130</v>
      </c>
      <c r="AF4653" s="13">
        <v>2956130</v>
      </c>
      <c r="AG4653" s="13">
        <v>2956130</v>
      </c>
    </row>
    <row r="4654" spans="1:33" x14ac:dyDescent="0.35">
      <c r="A4654" s="1" t="s">
        <v>4678</v>
      </c>
      <c r="B4654" s="1" t="s">
        <v>25</v>
      </c>
      <c r="C4654" s="13">
        <v>13498400</v>
      </c>
      <c r="D4654" s="13">
        <v>13442600</v>
      </c>
      <c r="E4654" s="13">
        <v>13454000</v>
      </c>
      <c r="F4654" s="13">
        <v>13459000</v>
      </c>
      <c r="G4654" s="13">
        <v>13465500</v>
      </c>
      <c r="H4654" s="13">
        <v>13472800</v>
      </c>
      <c r="I4654" s="13">
        <v>13479300</v>
      </c>
      <c r="J4654" s="13">
        <v>13484200</v>
      </c>
      <c r="K4654" s="13">
        <v>13488200</v>
      </c>
      <c r="L4654" s="13">
        <v>13489200</v>
      </c>
      <c r="M4654" s="13">
        <v>13489900</v>
      </c>
      <c r="N4654" s="13">
        <v>13489900</v>
      </c>
      <c r="O4654" s="13">
        <v>13489900</v>
      </c>
      <c r="P4654" s="13">
        <v>13489900</v>
      </c>
      <c r="Q4654" s="13">
        <v>13489900</v>
      </c>
      <c r="R4654" s="13">
        <v>13489900</v>
      </c>
      <c r="S4654" s="13">
        <v>13489900</v>
      </c>
      <c r="T4654" s="13">
        <v>13489900</v>
      </c>
      <c r="U4654" s="13">
        <v>13489900</v>
      </c>
      <c r="V4654" s="13">
        <v>13489900</v>
      </c>
      <c r="W4654" s="13">
        <v>10117400</v>
      </c>
      <c r="X4654" s="13">
        <v>13489900</v>
      </c>
      <c r="Y4654" s="13">
        <v>10117400</v>
      </c>
      <c r="Z4654" s="13">
        <v>10117400</v>
      </c>
      <c r="AA4654" s="13">
        <v>10117400</v>
      </c>
      <c r="AB4654" s="13">
        <v>10117400</v>
      </c>
      <c r="AC4654" s="13">
        <v>10117400</v>
      </c>
      <c r="AD4654" s="13">
        <v>10117400</v>
      </c>
      <c r="AE4654" s="13">
        <v>10117400</v>
      </c>
      <c r="AF4654" s="13">
        <v>10117400</v>
      </c>
      <c r="AG4654" s="13">
        <v>10117400</v>
      </c>
    </row>
    <row r="4655" spans="1:33" x14ac:dyDescent="0.35">
      <c r="A4655" s="1" t="s">
        <v>4679</v>
      </c>
      <c r="B4655" s="1" t="s">
        <v>25</v>
      </c>
      <c r="C4655" s="13">
        <v>1065600</v>
      </c>
      <c r="D4655" s="13">
        <v>1061190</v>
      </c>
      <c r="E4655" s="13">
        <v>1062100</v>
      </c>
      <c r="F4655" s="13">
        <v>1062490</v>
      </c>
      <c r="G4655" s="13">
        <v>1063000</v>
      </c>
      <c r="H4655" s="13">
        <v>1063580</v>
      </c>
      <c r="I4655" s="13">
        <v>1064090</v>
      </c>
      <c r="J4655" s="13">
        <v>1064480</v>
      </c>
      <c r="K4655" s="13">
        <v>1064790</v>
      </c>
      <c r="L4655" s="13">
        <v>1064880</v>
      </c>
      <c r="M4655" s="13">
        <v>1064930</v>
      </c>
      <c r="N4655" s="13">
        <v>1064930</v>
      </c>
      <c r="O4655" s="13">
        <v>1064930</v>
      </c>
      <c r="P4655" s="13">
        <v>1064930</v>
      </c>
      <c r="Q4655" s="13">
        <v>1064930</v>
      </c>
      <c r="R4655" s="13">
        <v>1064930</v>
      </c>
      <c r="S4655" s="13">
        <v>1064930</v>
      </c>
      <c r="T4655" s="13">
        <v>1064930</v>
      </c>
      <c r="U4655" s="13">
        <v>1064930</v>
      </c>
      <c r="V4655" s="13">
        <v>1064930</v>
      </c>
      <c r="W4655" s="1">
        <v>798695</v>
      </c>
      <c r="X4655" s="13">
        <v>1064930</v>
      </c>
      <c r="Y4655" s="1">
        <v>798695</v>
      </c>
      <c r="Z4655" s="1">
        <v>798695</v>
      </c>
      <c r="AA4655" s="1">
        <v>798695</v>
      </c>
      <c r="AB4655" s="1">
        <v>798695</v>
      </c>
      <c r="AC4655" s="1">
        <v>798695</v>
      </c>
      <c r="AD4655" s="1">
        <v>798695</v>
      </c>
      <c r="AE4655" s="1">
        <v>798695</v>
      </c>
      <c r="AF4655" s="1">
        <v>798695</v>
      </c>
      <c r="AG4655" s="1">
        <v>798695</v>
      </c>
    </row>
    <row r="4656" spans="1:33" x14ac:dyDescent="0.35">
      <c r="A4656" s="1" t="s">
        <v>4680</v>
      </c>
      <c r="B4656" s="1" t="s">
        <v>25</v>
      </c>
      <c r="C4656" s="1">
        <v>947600</v>
      </c>
      <c r="D4656" s="1">
        <v>943683</v>
      </c>
      <c r="E4656" s="1">
        <v>944484</v>
      </c>
      <c r="F4656" s="1">
        <v>944835</v>
      </c>
      <c r="G4656" s="1">
        <v>945289</v>
      </c>
      <c r="H4656" s="1">
        <v>945803</v>
      </c>
      <c r="I4656" s="1">
        <v>946261</v>
      </c>
      <c r="J4656" s="1">
        <v>946603</v>
      </c>
      <c r="K4656" s="1">
        <v>946882</v>
      </c>
      <c r="L4656" s="1">
        <v>946956</v>
      </c>
      <c r="M4656" s="1">
        <v>947001</v>
      </c>
      <c r="N4656" s="1">
        <v>947001</v>
      </c>
      <c r="O4656" s="1">
        <v>947001</v>
      </c>
      <c r="P4656" s="1">
        <v>947001</v>
      </c>
      <c r="Q4656" s="1">
        <v>947001</v>
      </c>
      <c r="R4656" s="1">
        <v>947001</v>
      </c>
      <c r="S4656" s="1">
        <v>947001</v>
      </c>
      <c r="T4656" s="1">
        <v>947001</v>
      </c>
      <c r="U4656" s="1">
        <v>947001</v>
      </c>
      <c r="V4656" s="1">
        <v>947001</v>
      </c>
      <c r="W4656" s="1">
        <v>710251</v>
      </c>
      <c r="X4656" s="1">
        <v>947001</v>
      </c>
      <c r="Y4656" s="1">
        <v>710251</v>
      </c>
      <c r="Z4656" s="1">
        <v>710251</v>
      </c>
      <c r="AA4656" s="1">
        <v>710251</v>
      </c>
      <c r="AB4656" s="1">
        <v>710251</v>
      </c>
      <c r="AC4656" s="1">
        <v>710251</v>
      </c>
      <c r="AD4656" s="1">
        <v>710251</v>
      </c>
      <c r="AE4656" s="1">
        <v>710251</v>
      </c>
      <c r="AF4656" s="1">
        <v>710251</v>
      </c>
      <c r="AG4656" s="1">
        <v>710251</v>
      </c>
    </row>
    <row r="4657" spans="1:33" x14ac:dyDescent="0.35">
      <c r="A4657" s="1" t="s">
        <v>4681</v>
      </c>
      <c r="B4657" s="1" t="s">
        <v>25</v>
      </c>
      <c r="C4657" s="13">
        <v>2869600</v>
      </c>
      <c r="D4657" s="13">
        <v>2857740</v>
      </c>
      <c r="E4657" s="13">
        <v>2860160</v>
      </c>
      <c r="F4657" s="13">
        <v>2861230</v>
      </c>
      <c r="G4657" s="13">
        <v>2862600</v>
      </c>
      <c r="H4657" s="13">
        <v>2864160</v>
      </c>
      <c r="I4657" s="13">
        <v>2865540</v>
      </c>
      <c r="J4657" s="13">
        <v>2866580</v>
      </c>
      <c r="K4657" s="13">
        <v>2867430</v>
      </c>
      <c r="L4657" s="13">
        <v>2867650</v>
      </c>
      <c r="M4657" s="13">
        <v>2867790</v>
      </c>
      <c r="N4657" s="13">
        <v>2867790</v>
      </c>
      <c r="O4657" s="13">
        <v>2867790</v>
      </c>
      <c r="P4657" s="13">
        <v>2867790</v>
      </c>
      <c r="Q4657" s="13">
        <v>2867790</v>
      </c>
      <c r="R4657" s="13">
        <v>2867790</v>
      </c>
      <c r="S4657" s="13">
        <v>2867790</v>
      </c>
      <c r="T4657" s="13">
        <v>2867790</v>
      </c>
      <c r="U4657" s="13">
        <v>2867790</v>
      </c>
      <c r="V4657" s="13">
        <v>2867790</v>
      </c>
      <c r="W4657" s="13">
        <v>2150840</v>
      </c>
      <c r="X4657" s="13">
        <v>2867790</v>
      </c>
      <c r="Y4657" s="13">
        <v>2150840</v>
      </c>
      <c r="Z4657" s="13">
        <v>2150840</v>
      </c>
      <c r="AA4657" s="13">
        <v>2150840</v>
      </c>
      <c r="AB4657" s="13">
        <v>2150840</v>
      </c>
      <c r="AC4657" s="13">
        <v>2150840</v>
      </c>
      <c r="AD4657" s="13">
        <v>2150840</v>
      </c>
      <c r="AE4657" s="13">
        <v>2150840</v>
      </c>
      <c r="AF4657" s="13">
        <v>2150840</v>
      </c>
      <c r="AG4657" s="13">
        <v>2150840</v>
      </c>
    </row>
    <row r="4658" spans="1:33" x14ac:dyDescent="0.35">
      <c r="A4658" s="1" t="s">
        <v>4682</v>
      </c>
      <c r="B4658" s="1" t="s">
        <v>25</v>
      </c>
      <c r="C4658" s="1">
        <v>221600</v>
      </c>
      <c r="D4658" s="1">
        <v>220684</v>
      </c>
      <c r="E4658" s="1">
        <v>220871</v>
      </c>
      <c r="F4658" s="1">
        <v>220953</v>
      </c>
      <c r="G4658" s="1">
        <v>221059</v>
      </c>
      <c r="H4658" s="1">
        <v>221180</v>
      </c>
      <c r="I4658" s="1">
        <v>221287</v>
      </c>
      <c r="J4658" s="1">
        <v>221367</v>
      </c>
      <c r="K4658" s="1">
        <v>221432</v>
      </c>
      <c r="L4658" s="1">
        <v>221449</v>
      </c>
      <c r="M4658" s="1">
        <v>221460</v>
      </c>
      <c r="N4658" s="1">
        <v>221460</v>
      </c>
      <c r="O4658" s="1">
        <v>221460</v>
      </c>
      <c r="P4658" s="1">
        <v>221460</v>
      </c>
      <c r="Q4658" s="1">
        <v>221460</v>
      </c>
      <c r="R4658" s="1">
        <v>221460</v>
      </c>
      <c r="S4658" s="1">
        <v>221460</v>
      </c>
      <c r="T4658" s="1">
        <v>221460</v>
      </c>
      <c r="U4658" s="1">
        <v>221460</v>
      </c>
      <c r="V4658" s="1">
        <v>221460</v>
      </c>
      <c r="W4658" s="1">
        <v>166095</v>
      </c>
      <c r="X4658" s="1">
        <v>221460</v>
      </c>
      <c r="Y4658" s="1">
        <v>166095</v>
      </c>
      <c r="Z4658" s="1">
        <v>166095</v>
      </c>
      <c r="AA4658" s="1">
        <v>166095</v>
      </c>
      <c r="AB4658" s="1">
        <v>166095</v>
      </c>
      <c r="AC4658" s="1">
        <v>166095</v>
      </c>
      <c r="AD4658" s="1">
        <v>166095</v>
      </c>
      <c r="AE4658" s="1">
        <v>166095</v>
      </c>
      <c r="AF4658" s="1">
        <v>166095</v>
      </c>
      <c r="AG4658" s="1">
        <v>166095</v>
      </c>
    </row>
    <row r="4659" spans="1:33" x14ac:dyDescent="0.35">
      <c r="A4659" s="1" t="s">
        <v>4683</v>
      </c>
      <c r="B4659" s="1" t="s">
        <v>25</v>
      </c>
      <c r="C4659" s="1">
        <v>189200</v>
      </c>
      <c r="D4659" s="1">
        <v>188418</v>
      </c>
      <c r="E4659" s="1">
        <v>188578</v>
      </c>
      <c r="F4659" s="1">
        <v>188648</v>
      </c>
      <c r="G4659" s="1">
        <v>188739</v>
      </c>
      <c r="H4659" s="1">
        <v>188841</v>
      </c>
      <c r="I4659" s="1">
        <v>188933</v>
      </c>
      <c r="J4659" s="1">
        <v>189001</v>
      </c>
      <c r="K4659" s="1">
        <v>189057</v>
      </c>
      <c r="L4659" s="1">
        <v>189071</v>
      </c>
      <c r="M4659" s="1">
        <v>189080</v>
      </c>
      <c r="N4659" s="1">
        <v>189080</v>
      </c>
      <c r="O4659" s="1">
        <v>189080</v>
      </c>
      <c r="P4659" s="1">
        <v>189080</v>
      </c>
      <c r="Q4659" s="1">
        <v>189080</v>
      </c>
      <c r="R4659" s="1">
        <v>189080</v>
      </c>
      <c r="S4659" s="1">
        <v>189080</v>
      </c>
      <c r="T4659" s="1">
        <v>189080</v>
      </c>
      <c r="U4659" s="1">
        <v>189080</v>
      </c>
      <c r="V4659" s="1">
        <v>189080</v>
      </c>
      <c r="W4659" s="1">
        <v>141810</v>
      </c>
      <c r="X4659" s="1">
        <v>189080</v>
      </c>
      <c r="Y4659" s="1">
        <v>141810</v>
      </c>
      <c r="Z4659" s="1">
        <v>141810</v>
      </c>
      <c r="AA4659" s="1">
        <v>141810</v>
      </c>
      <c r="AB4659" s="1">
        <v>141810</v>
      </c>
      <c r="AC4659" s="1">
        <v>141810</v>
      </c>
      <c r="AD4659" s="1">
        <v>141810</v>
      </c>
      <c r="AE4659" s="1">
        <v>141810</v>
      </c>
      <c r="AF4659" s="1">
        <v>141810</v>
      </c>
      <c r="AG4659" s="1">
        <v>141810</v>
      </c>
    </row>
    <row r="4660" spans="1:33" x14ac:dyDescent="0.35">
      <c r="A4660" s="1" t="s">
        <v>4684</v>
      </c>
      <c r="B4660" s="1" t="s">
        <v>25</v>
      </c>
      <c r="C4660" s="13">
        <v>1200000</v>
      </c>
      <c r="D4660" s="13">
        <v>1195040</v>
      </c>
      <c r="E4660" s="13">
        <v>1196050</v>
      </c>
      <c r="F4660" s="13">
        <v>1196500</v>
      </c>
      <c r="G4660" s="13">
        <v>1197070</v>
      </c>
      <c r="H4660" s="13">
        <v>1197720</v>
      </c>
      <c r="I4660" s="13">
        <v>1198300</v>
      </c>
      <c r="J4660" s="13">
        <v>1198740</v>
      </c>
      <c r="K4660" s="13">
        <v>1199090</v>
      </c>
      <c r="L4660" s="13">
        <v>1199180</v>
      </c>
      <c r="M4660" s="13">
        <v>1199240</v>
      </c>
      <c r="N4660" s="13">
        <v>1199240</v>
      </c>
      <c r="O4660" s="13">
        <v>1199240</v>
      </c>
      <c r="P4660" s="13">
        <v>1199240</v>
      </c>
      <c r="Q4660" s="13">
        <v>1199240</v>
      </c>
      <c r="R4660" s="13">
        <v>1199240</v>
      </c>
      <c r="S4660" s="13">
        <v>1199240</v>
      </c>
      <c r="T4660" s="13">
        <v>1199240</v>
      </c>
      <c r="U4660" s="13">
        <v>1199240</v>
      </c>
      <c r="V4660" s="13">
        <v>1199240</v>
      </c>
      <c r="W4660" s="1">
        <v>899431</v>
      </c>
      <c r="X4660" s="13">
        <v>1199240</v>
      </c>
      <c r="Y4660" s="1">
        <v>899431</v>
      </c>
      <c r="Z4660" s="1">
        <v>899431</v>
      </c>
      <c r="AA4660" s="1">
        <v>899431</v>
      </c>
      <c r="AB4660" s="1">
        <v>899431</v>
      </c>
      <c r="AC4660" s="1">
        <v>899431</v>
      </c>
      <c r="AD4660" s="1">
        <v>899431</v>
      </c>
      <c r="AE4660" s="1">
        <v>899431</v>
      </c>
      <c r="AF4660" s="1">
        <v>899431</v>
      </c>
      <c r="AG4660" s="1">
        <v>899431</v>
      </c>
    </row>
    <row r="4661" spans="1:33" x14ac:dyDescent="0.35">
      <c r="A4661" s="1" t="s">
        <v>4685</v>
      </c>
      <c r="B4661" s="1" t="s">
        <v>25</v>
      </c>
      <c r="C4661" s="1">
        <v>240000</v>
      </c>
      <c r="D4661" s="1">
        <v>239008</v>
      </c>
      <c r="E4661" s="1">
        <v>239211</v>
      </c>
      <c r="F4661" s="1">
        <v>239300</v>
      </c>
      <c r="G4661" s="1">
        <v>239415</v>
      </c>
      <c r="H4661" s="1">
        <v>239545</v>
      </c>
      <c r="I4661" s="1">
        <v>239661</v>
      </c>
      <c r="J4661" s="1">
        <v>239748</v>
      </c>
      <c r="K4661" s="1">
        <v>239818</v>
      </c>
      <c r="L4661" s="1">
        <v>239837</v>
      </c>
      <c r="M4661" s="1">
        <v>239848</v>
      </c>
      <c r="N4661" s="1">
        <v>239848</v>
      </c>
      <c r="O4661" s="1">
        <v>239848</v>
      </c>
      <c r="P4661" s="1">
        <v>239848</v>
      </c>
      <c r="Q4661" s="1">
        <v>239848</v>
      </c>
      <c r="R4661" s="1">
        <v>239848</v>
      </c>
      <c r="S4661" s="1">
        <v>239848</v>
      </c>
      <c r="T4661" s="1">
        <v>239848</v>
      </c>
      <c r="U4661" s="1">
        <v>239848</v>
      </c>
      <c r="V4661" s="1">
        <v>239848</v>
      </c>
      <c r="W4661" s="1">
        <v>179886</v>
      </c>
      <c r="X4661" s="1">
        <v>239848</v>
      </c>
      <c r="Y4661" s="1">
        <v>179886</v>
      </c>
      <c r="Z4661" s="1">
        <v>179886</v>
      </c>
      <c r="AA4661" s="1">
        <v>179886</v>
      </c>
      <c r="AB4661" s="1">
        <v>179886</v>
      </c>
      <c r="AC4661" s="1">
        <v>179886</v>
      </c>
      <c r="AD4661" s="1">
        <v>179886</v>
      </c>
      <c r="AE4661" s="1">
        <v>179886</v>
      </c>
      <c r="AF4661" s="1">
        <v>179886</v>
      </c>
      <c r="AG4661" s="1">
        <v>179886</v>
      </c>
    </row>
    <row r="4662" spans="1:33" x14ac:dyDescent="0.35">
      <c r="A4662" s="1" t="s">
        <v>4686</v>
      </c>
      <c r="B4662" s="1" t="s">
        <v>25</v>
      </c>
      <c r="C4662" s="1">
        <v>0</v>
      </c>
      <c r="D4662" s="1">
        <v>0</v>
      </c>
      <c r="E4662" s="1">
        <v>0</v>
      </c>
      <c r="F4662" s="1">
        <v>0</v>
      </c>
      <c r="G4662" s="1">
        <v>0</v>
      </c>
      <c r="H4662" s="1">
        <v>0</v>
      </c>
      <c r="I4662" s="1">
        <v>0</v>
      </c>
      <c r="J4662" s="1">
        <v>0</v>
      </c>
      <c r="K4662" s="1">
        <v>0</v>
      </c>
      <c r="L4662" s="1">
        <v>0</v>
      </c>
      <c r="M4662" s="1">
        <v>0</v>
      </c>
      <c r="N4662" s="1">
        <v>0</v>
      </c>
      <c r="O4662" s="1">
        <v>0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</row>
    <row r="4663" spans="1:33" x14ac:dyDescent="0.35">
      <c r="A4663" s="1" t="s">
        <v>4687</v>
      </c>
      <c r="B4663" s="1" t="s">
        <v>25</v>
      </c>
      <c r="C4663" s="1">
        <v>0</v>
      </c>
      <c r="D4663" s="1">
        <v>0</v>
      </c>
      <c r="E4663" s="1">
        <v>0</v>
      </c>
      <c r="F4663" s="1">
        <v>0</v>
      </c>
      <c r="G4663" s="1">
        <v>0</v>
      </c>
      <c r="H4663" s="1">
        <v>0</v>
      </c>
      <c r="I4663" s="1">
        <v>0</v>
      </c>
      <c r="J4663" s="1">
        <v>0</v>
      </c>
      <c r="K4663" s="1">
        <v>0</v>
      </c>
      <c r="L4663" s="1">
        <v>0</v>
      </c>
      <c r="M4663" s="1">
        <v>0</v>
      </c>
      <c r="N4663" s="1">
        <v>0</v>
      </c>
      <c r="O4663" s="1">
        <v>0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</row>
    <row r="4664" spans="1:33" x14ac:dyDescent="0.35">
      <c r="A4664" s="1" t="s">
        <v>4688</v>
      </c>
      <c r="B4664" s="1" t="s">
        <v>25</v>
      </c>
      <c r="C4664" s="1">
        <v>0</v>
      </c>
      <c r="D4664" s="1">
        <v>0</v>
      </c>
      <c r="E4664" s="1">
        <v>0</v>
      </c>
      <c r="F4664" s="1">
        <v>0</v>
      </c>
      <c r="G4664" s="1">
        <v>0</v>
      </c>
      <c r="H4664" s="1">
        <v>0</v>
      </c>
      <c r="I4664" s="1">
        <v>0</v>
      </c>
      <c r="J4664" s="1">
        <v>0</v>
      </c>
      <c r="K4664" s="1">
        <v>0</v>
      </c>
      <c r="L4664" s="1">
        <v>0</v>
      </c>
      <c r="M4664" s="1">
        <v>0</v>
      </c>
      <c r="N4664" s="1">
        <v>0</v>
      </c>
      <c r="O4664" s="1">
        <v>0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</row>
    <row r="4665" spans="1:33" x14ac:dyDescent="0.35">
      <c r="A4665" s="1" t="s">
        <v>4689</v>
      </c>
      <c r="B4665" s="1" t="s">
        <v>25</v>
      </c>
      <c r="C4665" s="1">
        <v>0</v>
      </c>
      <c r="D4665" s="1">
        <v>0</v>
      </c>
      <c r="E4665" s="1">
        <v>0</v>
      </c>
      <c r="F4665" s="1">
        <v>0</v>
      </c>
      <c r="G4665" s="1">
        <v>0</v>
      </c>
      <c r="H4665" s="1">
        <v>0</v>
      </c>
      <c r="I4665" s="1">
        <v>0</v>
      </c>
      <c r="J4665" s="1">
        <v>0</v>
      </c>
      <c r="K4665" s="1">
        <v>0</v>
      </c>
      <c r="L4665" s="1">
        <v>0</v>
      </c>
      <c r="M4665" s="1">
        <v>0</v>
      </c>
      <c r="N4665" s="1">
        <v>0</v>
      </c>
      <c r="O4665" s="1">
        <v>0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</row>
    <row r="4666" spans="1:33" x14ac:dyDescent="0.35">
      <c r="A4666" s="1" t="s">
        <v>4690</v>
      </c>
      <c r="B4666" s="1" t="s">
        <v>25</v>
      </c>
      <c r="C4666" s="1">
        <v>0</v>
      </c>
      <c r="D4666" s="1">
        <v>0</v>
      </c>
      <c r="E4666" s="1">
        <v>0</v>
      </c>
      <c r="F4666" s="1">
        <v>0</v>
      </c>
      <c r="G4666" s="1">
        <v>0</v>
      </c>
      <c r="H4666" s="1">
        <v>0</v>
      </c>
      <c r="I4666" s="1">
        <v>0</v>
      </c>
      <c r="J4666" s="1">
        <v>0</v>
      </c>
      <c r="K4666" s="1">
        <v>0</v>
      </c>
      <c r="L4666" s="1">
        <v>0</v>
      </c>
      <c r="M4666" s="1">
        <v>0</v>
      </c>
      <c r="N4666" s="1">
        <v>0</v>
      </c>
      <c r="O4666" s="1">
        <v>0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</row>
    <row r="4667" spans="1:33" x14ac:dyDescent="0.35">
      <c r="A4667" s="1" t="s">
        <v>4691</v>
      </c>
      <c r="B4667" s="1" t="s">
        <v>25</v>
      </c>
      <c r="C4667" s="1">
        <v>0</v>
      </c>
      <c r="D4667" s="1">
        <v>0</v>
      </c>
      <c r="E4667" s="1">
        <v>0</v>
      </c>
      <c r="F4667" s="1">
        <v>0</v>
      </c>
      <c r="G4667" s="1">
        <v>0</v>
      </c>
      <c r="H4667" s="1">
        <v>0</v>
      </c>
      <c r="I4667" s="1">
        <v>0</v>
      </c>
      <c r="J4667" s="1">
        <v>0</v>
      </c>
      <c r="K4667" s="1">
        <v>0</v>
      </c>
      <c r="L4667" s="1">
        <v>0</v>
      </c>
      <c r="M4667" s="1">
        <v>0</v>
      </c>
      <c r="N4667" s="1">
        <v>0</v>
      </c>
      <c r="O4667" s="1">
        <v>0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</row>
    <row r="4668" spans="1:33" x14ac:dyDescent="0.35">
      <c r="A4668" s="1" t="s">
        <v>4692</v>
      </c>
      <c r="B4668" s="1" t="s">
        <v>25</v>
      </c>
      <c r="C4668" s="1">
        <v>0</v>
      </c>
      <c r="D4668" s="1">
        <v>0</v>
      </c>
      <c r="E4668" s="1">
        <v>0</v>
      </c>
      <c r="F4668" s="1">
        <v>0</v>
      </c>
      <c r="G4668" s="1">
        <v>0</v>
      </c>
      <c r="H4668" s="1">
        <v>0</v>
      </c>
      <c r="I4668" s="1">
        <v>0</v>
      </c>
      <c r="J4668" s="1">
        <v>0</v>
      </c>
      <c r="K4668" s="1">
        <v>0</v>
      </c>
      <c r="L4668" s="1">
        <v>0</v>
      </c>
      <c r="M4668" s="1">
        <v>0</v>
      </c>
      <c r="N4668" s="1">
        <v>0</v>
      </c>
      <c r="O4668" s="1">
        <v>0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</row>
    <row r="4669" spans="1:33" x14ac:dyDescent="0.35">
      <c r="A4669" s="1" t="s">
        <v>4693</v>
      </c>
      <c r="B4669" s="1" t="s">
        <v>25</v>
      </c>
      <c r="C4669" s="1">
        <v>0</v>
      </c>
      <c r="D4669" s="1">
        <v>0</v>
      </c>
      <c r="E4669" s="1">
        <v>0</v>
      </c>
      <c r="F4669" s="1">
        <v>0</v>
      </c>
      <c r="G4669" s="1">
        <v>0</v>
      </c>
      <c r="H4669" s="1">
        <v>0</v>
      </c>
      <c r="I4669" s="1">
        <v>0</v>
      </c>
      <c r="J4669" s="1">
        <v>0</v>
      </c>
      <c r="K4669" s="1">
        <v>0</v>
      </c>
      <c r="L4669" s="1">
        <v>0</v>
      </c>
      <c r="M4669" s="1">
        <v>0</v>
      </c>
      <c r="N4669" s="1">
        <v>0</v>
      </c>
      <c r="O4669" s="1">
        <v>0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</row>
    <row r="4670" spans="1:33" x14ac:dyDescent="0.35">
      <c r="A4670" s="1" t="s">
        <v>4694</v>
      </c>
      <c r="B4670" s="1" t="s">
        <v>25</v>
      </c>
      <c r="C4670" s="1">
        <v>0</v>
      </c>
      <c r="D4670" s="1">
        <v>0</v>
      </c>
      <c r="E4670" s="1">
        <v>0</v>
      </c>
      <c r="F4670" s="1">
        <v>0</v>
      </c>
      <c r="G4670" s="1">
        <v>0</v>
      </c>
      <c r="H4670" s="1">
        <v>0</v>
      </c>
      <c r="I4670" s="1">
        <v>0</v>
      </c>
      <c r="J4670" s="1">
        <v>0</v>
      </c>
      <c r="K4670" s="1">
        <v>0</v>
      </c>
      <c r="L4670" s="1">
        <v>0</v>
      </c>
      <c r="M4670" s="1">
        <v>0</v>
      </c>
      <c r="N4670" s="1">
        <v>0</v>
      </c>
      <c r="O4670" s="1">
        <v>0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</row>
    <row r="4671" spans="1:33" x14ac:dyDescent="0.35">
      <c r="A4671" s="1" t="s">
        <v>4695</v>
      </c>
      <c r="B4671" s="1" t="s">
        <v>25</v>
      </c>
      <c r="C4671" s="1">
        <v>0</v>
      </c>
      <c r="D4671" s="1">
        <v>0</v>
      </c>
      <c r="E4671" s="1">
        <v>0</v>
      </c>
      <c r="F4671" s="1">
        <v>0</v>
      </c>
      <c r="G4671" s="1">
        <v>0</v>
      </c>
      <c r="H4671" s="1">
        <v>0</v>
      </c>
      <c r="I4671" s="1">
        <v>0</v>
      </c>
      <c r="J4671" s="1">
        <v>0</v>
      </c>
      <c r="K4671" s="1">
        <v>0</v>
      </c>
      <c r="L4671" s="1">
        <v>0</v>
      </c>
      <c r="M4671" s="1">
        <v>0</v>
      </c>
      <c r="N4671" s="1">
        <v>0</v>
      </c>
      <c r="O4671" s="1">
        <v>0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</row>
    <row r="4672" spans="1:33" x14ac:dyDescent="0.35">
      <c r="A4672" s="1" t="s">
        <v>4696</v>
      </c>
      <c r="B4672" s="1" t="s">
        <v>25</v>
      </c>
      <c r="C4672" s="1">
        <v>0</v>
      </c>
      <c r="D4672" s="1">
        <v>0</v>
      </c>
      <c r="E4672" s="1">
        <v>0</v>
      </c>
      <c r="F4672" s="1">
        <v>0</v>
      </c>
      <c r="G4672" s="1">
        <v>0</v>
      </c>
      <c r="H4672" s="1">
        <v>0</v>
      </c>
      <c r="I4672" s="1">
        <v>0</v>
      </c>
      <c r="J4672" s="1">
        <v>0</v>
      </c>
      <c r="K4672" s="1">
        <v>0</v>
      </c>
      <c r="L4672" s="1">
        <v>0</v>
      </c>
      <c r="M4672" s="1">
        <v>0</v>
      </c>
      <c r="N4672" s="1">
        <v>0</v>
      </c>
      <c r="O4672" s="1">
        <v>0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</row>
    <row r="4673" spans="1:33" x14ac:dyDescent="0.35">
      <c r="A4673" s="1" t="s">
        <v>4697</v>
      </c>
      <c r="B4673" s="1" t="s">
        <v>25</v>
      </c>
      <c r="C4673" s="1">
        <v>0</v>
      </c>
      <c r="D4673" s="1">
        <v>0</v>
      </c>
      <c r="E4673" s="1">
        <v>0</v>
      </c>
      <c r="F4673" s="1">
        <v>0</v>
      </c>
      <c r="G4673" s="1">
        <v>0</v>
      </c>
      <c r="H4673" s="1">
        <v>0</v>
      </c>
      <c r="I4673" s="1">
        <v>0</v>
      </c>
      <c r="J4673" s="1">
        <v>0</v>
      </c>
      <c r="K4673" s="1">
        <v>0</v>
      </c>
      <c r="L4673" s="1">
        <v>0</v>
      </c>
      <c r="M4673" s="1">
        <v>0</v>
      </c>
      <c r="N4673" s="1">
        <v>0</v>
      </c>
      <c r="O4673" s="1">
        <v>0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</row>
    <row r="4674" spans="1:33" x14ac:dyDescent="0.35">
      <c r="A4674" s="1" t="s">
        <v>4698</v>
      </c>
      <c r="B4674" s="1" t="s">
        <v>25</v>
      </c>
      <c r="C4674" s="1">
        <v>0</v>
      </c>
      <c r="D4674" s="1">
        <v>0</v>
      </c>
      <c r="E4674" s="1">
        <v>0</v>
      </c>
      <c r="F4674" s="1">
        <v>0</v>
      </c>
      <c r="G4674" s="1">
        <v>0</v>
      </c>
      <c r="H4674" s="1">
        <v>0</v>
      </c>
      <c r="I4674" s="1">
        <v>0</v>
      </c>
      <c r="J4674" s="1">
        <v>0</v>
      </c>
      <c r="K4674" s="1">
        <v>0</v>
      </c>
      <c r="L4674" s="1">
        <v>0</v>
      </c>
      <c r="M4674" s="1">
        <v>0</v>
      </c>
      <c r="N4674" s="1">
        <v>0</v>
      </c>
      <c r="O4674" s="1">
        <v>0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</row>
    <row r="4675" spans="1:33" x14ac:dyDescent="0.35">
      <c r="A4675" s="1" t="s">
        <v>4699</v>
      </c>
      <c r="B4675" s="1" t="s">
        <v>25</v>
      </c>
      <c r="C4675" s="13">
        <v>150080000000</v>
      </c>
      <c r="D4675" s="13">
        <v>149460000000</v>
      </c>
      <c r="E4675" s="13">
        <v>149587000000</v>
      </c>
      <c r="F4675" s="13">
        <v>149642000000</v>
      </c>
      <c r="G4675" s="13">
        <v>149714000000</v>
      </c>
      <c r="H4675" s="13">
        <v>149795000000</v>
      </c>
      <c r="I4675" s="13">
        <v>149868000000</v>
      </c>
      <c r="J4675" s="13">
        <v>149922000000</v>
      </c>
      <c r="K4675" s="13">
        <v>149966000000</v>
      </c>
      <c r="L4675" s="13">
        <v>149978000000</v>
      </c>
      <c r="M4675" s="13">
        <v>149985000000</v>
      </c>
      <c r="N4675" s="13">
        <v>149985000000</v>
      </c>
      <c r="O4675" s="13">
        <v>149985000000</v>
      </c>
      <c r="P4675" s="13">
        <v>149985000000</v>
      </c>
      <c r="Q4675" s="13">
        <v>149985000000</v>
      </c>
      <c r="R4675" s="13">
        <v>149985000000</v>
      </c>
      <c r="S4675" s="13">
        <v>149985000000</v>
      </c>
      <c r="T4675" s="13">
        <v>149985000000</v>
      </c>
      <c r="U4675" s="13">
        <v>149985000000</v>
      </c>
      <c r="V4675" s="13">
        <v>149985000000</v>
      </c>
      <c r="W4675" s="13">
        <v>149985000000</v>
      </c>
      <c r="X4675" s="13">
        <v>149985000000</v>
      </c>
      <c r="Y4675" s="13">
        <v>149985000000</v>
      </c>
      <c r="Z4675" s="13">
        <v>149985000000</v>
      </c>
      <c r="AA4675" s="13">
        <v>149985000000</v>
      </c>
      <c r="AB4675" s="13">
        <v>149985000000</v>
      </c>
      <c r="AC4675" s="13">
        <v>224978000000</v>
      </c>
      <c r="AD4675" s="13">
        <v>224978000000</v>
      </c>
      <c r="AE4675" s="13">
        <v>224978000000</v>
      </c>
      <c r="AF4675" s="13">
        <v>224978000000</v>
      </c>
      <c r="AG4675" s="13">
        <v>224978000000</v>
      </c>
    </row>
    <row r="4676" spans="1:33" x14ac:dyDescent="0.35">
      <c r="A4676" s="1" t="s">
        <v>4700</v>
      </c>
      <c r="B4676" s="1" t="s">
        <v>25</v>
      </c>
      <c r="C4676" s="13">
        <v>4270000</v>
      </c>
      <c r="D4676" s="13">
        <v>4252350</v>
      </c>
      <c r="E4676" s="13">
        <v>4255960</v>
      </c>
      <c r="F4676" s="13">
        <v>4257540</v>
      </c>
      <c r="G4676" s="13">
        <v>4259590</v>
      </c>
      <c r="H4676" s="13">
        <v>4261900</v>
      </c>
      <c r="I4676" s="13">
        <v>4263960</v>
      </c>
      <c r="J4676" s="13">
        <v>4265510</v>
      </c>
      <c r="K4676" s="13">
        <v>4266770</v>
      </c>
      <c r="L4676" s="13">
        <v>4267100</v>
      </c>
      <c r="M4676" s="13">
        <v>4267300</v>
      </c>
      <c r="N4676" s="13">
        <v>4267300</v>
      </c>
      <c r="O4676" s="13">
        <v>4267300</v>
      </c>
      <c r="P4676" s="13">
        <v>4267300</v>
      </c>
      <c r="Q4676" s="13">
        <v>4267300</v>
      </c>
      <c r="R4676" s="13">
        <v>4267300</v>
      </c>
      <c r="S4676" s="13">
        <v>4267300</v>
      </c>
      <c r="T4676" s="13">
        <v>4267300</v>
      </c>
      <c r="U4676" s="13">
        <v>4267300</v>
      </c>
      <c r="V4676" s="13">
        <v>4267300</v>
      </c>
      <c r="W4676" s="13">
        <v>4267300</v>
      </c>
      <c r="X4676" s="13">
        <v>4267300</v>
      </c>
      <c r="Y4676" s="13">
        <v>4267300</v>
      </c>
      <c r="Z4676" s="13">
        <v>4267300</v>
      </c>
      <c r="AA4676" s="13">
        <v>4267300</v>
      </c>
      <c r="AB4676" s="13">
        <v>4267300</v>
      </c>
      <c r="AC4676" s="13">
        <v>6400950</v>
      </c>
      <c r="AD4676" s="13">
        <v>6400950</v>
      </c>
      <c r="AE4676" s="13">
        <v>6400950</v>
      </c>
      <c r="AF4676" s="13">
        <v>6400950</v>
      </c>
      <c r="AG4676" s="13">
        <v>6400950</v>
      </c>
    </row>
    <row r="4677" spans="1:33" x14ac:dyDescent="0.35">
      <c r="A4677" s="1" t="s">
        <v>4701</v>
      </c>
      <c r="B4677" s="1" t="s">
        <v>25</v>
      </c>
      <c r="C4677" s="13">
        <v>19720000</v>
      </c>
      <c r="D4677" s="13">
        <v>19638500</v>
      </c>
      <c r="E4677" s="13">
        <v>19655200</v>
      </c>
      <c r="F4677" s="13">
        <v>19662500</v>
      </c>
      <c r="G4677" s="13">
        <v>19671900</v>
      </c>
      <c r="H4677" s="13">
        <v>19682600</v>
      </c>
      <c r="I4677" s="13">
        <v>19692100</v>
      </c>
      <c r="J4677" s="13">
        <v>19699300</v>
      </c>
      <c r="K4677" s="13">
        <v>19705100</v>
      </c>
      <c r="L4677" s="13">
        <v>19706600</v>
      </c>
      <c r="M4677" s="13">
        <v>19707500</v>
      </c>
      <c r="N4677" s="13">
        <v>19707500</v>
      </c>
      <c r="O4677" s="13">
        <v>19707500</v>
      </c>
      <c r="P4677" s="13">
        <v>19707500</v>
      </c>
      <c r="Q4677" s="13">
        <v>19707500</v>
      </c>
      <c r="R4677" s="13">
        <v>19707500</v>
      </c>
      <c r="S4677" s="13">
        <v>19707500</v>
      </c>
      <c r="T4677" s="13">
        <v>19707500</v>
      </c>
      <c r="U4677" s="13">
        <v>19707500</v>
      </c>
      <c r="V4677" s="13">
        <v>19707500</v>
      </c>
      <c r="W4677" s="13">
        <v>19707500</v>
      </c>
      <c r="X4677" s="13">
        <v>19707500</v>
      </c>
      <c r="Y4677" s="13">
        <v>19707500</v>
      </c>
      <c r="Z4677" s="13">
        <v>19707500</v>
      </c>
      <c r="AA4677" s="13">
        <v>19707500</v>
      </c>
      <c r="AB4677" s="13">
        <v>19707500</v>
      </c>
      <c r="AC4677" s="13">
        <v>29561300</v>
      </c>
      <c r="AD4677" s="13">
        <v>29561300</v>
      </c>
      <c r="AE4677" s="13">
        <v>29561300</v>
      </c>
      <c r="AF4677" s="13">
        <v>29561300</v>
      </c>
      <c r="AG4677" s="13">
        <v>29561300</v>
      </c>
    </row>
    <row r="4678" spans="1:33" x14ac:dyDescent="0.35">
      <c r="A4678" s="1" t="s">
        <v>4702</v>
      </c>
      <c r="B4678" s="1" t="s">
        <v>25</v>
      </c>
      <c r="C4678" s="13">
        <v>67492000</v>
      </c>
      <c r="D4678" s="13">
        <v>67213000</v>
      </c>
      <c r="E4678" s="13">
        <v>67270100</v>
      </c>
      <c r="F4678" s="13">
        <v>67295000</v>
      </c>
      <c r="G4678" s="13">
        <v>67327400</v>
      </c>
      <c r="H4678" s="13">
        <v>67364000</v>
      </c>
      <c r="I4678" s="13">
        <v>67396600</v>
      </c>
      <c r="J4678" s="13">
        <v>67421000</v>
      </c>
      <c r="K4678" s="13">
        <v>67440900</v>
      </c>
      <c r="L4678" s="13">
        <v>67446100</v>
      </c>
      <c r="M4678" s="13">
        <v>67449400</v>
      </c>
      <c r="N4678" s="13">
        <v>67449400</v>
      </c>
      <c r="O4678" s="13">
        <v>67449400</v>
      </c>
      <c r="P4678" s="13">
        <v>67449400</v>
      </c>
      <c r="Q4678" s="13">
        <v>67449400</v>
      </c>
      <c r="R4678" s="13">
        <v>67449400</v>
      </c>
      <c r="S4678" s="13">
        <v>67449400</v>
      </c>
      <c r="T4678" s="13">
        <v>67449400</v>
      </c>
      <c r="U4678" s="13">
        <v>67449400</v>
      </c>
      <c r="V4678" s="13">
        <v>67449400</v>
      </c>
      <c r="W4678" s="13">
        <v>67449400</v>
      </c>
      <c r="X4678" s="13">
        <v>67449400</v>
      </c>
      <c r="Y4678" s="13">
        <v>67449400</v>
      </c>
      <c r="Z4678" s="13">
        <v>67449400</v>
      </c>
      <c r="AA4678" s="13">
        <v>67449400</v>
      </c>
      <c r="AB4678" s="13">
        <v>67449400</v>
      </c>
      <c r="AC4678" s="13">
        <v>101174000</v>
      </c>
      <c r="AD4678" s="13">
        <v>101174000</v>
      </c>
      <c r="AE4678" s="13">
        <v>101174000</v>
      </c>
      <c r="AF4678" s="13">
        <v>101174000</v>
      </c>
      <c r="AG4678" s="13">
        <v>101174000</v>
      </c>
    </row>
    <row r="4679" spans="1:33" x14ac:dyDescent="0.35">
      <c r="A4679" s="1" t="s">
        <v>4703</v>
      </c>
      <c r="B4679" s="1" t="s">
        <v>25</v>
      </c>
      <c r="C4679" s="13">
        <v>5328000</v>
      </c>
      <c r="D4679" s="13">
        <v>5305970</v>
      </c>
      <c r="E4679" s="13">
        <v>5310480</v>
      </c>
      <c r="F4679" s="13">
        <v>5312450</v>
      </c>
      <c r="G4679" s="13">
        <v>5315000</v>
      </c>
      <c r="H4679" s="13">
        <v>5317900</v>
      </c>
      <c r="I4679" s="13">
        <v>5320470</v>
      </c>
      <c r="J4679" s="13">
        <v>5322400</v>
      </c>
      <c r="K4679" s="13">
        <v>5323970</v>
      </c>
      <c r="L4679" s="13">
        <v>5324380</v>
      </c>
      <c r="M4679" s="13">
        <v>5324630</v>
      </c>
      <c r="N4679" s="13">
        <v>5324630</v>
      </c>
      <c r="O4679" s="13">
        <v>5324630</v>
      </c>
      <c r="P4679" s="13">
        <v>5324630</v>
      </c>
      <c r="Q4679" s="13">
        <v>5324630</v>
      </c>
      <c r="R4679" s="13">
        <v>5324630</v>
      </c>
      <c r="S4679" s="13">
        <v>5324630</v>
      </c>
      <c r="T4679" s="13">
        <v>5324630</v>
      </c>
      <c r="U4679" s="13">
        <v>5324630</v>
      </c>
      <c r="V4679" s="13">
        <v>5324630</v>
      </c>
      <c r="W4679" s="13">
        <v>5324630</v>
      </c>
      <c r="X4679" s="13">
        <v>5324630</v>
      </c>
      <c r="Y4679" s="13">
        <v>5324630</v>
      </c>
      <c r="Z4679" s="13">
        <v>5324630</v>
      </c>
      <c r="AA4679" s="13">
        <v>5324630</v>
      </c>
      <c r="AB4679" s="13">
        <v>5324630</v>
      </c>
      <c r="AC4679" s="13">
        <v>7986950</v>
      </c>
      <c r="AD4679" s="13">
        <v>7986950</v>
      </c>
      <c r="AE4679" s="13">
        <v>7986950</v>
      </c>
      <c r="AF4679" s="13">
        <v>7986950</v>
      </c>
      <c r="AG4679" s="13">
        <v>7986950</v>
      </c>
    </row>
    <row r="4680" spans="1:33" x14ac:dyDescent="0.35">
      <c r="A4680" s="1" t="s">
        <v>4704</v>
      </c>
      <c r="B4680" s="1" t="s">
        <v>25</v>
      </c>
      <c r="C4680" s="13">
        <v>4738000</v>
      </c>
      <c r="D4680" s="13">
        <v>4718410</v>
      </c>
      <c r="E4680" s="13">
        <v>4722420</v>
      </c>
      <c r="F4680" s="13">
        <v>4724170</v>
      </c>
      <c r="G4680" s="13">
        <v>4726440</v>
      </c>
      <c r="H4680" s="13">
        <v>4729010</v>
      </c>
      <c r="I4680" s="13">
        <v>4731300</v>
      </c>
      <c r="J4680" s="13">
        <v>4733020</v>
      </c>
      <c r="K4680" s="13">
        <v>4734410</v>
      </c>
      <c r="L4680" s="13">
        <v>4734780</v>
      </c>
      <c r="M4680" s="13">
        <v>4735010</v>
      </c>
      <c r="N4680" s="13">
        <v>4735010</v>
      </c>
      <c r="O4680" s="13">
        <v>4735010</v>
      </c>
      <c r="P4680" s="13">
        <v>4735010</v>
      </c>
      <c r="Q4680" s="13">
        <v>4735010</v>
      </c>
      <c r="R4680" s="13">
        <v>4735010</v>
      </c>
      <c r="S4680" s="13">
        <v>4735010</v>
      </c>
      <c r="T4680" s="13">
        <v>4735010</v>
      </c>
      <c r="U4680" s="13">
        <v>4735010</v>
      </c>
      <c r="V4680" s="13">
        <v>4735010</v>
      </c>
      <c r="W4680" s="13">
        <v>4735010</v>
      </c>
      <c r="X4680" s="13">
        <v>4735010</v>
      </c>
      <c r="Y4680" s="13">
        <v>4735010</v>
      </c>
      <c r="Z4680" s="13">
        <v>4735010</v>
      </c>
      <c r="AA4680" s="13">
        <v>4735010</v>
      </c>
      <c r="AB4680" s="13">
        <v>4735010</v>
      </c>
      <c r="AC4680" s="13">
        <v>7102510</v>
      </c>
      <c r="AD4680" s="13">
        <v>7102510</v>
      </c>
      <c r="AE4680" s="13">
        <v>7102510</v>
      </c>
      <c r="AF4680" s="13">
        <v>7102510</v>
      </c>
      <c r="AG4680" s="13">
        <v>7102510</v>
      </c>
    </row>
    <row r="4681" spans="1:33" x14ac:dyDescent="0.35">
      <c r="A4681" s="1" t="s">
        <v>4705</v>
      </c>
      <c r="B4681" s="1" t="s">
        <v>25</v>
      </c>
      <c r="C4681" s="13">
        <v>14348000</v>
      </c>
      <c r="D4681" s="13">
        <v>14288700</v>
      </c>
      <c r="E4681" s="13">
        <v>14300800</v>
      </c>
      <c r="F4681" s="13">
        <v>14306100</v>
      </c>
      <c r="G4681" s="13">
        <v>14313000</v>
      </c>
      <c r="H4681" s="13">
        <v>14320800</v>
      </c>
      <c r="I4681" s="13">
        <v>14327700</v>
      </c>
      <c r="J4681" s="13">
        <v>14332900</v>
      </c>
      <c r="K4681" s="13">
        <v>14337100</v>
      </c>
      <c r="L4681" s="13">
        <v>14338200</v>
      </c>
      <c r="M4681" s="13">
        <v>14338900</v>
      </c>
      <c r="N4681" s="13">
        <v>14338900</v>
      </c>
      <c r="O4681" s="13">
        <v>14338900</v>
      </c>
      <c r="P4681" s="13">
        <v>14338900</v>
      </c>
      <c r="Q4681" s="13">
        <v>14338900</v>
      </c>
      <c r="R4681" s="13">
        <v>14338900</v>
      </c>
      <c r="S4681" s="13">
        <v>14338900</v>
      </c>
      <c r="T4681" s="13">
        <v>14338900</v>
      </c>
      <c r="U4681" s="13">
        <v>14338900</v>
      </c>
      <c r="V4681" s="13">
        <v>14338900</v>
      </c>
      <c r="W4681" s="13">
        <v>14338900</v>
      </c>
      <c r="X4681" s="13">
        <v>14338900</v>
      </c>
      <c r="Y4681" s="13">
        <v>14338900</v>
      </c>
      <c r="Z4681" s="13">
        <v>14338900</v>
      </c>
      <c r="AA4681" s="13">
        <v>14338900</v>
      </c>
      <c r="AB4681" s="13">
        <v>14338900</v>
      </c>
      <c r="AC4681" s="13">
        <v>21508400</v>
      </c>
      <c r="AD4681" s="13">
        <v>21508400</v>
      </c>
      <c r="AE4681" s="13">
        <v>21508400</v>
      </c>
      <c r="AF4681" s="13">
        <v>21508400</v>
      </c>
      <c r="AG4681" s="13">
        <v>21508400</v>
      </c>
    </row>
    <row r="4682" spans="1:33" x14ac:dyDescent="0.35">
      <c r="A4682" s="1" t="s">
        <v>4706</v>
      </c>
      <c r="B4682" s="1" t="s">
        <v>25</v>
      </c>
      <c r="C4682" s="13">
        <v>1108000</v>
      </c>
      <c r="D4682" s="13">
        <v>1103420</v>
      </c>
      <c r="E4682" s="13">
        <v>1104360</v>
      </c>
      <c r="F4682" s="13">
        <v>1104770</v>
      </c>
      <c r="G4682" s="13">
        <v>1105300</v>
      </c>
      <c r="H4682" s="13">
        <v>1105900</v>
      </c>
      <c r="I4682" s="13">
        <v>1106430</v>
      </c>
      <c r="J4682" s="13">
        <v>1106830</v>
      </c>
      <c r="K4682" s="13">
        <v>1107160</v>
      </c>
      <c r="L4682" s="13">
        <v>1107250</v>
      </c>
      <c r="M4682" s="13">
        <v>1107300</v>
      </c>
      <c r="N4682" s="13">
        <v>1107300</v>
      </c>
      <c r="O4682" s="13">
        <v>1107300</v>
      </c>
      <c r="P4682" s="13">
        <v>1107300</v>
      </c>
      <c r="Q4682" s="13">
        <v>1107300</v>
      </c>
      <c r="R4682" s="13">
        <v>1107300</v>
      </c>
      <c r="S4682" s="13">
        <v>1107300</v>
      </c>
      <c r="T4682" s="13">
        <v>1107300</v>
      </c>
      <c r="U4682" s="13">
        <v>1107300</v>
      </c>
      <c r="V4682" s="13">
        <v>1107300</v>
      </c>
      <c r="W4682" s="13">
        <v>1107300</v>
      </c>
      <c r="X4682" s="13">
        <v>1107300</v>
      </c>
      <c r="Y4682" s="13">
        <v>1107300</v>
      </c>
      <c r="Z4682" s="13">
        <v>1107300</v>
      </c>
      <c r="AA4682" s="13">
        <v>1107300</v>
      </c>
      <c r="AB4682" s="13">
        <v>1107300</v>
      </c>
      <c r="AC4682" s="13">
        <v>1660950</v>
      </c>
      <c r="AD4682" s="13">
        <v>1660950</v>
      </c>
      <c r="AE4682" s="13">
        <v>1660950</v>
      </c>
      <c r="AF4682" s="13">
        <v>1660950</v>
      </c>
      <c r="AG4682" s="13">
        <v>1660950</v>
      </c>
    </row>
    <row r="4683" spans="1:33" x14ac:dyDescent="0.35">
      <c r="A4683" s="1" t="s">
        <v>4707</v>
      </c>
      <c r="B4683" s="1" t="s">
        <v>25</v>
      </c>
      <c r="C4683" s="1">
        <v>946000</v>
      </c>
      <c r="D4683" s="1">
        <v>942089</v>
      </c>
      <c r="E4683" s="1">
        <v>942889</v>
      </c>
      <c r="F4683" s="1">
        <v>943239</v>
      </c>
      <c r="G4683" s="1">
        <v>943693</v>
      </c>
      <c r="H4683" s="1">
        <v>944206</v>
      </c>
      <c r="I4683" s="1">
        <v>944663</v>
      </c>
      <c r="J4683" s="1">
        <v>945005</v>
      </c>
      <c r="K4683" s="1">
        <v>945284</v>
      </c>
      <c r="L4683" s="1">
        <v>945357</v>
      </c>
      <c r="M4683" s="1">
        <v>945402</v>
      </c>
      <c r="N4683" s="1">
        <v>945402</v>
      </c>
      <c r="O4683" s="1">
        <v>945402</v>
      </c>
      <c r="P4683" s="1">
        <v>945402</v>
      </c>
      <c r="Q4683" s="1">
        <v>945402</v>
      </c>
      <c r="R4683" s="1">
        <v>945402</v>
      </c>
      <c r="S4683" s="1">
        <v>945402</v>
      </c>
      <c r="T4683" s="1">
        <v>945402</v>
      </c>
      <c r="U4683" s="1">
        <v>945402</v>
      </c>
      <c r="V4683" s="1">
        <v>945402</v>
      </c>
      <c r="W4683" s="1">
        <v>945402</v>
      </c>
      <c r="X4683" s="1">
        <v>945402</v>
      </c>
      <c r="Y4683" s="1">
        <v>945402</v>
      </c>
      <c r="Z4683" s="1">
        <v>945402</v>
      </c>
      <c r="AA4683" s="1">
        <v>945402</v>
      </c>
      <c r="AB4683" s="1">
        <v>945402</v>
      </c>
      <c r="AC4683" s="13">
        <v>1418100</v>
      </c>
      <c r="AD4683" s="13">
        <v>1418100</v>
      </c>
      <c r="AE4683" s="13">
        <v>1418100</v>
      </c>
      <c r="AF4683" s="13">
        <v>1418100</v>
      </c>
      <c r="AG4683" s="13">
        <v>1418100</v>
      </c>
    </row>
    <row r="4684" spans="1:33" x14ac:dyDescent="0.35">
      <c r="A4684" s="1" t="s">
        <v>4708</v>
      </c>
      <c r="B4684" s="1" t="s">
        <v>25</v>
      </c>
      <c r="C4684" s="13">
        <v>6000000</v>
      </c>
      <c r="D4684" s="13">
        <v>5975200</v>
      </c>
      <c r="E4684" s="13">
        <v>5980270</v>
      </c>
      <c r="F4684" s="13">
        <v>5982490</v>
      </c>
      <c r="G4684" s="13">
        <v>5985370</v>
      </c>
      <c r="H4684" s="13">
        <v>5988620</v>
      </c>
      <c r="I4684" s="13">
        <v>5991520</v>
      </c>
      <c r="J4684" s="13">
        <v>5993690</v>
      </c>
      <c r="K4684" s="13">
        <v>5995460</v>
      </c>
      <c r="L4684" s="13">
        <v>5995920</v>
      </c>
      <c r="M4684" s="13">
        <v>5996210</v>
      </c>
      <c r="N4684" s="13">
        <v>5996210</v>
      </c>
      <c r="O4684" s="13">
        <v>5996210</v>
      </c>
      <c r="P4684" s="13">
        <v>5996210</v>
      </c>
      <c r="Q4684" s="13">
        <v>5996210</v>
      </c>
      <c r="R4684" s="13">
        <v>5996210</v>
      </c>
      <c r="S4684" s="13">
        <v>5996210</v>
      </c>
      <c r="T4684" s="13">
        <v>5996210</v>
      </c>
      <c r="U4684" s="13">
        <v>5996210</v>
      </c>
      <c r="V4684" s="13">
        <v>5996210</v>
      </c>
      <c r="W4684" s="13">
        <v>5996210</v>
      </c>
      <c r="X4684" s="13">
        <v>5996210</v>
      </c>
      <c r="Y4684" s="13">
        <v>5996210</v>
      </c>
      <c r="Z4684" s="13">
        <v>5996210</v>
      </c>
      <c r="AA4684" s="13">
        <v>5996210</v>
      </c>
      <c r="AB4684" s="13">
        <v>5996210</v>
      </c>
      <c r="AC4684" s="13">
        <v>8994310</v>
      </c>
      <c r="AD4684" s="13">
        <v>8994310</v>
      </c>
      <c r="AE4684" s="13">
        <v>8994310</v>
      </c>
      <c r="AF4684" s="13">
        <v>8994310</v>
      </c>
      <c r="AG4684" s="13">
        <v>8994310</v>
      </c>
    </row>
    <row r="4685" spans="1:33" x14ac:dyDescent="0.35">
      <c r="A4685" s="1" t="s">
        <v>4709</v>
      </c>
      <c r="B4685" s="1" t="s">
        <v>25</v>
      </c>
      <c r="C4685" s="13">
        <v>1200000</v>
      </c>
      <c r="D4685" s="13">
        <v>1195040</v>
      </c>
      <c r="E4685" s="13">
        <v>1196050</v>
      </c>
      <c r="F4685" s="13">
        <v>1196500</v>
      </c>
      <c r="G4685" s="13">
        <v>1197070</v>
      </c>
      <c r="H4685" s="13">
        <v>1197720</v>
      </c>
      <c r="I4685" s="13">
        <v>1198300</v>
      </c>
      <c r="J4685" s="13">
        <v>1198740</v>
      </c>
      <c r="K4685" s="13">
        <v>1199090</v>
      </c>
      <c r="L4685" s="13">
        <v>1199180</v>
      </c>
      <c r="M4685" s="13">
        <v>1199240</v>
      </c>
      <c r="N4685" s="13">
        <v>1199240</v>
      </c>
      <c r="O4685" s="13">
        <v>1199240</v>
      </c>
      <c r="P4685" s="13">
        <v>1199240</v>
      </c>
      <c r="Q4685" s="13">
        <v>1199240</v>
      </c>
      <c r="R4685" s="13">
        <v>1199240</v>
      </c>
      <c r="S4685" s="13">
        <v>1199240</v>
      </c>
      <c r="T4685" s="13">
        <v>1199240</v>
      </c>
      <c r="U4685" s="13">
        <v>1199240</v>
      </c>
      <c r="V4685" s="13">
        <v>1199240</v>
      </c>
      <c r="W4685" s="13">
        <v>1199240</v>
      </c>
      <c r="X4685" s="13">
        <v>1199240</v>
      </c>
      <c r="Y4685" s="13">
        <v>1199240</v>
      </c>
      <c r="Z4685" s="13">
        <v>1199240</v>
      </c>
      <c r="AA4685" s="13">
        <v>1199240</v>
      </c>
      <c r="AB4685" s="13">
        <v>1199240</v>
      </c>
      <c r="AC4685" s="13">
        <v>1798860</v>
      </c>
      <c r="AD4685" s="13">
        <v>1798860</v>
      </c>
      <c r="AE4685" s="13">
        <v>1798860</v>
      </c>
      <c r="AF4685" s="13">
        <v>1798860</v>
      </c>
      <c r="AG4685" s="13">
        <v>1798860</v>
      </c>
    </row>
    <row r="4686" spans="1:33" x14ac:dyDescent="0.35">
      <c r="A4686" s="1" t="s">
        <v>4710</v>
      </c>
      <c r="B4686" s="1" t="s">
        <v>25</v>
      </c>
      <c r="C4686" s="1">
        <v>0</v>
      </c>
      <c r="D4686" s="1">
        <v>0</v>
      </c>
      <c r="E4686" s="1">
        <v>0</v>
      </c>
      <c r="F4686" s="1">
        <v>0</v>
      </c>
      <c r="G4686" s="1">
        <v>0</v>
      </c>
      <c r="H4686" s="1">
        <v>0</v>
      </c>
      <c r="I4686" s="1">
        <v>0</v>
      </c>
      <c r="J4686" s="1">
        <v>0</v>
      </c>
      <c r="K4686" s="1">
        <v>0</v>
      </c>
      <c r="L4686" s="1">
        <v>0</v>
      </c>
      <c r="M4686" s="1">
        <v>0</v>
      </c>
      <c r="N4686" s="1">
        <v>0</v>
      </c>
      <c r="O4686" s="1">
        <v>0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</row>
    <row r="4687" spans="1:33" x14ac:dyDescent="0.35">
      <c r="A4687" s="1" t="s">
        <v>4711</v>
      </c>
      <c r="B4687" s="1" t="s">
        <v>25</v>
      </c>
      <c r="C4687" s="13">
        <v>150080000000</v>
      </c>
      <c r="D4687" s="13">
        <v>149460000000</v>
      </c>
      <c r="E4687" s="13">
        <v>149587000000</v>
      </c>
      <c r="F4687" s="13">
        <v>149642000000</v>
      </c>
      <c r="G4687" s="13">
        <v>224571000000</v>
      </c>
      <c r="H4687" s="13">
        <v>224693000000</v>
      </c>
      <c r="I4687" s="13">
        <v>224802000000</v>
      </c>
      <c r="J4687" s="13">
        <v>224883000000</v>
      </c>
      <c r="K4687" s="13">
        <v>224950000000</v>
      </c>
      <c r="L4687" s="13">
        <v>224967000000</v>
      </c>
      <c r="M4687" s="13">
        <v>224978000000</v>
      </c>
      <c r="N4687" s="13">
        <v>224978000000</v>
      </c>
      <c r="O4687" s="13">
        <v>224978000000</v>
      </c>
      <c r="P4687" s="13">
        <v>224978000000</v>
      </c>
      <c r="Q4687" s="13">
        <v>224978000000</v>
      </c>
      <c r="R4687" s="13">
        <v>224978000000</v>
      </c>
      <c r="S4687" s="13">
        <v>224978000000</v>
      </c>
      <c r="T4687" s="13">
        <v>224978000000</v>
      </c>
      <c r="U4687" s="13">
        <v>224978000000</v>
      </c>
      <c r="V4687" s="13">
        <v>224978000000</v>
      </c>
      <c r="W4687" s="13">
        <v>224978000000</v>
      </c>
      <c r="X4687" s="13">
        <v>224978000000</v>
      </c>
      <c r="Y4687" s="13">
        <v>224978000000</v>
      </c>
      <c r="Z4687" s="13">
        <v>224978000000</v>
      </c>
      <c r="AA4687" s="13">
        <v>224978000000</v>
      </c>
      <c r="AB4687" s="13">
        <v>224978000000</v>
      </c>
      <c r="AC4687" s="13">
        <v>224978000000</v>
      </c>
      <c r="AD4687" s="13">
        <v>224978000000</v>
      </c>
      <c r="AE4687" s="13">
        <v>224978000000</v>
      </c>
      <c r="AF4687" s="13">
        <v>224978000000</v>
      </c>
      <c r="AG4687" s="13">
        <v>224978000000</v>
      </c>
    </row>
    <row r="4688" spans="1:33" x14ac:dyDescent="0.35">
      <c r="A4688" s="1" t="s">
        <v>4712</v>
      </c>
      <c r="B4688" s="1" t="s">
        <v>25</v>
      </c>
      <c r="C4688" s="13">
        <v>4270000</v>
      </c>
      <c r="D4688" s="13">
        <v>4252350</v>
      </c>
      <c r="E4688" s="13">
        <v>4255960</v>
      </c>
      <c r="F4688" s="13">
        <v>4257540</v>
      </c>
      <c r="G4688" s="13">
        <v>6389380</v>
      </c>
      <c r="H4688" s="13">
        <v>6392850</v>
      </c>
      <c r="I4688" s="13">
        <v>6395950</v>
      </c>
      <c r="J4688" s="13">
        <v>6398260</v>
      </c>
      <c r="K4688" s="13">
        <v>6400150</v>
      </c>
      <c r="L4688" s="13">
        <v>6400640</v>
      </c>
      <c r="M4688" s="13">
        <v>6400950</v>
      </c>
      <c r="N4688" s="13">
        <v>6400950</v>
      </c>
      <c r="O4688" s="13">
        <v>6400950</v>
      </c>
      <c r="P4688" s="13">
        <v>6400950</v>
      </c>
      <c r="Q4688" s="13">
        <v>6400950</v>
      </c>
      <c r="R4688" s="13">
        <v>6400950</v>
      </c>
      <c r="S4688" s="13">
        <v>6400950</v>
      </c>
      <c r="T4688" s="13">
        <v>6400950</v>
      </c>
      <c r="U4688" s="13">
        <v>6400950</v>
      </c>
      <c r="V4688" s="13">
        <v>6400950</v>
      </c>
      <c r="W4688" s="13">
        <v>6400950</v>
      </c>
      <c r="X4688" s="13">
        <v>6400950</v>
      </c>
      <c r="Y4688" s="13">
        <v>6400950</v>
      </c>
      <c r="Z4688" s="13">
        <v>6400950</v>
      </c>
      <c r="AA4688" s="13">
        <v>6400950</v>
      </c>
      <c r="AB4688" s="13">
        <v>6400950</v>
      </c>
      <c r="AC4688" s="13">
        <v>6400950</v>
      </c>
      <c r="AD4688" s="13">
        <v>6400950</v>
      </c>
      <c r="AE4688" s="13">
        <v>6400950</v>
      </c>
      <c r="AF4688" s="13">
        <v>6400950</v>
      </c>
      <c r="AG4688" s="13">
        <v>6400950</v>
      </c>
    </row>
    <row r="4689" spans="1:33" x14ac:dyDescent="0.35">
      <c r="A4689" s="1" t="s">
        <v>4713</v>
      </c>
      <c r="B4689" s="1" t="s">
        <v>25</v>
      </c>
      <c r="C4689" s="13">
        <v>19720000</v>
      </c>
      <c r="D4689" s="13">
        <v>19638500</v>
      </c>
      <c r="E4689" s="13">
        <v>19655200</v>
      </c>
      <c r="F4689" s="13">
        <v>19662500</v>
      </c>
      <c r="G4689" s="13">
        <v>29507900</v>
      </c>
      <c r="H4689" s="13">
        <v>29523900</v>
      </c>
      <c r="I4689" s="13">
        <v>29538200</v>
      </c>
      <c r="J4689" s="13">
        <v>29548900</v>
      </c>
      <c r="K4689" s="13">
        <v>29557600</v>
      </c>
      <c r="L4689" s="13">
        <v>29559900</v>
      </c>
      <c r="M4689" s="13">
        <v>29561300</v>
      </c>
      <c r="N4689" s="13">
        <v>29561300</v>
      </c>
      <c r="O4689" s="13">
        <v>29561300</v>
      </c>
      <c r="P4689" s="13">
        <v>29561300</v>
      </c>
      <c r="Q4689" s="13">
        <v>29561300</v>
      </c>
      <c r="R4689" s="13">
        <v>29561300</v>
      </c>
      <c r="S4689" s="13">
        <v>29561300</v>
      </c>
      <c r="T4689" s="13">
        <v>29561300</v>
      </c>
      <c r="U4689" s="13">
        <v>29561300</v>
      </c>
      <c r="V4689" s="13">
        <v>29561300</v>
      </c>
      <c r="W4689" s="13">
        <v>29561300</v>
      </c>
      <c r="X4689" s="13">
        <v>29561300</v>
      </c>
      <c r="Y4689" s="13">
        <v>29561300</v>
      </c>
      <c r="Z4689" s="13">
        <v>29561300</v>
      </c>
      <c r="AA4689" s="13">
        <v>29561300</v>
      </c>
      <c r="AB4689" s="13">
        <v>29561300</v>
      </c>
      <c r="AC4689" s="13">
        <v>29561300</v>
      </c>
      <c r="AD4689" s="13">
        <v>29561300</v>
      </c>
      <c r="AE4689" s="13">
        <v>29561300</v>
      </c>
      <c r="AF4689" s="13">
        <v>29561300</v>
      </c>
      <c r="AG4689" s="13">
        <v>29561300</v>
      </c>
    </row>
    <row r="4690" spans="1:33" x14ac:dyDescent="0.35">
      <c r="A4690" s="1" t="s">
        <v>4714</v>
      </c>
      <c r="B4690" s="1" t="s">
        <v>25</v>
      </c>
      <c r="C4690" s="13">
        <v>67492000</v>
      </c>
      <c r="D4690" s="13">
        <v>67213000</v>
      </c>
      <c r="E4690" s="13">
        <v>67270100</v>
      </c>
      <c r="F4690" s="13">
        <v>67295000</v>
      </c>
      <c r="G4690" s="13">
        <v>100991000</v>
      </c>
      <c r="H4690" s="13">
        <v>101046000</v>
      </c>
      <c r="I4690" s="13">
        <v>101095000</v>
      </c>
      <c r="J4690" s="13">
        <v>101132000</v>
      </c>
      <c r="K4690" s="13">
        <v>101161000</v>
      </c>
      <c r="L4690" s="13">
        <v>101169000</v>
      </c>
      <c r="M4690" s="13">
        <v>101174000</v>
      </c>
      <c r="N4690" s="13">
        <v>101174000</v>
      </c>
      <c r="O4690" s="13">
        <v>101174000</v>
      </c>
      <c r="P4690" s="13">
        <v>101174000</v>
      </c>
      <c r="Q4690" s="13">
        <v>101174000</v>
      </c>
      <c r="R4690" s="13">
        <v>101174000</v>
      </c>
      <c r="S4690" s="13">
        <v>101174000</v>
      </c>
      <c r="T4690" s="13">
        <v>101174000</v>
      </c>
      <c r="U4690" s="13">
        <v>101174000</v>
      </c>
      <c r="V4690" s="13">
        <v>101174000</v>
      </c>
      <c r="W4690" s="13">
        <v>101174000</v>
      </c>
      <c r="X4690" s="13">
        <v>101174000</v>
      </c>
      <c r="Y4690" s="13">
        <v>101174000</v>
      </c>
      <c r="Z4690" s="13">
        <v>101174000</v>
      </c>
      <c r="AA4690" s="13">
        <v>101174000</v>
      </c>
      <c r="AB4690" s="13">
        <v>101174000</v>
      </c>
      <c r="AC4690" s="13">
        <v>101174000</v>
      </c>
      <c r="AD4690" s="13">
        <v>101174000</v>
      </c>
      <c r="AE4690" s="13">
        <v>101174000</v>
      </c>
      <c r="AF4690" s="13">
        <v>101174000</v>
      </c>
      <c r="AG4690" s="13">
        <v>101174000</v>
      </c>
    </row>
    <row r="4691" spans="1:33" x14ac:dyDescent="0.35">
      <c r="A4691" s="1" t="s">
        <v>4715</v>
      </c>
      <c r="B4691" s="1" t="s">
        <v>25</v>
      </c>
      <c r="C4691" s="13">
        <v>5328000</v>
      </c>
      <c r="D4691" s="13">
        <v>5305970</v>
      </c>
      <c r="E4691" s="13">
        <v>5310480</v>
      </c>
      <c r="F4691" s="13">
        <v>5312450</v>
      </c>
      <c r="G4691" s="13">
        <v>7972510</v>
      </c>
      <c r="H4691" s="13">
        <v>7976840</v>
      </c>
      <c r="I4691" s="13">
        <v>7980700</v>
      </c>
      <c r="J4691" s="13">
        <v>7983590</v>
      </c>
      <c r="K4691" s="13">
        <v>7985950</v>
      </c>
      <c r="L4691" s="13">
        <v>7986560</v>
      </c>
      <c r="M4691" s="13">
        <v>7986950</v>
      </c>
      <c r="N4691" s="13">
        <v>7986950</v>
      </c>
      <c r="O4691" s="13">
        <v>7986950</v>
      </c>
      <c r="P4691" s="13">
        <v>7986950</v>
      </c>
      <c r="Q4691" s="13">
        <v>7986950</v>
      </c>
      <c r="R4691" s="13">
        <v>7986950</v>
      </c>
      <c r="S4691" s="13">
        <v>7986950</v>
      </c>
      <c r="T4691" s="13">
        <v>7986950</v>
      </c>
      <c r="U4691" s="13">
        <v>7986950</v>
      </c>
      <c r="V4691" s="13">
        <v>7986950</v>
      </c>
      <c r="W4691" s="13">
        <v>7986950</v>
      </c>
      <c r="X4691" s="13">
        <v>7986950</v>
      </c>
      <c r="Y4691" s="13">
        <v>7986950</v>
      </c>
      <c r="Z4691" s="13">
        <v>7986950</v>
      </c>
      <c r="AA4691" s="13">
        <v>7986950</v>
      </c>
      <c r="AB4691" s="13">
        <v>7986950</v>
      </c>
      <c r="AC4691" s="13">
        <v>7986950</v>
      </c>
      <c r="AD4691" s="13">
        <v>7986950</v>
      </c>
      <c r="AE4691" s="13">
        <v>7986950</v>
      </c>
      <c r="AF4691" s="13">
        <v>7986950</v>
      </c>
      <c r="AG4691" s="13">
        <v>7986950</v>
      </c>
    </row>
    <row r="4692" spans="1:33" x14ac:dyDescent="0.35">
      <c r="A4692" s="1" t="s">
        <v>4716</v>
      </c>
      <c r="B4692" s="1" t="s">
        <v>25</v>
      </c>
      <c r="C4692" s="13">
        <v>4738000</v>
      </c>
      <c r="D4692" s="13">
        <v>4718410</v>
      </c>
      <c r="E4692" s="13">
        <v>4722420</v>
      </c>
      <c r="F4692" s="13">
        <v>4724170</v>
      </c>
      <c r="G4692" s="13">
        <v>7089670</v>
      </c>
      <c r="H4692" s="13">
        <v>7093520</v>
      </c>
      <c r="I4692" s="13">
        <v>7096960</v>
      </c>
      <c r="J4692" s="13">
        <v>7099530</v>
      </c>
      <c r="K4692" s="13">
        <v>7101620</v>
      </c>
      <c r="L4692" s="13">
        <v>7102170</v>
      </c>
      <c r="M4692" s="13">
        <v>7102510</v>
      </c>
      <c r="N4692" s="13">
        <v>7102510</v>
      </c>
      <c r="O4692" s="13">
        <v>7102510</v>
      </c>
      <c r="P4692" s="13">
        <v>7102510</v>
      </c>
      <c r="Q4692" s="13">
        <v>7102510</v>
      </c>
      <c r="R4692" s="13">
        <v>7102510</v>
      </c>
      <c r="S4692" s="13">
        <v>7102510</v>
      </c>
      <c r="T4692" s="13">
        <v>7102510</v>
      </c>
      <c r="U4692" s="13">
        <v>7102510</v>
      </c>
      <c r="V4692" s="13">
        <v>7102510</v>
      </c>
      <c r="W4692" s="13">
        <v>7102510</v>
      </c>
      <c r="X4692" s="13">
        <v>7102510</v>
      </c>
      <c r="Y4692" s="13">
        <v>7102510</v>
      </c>
      <c r="Z4692" s="13">
        <v>7102510</v>
      </c>
      <c r="AA4692" s="13">
        <v>7102510</v>
      </c>
      <c r="AB4692" s="13">
        <v>7102510</v>
      </c>
      <c r="AC4692" s="13">
        <v>7102510</v>
      </c>
      <c r="AD4692" s="13">
        <v>7102510</v>
      </c>
      <c r="AE4692" s="13">
        <v>7102510</v>
      </c>
      <c r="AF4692" s="13">
        <v>7102510</v>
      </c>
      <c r="AG4692" s="13">
        <v>7102510</v>
      </c>
    </row>
    <row r="4693" spans="1:33" x14ac:dyDescent="0.35">
      <c r="A4693" s="1" t="s">
        <v>4717</v>
      </c>
      <c r="B4693" s="1" t="s">
        <v>25</v>
      </c>
      <c r="C4693" s="13">
        <v>14348000</v>
      </c>
      <c r="D4693" s="13">
        <v>14288700</v>
      </c>
      <c r="E4693" s="13">
        <v>14300800</v>
      </c>
      <c r="F4693" s="13">
        <v>14306100</v>
      </c>
      <c r="G4693" s="13">
        <v>21469500</v>
      </c>
      <c r="H4693" s="13">
        <v>21481200</v>
      </c>
      <c r="I4693" s="13">
        <v>21491600</v>
      </c>
      <c r="J4693" s="13">
        <v>21499400</v>
      </c>
      <c r="K4693" s="13">
        <v>21505700</v>
      </c>
      <c r="L4693" s="13">
        <v>21507400</v>
      </c>
      <c r="M4693" s="13">
        <v>21508400</v>
      </c>
      <c r="N4693" s="13">
        <v>21508400</v>
      </c>
      <c r="O4693" s="13">
        <v>21508400</v>
      </c>
      <c r="P4693" s="13">
        <v>21508400</v>
      </c>
      <c r="Q4693" s="13">
        <v>21508400</v>
      </c>
      <c r="R4693" s="13">
        <v>21508400</v>
      </c>
      <c r="S4693" s="13">
        <v>21508400</v>
      </c>
      <c r="T4693" s="13">
        <v>21508400</v>
      </c>
      <c r="U4693" s="13">
        <v>21508400</v>
      </c>
      <c r="V4693" s="13">
        <v>21508400</v>
      </c>
      <c r="W4693" s="13">
        <v>21508400</v>
      </c>
      <c r="X4693" s="13">
        <v>21508400</v>
      </c>
      <c r="Y4693" s="13">
        <v>21508400</v>
      </c>
      <c r="Z4693" s="13">
        <v>21508400</v>
      </c>
      <c r="AA4693" s="13">
        <v>21508400</v>
      </c>
      <c r="AB4693" s="13">
        <v>21508400</v>
      </c>
      <c r="AC4693" s="13">
        <v>21508400</v>
      </c>
      <c r="AD4693" s="13">
        <v>21508400</v>
      </c>
      <c r="AE4693" s="13">
        <v>21508400</v>
      </c>
      <c r="AF4693" s="13">
        <v>21508400</v>
      </c>
      <c r="AG4693" s="13">
        <v>21508400</v>
      </c>
    </row>
    <row r="4694" spans="1:33" x14ac:dyDescent="0.35">
      <c r="A4694" s="1" t="s">
        <v>4718</v>
      </c>
      <c r="B4694" s="1" t="s">
        <v>25</v>
      </c>
      <c r="C4694" s="13">
        <v>1108000</v>
      </c>
      <c r="D4694" s="13">
        <v>1103420</v>
      </c>
      <c r="E4694" s="13">
        <v>1104360</v>
      </c>
      <c r="F4694" s="13">
        <v>1104770</v>
      </c>
      <c r="G4694" s="13">
        <v>1657950</v>
      </c>
      <c r="H4694" s="13">
        <v>1658850</v>
      </c>
      <c r="I4694" s="13">
        <v>1659650</v>
      </c>
      <c r="J4694" s="13">
        <v>1660250</v>
      </c>
      <c r="K4694" s="13">
        <v>1660740</v>
      </c>
      <c r="L4694" s="13">
        <v>1660870</v>
      </c>
      <c r="M4694" s="13">
        <v>1660950</v>
      </c>
      <c r="N4694" s="13">
        <v>1660950</v>
      </c>
      <c r="O4694" s="13">
        <v>1660950</v>
      </c>
      <c r="P4694" s="13">
        <v>1660950</v>
      </c>
      <c r="Q4694" s="13">
        <v>1660950</v>
      </c>
      <c r="R4694" s="13">
        <v>1660950</v>
      </c>
      <c r="S4694" s="13">
        <v>1660950</v>
      </c>
      <c r="T4694" s="13">
        <v>1660950</v>
      </c>
      <c r="U4694" s="13">
        <v>1660950</v>
      </c>
      <c r="V4694" s="13">
        <v>1660950</v>
      </c>
      <c r="W4694" s="13">
        <v>1660950</v>
      </c>
      <c r="X4694" s="13">
        <v>1660950</v>
      </c>
      <c r="Y4694" s="13">
        <v>1660950</v>
      </c>
      <c r="Z4694" s="13">
        <v>1660950</v>
      </c>
      <c r="AA4694" s="13">
        <v>1660950</v>
      </c>
      <c r="AB4694" s="13">
        <v>1660950</v>
      </c>
      <c r="AC4694" s="13">
        <v>1660950</v>
      </c>
      <c r="AD4694" s="13">
        <v>1660950</v>
      </c>
      <c r="AE4694" s="13">
        <v>1660950</v>
      </c>
      <c r="AF4694" s="13">
        <v>1660950</v>
      </c>
      <c r="AG4694" s="13">
        <v>1660950</v>
      </c>
    </row>
    <row r="4695" spans="1:33" x14ac:dyDescent="0.35">
      <c r="A4695" s="1" t="s">
        <v>4719</v>
      </c>
      <c r="B4695" s="1" t="s">
        <v>25</v>
      </c>
      <c r="C4695" s="1">
        <v>946000</v>
      </c>
      <c r="D4695" s="1">
        <v>942089</v>
      </c>
      <c r="E4695" s="1">
        <v>942889</v>
      </c>
      <c r="F4695" s="1">
        <v>943239</v>
      </c>
      <c r="G4695" s="13">
        <v>1415540</v>
      </c>
      <c r="H4695" s="13">
        <v>1416310</v>
      </c>
      <c r="I4695" s="13">
        <v>1416990</v>
      </c>
      <c r="J4695" s="13">
        <v>1417510</v>
      </c>
      <c r="K4695" s="13">
        <v>1417930</v>
      </c>
      <c r="L4695" s="13">
        <v>1418030</v>
      </c>
      <c r="M4695" s="13">
        <v>1418100</v>
      </c>
      <c r="N4695" s="13">
        <v>1418100</v>
      </c>
      <c r="O4695" s="13">
        <v>1418100</v>
      </c>
      <c r="P4695" s="13">
        <v>1418100</v>
      </c>
      <c r="Q4695" s="13">
        <v>1418100</v>
      </c>
      <c r="R4695" s="13">
        <v>1418100</v>
      </c>
      <c r="S4695" s="13">
        <v>1418100</v>
      </c>
      <c r="T4695" s="13">
        <v>1418100</v>
      </c>
      <c r="U4695" s="13">
        <v>1418100</v>
      </c>
      <c r="V4695" s="13">
        <v>1418100</v>
      </c>
      <c r="W4695" s="13">
        <v>1418100</v>
      </c>
      <c r="X4695" s="13">
        <v>1418100</v>
      </c>
      <c r="Y4695" s="13">
        <v>1418100</v>
      </c>
      <c r="Z4695" s="13">
        <v>1418100</v>
      </c>
      <c r="AA4695" s="13">
        <v>1418100</v>
      </c>
      <c r="AB4695" s="13">
        <v>1418100</v>
      </c>
      <c r="AC4695" s="13">
        <v>1418100</v>
      </c>
      <c r="AD4695" s="13">
        <v>1418100</v>
      </c>
      <c r="AE4695" s="13">
        <v>1418100</v>
      </c>
      <c r="AF4695" s="13">
        <v>1418100</v>
      </c>
      <c r="AG4695" s="13">
        <v>1418100</v>
      </c>
    </row>
    <row r="4696" spans="1:33" x14ac:dyDescent="0.35">
      <c r="A4696" s="1" t="s">
        <v>4720</v>
      </c>
      <c r="B4696" s="1" t="s">
        <v>25</v>
      </c>
      <c r="C4696" s="13">
        <v>6000000</v>
      </c>
      <c r="D4696" s="13">
        <v>5975200</v>
      </c>
      <c r="E4696" s="13">
        <v>5980270</v>
      </c>
      <c r="F4696" s="13">
        <v>5982490</v>
      </c>
      <c r="G4696" s="13">
        <v>8978050</v>
      </c>
      <c r="H4696" s="13">
        <v>8982930</v>
      </c>
      <c r="I4696" s="13">
        <v>8987280</v>
      </c>
      <c r="J4696" s="13">
        <v>8990530</v>
      </c>
      <c r="K4696" s="13">
        <v>8993180</v>
      </c>
      <c r="L4696" s="13">
        <v>8993880</v>
      </c>
      <c r="M4696" s="13">
        <v>8994310</v>
      </c>
      <c r="N4696" s="13">
        <v>8994310</v>
      </c>
      <c r="O4696" s="13">
        <v>8994310</v>
      </c>
      <c r="P4696" s="13">
        <v>8994310</v>
      </c>
      <c r="Q4696" s="13">
        <v>8994310</v>
      </c>
      <c r="R4696" s="13">
        <v>8994310</v>
      </c>
      <c r="S4696" s="13">
        <v>8994310</v>
      </c>
      <c r="T4696" s="13">
        <v>8994310</v>
      </c>
      <c r="U4696" s="13">
        <v>8994310</v>
      </c>
      <c r="V4696" s="13">
        <v>8994310</v>
      </c>
      <c r="W4696" s="13">
        <v>8994310</v>
      </c>
      <c r="X4696" s="13">
        <v>8994310</v>
      </c>
      <c r="Y4696" s="13">
        <v>8994310</v>
      </c>
      <c r="Z4696" s="13">
        <v>8994310</v>
      </c>
      <c r="AA4696" s="13">
        <v>8994310</v>
      </c>
      <c r="AB4696" s="13">
        <v>8994310</v>
      </c>
      <c r="AC4696" s="13">
        <v>8994310</v>
      </c>
      <c r="AD4696" s="13">
        <v>8994310</v>
      </c>
      <c r="AE4696" s="13">
        <v>8994310</v>
      </c>
      <c r="AF4696" s="13">
        <v>8994310</v>
      </c>
      <c r="AG4696" s="13">
        <v>8994310</v>
      </c>
    </row>
    <row r="4697" spans="1:33" x14ac:dyDescent="0.35">
      <c r="A4697" s="1" t="s">
        <v>4721</v>
      </c>
      <c r="B4697" s="1" t="s">
        <v>25</v>
      </c>
      <c r="C4697" s="13">
        <v>1200000</v>
      </c>
      <c r="D4697" s="13">
        <v>1195040</v>
      </c>
      <c r="E4697" s="13">
        <v>1196050</v>
      </c>
      <c r="F4697" s="13">
        <v>1196500</v>
      </c>
      <c r="G4697" s="13">
        <v>1795610</v>
      </c>
      <c r="H4697" s="13">
        <v>1796590</v>
      </c>
      <c r="I4697" s="13">
        <v>1797460</v>
      </c>
      <c r="J4697" s="13">
        <v>1798110</v>
      </c>
      <c r="K4697" s="13">
        <v>1798640</v>
      </c>
      <c r="L4697" s="13">
        <v>1798780</v>
      </c>
      <c r="M4697" s="13">
        <v>1798860</v>
      </c>
      <c r="N4697" s="13">
        <v>1798860</v>
      </c>
      <c r="O4697" s="13">
        <v>1798860</v>
      </c>
      <c r="P4697" s="13">
        <v>1798860</v>
      </c>
      <c r="Q4697" s="13">
        <v>1798860</v>
      </c>
      <c r="R4697" s="13">
        <v>1798860</v>
      </c>
      <c r="S4697" s="13">
        <v>1798860</v>
      </c>
      <c r="T4697" s="13">
        <v>1798860</v>
      </c>
      <c r="U4697" s="13">
        <v>1798860</v>
      </c>
      <c r="V4697" s="13">
        <v>1798860</v>
      </c>
      <c r="W4697" s="13">
        <v>1798860</v>
      </c>
      <c r="X4697" s="13">
        <v>1798860</v>
      </c>
      <c r="Y4697" s="13">
        <v>1798860</v>
      </c>
      <c r="Z4697" s="13">
        <v>1798860</v>
      </c>
      <c r="AA4697" s="13">
        <v>1798860</v>
      </c>
      <c r="AB4697" s="13">
        <v>1798860</v>
      </c>
      <c r="AC4697" s="13">
        <v>1798860</v>
      </c>
      <c r="AD4697" s="13">
        <v>1798860</v>
      </c>
      <c r="AE4697" s="13">
        <v>1798860</v>
      </c>
      <c r="AF4697" s="13">
        <v>1798860</v>
      </c>
      <c r="AG4697" s="13">
        <v>1798860</v>
      </c>
    </row>
    <row r="4698" spans="1:33" x14ac:dyDescent="0.35">
      <c r="A4698" s="1" t="s">
        <v>4722</v>
      </c>
      <c r="B4698" s="1" t="s">
        <v>25</v>
      </c>
      <c r="C4698" s="1">
        <v>0</v>
      </c>
      <c r="D4698" s="1">
        <v>0</v>
      </c>
      <c r="E4698" s="1">
        <v>0</v>
      </c>
      <c r="F4698" s="1">
        <v>0</v>
      </c>
      <c r="G4698" s="1">
        <v>0</v>
      </c>
      <c r="H4698" s="1">
        <v>0</v>
      </c>
      <c r="I4698" s="1">
        <v>0</v>
      </c>
      <c r="J4698" s="1">
        <v>0</v>
      </c>
      <c r="K4698" s="1">
        <v>0</v>
      </c>
      <c r="L4698" s="1">
        <v>0</v>
      </c>
      <c r="M4698" s="1">
        <v>0</v>
      </c>
      <c r="N4698" s="1">
        <v>0</v>
      </c>
      <c r="O4698" s="1">
        <v>0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</row>
    <row r="4699" spans="1:33" x14ac:dyDescent="0.35">
      <c r="A4699" s="1" t="s">
        <v>4723</v>
      </c>
      <c r="B4699" s="1" t="s">
        <v>25</v>
      </c>
      <c r="C4699" s="13">
        <v>30016000000</v>
      </c>
      <c r="D4699" s="13">
        <v>29891900000</v>
      </c>
      <c r="E4699" s="13">
        <v>29917300000</v>
      </c>
      <c r="F4699" s="13">
        <v>37410500000</v>
      </c>
      <c r="G4699" s="13">
        <v>37428500000</v>
      </c>
      <c r="H4699" s="13">
        <v>37448800000</v>
      </c>
      <c r="I4699" s="13">
        <v>37467000000</v>
      </c>
      <c r="J4699" s="13">
        <v>37480500000</v>
      </c>
      <c r="K4699" s="13">
        <v>37491600000</v>
      </c>
      <c r="L4699" s="13">
        <v>37494500000</v>
      </c>
      <c r="M4699" s="13">
        <v>37496300000</v>
      </c>
      <c r="N4699" s="13">
        <v>37496300000</v>
      </c>
      <c r="O4699" s="13">
        <v>37496300000</v>
      </c>
      <c r="P4699" s="13">
        <v>37496300000</v>
      </c>
      <c r="Q4699" s="13">
        <v>37496300000</v>
      </c>
      <c r="R4699" s="13">
        <v>37496300000</v>
      </c>
      <c r="S4699" s="13">
        <v>37496300000</v>
      </c>
      <c r="T4699" s="13">
        <v>37496300000</v>
      </c>
      <c r="U4699" s="13">
        <v>37496300000</v>
      </c>
      <c r="V4699" s="13">
        <v>37496300000</v>
      </c>
      <c r="W4699" s="13">
        <v>37496300000</v>
      </c>
      <c r="X4699" s="13">
        <v>37496300000</v>
      </c>
      <c r="Y4699" s="13">
        <v>37496300000</v>
      </c>
      <c r="Z4699" s="13">
        <v>37496300000</v>
      </c>
      <c r="AA4699" s="13">
        <v>37496300000</v>
      </c>
      <c r="AB4699" s="13">
        <v>37496300000</v>
      </c>
      <c r="AC4699" s="13">
        <v>37496300000</v>
      </c>
      <c r="AD4699" s="13">
        <v>37496300000</v>
      </c>
      <c r="AE4699" s="13">
        <v>37496300000</v>
      </c>
      <c r="AF4699" s="13">
        <v>37496300000</v>
      </c>
      <c r="AG4699" s="13">
        <v>37496300000</v>
      </c>
    </row>
    <row r="4700" spans="1:33" x14ac:dyDescent="0.35">
      <c r="A4700" s="1" t="s">
        <v>4724</v>
      </c>
      <c r="B4700" s="1" t="s">
        <v>25</v>
      </c>
      <c r="C4700" s="1">
        <v>854000</v>
      </c>
      <c r="D4700" s="1">
        <v>850470</v>
      </c>
      <c r="E4700" s="1">
        <v>851192</v>
      </c>
      <c r="F4700" s="13">
        <v>1064380</v>
      </c>
      <c r="G4700" s="13">
        <v>1064900</v>
      </c>
      <c r="H4700" s="13">
        <v>1065480</v>
      </c>
      <c r="I4700" s="13">
        <v>1065990</v>
      </c>
      <c r="J4700" s="13">
        <v>1066380</v>
      </c>
      <c r="K4700" s="13">
        <v>1066690</v>
      </c>
      <c r="L4700" s="13">
        <v>1066770</v>
      </c>
      <c r="M4700" s="13">
        <v>1066830</v>
      </c>
      <c r="N4700" s="13">
        <v>1066830</v>
      </c>
      <c r="O4700" s="13">
        <v>1066830</v>
      </c>
      <c r="P4700" s="13">
        <v>1066830</v>
      </c>
      <c r="Q4700" s="13">
        <v>1066830</v>
      </c>
      <c r="R4700" s="13">
        <v>1066830</v>
      </c>
      <c r="S4700" s="13">
        <v>1066830</v>
      </c>
      <c r="T4700" s="13">
        <v>1066830</v>
      </c>
      <c r="U4700" s="13">
        <v>1066830</v>
      </c>
      <c r="V4700" s="13">
        <v>1066830</v>
      </c>
      <c r="W4700" s="13">
        <v>1066830</v>
      </c>
      <c r="X4700" s="13">
        <v>1066830</v>
      </c>
      <c r="Y4700" s="13">
        <v>1066830</v>
      </c>
      <c r="Z4700" s="13">
        <v>1066830</v>
      </c>
      <c r="AA4700" s="13">
        <v>1066830</v>
      </c>
      <c r="AB4700" s="13">
        <v>1066830</v>
      </c>
      <c r="AC4700" s="13">
        <v>1066830</v>
      </c>
      <c r="AD4700" s="13">
        <v>1066830</v>
      </c>
      <c r="AE4700" s="13">
        <v>1066830</v>
      </c>
      <c r="AF4700" s="13">
        <v>1066830</v>
      </c>
      <c r="AG4700" s="13">
        <v>1066830</v>
      </c>
    </row>
    <row r="4701" spans="1:33" x14ac:dyDescent="0.35">
      <c r="A4701" s="1" t="s">
        <v>4725</v>
      </c>
      <c r="B4701" s="1" t="s">
        <v>25</v>
      </c>
      <c r="C4701" s="13">
        <v>3944000</v>
      </c>
      <c r="D4701" s="13">
        <v>3927700</v>
      </c>
      <c r="E4701" s="13">
        <v>3931030</v>
      </c>
      <c r="F4701" s="13">
        <v>4915610</v>
      </c>
      <c r="G4701" s="13">
        <v>4917980</v>
      </c>
      <c r="H4701" s="13">
        <v>4920650</v>
      </c>
      <c r="I4701" s="13">
        <v>4923030</v>
      </c>
      <c r="J4701" s="13">
        <v>4924810</v>
      </c>
      <c r="K4701" s="13">
        <v>4926270</v>
      </c>
      <c r="L4701" s="13">
        <v>4926650</v>
      </c>
      <c r="M4701" s="13">
        <v>4926890</v>
      </c>
      <c r="N4701" s="13">
        <v>4926890</v>
      </c>
      <c r="O4701" s="13">
        <v>4926890</v>
      </c>
      <c r="P4701" s="13">
        <v>4926890</v>
      </c>
      <c r="Q4701" s="13">
        <v>4926890</v>
      </c>
      <c r="R4701" s="13">
        <v>4926890</v>
      </c>
      <c r="S4701" s="13">
        <v>4926890</v>
      </c>
      <c r="T4701" s="13">
        <v>4926890</v>
      </c>
      <c r="U4701" s="13">
        <v>4926890</v>
      </c>
      <c r="V4701" s="13">
        <v>4926890</v>
      </c>
      <c r="W4701" s="13">
        <v>4926890</v>
      </c>
      <c r="X4701" s="13">
        <v>4926890</v>
      </c>
      <c r="Y4701" s="13">
        <v>4926890</v>
      </c>
      <c r="Z4701" s="13">
        <v>4926890</v>
      </c>
      <c r="AA4701" s="13">
        <v>4926890</v>
      </c>
      <c r="AB4701" s="13">
        <v>4926890</v>
      </c>
      <c r="AC4701" s="13">
        <v>4926890</v>
      </c>
      <c r="AD4701" s="13">
        <v>4926890</v>
      </c>
      <c r="AE4701" s="13">
        <v>4926890</v>
      </c>
      <c r="AF4701" s="13">
        <v>4926890</v>
      </c>
      <c r="AG4701" s="13">
        <v>4926890</v>
      </c>
    </row>
    <row r="4702" spans="1:33" x14ac:dyDescent="0.35">
      <c r="A4702" s="1" t="s">
        <v>4726</v>
      </c>
      <c r="B4702" s="1" t="s">
        <v>25</v>
      </c>
      <c r="C4702" s="13">
        <v>13498400</v>
      </c>
      <c r="D4702" s="13">
        <v>13442600</v>
      </c>
      <c r="E4702" s="13">
        <v>13454000</v>
      </c>
      <c r="F4702" s="13">
        <v>16823800</v>
      </c>
      <c r="G4702" s="13">
        <v>16831800</v>
      </c>
      <c r="H4702" s="13">
        <v>16841000</v>
      </c>
      <c r="I4702" s="13">
        <v>16849200</v>
      </c>
      <c r="J4702" s="13">
        <v>16855300</v>
      </c>
      <c r="K4702" s="13">
        <v>16860200</v>
      </c>
      <c r="L4702" s="13">
        <v>16861500</v>
      </c>
      <c r="M4702" s="13">
        <v>16862300</v>
      </c>
      <c r="N4702" s="13">
        <v>16862300</v>
      </c>
      <c r="O4702" s="13">
        <v>16862300</v>
      </c>
      <c r="P4702" s="13">
        <v>16862300</v>
      </c>
      <c r="Q4702" s="13">
        <v>16862300</v>
      </c>
      <c r="R4702" s="13">
        <v>16862300</v>
      </c>
      <c r="S4702" s="13">
        <v>16862300</v>
      </c>
      <c r="T4702" s="13">
        <v>16862300</v>
      </c>
      <c r="U4702" s="13">
        <v>16862300</v>
      </c>
      <c r="V4702" s="13">
        <v>16862300</v>
      </c>
      <c r="W4702" s="13">
        <v>16862300</v>
      </c>
      <c r="X4702" s="13">
        <v>16862300</v>
      </c>
      <c r="Y4702" s="13">
        <v>16862300</v>
      </c>
      <c r="Z4702" s="13">
        <v>16862300</v>
      </c>
      <c r="AA4702" s="13">
        <v>16862300</v>
      </c>
      <c r="AB4702" s="13">
        <v>16862300</v>
      </c>
      <c r="AC4702" s="13">
        <v>16862300</v>
      </c>
      <c r="AD4702" s="13">
        <v>16862300</v>
      </c>
      <c r="AE4702" s="13">
        <v>16862300</v>
      </c>
      <c r="AF4702" s="13">
        <v>16862300</v>
      </c>
      <c r="AG4702" s="13">
        <v>16862300</v>
      </c>
    </row>
    <row r="4703" spans="1:33" x14ac:dyDescent="0.35">
      <c r="A4703" s="1" t="s">
        <v>4727</v>
      </c>
      <c r="B4703" s="1" t="s">
        <v>25</v>
      </c>
      <c r="C4703" s="13">
        <v>1065600</v>
      </c>
      <c r="D4703" s="13">
        <v>1061190</v>
      </c>
      <c r="E4703" s="13">
        <v>1062100</v>
      </c>
      <c r="F4703" s="13">
        <v>1328110</v>
      </c>
      <c r="G4703" s="13">
        <v>1328750</v>
      </c>
      <c r="H4703" s="13">
        <v>1329470</v>
      </c>
      <c r="I4703" s="13">
        <v>1330120</v>
      </c>
      <c r="J4703" s="13">
        <v>1330600</v>
      </c>
      <c r="K4703" s="13">
        <v>1330990</v>
      </c>
      <c r="L4703" s="13">
        <v>1331090</v>
      </c>
      <c r="M4703" s="13">
        <v>1331160</v>
      </c>
      <c r="N4703" s="13">
        <v>1331160</v>
      </c>
      <c r="O4703" s="13">
        <v>1331160</v>
      </c>
      <c r="P4703" s="13">
        <v>1331160</v>
      </c>
      <c r="Q4703" s="13">
        <v>1331160</v>
      </c>
      <c r="R4703" s="13">
        <v>1331160</v>
      </c>
      <c r="S4703" s="13">
        <v>1331160</v>
      </c>
      <c r="T4703" s="13">
        <v>1331160</v>
      </c>
      <c r="U4703" s="13">
        <v>1331160</v>
      </c>
      <c r="V4703" s="13">
        <v>1331160</v>
      </c>
      <c r="W4703" s="13">
        <v>1331160</v>
      </c>
      <c r="X4703" s="13">
        <v>1331160</v>
      </c>
      <c r="Y4703" s="13">
        <v>1331160</v>
      </c>
      <c r="Z4703" s="13">
        <v>1331160</v>
      </c>
      <c r="AA4703" s="13">
        <v>1331160</v>
      </c>
      <c r="AB4703" s="13">
        <v>1331160</v>
      </c>
      <c r="AC4703" s="13">
        <v>1331160</v>
      </c>
      <c r="AD4703" s="13">
        <v>1331160</v>
      </c>
      <c r="AE4703" s="13">
        <v>1331160</v>
      </c>
      <c r="AF4703" s="13">
        <v>1331160</v>
      </c>
      <c r="AG4703" s="13">
        <v>1331160</v>
      </c>
    </row>
    <row r="4704" spans="1:33" x14ac:dyDescent="0.35">
      <c r="A4704" s="1" t="s">
        <v>4728</v>
      </c>
      <c r="B4704" s="1" t="s">
        <v>25</v>
      </c>
      <c r="C4704" s="1">
        <v>947600</v>
      </c>
      <c r="D4704" s="1">
        <v>943683</v>
      </c>
      <c r="E4704" s="1">
        <v>944484</v>
      </c>
      <c r="F4704" s="13">
        <v>1181040</v>
      </c>
      <c r="G4704" s="13">
        <v>1181610</v>
      </c>
      <c r="H4704" s="13">
        <v>1182250</v>
      </c>
      <c r="I4704" s="13">
        <v>1182830</v>
      </c>
      <c r="J4704" s="13">
        <v>1183250</v>
      </c>
      <c r="K4704" s="13">
        <v>1183600</v>
      </c>
      <c r="L4704" s="13">
        <v>1183690</v>
      </c>
      <c r="M4704" s="13">
        <v>1183750</v>
      </c>
      <c r="N4704" s="13">
        <v>1183750</v>
      </c>
      <c r="O4704" s="13">
        <v>1183750</v>
      </c>
      <c r="P4704" s="13">
        <v>1183750</v>
      </c>
      <c r="Q4704" s="13">
        <v>1183750</v>
      </c>
      <c r="R4704" s="13">
        <v>1183750</v>
      </c>
      <c r="S4704" s="13">
        <v>1183750</v>
      </c>
      <c r="T4704" s="13">
        <v>1183750</v>
      </c>
      <c r="U4704" s="13">
        <v>1183750</v>
      </c>
      <c r="V4704" s="13">
        <v>1183750</v>
      </c>
      <c r="W4704" s="13">
        <v>1183750</v>
      </c>
      <c r="X4704" s="13">
        <v>1183750</v>
      </c>
      <c r="Y4704" s="13">
        <v>1183750</v>
      </c>
      <c r="Z4704" s="13">
        <v>1183750</v>
      </c>
      <c r="AA4704" s="13">
        <v>1183750</v>
      </c>
      <c r="AB4704" s="13">
        <v>1183750</v>
      </c>
      <c r="AC4704" s="13">
        <v>1183750</v>
      </c>
      <c r="AD4704" s="13">
        <v>1183750</v>
      </c>
      <c r="AE4704" s="13">
        <v>1183750</v>
      </c>
      <c r="AF4704" s="13">
        <v>1183750</v>
      </c>
      <c r="AG4704" s="13">
        <v>1183750</v>
      </c>
    </row>
    <row r="4705" spans="1:33" x14ac:dyDescent="0.35">
      <c r="A4705" s="1" t="s">
        <v>4729</v>
      </c>
      <c r="B4705" s="1" t="s">
        <v>25</v>
      </c>
      <c r="C4705" s="13">
        <v>2869600</v>
      </c>
      <c r="D4705" s="13">
        <v>2857740</v>
      </c>
      <c r="E4705" s="13">
        <v>2860160</v>
      </c>
      <c r="F4705" s="13">
        <v>3576530</v>
      </c>
      <c r="G4705" s="13">
        <v>3578250</v>
      </c>
      <c r="H4705" s="13">
        <v>3580200</v>
      </c>
      <c r="I4705" s="13">
        <v>3581930</v>
      </c>
      <c r="J4705" s="13">
        <v>3583230</v>
      </c>
      <c r="K4705" s="13">
        <v>3584280</v>
      </c>
      <c r="L4705" s="13">
        <v>3584560</v>
      </c>
      <c r="M4705" s="13">
        <v>3584730</v>
      </c>
      <c r="N4705" s="13">
        <v>3584730</v>
      </c>
      <c r="O4705" s="13">
        <v>3584730</v>
      </c>
      <c r="P4705" s="13">
        <v>3584730</v>
      </c>
      <c r="Q4705" s="13">
        <v>3584730</v>
      </c>
      <c r="R4705" s="13">
        <v>3584730</v>
      </c>
      <c r="S4705" s="13">
        <v>3584730</v>
      </c>
      <c r="T4705" s="13">
        <v>3584730</v>
      </c>
      <c r="U4705" s="13">
        <v>3584730</v>
      </c>
      <c r="V4705" s="13">
        <v>3584730</v>
      </c>
      <c r="W4705" s="13">
        <v>3584730</v>
      </c>
      <c r="X4705" s="13">
        <v>3584730</v>
      </c>
      <c r="Y4705" s="13">
        <v>3584730</v>
      </c>
      <c r="Z4705" s="13">
        <v>3584730</v>
      </c>
      <c r="AA4705" s="13">
        <v>3584730</v>
      </c>
      <c r="AB4705" s="13">
        <v>3584730</v>
      </c>
      <c r="AC4705" s="13">
        <v>3584730</v>
      </c>
      <c r="AD4705" s="13">
        <v>3584730</v>
      </c>
      <c r="AE4705" s="13">
        <v>3584730</v>
      </c>
      <c r="AF4705" s="13">
        <v>3584730</v>
      </c>
      <c r="AG4705" s="13">
        <v>3584730</v>
      </c>
    </row>
    <row r="4706" spans="1:33" x14ac:dyDescent="0.35">
      <c r="A4706" s="1" t="s">
        <v>4730</v>
      </c>
      <c r="B4706" s="1" t="s">
        <v>25</v>
      </c>
      <c r="C4706" s="1">
        <v>221600</v>
      </c>
      <c r="D4706" s="1">
        <v>220684</v>
      </c>
      <c r="E4706" s="1">
        <v>220871</v>
      </c>
      <c r="F4706" s="1">
        <v>276192</v>
      </c>
      <c r="G4706" s="1">
        <v>276324</v>
      </c>
      <c r="H4706" s="1">
        <v>276475</v>
      </c>
      <c r="I4706" s="1">
        <v>276608</v>
      </c>
      <c r="J4706" s="1">
        <v>276709</v>
      </c>
      <c r="K4706" s="1">
        <v>276790</v>
      </c>
      <c r="L4706" s="1">
        <v>276812</v>
      </c>
      <c r="M4706" s="1">
        <v>276825</v>
      </c>
      <c r="N4706" s="1">
        <v>276825</v>
      </c>
      <c r="O4706" s="1">
        <v>276825</v>
      </c>
      <c r="P4706" s="1">
        <v>276825</v>
      </c>
      <c r="Q4706" s="1">
        <v>276825</v>
      </c>
      <c r="R4706" s="1">
        <v>276825</v>
      </c>
      <c r="S4706" s="1">
        <v>276825</v>
      </c>
      <c r="T4706" s="1">
        <v>276825</v>
      </c>
      <c r="U4706" s="1">
        <v>276825</v>
      </c>
      <c r="V4706" s="1">
        <v>276825</v>
      </c>
      <c r="W4706" s="1">
        <v>276825</v>
      </c>
      <c r="X4706" s="1">
        <v>276825</v>
      </c>
      <c r="Y4706" s="1">
        <v>276825</v>
      </c>
      <c r="Z4706" s="1">
        <v>276825</v>
      </c>
      <c r="AA4706" s="1">
        <v>276825</v>
      </c>
      <c r="AB4706" s="1">
        <v>276825</v>
      </c>
      <c r="AC4706" s="1">
        <v>276825</v>
      </c>
      <c r="AD4706" s="1">
        <v>276825</v>
      </c>
      <c r="AE4706" s="1">
        <v>276825</v>
      </c>
      <c r="AF4706" s="1">
        <v>276825</v>
      </c>
      <c r="AG4706" s="1">
        <v>276825</v>
      </c>
    </row>
    <row r="4707" spans="1:33" x14ac:dyDescent="0.35">
      <c r="A4707" s="1" t="s">
        <v>4731</v>
      </c>
      <c r="B4707" s="1" t="s">
        <v>25</v>
      </c>
      <c r="C4707" s="1">
        <v>189200</v>
      </c>
      <c r="D4707" s="1">
        <v>188418</v>
      </c>
      <c r="E4707" s="1">
        <v>188578</v>
      </c>
      <c r="F4707" s="1">
        <v>235810</v>
      </c>
      <c r="G4707" s="1">
        <v>235923</v>
      </c>
      <c r="H4707" s="1">
        <v>236051</v>
      </c>
      <c r="I4707" s="1">
        <v>236166</v>
      </c>
      <c r="J4707" s="1">
        <v>236251</v>
      </c>
      <c r="K4707" s="1">
        <v>236321</v>
      </c>
      <c r="L4707" s="1">
        <v>236339</v>
      </c>
      <c r="M4707" s="1">
        <v>236351</v>
      </c>
      <c r="N4707" s="1">
        <v>236351</v>
      </c>
      <c r="O4707" s="1">
        <v>236351</v>
      </c>
      <c r="P4707" s="1">
        <v>236351</v>
      </c>
      <c r="Q4707" s="1">
        <v>236351</v>
      </c>
      <c r="R4707" s="1">
        <v>236351</v>
      </c>
      <c r="S4707" s="1">
        <v>236351</v>
      </c>
      <c r="T4707" s="1">
        <v>236351</v>
      </c>
      <c r="U4707" s="1">
        <v>236351</v>
      </c>
      <c r="V4707" s="1">
        <v>236351</v>
      </c>
      <c r="W4707" s="1">
        <v>236351</v>
      </c>
      <c r="X4707" s="1">
        <v>236351</v>
      </c>
      <c r="Y4707" s="1">
        <v>236351</v>
      </c>
      <c r="Z4707" s="1">
        <v>236351</v>
      </c>
      <c r="AA4707" s="1">
        <v>236351</v>
      </c>
      <c r="AB4707" s="1">
        <v>236351</v>
      </c>
      <c r="AC4707" s="1">
        <v>236351</v>
      </c>
      <c r="AD4707" s="1">
        <v>236351</v>
      </c>
      <c r="AE4707" s="1">
        <v>236351</v>
      </c>
      <c r="AF4707" s="1">
        <v>236351</v>
      </c>
      <c r="AG4707" s="1">
        <v>236351</v>
      </c>
    </row>
    <row r="4708" spans="1:33" x14ac:dyDescent="0.35">
      <c r="A4708" s="1" t="s">
        <v>4732</v>
      </c>
      <c r="B4708" s="1" t="s">
        <v>25</v>
      </c>
      <c r="C4708" s="13">
        <v>1200000</v>
      </c>
      <c r="D4708" s="13">
        <v>1195040</v>
      </c>
      <c r="E4708" s="13">
        <v>1196050</v>
      </c>
      <c r="F4708" s="13">
        <v>1495620</v>
      </c>
      <c r="G4708" s="13">
        <v>1496340</v>
      </c>
      <c r="H4708" s="13">
        <v>1497160</v>
      </c>
      <c r="I4708" s="13">
        <v>1497880</v>
      </c>
      <c r="J4708" s="13">
        <v>1498420</v>
      </c>
      <c r="K4708" s="13">
        <v>1498860</v>
      </c>
      <c r="L4708" s="13">
        <v>1498980</v>
      </c>
      <c r="M4708" s="13">
        <v>1499050</v>
      </c>
      <c r="N4708" s="13">
        <v>1499050</v>
      </c>
      <c r="O4708" s="13">
        <v>1499050</v>
      </c>
      <c r="P4708" s="13">
        <v>1499050</v>
      </c>
      <c r="Q4708" s="13">
        <v>1499050</v>
      </c>
      <c r="R4708" s="13">
        <v>1499050</v>
      </c>
      <c r="S4708" s="13">
        <v>1499050</v>
      </c>
      <c r="T4708" s="13">
        <v>1499050</v>
      </c>
      <c r="U4708" s="13">
        <v>1499050</v>
      </c>
      <c r="V4708" s="13">
        <v>1499050</v>
      </c>
      <c r="W4708" s="13">
        <v>1499050</v>
      </c>
      <c r="X4708" s="13">
        <v>1499050</v>
      </c>
      <c r="Y4708" s="13">
        <v>1499050</v>
      </c>
      <c r="Z4708" s="13">
        <v>1499050</v>
      </c>
      <c r="AA4708" s="13">
        <v>1499050</v>
      </c>
      <c r="AB4708" s="13">
        <v>1499050</v>
      </c>
      <c r="AC4708" s="13">
        <v>1499050</v>
      </c>
      <c r="AD4708" s="13">
        <v>1499050</v>
      </c>
      <c r="AE4708" s="13">
        <v>1499050</v>
      </c>
      <c r="AF4708" s="13">
        <v>1499050</v>
      </c>
      <c r="AG4708" s="13">
        <v>1499050</v>
      </c>
    </row>
    <row r="4709" spans="1:33" x14ac:dyDescent="0.35">
      <c r="A4709" s="1" t="s">
        <v>4733</v>
      </c>
      <c r="B4709" s="1" t="s">
        <v>25</v>
      </c>
      <c r="C4709" s="1">
        <v>240000</v>
      </c>
      <c r="D4709" s="1">
        <v>239008</v>
      </c>
      <c r="E4709" s="1">
        <v>239211</v>
      </c>
      <c r="F4709" s="1">
        <v>299125</v>
      </c>
      <c r="G4709" s="1">
        <v>299268</v>
      </c>
      <c r="H4709" s="1">
        <v>299431</v>
      </c>
      <c r="I4709" s="1">
        <v>299576</v>
      </c>
      <c r="J4709" s="1">
        <v>299684</v>
      </c>
      <c r="K4709" s="1">
        <v>299773</v>
      </c>
      <c r="L4709" s="1">
        <v>299796</v>
      </c>
      <c r="M4709" s="1">
        <v>299810</v>
      </c>
      <c r="N4709" s="1">
        <v>299810</v>
      </c>
      <c r="O4709" s="1">
        <v>299810</v>
      </c>
      <c r="P4709" s="1">
        <v>299810</v>
      </c>
      <c r="Q4709" s="1">
        <v>299810</v>
      </c>
      <c r="R4709" s="1">
        <v>299810</v>
      </c>
      <c r="S4709" s="1">
        <v>299810</v>
      </c>
      <c r="T4709" s="1">
        <v>299810</v>
      </c>
      <c r="U4709" s="1">
        <v>299810</v>
      </c>
      <c r="V4709" s="1">
        <v>299810</v>
      </c>
      <c r="W4709" s="1">
        <v>299810</v>
      </c>
      <c r="X4709" s="1">
        <v>299810</v>
      </c>
      <c r="Y4709" s="1">
        <v>299810</v>
      </c>
      <c r="Z4709" s="1">
        <v>299810</v>
      </c>
      <c r="AA4709" s="1">
        <v>299810</v>
      </c>
      <c r="AB4709" s="1">
        <v>299810</v>
      </c>
      <c r="AC4709" s="1">
        <v>299810</v>
      </c>
      <c r="AD4709" s="1">
        <v>299810</v>
      </c>
      <c r="AE4709" s="1">
        <v>299810</v>
      </c>
      <c r="AF4709" s="1">
        <v>299810</v>
      </c>
      <c r="AG4709" s="1">
        <v>299810</v>
      </c>
    </row>
    <row r="4710" spans="1:33" x14ac:dyDescent="0.35">
      <c r="A4710" s="1" t="s">
        <v>4734</v>
      </c>
      <c r="B4710" s="1" t="s">
        <v>25</v>
      </c>
      <c r="C4710" s="1">
        <v>0</v>
      </c>
      <c r="D4710" s="1">
        <v>0</v>
      </c>
      <c r="E4710" s="1">
        <v>0</v>
      </c>
      <c r="F4710" s="1">
        <v>0</v>
      </c>
      <c r="G4710" s="1">
        <v>0</v>
      </c>
      <c r="H4710" s="1">
        <v>0</v>
      </c>
      <c r="I4710" s="1">
        <v>0</v>
      </c>
      <c r="J4710" s="1">
        <v>0</v>
      </c>
      <c r="K4710" s="1">
        <v>0</v>
      </c>
      <c r="L4710" s="1">
        <v>0</v>
      </c>
      <c r="M4710" s="1">
        <v>0</v>
      </c>
      <c r="N4710" s="1">
        <v>0</v>
      </c>
      <c r="O4710" s="1">
        <v>0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</row>
    <row r="4711" spans="1:33" x14ac:dyDescent="0.35">
      <c r="A4711" s="1" t="s">
        <v>4735</v>
      </c>
      <c r="B4711" s="1" t="s">
        <v>25</v>
      </c>
      <c r="C4711" s="13">
        <v>5252800000</v>
      </c>
      <c r="D4711" s="13">
        <v>5231090000</v>
      </c>
      <c r="E4711" s="13">
        <v>5235530000</v>
      </c>
      <c r="F4711" s="13">
        <v>5237470000</v>
      </c>
      <c r="G4711" s="13">
        <v>5239990000</v>
      </c>
      <c r="H4711" s="13">
        <v>5242840000</v>
      </c>
      <c r="I4711" s="13">
        <v>5245380000</v>
      </c>
      <c r="J4711" s="13">
        <v>5247280000</v>
      </c>
      <c r="K4711" s="13">
        <v>5248820000</v>
      </c>
      <c r="L4711" s="13">
        <v>5249230000</v>
      </c>
      <c r="M4711" s="13">
        <v>5999410000</v>
      </c>
      <c r="N4711" s="13">
        <v>5999410000</v>
      </c>
      <c r="O4711" s="13">
        <v>5999410000</v>
      </c>
      <c r="P4711" s="13">
        <v>5999410000</v>
      </c>
      <c r="Q4711" s="13">
        <v>5999410000</v>
      </c>
      <c r="R4711" s="13">
        <v>5999410000</v>
      </c>
      <c r="S4711" s="13">
        <v>5999410000</v>
      </c>
      <c r="T4711" s="13">
        <v>5999410000</v>
      </c>
      <c r="U4711" s="13">
        <v>5999410000</v>
      </c>
      <c r="V4711" s="13">
        <v>5999410000</v>
      </c>
      <c r="W4711" s="13">
        <v>5999410000</v>
      </c>
      <c r="X4711" s="13">
        <v>5999410000</v>
      </c>
      <c r="Y4711" s="13">
        <v>5999410000</v>
      </c>
      <c r="Z4711" s="13">
        <v>5999410000</v>
      </c>
      <c r="AA4711" s="13">
        <v>5999410000</v>
      </c>
      <c r="AB4711" s="13">
        <v>5999410000</v>
      </c>
      <c r="AC4711" s="13">
        <v>5999410000</v>
      </c>
      <c r="AD4711" s="13">
        <v>5999410000</v>
      </c>
      <c r="AE4711" s="13">
        <v>5999410000</v>
      </c>
      <c r="AF4711" s="13">
        <v>5999410000</v>
      </c>
      <c r="AG4711" s="13">
        <v>5999410000</v>
      </c>
    </row>
    <row r="4712" spans="1:33" x14ac:dyDescent="0.35">
      <c r="A4712" s="1" t="s">
        <v>4736</v>
      </c>
      <c r="B4712" s="1" t="s">
        <v>25</v>
      </c>
      <c r="C4712" s="1">
        <v>149450</v>
      </c>
      <c r="D4712" s="1">
        <v>148832</v>
      </c>
      <c r="E4712" s="1">
        <v>148959</v>
      </c>
      <c r="F4712" s="1">
        <v>149014</v>
      </c>
      <c r="G4712" s="1">
        <v>149085</v>
      </c>
      <c r="H4712" s="1">
        <v>149167</v>
      </c>
      <c r="I4712" s="1">
        <v>149239</v>
      </c>
      <c r="J4712" s="1">
        <v>149293</v>
      </c>
      <c r="K4712" s="1">
        <v>149337</v>
      </c>
      <c r="L4712" s="1">
        <v>149348</v>
      </c>
      <c r="M4712" s="1">
        <v>170692</v>
      </c>
      <c r="N4712" s="1">
        <v>170692</v>
      </c>
      <c r="O4712" s="1">
        <v>170692</v>
      </c>
      <c r="P4712" s="1">
        <v>170692</v>
      </c>
      <c r="Q4712" s="1">
        <v>170692</v>
      </c>
      <c r="R4712" s="1">
        <v>170692</v>
      </c>
      <c r="S4712" s="1">
        <v>170692</v>
      </c>
      <c r="T4712" s="1">
        <v>170692</v>
      </c>
      <c r="U4712" s="1">
        <v>170692</v>
      </c>
      <c r="V4712" s="1">
        <v>170692</v>
      </c>
      <c r="W4712" s="1">
        <v>170692</v>
      </c>
      <c r="X4712" s="1">
        <v>170692</v>
      </c>
      <c r="Y4712" s="1">
        <v>170692</v>
      </c>
      <c r="Z4712" s="1">
        <v>170692</v>
      </c>
      <c r="AA4712" s="1">
        <v>170692</v>
      </c>
      <c r="AB4712" s="1">
        <v>170692</v>
      </c>
      <c r="AC4712" s="1">
        <v>170692</v>
      </c>
      <c r="AD4712" s="1">
        <v>170692</v>
      </c>
      <c r="AE4712" s="1">
        <v>170692</v>
      </c>
      <c r="AF4712" s="1">
        <v>170692</v>
      </c>
      <c r="AG4712" s="1">
        <v>170692</v>
      </c>
    </row>
    <row r="4713" spans="1:33" x14ac:dyDescent="0.35">
      <c r="A4713" s="1" t="s">
        <v>4737</v>
      </c>
      <c r="B4713" s="1" t="s">
        <v>25</v>
      </c>
      <c r="C4713" s="1">
        <v>690200</v>
      </c>
      <c r="D4713" s="1">
        <v>687347</v>
      </c>
      <c r="E4713" s="1">
        <v>687931</v>
      </c>
      <c r="F4713" s="1">
        <v>688186</v>
      </c>
      <c r="G4713" s="1">
        <v>688517</v>
      </c>
      <c r="H4713" s="1">
        <v>688891</v>
      </c>
      <c r="I4713" s="1">
        <v>689224</v>
      </c>
      <c r="J4713" s="1">
        <v>689474</v>
      </c>
      <c r="K4713" s="1">
        <v>689677</v>
      </c>
      <c r="L4713" s="1">
        <v>689731</v>
      </c>
      <c r="M4713" s="1">
        <v>788302</v>
      </c>
      <c r="N4713" s="1">
        <v>788302</v>
      </c>
      <c r="O4713" s="1">
        <v>788302</v>
      </c>
      <c r="P4713" s="1">
        <v>788302</v>
      </c>
      <c r="Q4713" s="1">
        <v>788302</v>
      </c>
      <c r="R4713" s="1">
        <v>788302</v>
      </c>
      <c r="S4713" s="1">
        <v>788302</v>
      </c>
      <c r="T4713" s="1">
        <v>788302</v>
      </c>
      <c r="U4713" s="1">
        <v>788302</v>
      </c>
      <c r="V4713" s="1">
        <v>788302</v>
      </c>
      <c r="W4713" s="1">
        <v>788302</v>
      </c>
      <c r="X4713" s="1">
        <v>788302</v>
      </c>
      <c r="Y4713" s="1">
        <v>788302</v>
      </c>
      <c r="Z4713" s="1">
        <v>788302</v>
      </c>
      <c r="AA4713" s="1">
        <v>788302</v>
      </c>
      <c r="AB4713" s="1">
        <v>788302</v>
      </c>
      <c r="AC4713" s="1">
        <v>788302</v>
      </c>
      <c r="AD4713" s="1">
        <v>788302</v>
      </c>
      <c r="AE4713" s="1">
        <v>788302</v>
      </c>
      <c r="AF4713" s="1">
        <v>788302</v>
      </c>
      <c r="AG4713" s="1">
        <v>788302</v>
      </c>
    </row>
    <row r="4714" spans="1:33" x14ac:dyDescent="0.35">
      <c r="A4714" s="1" t="s">
        <v>4738</v>
      </c>
      <c r="B4714" s="1" t="s">
        <v>25</v>
      </c>
      <c r="C4714" s="13">
        <v>2362220</v>
      </c>
      <c r="D4714" s="13">
        <v>2352450</v>
      </c>
      <c r="E4714" s="13">
        <v>2354450</v>
      </c>
      <c r="F4714" s="13">
        <v>2355330</v>
      </c>
      <c r="G4714" s="13">
        <v>2356460</v>
      </c>
      <c r="H4714" s="13">
        <v>2357740</v>
      </c>
      <c r="I4714" s="13">
        <v>2358880</v>
      </c>
      <c r="J4714" s="13">
        <v>2359740</v>
      </c>
      <c r="K4714" s="13">
        <v>2360430</v>
      </c>
      <c r="L4714" s="13">
        <v>2360610</v>
      </c>
      <c r="M4714" s="13">
        <v>2697970</v>
      </c>
      <c r="N4714" s="13">
        <v>2697970</v>
      </c>
      <c r="O4714" s="13">
        <v>2697970</v>
      </c>
      <c r="P4714" s="13">
        <v>2697970</v>
      </c>
      <c r="Q4714" s="13">
        <v>2697970</v>
      </c>
      <c r="R4714" s="13">
        <v>2697970</v>
      </c>
      <c r="S4714" s="13">
        <v>2697970</v>
      </c>
      <c r="T4714" s="13">
        <v>2697970</v>
      </c>
      <c r="U4714" s="13">
        <v>2697970</v>
      </c>
      <c r="V4714" s="13">
        <v>2697970</v>
      </c>
      <c r="W4714" s="13">
        <v>2697970</v>
      </c>
      <c r="X4714" s="13">
        <v>2697970</v>
      </c>
      <c r="Y4714" s="13">
        <v>2697970</v>
      </c>
      <c r="Z4714" s="13">
        <v>2697970</v>
      </c>
      <c r="AA4714" s="13">
        <v>2697970</v>
      </c>
      <c r="AB4714" s="13">
        <v>2697970</v>
      </c>
      <c r="AC4714" s="13">
        <v>2697970</v>
      </c>
      <c r="AD4714" s="13">
        <v>2697970</v>
      </c>
      <c r="AE4714" s="13">
        <v>2697970</v>
      </c>
      <c r="AF4714" s="13">
        <v>2697970</v>
      </c>
      <c r="AG4714" s="13">
        <v>2697970</v>
      </c>
    </row>
    <row r="4715" spans="1:33" x14ac:dyDescent="0.35">
      <c r="A4715" s="1" t="s">
        <v>4739</v>
      </c>
      <c r="B4715" s="1" t="s">
        <v>25</v>
      </c>
      <c r="C4715" s="1">
        <v>186480</v>
      </c>
      <c r="D4715" s="1">
        <v>185709</v>
      </c>
      <c r="E4715" s="1">
        <v>185867</v>
      </c>
      <c r="F4715" s="1">
        <v>185936</v>
      </c>
      <c r="G4715" s="1">
        <v>186025</v>
      </c>
      <c r="H4715" s="1">
        <v>186126</v>
      </c>
      <c r="I4715" s="1">
        <v>186216</v>
      </c>
      <c r="J4715" s="1">
        <v>186284</v>
      </c>
      <c r="K4715" s="1">
        <v>186339</v>
      </c>
      <c r="L4715" s="1">
        <v>186353</v>
      </c>
      <c r="M4715" s="1">
        <v>212985</v>
      </c>
      <c r="N4715" s="1">
        <v>212985</v>
      </c>
      <c r="O4715" s="1">
        <v>212985</v>
      </c>
      <c r="P4715" s="1">
        <v>212985</v>
      </c>
      <c r="Q4715" s="1">
        <v>212985</v>
      </c>
      <c r="R4715" s="1">
        <v>212985</v>
      </c>
      <c r="S4715" s="1">
        <v>212985</v>
      </c>
      <c r="T4715" s="1">
        <v>212985</v>
      </c>
      <c r="U4715" s="1">
        <v>212985</v>
      </c>
      <c r="V4715" s="1">
        <v>212985</v>
      </c>
      <c r="W4715" s="1">
        <v>212985</v>
      </c>
      <c r="X4715" s="1">
        <v>212985</v>
      </c>
      <c r="Y4715" s="1">
        <v>212985</v>
      </c>
      <c r="Z4715" s="1">
        <v>212985</v>
      </c>
      <c r="AA4715" s="1">
        <v>212985</v>
      </c>
      <c r="AB4715" s="1">
        <v>212985</v>
      </c>
      <c r="AC4715" s="1">
        <v>212985</v>
      </c>
      <c r="AD4715" s="1">
        <v>212985</v>
      </c>
      <c r="AE4715" s="1">
        <v>212985</v>
      </c>
      <c r="AF4715" s="1">
        <v>212985</v>
      </c>
      <c r="AG4715" s="1">
        <v>212985</v>
      </c>
    </row>
    <row r="4716" spans="1:33" x14ac:dyDescent="0.35">
      <c r="A4716" s="1" t="s">
        <v>4740</v>
      </c>
      <c r="B4716" s="1" t="s">
        <v>25</v>
      </c>
      <c r="C4716" s="1">
        <v>165830</v>
      </c>
      <c r="D4716" s="1">
        <v>165144</v>
      </c>
      <c r="E4716" s="1">
        <v>165285</v>
      </c>
      <c r="F4716" s="1">
        <v>165346</v>
      </c>
      <c r="G4716" s="1">
        <v>165426</v>
      </c>
      <c r="H4716" s="1">
        <v>165516</v>
      </c>
      <c r="I4716" s="1">
        <v>165596</v>
      </c>
      <c r="J4716" s="1">
        <v>165656</v>
      </c>
      <c r="K4716" s="1">
        <v>165704</v>
      </c>
      <c r="L4716" s="1">
        <v>165717</v>
      </c>
      <c r="M4716" s="1">
        <v>189400</v>
      </c>
      <c r="N4716" s="1">
        <v>189400</v>
      </c>
      <c r="O4716" s="1">
        <v>189400</v>
      </c>
      <c r="P4716" s="1">
        <v>189400</v>
      </c>
      <c r="Q4716" s="1">
        <v>189400</v>
      </c>
      <c r="R4716" s="1">
        <v>189400</v>
      </c>
      <c r="S4716" s="1">
        <v>189400</v>
      </c>
      <c r="T4716" s="1">
        <v>189400</v>
      </c>
      <c r="U4716" s="1">
        <v>189400</v>
      </c>
      <c r="V4716" s="1">
        <v>189400</v>
      </c>
      <c r="W4716" s="1">
        <v>189400</v>
      </c>
      <c r="X4716" s="1">
        <v>189400</v>
      </c>
      <c r="Y4716" s="1">
        <v>189400</v>
      </c>
      <c r="Z4716" s="1">
        <v>189400</v>
      </c>
      <c r="AA4716" s="1">
        <v>189400</v>
      </c>
      <c r="AB4716" s="1">
        <v>189400</v>
      </c>
      <c r="AC4716" s="1">
        <v>189400</v>
      </c>
      <c r="AD4716" s="1">
        <v>189400</v>
      </c>
      <c r="AE4716" s="1">
        <v>189400</v>
      </c>
      <c r="AF4716" s="1">
        <v>189400</v>
      </c>
      <c r="AG4716" s="1">
        <v>189400</v>
      </c>
    </row>
    <row r="4717" spans="1:33" x14ac:dyDescent="0.35">
      <c r="A4717" s="1" t="s">
        <v>4741</v>
      </c>
      <c r="B4717" s="1" t="s">
        <v>25</v>
      </c>
      <c r="C4717" s="1">
        <v>502180</v>
      </c>
      <c r="D4717" s="1">
        <v>500104</v>
      </c>
      <c r="E4717" s="1">
        <v>500529</v>
      </c>
      <c r="F4717" s="1">
        <v>500715</v>
      </c>
      <c r="G4717" s="1">
        <v>500955</v>
      </c>
      <c r="H4717" s="1">
        <v>501228</v>
      </c>
      <c r="I4717" s="1">
        <v>501470</v>
      </c>
      <c r="J4717" s="1">
        <v>501652</v>
      </c>
      <c r="K4717" s="1">
        <v>501800</v>
      </c>
      <c r="L4717" s="1">
        <v>501838</v>
      </c>
      <c r="M4717" s="1">
        <v>573557</v>
      </c>
      <c r="N4717" s="1">
        <v>573557</v>
      </c>
      <c r="O4717" s="1">
        <v>573557</v>
      </c>
      <c r="P4717" s="1">
        <v>573557</v>
      </c>
      <c r="Q4717" s="1">
        <v>573557</v>
      </c>
      <c r="R4717" s="1">
        <v>573557</v>
      </c>
      <c r="S4717" s="1">
        <v>573557</v>
      </c>
      <c r="T4717" s="1">
        <v>573557</v>
      </c>
      <c r="U4717" s="1">
        <v>573557</v>
      </c>
      <c r="V4717" s="1">
        <v>573557</v>
      </c>
      <c r="W4717" s="1">
        <v>573557</v>
      </c>
      <c r="X4717" s="1">
        <v>573557</v>
      </c>
      <c r="Y4717" s="1">
        <v>573557</v>
      </c>
      <c r="Z4717" s="1">
        <v>573557</v>
      </c>
      <c r="AA4717" s="1">
        <v>573557</v>
      </c>
      <c r="AB4717" s="1">
        <v>573557</v>
      </c>
      <c r="AC4717" s="1">
        <v>573557</v>
      </c>
      <c r="AD4717" s="1">
        <v>573557</v>
      </c>
      <c r="AE4717" s="1">
        <v>573557</v>
      </c>
      <c r="AF4717" s="1">
        <v>573557</v>
      </c>
      <c r="AG4717" s="1">
        <v>573557</v>
      </c>
    </row>
    <row r="4718" spans="1:33" x14ac:dyDescent="0.35">
      <c r="A4718" s="1" t="s">
        <v>4742</v>
      </c>
      <c r="B4718" s="1" t="s">
        <v>25</v>
      </c>
      <c r="C4718" s="1">
        <v>38780</v>
      </c>
      <c r="D4718" s="1">
        <v>38619.699999999997</v>
      </c>
      <c r="E4718" s="1">
        <v>38652.5</v>
      </c>
      <c r="F4718" s="1">
        <v>38666.800000000003</v>
      </c>
      <c r="G4718" s="1">
        <v>38685.4</v>
      </c>
      <c r="H4718" s="1">
        <v>38706.5</v>
      </c>
      <c r="I4718" s="1">
        <v>38725.199999999997</v>
      </c>
      <c r="J4718" s="1">
        <v>38739.199999999997</v>
      </c>
      <c r="K4718" s="1">
        <v>38750.6</v>
      </c>
      <c r="L4718" s="1">
        <v>38753.599999999999</v>
      </c>
      <c r="M4718" s="1">
        <v>44292</v>
      </c>
      <c r="N4718" s="1">
        <v>44292</v>
      </c>
      <c r="O4718" s="1">
        <v>44292</v>
      </c>
      <c r="P4718" s="1">
        <v>44292</v>
      </c>
      <c r="Q4718" s="1">
        <v>44292</v>
      </c>
      <c r="R4718" s="1">
        <v>44292</v>
      </c>
      <c r="S4718" s="1">
        <v>44292</v>
      </c>
      <c r="T4718" s="1">
        <v>44292</v>
      </c>
      <c r="U4718" s="1">
        <v>44292</v>
      </c>
      <c r="V4718" s="1">
        <v>44292</v>
      </c>
      <c r="W4718" s="1">
        <v>44292</v>
      </c>
      <c r="X4718" s="1">
        <v>44292</v>
      </c>
      <c r="Y4718" s="1">
        <v>44292</v>
      </c>
      <c r="Z4718" s="1">
        <v>44292</v>
      </c>
      <c r="AA4718" s="1">
        <v>44292</v>
      </c>
      <c r="AB4718" s="1">
        <v>44292</v>
      </c>
      <c r="AC4718" s="1">
        <v>44292</v>
      </c>
      <c r="AD4718" s="1">
        <v>44292</v>
      </c>
      <c r="AE4718" s="1">
        <v>44292</v>
      </c>
      <c r="AF4718" s="1">
        <v>44292</v>
      </c>
      <c r="AG4718" s="1">
        <v>44292</v>
      </c>
    </row>
    <row r="4719" spans="1:33" x14ac:dyDescent="0.35">
      <c r="A4719" s="1" t="s">
        <v>4743</v>
      </c>
      <c r="B4719" s="1" t="s">
        <v>25</v>
      </c>
      <c r="C4719" s="1">
        <v>33110</v>
      </c>
      <c r="D4719" s="1">
        <v>32973.1</v>
      </c>
      <c r="E4719" s="1">
        <v>33001.1</v>
      </c>
      <c r="F4719" s="1">
        <v>33013.4</v>
      </c>
      <c r="G4719" s="1">
        <v>33029.199999999997</v>
      </c>
      <c r="H4719" s="1">
        <v>33047.199999999997</v>
      </c>
      <c r="I4719" s="1">
        <v>33063.199999999997</v>
      </c>
      <c r="J4719" s="1">
        <v>33075.199999999997</v>
      </c>
      <c r="K4719" s="1">
        <v>33084.9</v>
      </c>
      <c r="L4719" s="1">
        <v>33087.5</v>
      </c>
      <c r="M4719" s="1">
        <v>37816.1</v>
      </c>
      <c r="N4719" s="1">
        <v>37816.1</v>
      </c>
      <c r="O4719" s="1">
        <v>37816.1</v>
      </c>
      <c r="P4719" s="1">
        <v>37816.1</v>
      </c>
      <c r="Q4719" s="1">
        <v>37816.1</v>
      </c>
      <c r="R4719" s="1">
        <v>37816.1</v>
      </c>
      <c r="S4719" s="1">
        <v>37816.1</v>
      </c>
      <c r="T4719" s="1">
        <v>37816.1</v>
      </c>
      <c r="U4719" s="1">
        <v>37816.1</v>
      </c>
      <c r="V4719" s="1">
        <v>37816.1</v>
      </c>
      <c r="W4719" s="1">
        <v>37816.1</v>
      </c>
      <c r="X4719" s="1">
        <v>37816.1</v>
      </c>
      <c r="Y4719" s="1">
        <v>37816.1</v>
      </c>
      <c r="Z4719" s="1">
        <v>37816.1</v>
      </c>
      <c r="AA4719" s="1">
        <v>37816.1</v>
      </c>
      <c r="AB4719" s="1">
        <v>37816.1</v>
      </c>
      <c r="AC4719" s="1">
        <v>37816.1</v>
      </c>
      <c r="AD4719" s="1">
        <v>37816.1</v>
      </c>
      <c r="AE4719" s="1">
        <v>37816.1</v>
      </c>
      <c r="AF4719" s="1">
        <v>37816.1</v>
      </c>
      <c r="AG4719" s="1">
        <v>37816.1</v>
      </c>
    </row>
    <row r="4720" spans="1:33" x14ac:dyDescent="0.35">
      <c r="A4720" s="1" t="s">
        <v>4744</v>
      </c>
      <c r="B4720" s="1" t="s">
        <v>25</v>
      </c>
      <c r="C4720" s="1">
        <v>210000</v>
      </c>
      <c r="D4720" s="1">
        <v>209132</v>
      </c>
      <c r="E4720" s="1">
        <v>209309</v>
      </c>
      <c r="F4720" s="1">
        <v>209387</v>
      </c>
      <c r="G4720" s="1">
        <v>209488</v>
      </c>
      <c r="H4720" s="1">
        <v>209602</v>
      </c>
      <c r="I4720" s="1">
        <v>209703</v>
      </c>
      <c r="J4720" s="1">
        <v>209779</v>
      </c>
      <c r="K4720" s="1">
        <v>209841</v>
      </c>
      <c r="L4720" s="1">
        <v>209857</v>
      </c>
      <c r="M4720" s="1">
        <v>239848</v>
      </c>
      <c r="N4720" s="1">
        <v>239848</v>
      </c>
      <c r="O4720" s="1">
        <v>239848</v>
      </c>
      <c r="P4720" s="1">
        <v>239848</v>
      </c>
      <c r="Q4720" s="1">
        <v>239848</v>
      </c>
      <c r="R4720" s="1">
        <v>239848</v>
      </c>
      <c r="S4720" s="1">
        <v>239848</v>
      </c>
      <c r="T4720" s="1">
        <v>239848</v>
      </c>
      <c r="U4720" s="1">
        <v>239848</v>
      </c>
      <c r="V4720" s="1">
        <v>239848</v>
      </c>
      <c r="W4720" s="1">
        <v>239848</v>
      </c>
      <c r="X4720" s="1">
        <v>239848</v>
      </c>
      <c r="Y4720" s="1">
        <v>239848</v>
      </c>
      <c r="Z4720" s="1">
        <v>239848</v>
      </c>
      <c r="AA4720" s="1">
        <v>239848</v>
      </c>
      <c r="AB4720" s="1">
        <v>239848</v>
      </c>
      <c r="AC4720" s="1">
        <v>239848</v>
      </c>
      <c r="AD4720" s="1">
        <v>239848</v>
      </c>
      <c r="AE4720" s="1">
        <v>239848</v>
      </c>
      <c r="AF4720" s="1">
        <v>239848</v>
      </c>
      <c r="AG4720" s="1">
        <v>239848</v>
      </c>
    </row>
    <row r="4721" spans="1:33" x14ac:dyDescent="0.35">
      <c r="A4721" s="1" t="s">
        <v>4745</v>
      </c>
      <c r="B4721" s="1" t="s">
        <v>25</v>
      </c>
      <c r="C4721" s="1">
        <v>42000</v>
      </c>
      <c r="D4721" s="1">
        <v>41826.400000000001</v>
      </c>
      <c r="E4721" s="1">
        <v>41861.9</v>
      </c>
      <c r="F4721" s="1">
        <v>41877.4</v>
      </c>
      <c r="G4721" s="1">
        <v>41897.599999999999</v>
      </c>
      <c r="H4721" s="1">
        <v>41920.300000000003</v>
      </c>
      <c r="I4721" s="1">
        <v>41940.6</v>
      </c>
      <c r="J4721" s="1">
        <v>41955.8</v>
      </c>
      <c r="K4721" s="1">
        <v>41968.2</v>
      </c>
      <c r="L4721" s="1">
        <v>41971.4</v>
      </c>
      <c r="M4721" s="1">
        <v>47969.7</v>
      </c>
      <c r="N4721" s="1">
        <v>47969.7</v>
      </c>
      <c r="O4721" s="1">
        <v>47969.7</v>
      </c>
      <c r="P4721" s="1">
        <v>47969.7</v>
      </c>
      <c r="Q4721" s="1">
        <v>47969.7</v>
      </c>
      <c r="R4721" s="1">
        <v>47969.7</v>
      </c>
      <c r="S4721" s="1">
        <v>47969.7</v>
      </c>
      <c r="T4721" s="1">
        <v>47969.7</v>
      </c>
      <c r="U4721" s="1">
        <v>47969.7</v>
      </c>
      <c r="V4721" s="1">
        <v>47969.7</v>
      </c>
      <c r="W4721" s="1">
        <v>47969.7</v>
      </c>
      <c r="X4721" s="1">
        <v>47969.7</v>
      </c>
      <c r="Y4721" s="1">
        <v>47969.7</v>
      </c>
      <c r="Z4721" s="1">
        <v>47969.7</v>
      </c>
      <c r="AA4721" s="1">
        <v>47969.7</v>
      </c>
      <c r="AB4721" s="1">
        <v>47969.7</v>
      </c>
      <c r="AC4721" s="1">
        <v>47969.7</v>
      </c>
      <c r="AD4721" s="1">
        <v>47969.7</v>
      </c>
      <c r="AE4721" s="1">
        <v>47969.7</v>
      </c>
      <c r="AF4721" s="1">
        <v>47969.7</v>
      </c>
      <c r="AG4721" s="1">
        <v>47969.7</v>
      </c>
    </row>
    <row r="4722" spans="1:33" x14ac:dyDescent="0.35">
      <c r="A4722" s="1" t="s">
        <v>4746</v>
      </c>
      <c r="B4722" s="1" t="s">
        <v>25</v>
      </c>
      <c r="C4722" s="1">
        <v>0</v>
      </c>
      <c r="D4722" s="1">
        <v>0</v>
      </c>
      <c r="E4722" s="1">
        <v>0</v>
      </c>
      <c r="F4722" s="1">
        <v>0</v>
      </c>
      <c r="G4722" s="1">
        <v>0</v>
      </c>
      <c r="H4722" s="1">
        <v>0</v>
      </c>
      <c r="I4722" s="1">
        <v>0</v>
      </c>
      <c r="J4722" s="1">
        <v>0</v>
      </c>
      <c r="K4722" s="1">
        <v>0</v>
      </c>
      <c r="L4722" s="1">
        <v>0</v>
      </c>
      <c r="M4722" s="1">
        <v>0</v>
      </c>
      <c r="N4722" s="1">
        <v>0</v>
      </c>
      <c r="O4722" s="1">
        <v>0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</row>
    <row r="4723" spans="1:33" x14ac:dyDescent="0.35">
      <c r="A4723" s="1" t="s">
        <v>4747</v>
      </c>
      <c r="B4723" s="1" t="s">
        <v>25</v>
      </c>
      <c r="C4723" s="13">
        <v>15008000000</v>
      </c>
      <c r="D4723" s="13">
        <v>14946000000</v>
      </c>
      <c r="E4723" s="13">
        <v>14958700000</v>
      </c>
      <c r="F4723" s="13">
        <v>14964200000</v>
      </c>
      <c r="G4723" s="13">
        <v>14971400000</v>
      </c>
      <c r="H4723" s="13">
        <v>14979500000</v>
      </c>
      <c r="I4723" s="13">
        <v>14986800000</v>
      </c>
      <c r="J4723" s="13">
        <v>14992200000</v>
      </c>
      <c r="K4723" s="13">
        <v>14996600000</v>
      </c>
      <c r="L4723" s="13">
        <v>14997800000</v>
      </c>
      <c r="M4723" s="13">
        <v>14998500000</v>
      </c>
      <c r="N4723" s="13">
        <v>14998500000</v>
      </c>
      <c r="O4723" s="13">
        <v>14998500000</v>
      </c>
      <c r="P4723" s="13">
        <v>14998500000</v>
      </c>
      <c r="Q4723" s="13">
        <v>14998500000</v>
      </c>
      <c r="R4723" s="13">
        <v>14998500000</v>
      </c>
      <c r="S4723" s="13">
        <v>14998500000</v>
      </c>
      <c r="T4723" s="13">
        <v>14998500000</v>
      </c>
      <c r="U4723" s="13">
        <v>14998500000</v>
      </c>
      <c r="V4723" s="13">
        <v>14998500000</v>
      </c>
      <c r="W4723" s="13">
        <v>14998500000</v>
      </c>
      <c r="X4723" s="13">
        <v>14998500000</v>
      </c>
      <c r="Y4723" s="13">
        <v>14998500000</v>
      </c>
      <c r="Z4723" s="13">
        <v>22497800000</v>
      </c>
      <c r="AA4723" s="13">
        <v>22497800000</v>
      </c>
      <c r="AB4723" s="13">
        <v>22497800000</v>
      </c>
      <c r="AC4723" s="13">
        <v>22497800000</v>
      </c>
      <c r="AD4723" s="13">
        <v>22497800000</v>
      </c>
      <c r="AE4723" s="13">
        <v>22497800000</v>
      </c>
      <c r="AF4723" s="13">
        <v>22497800000</v>
      </c>
      <c r="AG4723" s="13">
        <v>22497800000</v>
      </c>
    </row>
    <row r="4724" spans="1:33" x14ac:dyDescent="0.35">
      <c r="A4724" s="1" t="s">
        <v>4748</v>
      </c>
      <c r="B4724" s="1" t="s">
        <v>25</v>
      </c>
      <c r="C4724" s="1">
        <v>427000</v>
      </c>
      <c r="D4724" s="1">
        <v>425235</v>
      </c>
      <c r="E4724" s="1">
        <v>425596</v>
      </c>
      <c r="F4724" s="1">
        <v>425754</v>
      </c>
      <c r="G4724" s="1">
        <v>425959</v>
      </c>
      <c r="H4724" s="1">
        <v>426190</v>
      </c>
      <c r="I4724" s="1">
        <v>426396</v>
      </c>
      <c r="J4724" s="1">
        <v>426551</v>
      </c>
      <c r="K4724" s="1">
        <v>426677</v>
      </c>
      <c r="L4724" s="1">
        <v>426710</v>
      </c>
      <c r="M4724" s="1">
        <v>426730</v>
      </c>
      <c r="N4724" s="1">
        <v>426730</v>
      </c>
      <c r="O4724" s="1">
        <v>426730</v>
      </c>
      <c r="P4724" s="1">
        <v>426730</v>
      </c>
      <c r="Q4724" s="1">
        <v>426730</v>
      </c>
      <c r="R4724" s="1">
        <v>426730</v>
      </c>
      <c r="S4724" s="1">
        <v>426730</v>
      </c>
      <c r="T4724" s="1">
        <v>426730</v>
      </c>
      <c r="U4724" s="1">
        <v>426730</v>
      </c>
      <c r="V4724" s="1">
        <v>426730</v>
      </c>
      <c r="W4724" s="1">
        <v>426730</v>
      </c>
      <c r="X4724" s="1">
        <v>426730</v>
      </c>
      <c r="Y4724" s="1">
        <v>426730</v>
      </c>
      <c r="Z4724" s="1">
        <v>640095</v>
      </c>
      <c r="AA4724" s="1">
        <v>640095</v>
      </c>
      <c r="AB4724" s="1">
        <v>640095</v>
      </c>
      <c r="AC4724" s="1">
        <v>640095</v>
      </c>
      <c r="AD4724" s="1">
        <v>640095</v>
      </c>
      <c r="AE4724" s="1">
        <v>640095</v>
      </c>
      <c r="AF4724" s="1">
        <v>640095</v>
      </c>
      <c r="AG4724" s="1">
        <v>640095</v>
      </c>
    </row>
    <row r="4725" spans="1:33" x14ac:dyDescent="0.35">
      <c r="A4725" s="1" t="s">
        <v>4749</v>
      </c>
      <c r="B4725" s="1" t="s">
        <v>25</v>
      </c>
      <c r="C4725" s="13">
        <v>1972000</v>
      </c>
      <c r="D4725" s="13">
        <v>1963850</v>
      </c>
      <c r="E4725" s="13">
        <v>1965520</v>
      </c>
      <c r="F4725" s="13">
        <v>1966250</v>
      </c>
      <c r="G4725" s="13">
        <v>1967190</v>
      </c>
      <c r="H4725" s="13">
        <v>1968260</v>
      </c>
      <c r="I4725" s="13">
        <v>1969210</v>
      </c>
      <c r="J4725" s="13">
        <v>1969930</v>
      </c>
      <c r="K4725" s="13">
        <v>1970510</v>
      </c>
      <c r="L4725" s="13">
        <v>1970660</v>
      </c>
      <c r="M4725" s="13">
        <v>1970750</v>
      </c>
      <c r="N4725" s="13">
        <v>1970750</v>
      </c>
      <c r="O4725" s="13">
        <v>1970750</v>
      </c>
      <c r="P4725" s="13">
        <v>1970750</v>
      </c>
      <c r="Q4725" s="13">
        <v>1970750</v>
      </c>
      <c r="R4725" s="13">
        <v>1970750</v>
      </c>
      <c r="S4725" s="13">
        <v>1970750</v>
      </c>
      <c r="T4725" s="13">
        <v>1970750</v>
      </c>
      <c r="U4725" s="13">
        <v>1970750</v>
      </c>
      <c r="V4725" s="13">
        <v>1970750</v>
      </c>
      <c r="W4725" s="13">
        <v>1970750</v>
      </c>
      <c r="X4725" s="13">
        <v>1970750</v>
      </c>
      <c r="Y4725" s="13">
        <v>1970750</v>
      </c>
      <c r="Z4725" s="13">
        <v>2956130</v>
      </c>
      <c r="AA4725" s="13">
        <v>2956130</v>
      </c>
      <c r="AB4725" s="13">
        <v>2956130</v>
      </c>
      <c r="AC4725" s="13">
        <v>2956130</v>
      </c>
      <c r="AD4725" s="13">
        <v>2956130</v>
      </c>
      <c r="AE4725" s="13">
        <v>2956130</v>
      </c>
      <c r="AF4725" s="13">
        <v>2956130</v>
      </c>
      <c r="AG4725" s="13">
        <v>2956130</v>
      </c>
    </row>
    <row r="4726" spans="1:33" x14ac:dyDescent="0.35">
      <c r="A4726" s="1" t="s">
        <v>4750</v>
      </c>
      <c r="B4726" s="1" t="s">
        <v>25</v>
      </c>
      <c r="C4726" s="13">
        <v>6749200</v>
      </c>
      <c r="D4726" s="13">
        <v>6721300</v>
      </c>
      <c r="E4726" s="13">
        <v>6727010</v>
      </c>
      <c r="F4726" s="13">
        <v>6729500</v>
      </c>
      <c r="G4726" s="13">
        <v>6732740</v>
      </c>
      <c r="H4726" s="13">
        <v>6736400</v>
      </c>
      <c r="I4726" s="13">
        <v>6739660</v>
      </c>
      <c r="J4726" s="13">
        <v>6742100</v>
      </c>
      <c r="K4726" s="13">
        <v>6744090</v>
      </c>
      <c r="L4726" s="13">
        <v>6744610</v>
      </c>
      <c r="M4726" s="13">
        <v>6744940</v>
      </c>
      <c r="N4726" s="13">
        <v>6744940</v>
      </c>
      <c r="O4726" s="13">
        <v>6744940</v>
      </c>
      <c r="P4726" s="13">
        <v>6744940</v>
      </c>
      <c r="Q4726" s="13">
        <v>6744940</v>
      </c>
      <c r="R4726" s="13">
        <v>6744940</v>
      </c>
      <c r="S4726" s="13">
        <v>6744940</v>
      </c>
      <c r="T4726" s="13">
        <v>6744940</v>
      </c>
      <c r="U4726" s="13">
        <v>6744940</v>
      </c>
      <c r="V4726" s="13">
        <v>6744940</v>
      </c>
      <c r="W4726" s="13">
        <v>6744940</v>
      </c>
      <c r="X4726" s="13">
        <v>6744940</v>
      </c>
      <c r="Y4726" s="13">
        <v>6744940</v>
      </c>
      <c r="Z4726" s="13">
        <v>10117400</v>
      </c>
      <c r="AA4726" s="13">
        <v>10117400</v>
      </c>
      <c r="AB4726" s="13">
        <v>10117400</v>
      </c>
      <c r="AC4726" s="13">
        <v>10117400</v>
      </c>
      <c r="AD4726" s="13">
        <v>10117400</v>
      </c>
      <c r="AE4726" s="13">
        <v>10117400</v>
      </c>
      <c r="AF4726" s="13">
        <v>10117400</v>
      </c>
      <c r="AG4726" s="13">
        <v>10117400</v>
      </c>
    </row>
    <row r="4727" spans="1:33" x14ac:dyDescent="0.35">
      <c r="A4727" s="1" t="s">
        <v>4751</v>
      </c>
      <c r="B4727" s="1" t="s">
        <v>25</v>
      </c>
      <c r="C4727" s="1">
        <v>532800</v>
      </c>
      <c r="D4727" s="1">
        <v>530597</v>
      </c>
      <c r="E4727" s="1">
        <v>531048</v>
      </c>
      <c r="F4727" s="1">
        <v>531245</v>
      </c>
      <c r="G4727" s="1">
        <v>531500</v>
      </c>
      <c r="H4727" s="1">
        <v>531790</v>
      </c>
      <c r="I4727" s="1">
        <v>532047</v>
      </c>
      <c r="J4727" s="1">
        <v>532240</v>
      </c>
      <c r="K4727" s="1">
        <v>532397</v>
      </c>
      <c r="L4727" s="1">
        <v>532438</v>
      </c>
      <c r="M4727" s="1">
        <v>532463</v>
      </c>
      <c r="N4727" s="1">
        <v>532463</v>
      </c>
      <c r="O4727" s="1">
        <v>532463</v>
      </c>
      <c r="P4727" s="1">
        <v>532463</v>
      </c>
      <c r="Q4727" s="1">
        <v>532463</v>
      </c>
      <c r="R4727" s="1">
        <v>532463</v>
      </c>
      <c r="S4727" s="1">
        <v>532463</v>
      </c>
      <c r="T4727" s="1">
        <v>532463</v>
      </c>
      <c r="U4727" s="1">
        <v>532463</v>
      </c>
      <c r="V4727" s="1">
        <v>532463</v>
      </c>
      <c r="W4727" s="1">
        <v>532463</v>
      </c>
      <c r="X4727" s="1">
        <v>532463</v>
      </c>
      <c r="Y4727" s="1">
        <v>532463</v>
      </c>
      <c r="Z4727" s="1">
        <v>798695</v>
      </c>
      <c r="AA4727" s="1">
        <v>798695</v>
      </c>
      <c r="AB4727" s="1">
        <v>798695</v>
      </c>
      <c r="AC4727" s="1">
        <v>798695</v>
      </c>
      <c r="AD4727" s="1">
        <v>798695</v>
      </c>
      <c r="AE4727" s="1">
        <v>798695</v>
      </c>
      <c r="AF4727" s="1">
        <v>798695</v>
      </c>
      <c r="AG4727" s="1">
        <v>798695</v>
      </c>
    </row>
    <row r="4728" spans="1:33" x14ac:dyDescent="0.35">
      <c r="A4728" s="1" t="s">
        <v>4752</v>
      </c>
      <c r="B4728" s="1" t="s">
        <v>25</v>
      </c>
      <c r="C4728" s="1">
        <v>473800</v>
      </c>
      <c r="D4728" s="1">
        <v>471841</v>
      </c>
      <c r="E4728" s="1">
        <v>472242</v>
      </c>
      <c r="F4728" s="1">
        <v>472417</v>
      </c>
      <c r="G4728" s="1">
        <v>472644</v>
      </c>
      <c r="H4728" s="1">
        <v>472901</v>
      </c>
      <c r="I4728" s="1">
        <v>473130</v>
      </c>
      <c r="J4728" s="1">
        <v>473302</v>
      </c>
      <c r="K4728" s="1">
        <v>473441</v>
      </c>
      <c r="L4728" s="1">
        <v>473478</v>
      </c>
      <c r="M4728" s="1">
        <v>473501</v>
      </c>
      <c r="N4728" s="1">
        <v>473501</v>
      </c>
      <c r="O4728" s="1">
        <v>473501</v>
      </c>
      <c r="P4728" s="1">
        <v>473501</v>
      </c>
      <c r="Q4728" s="1">
        <v>473501</v>
      </c>
      <c r="R4728" s="1">
        <v>473501</v>
      </c>
      <c r="S4728" s="1">
        <v>473501</v>
      </c>
      <c r="T4728" s="1">
        <v>473501</v>
      </c>
      <c r="U4728" s="1">
        <v>473501</v>
      </c>
      <c r="V4728" s="1">
        <v>473501</v>
      </c>
      <c r="W4728" s="1">
        <v>473501</v>
      </c>
      <c r="X4728" s="1">
        <v>473501</v>
      </c>
      <c r="Y4728" s="1">
        <v>473501</v>
      </c>
      <c r="Z4728" s="1">
        <v>710251</v>
      </c>
      <c r="AA4728" s="1">
        <v>710251</v>
      </c>
      <c r="AB4728" s="1">
        <v>710251</v>
      </c>
      <c r="AC4728" s="1">
        <v>710251</v>
      </c>
      <c r="AD4728" s="1">
        <v>710251</v>
      </c>
      <c r="AE4728" s="1">
        <v>710251</v>
      </c>
      <c r="AF4728" s="1">
        <v>710251</v>
      </c>
      <c r="AG4728" s="1">
        <v>710251</v>
      </c>
    </row>
    <row r="4729" spans="1:33" x14ac:dyDescent="0.35">
      <c r="A4729" s="1" t="s">
        <v>4753</v>
      </c>
      <c r="B4729" s="1" t="s">
        <v>25</v>
      </c>
      <c r="C4729" s="13">
        <v>1434800</v>
      </c>
      <c r="D4729" s="13">
        <v>1428870</v>
      </c>
      <c r="E4729" s="13">
        <v>1430080</v>
      </c>
      <c r="F4729" s="13">
        <v>1430610</v>
      </c>
      <c r="G4729" s="13">
        <v>1431300</v>
      </c>
      <c r="H4729" s="13">
        <v>1432080</v>
      </c>
      <c r="I4729" s="13">
        <v>1432770</v>
      </c>
      <c r="J4729" s="13">
        <v>1433290</v>
      </c>
      <c r="K4729" s="13">
        <v>1433710</v>
      </c>
      <c r="L4729" s="13">
        <v>1433820</v>
      </c>
      <c r="M4729" s="13">
        <v>1433890</v>
      </c>
      <c r="N4729" s="13">
        <v>1433890</v>
      </c>
      <c r="O4729" s="13">
        <v>1433890</v>
      </c>
      <c r="P4729" s="13">
        <v>1433890</v>
      </c>
      <c r="Q4729" s="13">
        <v>1433890</v>
      </c>
      <c r="R4729" s="13">
        <v>1433890</v>
      </c>
      <c r="S4729" s="13">
        <v>1433890</v>
      </c>
      <c r="T4729" s="13">
        <v>1433890</v>
      </c>
      <c r="U4729" s="13">
        <v>1433890</v>
      </c>
      <c r="V4729" s="13">
        <v>1433890</v>
      </c>
      <c r="W4729" s="13">
        <v>1433890</v>
      </c>
      <c r="X4729" s="13">
        <v>1433890</v>
      </c>
      <c r="Y4729" s="13">
        <v>1433890</v>
      </c>
      <c r="Z4729" s="13">
        <v>2150840</v>
      </c>
      <c r="AA4729" s="13">
        <v>2150840</v>
      </c>
      <c r="AB4729" s="13">
        <v>2150840</v>
      </c>
      <c r="AC4729" s="13">
        <v>2150840</v>
      </c>
      <c r="AD4729" s="13">
        <v>2150840</v>
      </c>
      <c r="AE4729" s="13">
        <v>2150840</v>
      </c>
      <c r="AF4729" s="13">
        <v>2150840</v>
      </c>
      <c r="AG4729" s="13">
        <v>2150840</v>
      </c>
    </row>
    <row r="4730" spans="1:33" x14ac:dyDescent="0.35">
      <c r="A4730" s="1" t="s">
        <v>4754</v>
      </c>
      <c r="B4730" s="1" t="s">
        <v>25</v>
      </c>
      <c r="C4730" s="1">
        <v>110800</v>
      </c>
      <c r="D4730" s="1">
        <v>110342</v>
      </c>
      <c r="E4730" s="1">
        <v>110436</v>
      </c>
      <c r="F4730" s="1">
        <v>110477</v>
      </c>
      <c r="G4730" s="1">
        <v>110530</v>
      </c>
      <c r="H4730" s="1">
        <v>110590</v>
      </c>
      <c r="I4730" s="1">
        <v>110643</v>
      </c>
      <c r="J4730" s="1">
        <v>110683</v>
      </c>
      <c r="K4730" s="1">
        <v>110716</v>
      </c>
      <c r="L4730" s="1">
        <v>110725</v>
      </c>
      <c r="M4730" s="1">
        <v>110730</v>
      </c>
      <c r="N4730" s="1">
        <v>110730</v>
      </c>
      <c r="O4730" s="1">
        <v>110730</v>
      </c>
      <c r="P4730" s="1">
        <v>110730</v>
      </c>
      <c r="Q4730" s="1">
        <v>110730</v>
      </c>
      <c r="R4730" s="1">
        <v>110730</v>
      </c>
      <c r="S4730" s="1">
        <v>110730</v>
      </c>
      <c r="T4730" s="1">
        <v>110730</v>
      </c>
      <c r="U4730" s="1">
        <v>110730</v>
      </c>
      <c r="V4730" s="1">
        <v>110730</v>
      </c>
      <c r="W4730" s="1">
        <v>110730</v>
      </c>
      <c r="X4730" s="1">
        <v>110730</v>
      </c>
      <c r="Y4730" s="1">
        <v>110730</v>
      </c>
      <c r="Z4730" s="1">
        <v>166095</v>
      </c>
      <c r="AA4730" s="1">
        <v>166095</v>
      </c>
      <c r="AB4730" s="1">
        <v>166095</v>
      </c>
      <c r="AC4730" s="1">
        <v>166095</v>
      </c>
      <c r="AD4730" s="1">
        <v>166095</v>
      </c>
      <c r="AE4730" s="1">
        <v>166095</v>
      </c>
      <c r="AF4730" s="1">
        <v>166095</v>
      </c>
      <c r="AG4730" s="1">
        <v>166095</v>
      </c>
    </row>
    <row r="4731" spans="1:33" x14ac:dyDescent="0.35">
      <c r="A4731" s="1" t="s">
        <v>4755</v>
      </c>
      <c r="B4731" s="1" t="s">
        <v>25</v>
      </c>
      <c r="C4731" s="1">
        <v>94600</v>
      </c>
      <c r="D4731" s="1">
        <v>94208.9</v>
      </c>
      <c r="E4731" s="1">
        <v>94288.9</v>
      </c>
      <c r="F4731" s="1">
        <v>94323.9</v>
      </c>
      <c r="G4731" s="1">
        <v>94369.3</v>
      </c>
      <c r="H4731" s="1">
        <v>94420.6</v>
      </c>
      <c r="I4731" s="1">
        <v>94466.3</v>
      </c>
      <c r="J4731" s="1">
        <v>94500.5</v>
      </c>
      <c r="K4731" s="1">
        <v>94528.4</v>
      </c>
      <c r="L4731" s="1">
        <v>94535.7</v>
      </c>
      <c r="M4731" s="1">
        <v>94540.2</v>
      </c>
      <c r="N4731" s="1">
        <v>94540.2</v>
      </c>
      <c r="O4731" s="1">
        <v>94540.2</v>
      </c>
      <c r="P4731" s="1">
        <v>94540.2</v>
      </c>
      <c r="Q4731" s="1">
        <v>94540.2</v>
      </c>
      <c r="R4731" s="1">
        <v>94540.2</v>
      </c>
      <c r="S4731" s="1">
        <v>94540.2</v>
      </c>
      <c r="T4731" s="1">
        <v>94540.2</v>
      </c>
      <c r="U4731" s="1">
        <v>94540.2</v>
      </c>
      <c r="V4731" s="1">
        <v>94540.2</v>
      </c>
      <c r="W4731" s="1">
        <v>94540.2</v>
      </c>
      <c r="X4731" s="1">
        <v>94540.2</v>
      </c>
      <c r="Y4731" s="1">
        <v>94540.2</v>
      </c>
      <c r="Z4731" s="1">
        <v>141810</v>
      </c>
      <c r="AA4731" s="1">
        <v>141810</v>
      </c>
      <c r="AB4731" s="1">
        <v>141810</v>
      </c>
      <c r="AC4731" s="1">
        <v>141810</v>
      </c>
      <c r="AD4731" s="1">
        <v>141810</v>
      </c>
      <c r="AE4731" s="1">
        <v>141810</v>
      </c>
      <c r="AF4731" s="1">
        <v>141810</v>
      </c>
      <c r="AG4731" s="1">
        <v>141810</v>
      </c>
    </row>
    <row r="4732" spans="1:33" x14ac:dyDescent="0.35">
      <c r="A4732" s="1" t="s">
        <v>4756</v>
      </c>
      <c r="B4732" s="1" t="s">
        <v>25</v>
      </c>
      <c r="C4732" s="1">
        <v>600000</v>
      </c>
      <c r="D4732" s="1">
        <v>597520</v>
      </c>
      <c r="E4732" s="1">
        <v>598027</v>
      </c>
      <c r="F4732" s="1">
        <v>598249</v>
      </c>
      <c r="G4732" s="1">
        <v>598537</v>
      </c>
      <c r="H4732" s="1">
        <v>598862</v>
      </c>
      <c r="I4732" s="1">
        <v>599152</v>
      </c>
      <c r="J4732" s="1">
        <v>599369</v>
      </c>
      <c r="K4732" s="1">
        <v>599546</v>
      </c>
      <c r="L4732" s="1">
        <v>599592</v>
      </c>
      <c r="M4732" s="1">
        <v>599621</v>
      </c>
      <c r="N4732" s="1">
        <v>599621</v>
      </c>
      <c r="O4732" s="1">
        <v>599621</v>
      </c>
      <c r="P4732" s="1">
        <v>599621</v>
      </c>
      <c r="Q4732" s="1">
        <v>599621</v>
      </c>
      <c r="R4732" s="1">
        <v>599621</v>
      </c>
      <c r="S4732" s="1">
        <v>599621</v>
      </c>
      <c r="T4732" s="1">
        <v>599621</v>
      </c>
      <c r="U4732" s="1">
        <v>599621</v>
      </c>
      <c r="V4732" s="1">
        <v>599621</v>
      </c>
      <c r="W4732" s="1">
        <v>599621</v>
      </c>
      <c r="X4732" s="1">
        <v>599621</v>
      </c>
      <c r="Y4732" s="1">
        <v>599621</v>
      </c>
      <c r="Z4732" s="1">
        <v>899431</v>
      </c>
      <c r="AA4732" s="1">
        <v>899431</v>
      </c>
      <c r="AB4732" s="1">
        <v>899431</v>
      </c>
      <c r="AC4732" s="1">
        <v>899431</v>
      </c>
      <c r="AD4732" s="1">
        <v>899431</v>
      </c>
      <c r="AE4732" s="1">
        <v>899431</v>
      </c>
      <c r="AF4732" s="1">
        <v>899431</v>
      </c>
      <c r="AG4732" s="1">
        <v>899431</v>
      </c>
    </row>
    <row r="4733" spans="1:33" x14ac:dyDescent="0.35">
      <c r="A4733" s="1" t="s">
        <v>4757</v>
      </c>
      <c r="B4733" s="1" t="s">
        <v>25</v>
      </c>
      <c r="C4733" s="1">
        <v>120000</v>
      </c>
      <c r="D4733" s="1">
        <v>119504</v>
      </c>
      <c r="E4733" s="1">
        <v>119605</v>
      </c>
      <c r="F4733" s="1">
        <v>119650</v>
      </c>
      <c r="G4733" s="1">
        <v>119707</v>
      </c>
      <c r="H4733" s="1">
        <v>119772</v>
      </c>
      <c r="I4733" s="1">
        <v>119830</v>
      </c>
      <c r="J4733" s="1">
        <v>119874</v>
      </c>
      <c r="K4733" s="1">
        <v>119909</v>
      </c>
      <c r="L4733" s="1">
        <v>119918</v>
      </c>
      <c r="M4733" s="1">
        <v>119924</v>
      </c>
      <c r="N4733" s="1">
        <v>119924</v>
      </c>
      <c r="O4733" s="1">
        <v>119924</v>
      </c>
      <c r="P4733" s="1">
        <v>119924</v>
      </c>
      <c r="Q4733" s="1">
        <v>119924</v>
      </c>
      <c r="R4733" s="1">
        <v>119924</v>
      </c>
      <c r="S4733" s="1">
        <v>119924</v>
      </c>
      <c r="T4733" s="1">
        <v>119924</v>
      </c>
      <c r="U4733" s="1">
        <v>119924</v>
      </c>
      <c r="V4733" s="1">
        <v>119924</v>
      </c>
      <c r="W4733" s="1">
        <v>119924</v>
      </c>
      <c r="X4733" s="1">
        <v>119924</v>
      </c>
      <c r="Y4733" s="1">
        <v>119924</v>
      </c>
      <c r="Z4733" s="1">
        <v>179886</v>
      </c>
      <c r="AA4733" s="1">
        <v>179886</v>
      </c>
      <c r="AB4733" s="1">
        <v>179886</v>
      </c>
      <c r="AC4733" s="1">
        <v>179886</v>
      </c>
      <c r="AD4733" s="1">
        <v>179886</v>
      </c>
      <c r="AE4733" s="1">
        <v>179886</v>
      </c>
      <c r="AF4733" s="1">
        <v>179886</v>
      </c>
      <c r="AG4733" s="1">
        <v>179886</v>
      </c>
    </row>
    <row r="4734" spans="1:33" x14ac:dyDescent="0.35">
      <c r="A4734" s="1" t="s">
        <v>4758</v>
      </c>
      <c r="B4734" s="1" t="s">
        <v>25</v>
      </c>
      <c r="C4734" s="1">
        <v>0</v>
      </c>
      <c r="D4734" s="1">
        <v>0</v>
      </c>
      <c r="E4734" s="1">
        <v>0</v>
      </c>
      <c r="F4734" s="1">
        <v>0</v>
      </c>
      <c r="G4734" s="1">
        <v>0</v>
      </c>
      <c r="H4734" s="1">
        <v>0</v>
      </c>
      <c r="I4734" s="1">
        <v>0</v>
      </c>
      <c r="J4734" s="1">
        <v>0</v>
      </c>
      <c r="K4734" s="1">
        <v>0</v>
      </c>
      <c r="L4734" s="1">
        <v>0</v>
      </c>
      <c r="M4734" s="1">
        <v>0</v>
      </c>
      <c r="N4734" s="1">
        <v>0</v>
      </c>
      <c r="O4734" s="1">
        <v>0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</row>
    <row r="4735" spans="1:33" x14ac:dyDescent="0.35">
      <c r="A4735" s="1" t="s">
        <v>4759</v>
      </c>
      <c r="B4735" s="1" t="s">
        <v>25</v>
      </c>
      <c r="C4735" s="1">
        <v>0</v>
      </c>
      <c r="D4735" s="13">
        <v>2148960</v>
      </c>
      <c r="E4735" s="13">
        <v>1865330</v>
      </c>
      <c r="F4735" s="13">
        <v>1744200</v>
      </c>
      <c r="G4735" s="13">
        <v>1690940</v>
      </c>
      <c r="H4735" s="13">
        <v>1574750</v>
      </c>
      <c r="I4735" s="13">
        <v>1550460</v>
      </c>
      <c r="J4735" s="13">
        <v>1519600</v>
      </c>
      <c r="K4735" s="13">
        <v>1507360</v>
      </c>
      <c r="L4735" s="13">
        <v>1499370</v>
      </c>
      <c r="M4735" s="13">
        <v>1483850</v>
      </c>
      <c r="N4735" s="13">
        <v>1478730</v>
      </c>
      <c r="O4735" s="13">
        <v>1465120</v>
      </c>
      <c r="P4735" s="13">
        <v>1453360</v>
      </c>
      <c r="Q4735" s="13">
        <v>1441650</v>
      </c>
      <c r="R4735" s="13">
        <v>1437650</v>
      </c>
      <c r="S4735" s="13">
        <v>1426830</v>
      </c>
      <c r="T4735" s="13">
        <v>1424000</v>
      </c>
      <c r="U4735" s="13">
        <v>1419480</v>
      </c>
      <c r="V4735" s="13">
        <v>1411830</v>
      </c>
      <c r="W4735" s="13">
        <v>1400570</v>
      </c>
      <c r="X4735" s="13">
        <v>1394580</v>
      </c>
      <c r="Y4735" s="13">
        <v>1387040</v>
      </c>
      <c r="Z4735" s="13">
        <v>1458480</v>
      </c>
      <c r="AA4735" s="13">
        <v>1445140</v>
      </c>
      <c r="AB4735" s="13">
        <v>1435010</v>
      </c>
      <c r="AC4735" s="13">
        <v>1441130</v>
      </c>
      <c r="AD4735" s="13">
        <v>1426670</v>
      </c>
      <c r="AE4735" s="13">
        <v>1451350</v>
      </c>
      <c r="AF4735" s="13">
        <v>1436520</v>
      </c>
      <c r="AG4735" s="13">
        <v>1424930</v>
      </c>
    </row>
    <row r="4736" spans="1:33" x14ac:dyDescent="0.35">
      <c r="A4736" s="1" t="s">
        <v>4760</v>
      </c>
      <c r="B4736" s="1" t="s">
        <v>25</v>
      </c>
      <c r="C4736" s="1">
        <v>0</v>
      </c>
      <c r="D4736" s="1">
        <v>61.141100000000002</v>
      </c>
      <c r="E4736" s="1">
        <v>53.0715</v>
      </c>
      <c r="F4736" s="1">
        <v>49.625100000000003</v>
      </c>
      <c r="G4736" s="1">
        <v>48.109699999999997</v>
      </c>
      <c r="H4736" s="1">
        <v>44.803899999999999</v>
      </c>
      <c r="I4736" s="1">
        <v>44.1128</v>
      </c>
      <c r="J4736" s="1">
        <v>43.2348</v>
      </c>
      <c r="K4736" s="1">
        <v>42.886600000000001</v>
      </c>
      <c r="L4736" s="1">
        <v>42.659300000000002</v>
      </c>
      <c r="M4736" s="1">
        <v>42.217700000000001</v>
      </c>
      <c r="N4736" s="1">
        <v>42.072099999999999</v>
      </c>
      <c r="O4736" s="1">
        <v>41.684899999999999</v>
      </c>
      <c r="P4736" s="1">
        <v>41.350299999999997</v>
      </c>
      <c r="Q4736" s="1">
        <v>41.017099999999999</v>
      </c>
      <c r="R4736" s="1">
        <v>40.903300000000002</v>
      </c>
      <c r="S4736" s="1">
        <v>40.595599999999997</v>
      </c>
      <c r="T4736" s="1">
        <v>40.514800000000001</v>
      </c>
      <c r="U4736" s="1">
        <v>40.386299999999999</v>
      </c>
      <c r="V4736" s="1">
        <v>40.168599999999998</v>
      </c>
      <c r="W4736" s="1">
        <v>39.848199999999999</v>
      </c>
      <c r="X4736" s="1">
        <v>39.677799999999998</v>
      </c>
      <c r="Y4736" s="1">
        <v>39.4634</v>
      </c>
      <c r="Z4736" s="1">
        <v>41.495899999999999</v>
      </c>
      <c r="AA4736" s="1">
        <v>41.116500000000002</v>
      </c>
      <c r="AB4736" s="1">
        <v>40.828000000000003</v>
      </c>
      <c r="AC4736" s="1">
        <v>41.002299999999998</v>
      </c>
      <c r="AD4736" s="1">
        <v>40.590800000000002</v>
      </c>
      <c r="AE4736" s="1">
        <v>41.293199999999999</v>
      </c>
      <c r="AF4736" s="1">
        <v>40.871099999999998</v>
      </c>
      <c r="AG4736" s="1">
        <v>40.541499999999999</v>
      </c>
    </row>
    <row r="4737" spans="1:33" x14ac:dyDescent="0.35">
      <c r="A4737" s="1" t="s">
        <v>4761</v>
      </c>
      <c r="B4737" s="1" t="s">
        <v>25</v>
      </c>
      <c r="C4737" s="1">
        <v>0</v>
      </c>
      <c r="D4737" s="1">
        <v>282.36599999999999</v>
      </c>
      <c r="E4737" s="1">
        <v>245.09800000000001</v>
      </c>
      <c r="F4737" s="1">
        <v>229.18199999999999</v>
      </c>
      <c r="G4737" s="1">
        <v>222.18299999999999</v>
      </c>
      <c r="H4737" s="1">
        <v>206.916</v>
      </c>
      <c r="I4737" s="1">
        <v>203.72499999999999</v>
      </c>
      <c r="J4737" s="1">
        <v>199.67</v>
      </c>
      <c r="K4737" s="1">
        <v>198.06200000000001</v>
      </c>
      <c r="L4737" s="1">
        <v>197.012</v>
      </c>
      <c r="M4737" s="1">
        <v>194.97300000000001</v>
      </c>
      <c r="N4737" s="1">
        <v>194.3</v>
      </c>
      <c r="O4737" s="1">
        <v>192.512</v>
      </c>
      <c r="P4737" s="1">
        <v>190.96700000000001</v>
      </c>
      <c r="Q4737" s="1">
        <v>189.428</v>
      </c>
      <c r="R4737" s="1">
        <v>188.90199999999999</v>
      </c>
      <c r="S4737" s="1">
        <v>187.48099999999999</v>
      </c>
      <c r="T4737" s="1">
        <v>187.108</v>
      </c>
      <c r="U4737" s="1">
        <v>186.51499999999999</v>
      </c>
      <c r="V4737" s="1">
        <v>185.51</v>
      </c>
      <c r="W4737" s="1">
        <v>184.03</v>
      </c>
      <c r="X4737" s="1">
        <v>183.24299999999999</v>
      </c>
      <c r="Y4737" s="1">
        <v>182.25299999999999</v>
      </c>
      <c r="Z4737" s="1">
        <v>191.63900000000001</v>
      </c>
      <c r="AA4737" s="1">
        <v>189.887</v>
      </c>
      <c r="AB4737" s="1">
        <v>188.55500000000001</v>
      </c>
      <c r="AC4737" s="1">
        <v>189.36</v>
      </c>
      <c r="AD4737" s="1">
        <v>187.459</v>
      </c>
      <c r="AE4737" s="1">
        <v>190.703</v>
      </c>
      <c r="AF4737" s="1">
        <v>188.75299999999999</v>
      </c>
      <c r="AG4737" s="1">
        <v>187.23099999999999</v>
      </c>
    </row>
    <row r="4738" spans="1:33" x14ac:dyDescent="0.35">
      <c r="A4738" s="1" t="s">
        <v>4762</v>
      </c>
      <c r="B4738" s="1" t="s">
        <v>25</v>
      </c>
      <c r="C4738" s="1">
        <v>0</v>
      </c>
      <c r="D4738" s="1">
        <v>966.40200000000004</v>
      </c>
      <c r="E4738" s="1">
        <v>838.85299999999995</v>
      </c>
      <c r="F4738" s="1">
        <v>784.37800000000004</v>
      </c>
      <c r="G4738" s="1">
        <v>760.42600000000004</v>
      </c>
      <c r="H4738" s="1">
        <v>708.17399999999998</v>
      </c>
      <c r="I4738" s="1">
        <v>697.25</v>
      </c>
      <c r="J4738" s="1">
        <v>683.37300000000005</v>
      </c>
      <c r="K4738" s="1">
        <v>677.86900000000003</v>
      </c>
      <c r="L4738" s="1">
        <v>674.27599999999995</v>
      </c>
      <c r="M4738" s="1">
        <v>667.29700000000003</v>
      </c>
      <c r="N4738" s="1">
        <v>664.995</v>
      </c>
      <c r="O4738" s="1">
        <v>658.875</v>
      </c>
      <c r="P4738" s="1">
        <v>653.58600000000001</v>
      </c>
      <c r="Q4738" s="1">
        <v>648.32000000000005</v>
      </c>
      <c r="R4738" s="1">
        <v>646.52</v>
      </c>
      <c r="S4738" s="1">
        <v>641.65700000000004</v>
      </c>
      <c r="T4738" s="1">
        <v>640.38099999999997</v>
      </c>
      <c r="U4738" s="1">
        <v>638.35</v>
      </c>
      <c r="V4738" s="1">
        <v>634.90899999999999</v>
      </c>
      <c r="W4738" s="1">
        <v>629.84500000000003</v>
      </c>
      <c r="X4738" s="1">
        <v>627.15099999999995</v>
      </c>
      <c r="Y4738" s="1">
        <v>623.76300000000003</v>
      </c>
      <c r="Z4738" s="1">
        <v>655.88800000000003</v>
      </c>
      <c r="AA4738" s="1">
        <v>649.89</v>
      </c>
      <c r="AB4738" s="1">
        <v>645.33199999999999</v>
      </c>
      <c r="AC4738" s="1">
        <v>648.08600000000001</v>
      </c>
      <c r="AD4738" s="1">
        <v>641.58100000000002</v>
      </c>
      <c r="AE4738" s="1">
        <v>652.68399999999997</v>
      </c>
      <c r="AF4738" s="1">
        <v>646.01199999999994</v>
      </c>
      <c r="AG4738" s="1">
        <v>640.80200000000002</v>
      </c>
    </row>
    <row r="4739" spans="1:33" x14ac:dyDescent="0.35">
      <c r="A4739" s="1" t="s">
        <v>4763</v>
      </c>
      <c r="B4739" s="1" t="s">
        <v>25</v>
      </c>
      <c r="C4739" s="1">
        <v>0</v>
      </c>
      <c r="D4739" s="1">
        <v>76.290400000000005</v>
      </c>
      <c r="E4739" s="1">
        <v>66.221299999999999</v>
      </c>
      <c r="F4739" s="1">
        <v>61.920900000000003</v>
      </c>
      <c r="G4739" s="1">
        <v>60.030099999999997</v>
      </c>
      <c r="H4739" s="1">
        <v>55.905200000000001</v>
      </c>
      <c r="I4739" s="1">
        <v>55.0428</v>
      </c>
      <c r="J4739" s="1">
        <v>53.947299999999998</v>
      </c>
      <c r="K4739" s="1">
        <v>53.512799999999999</v>
      </c>
      <c r="L4739" s="1">
        <v>53.229199999999999</v>
      </c>
      <c r="M4739" s="1">
        <v>52.678199999999997</v>
      </c>
      <c r="N4739" s="1">
        <v>52.496499999999997</v>
      </c>
      <c r="O4739" s="1">
        <v>52.013300000000001</v>
      </c>
      <c r="P4739" s="1">
        <v>51.595799999999997</v>
      </c>
      <c r="Q4739" s="1">
        <v>51.180100000000003</v>
      </c>
      <c r="R4739" s="1">
        <v>51.0381</v>
      </c>
      <c r="S4739" s="1">
        <v>50.6541</v>
      </c>
      <c r="T4739" s="1">
        <v>50.553400000000003</v>
      </c>
      <c r="U4739" s="1">
        <v>50.393099999999997</v>
      </c>
      <c r="V4739" s="1">
        <v>50.121400000000001</v>
      </c>
      <c r="W4739" s="1">
        <v>49.721699999999998</v>
      </c>
      <c r="X4739" s="1">
        <v>49.509</v>
      </c>
      <c r="Y4739" s="1">
        <v>49.241500000000002</v>
      </c>
      <c r="Z4739" s="1">
        <v>51.777500000000003</v>
      </c>
      <c r="AA4739" s="1">
        <v>51.304099999999998</v>
      </c>
      <c r="AB4739" s="1">
        <v>50.944200000000002</v>
      </c>
      <c r="AC4739" s="1">
        <v>51.1616</v>
      </c>
      <c r="AD4739" s="1">
        <v>50.648200000000003</v>
      </c>
      <c r="AE4739" s="1">
        <v>51.5246</v>
      </c>
      <c r="AF4739" s="1">
        <v>50.997900000000001</v>
      </c>
      <c r="AG4739" s="1">
        <v>50.586599999999997</v>
      </c>
    </row>
    <row r="4740" spans="1:33" x14ac:dyDescent="0.35">
      <c r="A4740" s="1" t="s">
        <v>4764</v>
      </c>
      <c r="B4740" s="1" t="s">
        <v>25</v>
      </c>
      <c r="C4740" s="1">
        <v>0</v>
      </c>
      <c r="D4740" s="1">
        <v>67.842299999999994</v>
      </c>
      <c r="E4740" s="1">
        <v>58.888300000000001</v>
      </c>
      <c r="F4740" s="1">
        <v>55.064100000000003</v>
      </c>
      <c r="G4740" s="1">
        <v>53.382599999999996</v>
      </c>
      <c r="H4740" s="1">
        <v>49.714500000000001</v>
      </c>
      <c r="I4740" s="1">
        <v>48.947600000000001</v>
      </c>
      <c r="J4740" s="1">
        <v>47.973399999999998</v>
      </c>
      <c r="K4740" s="1">
        <v>47.5871</v>
      </c>
      <c r="L4740" s="1">
        <v>47.334800000000001</v>
      </c>
      <c r="M4740" s="1">
        <v>46.844799999999999</v>
      </c>
      <c r="N4740" s="1">
        <v>46.683199999999999</v>
      </c>
      <c r="O4740" s="1">
        <v>46.253599999999999</v>
      </c>
      <c r="P4740" s="1">
        <v>45.882300000000001</v>
      </c>
      <c r="Q4740" s="1">
        <v>45.512599999999999</v>
      </c>
      <c r="R4740" s="1">
        <v>45.386299999999999</v>
      </c>
      <c r="S4740" s="1">
        <v>45.044899999999998</v>
      </c>
      <c r="T4740" s="1">
        <v>44.955300000000001</v>
      </c>
      <c r="U4740" s="1">
        <v>44.8127</v>
      </c>
      <c r="V4740" s="1">
        <v>44.571199999999997</v>
      </c>
      <c r="W4740" s="1">
        <v>44.215699999999998</v>
      </c>
      <c r="X4740" s="1">
        <v>44.026499999999999</v>
      </c>
      <c r="Y4740" s="1">
        <v>43.788699999999999</v>
      </c>
      <c r="Z4740" s="1">
        <v>46.043900000000001</v>
      </c>
      <c r="AA4740" s="1">
        <v>45.622900000000001</v>
      </c>
      <c r="AB4740" s="1">
        <v>45.302900000000001</v>
      </c>
      <c r="AC4740" s="1">
        <v>45.496200000000002</v>
      </c>
      <c r="AD4740" s="1">
        <v>45.0396</v>
      </c>
      <c r="AE4740" s="1">
        <v>45.819000000000003</v>
      </c>
      <c r="AF4740" s="1">
        <v>45.3506</v>
      </c>
      <c r="AG4740" s="1">
        <v>44.984900000000003</v>
      </c>
    </row>
    <row r="4741" spans="1:33" x14ac:dyDescent="0.35">
      <c r="A4741" s="1" t="s">
        <v>4765</v>
      </c>
      <c r="B4741" s="1" t="s">
        <v>25</v>
      </c>
      <c r="C4741" s="1">
        <v>0</v>
      </c>
      <c r="D4741" s="1">
        <v>205.446</v>
      </c>
      <c r="E4741" s="1">
        <v>178.33</v>
      </c>
      <c r="F4741" s="1">
        <v>166.749</v>
      </c>
      <c r="G4741" s="1">
        <v>161.65799999999999</v>
      </c>
      <c r="H4741" s="1">
        <v>150.54900000000001</v>
      </c>
      <c r="I4741" s="1">
        <v>148.227</v>
      </c>
      <c r="J4741" s="1">
        <v>145.27699999999999</v>
      </c>
      <c r="K4741" s="1">
        <v>144.107</v>
      </c>
      <c r="L4741" s="1">
        <v>143.34299999999999</v>
      </c>
      <c r="M4741" s="1">
        <v>141.85900000000001</v>
      </c>
      <c r="N4741" s="1">
        <v>141.37</v>
      </c>
      <c r="O4741" s="1">
        <v>140.06899999999999</v>
      </c>
      <c r="P4741" s="1">
        <v>138.94499999999999</v>
      </c>
      <c r="Q4741" s="1">
        <v>137.82499999999999</v>
      </c>
      <c r="R4741" s="1">
        <v>137.44300000000001</v>
      </c>
      <c r="S4741" s="1">
        <v>136.40899999999999</v>
      </c>
      <c r="T4741" s="1">
        <v>136.137</v>
      </c>
      <c r="U4741" s="1">
        <v>135.70599999999999</v>
      </c>
      <c r="V4741" s="1">
        <v>134.97399999999999</v>
      </c>
      <c r="W4741" s="1">
        <v>133.898</v>
      </c>
      <c r="X4741" s="1">
        <v>133.32499999999999</v>
      </c>
      <c r="Y4741" s="1">
        <v>132.60499999999999</v>
      </c>
      <c r="Z4741" s="1">
        <v>139.434</v>
      </c>
      <c r="AA4741" s="1">
        <v>138.15899999999999</v>
      </c>
      <c r="AB4741" s="1">
        <v>137.19</v>
      </c>
      <c r="AC4741" s="1">
        <v>137.77500000000001</v>
      </c>
      <c r="AD4741" s="1">
        <v>136.393</v>
      </c>
      <c r="AE4741" s="1">
        <v>138.75299999999999</v>
      </c>
      <c r="AF4741" s="1">
        <v>137.334</v>
      </c>
      <c r="AG4741" s="1">
        <v>136.227</v>
      </c>
    </row>
    <row r="4742" spans="1:33" x14ac:dyDescent="0.35">
      <c r="A4742" s="1" t="s">
        <v>4766</v>
      </c>
      <c r="B4742" s="1" t="s">
        <v>25</v>
      </c>
      <c r="C4742" s="1">
        <v>0</v>
      </c>
      <c r="D4742" s="1">
        <v>15.8652</v>
      </c>
      <c r="E4742" s="1">
        <v>13.7713</v>
      </c>
      <c r="F4742" s="1">
        <v>12.876899999999999</v>
      </c>
      <c r="G4742" s="1">
        <v>12.483700000000001</v>
      </c>
      <c r="H4742" s="1">
        <v>11.6259</v>
      </c>
      <c r="I4742" s="1">
        <v>11.4466</v>
      </c>
      <c r="J4742" s="1">
        <v>11.2188</v>
      </c>
      <c r="K4742" s="1">
        <v>11.128399999999999</v>
      </c>
      <c r="L4742" s="1">
        <v>11.0694</v>
      </c>
      <c r="M4742" s="1">
        <v>10.954800000000001</v>
      </c>
      <c r="N4742" s="1">
        <v>10.9171</v>
      </c>
      <c r="O4742" s="1">
        <v>10.816599999999999</v>
      </c>
      <c r="P4742" s="1">
        <v>10.729799999999999</v>
      </c>
      <c r="Q4742" s="1">
        <v>10.6433</v>
      </c>
      <c r="R4742" s="1">
        <v>10.613799999999999</v>
      </c>
      <c r="S4742" s="1">
        <v>10.533899999999999</v>
      </c>
      <c r="T4742" s="1">
        <v>10.513</v>
      </c>
      <c r="U4742" s="1">
        <v>10.4796</v>
      </c>
      <c r="V4742" s="1">
        <v>10.4232</v>
      </c>
      <c r="W4742" s="1">
        <v>10.34</v>
      </c>
      <c r="X4742" s="1">
        <v>10.2958</v>
      </c>
      <c r="Y4742" s="1">
        <v>10.2402</v>
      </c>
      <c r="Z4742" s="1">
        <v>10.7676</v>
      </c>
      <c r="AA4742" s="1">
        <v>10.6691</v>
      </c>
      <c r="AB4742" s="1">
        <v>10.5943</v>
      </c>
      <c r="AC4742" s="1">
        <v>10.6395</v>
      </c>
      <c r="AD4742" s="1">
        <v>10.5327</v>
      </c>
      <c r="AE4742" s="1">
        <v>10.715</v>
      </c>
      <c r="AF4742" s="1">
        <v>10.605399999999999</v>
      </c>
      <c r="AG4742" s="1">
        <v>10.5199</v>
      </c>
    </row>
    <row r="4743" spans="1:33" x14ac:dyDescent="0.35">
      <c r="A4743" s="1" t="s">
        <v>4767</v>
      </c>
      <c r="B4743" s="1" t="s">
        <v>25</v>
      </c>
      <c r="C4743" s="1">
        <v>0</v>
      </c>
      <c r="D4743" s="1">
        <v>13.5456</v>
      </c>
      <c r="E4743" s="1">
        <v>11.7578</v>
      </c>
      <c r="F4743" s="1">
        <v>10.994199999999999</v>
      </c>
      <c r="G4743" s="1">
        <v>10.6585</v>
      </c>
      <c r="H4743" s="1">
        <v>9.9261099999999995</v>
      </c>
      <c r="I4743" s="1">
        <v>9.7729900000000001</v>
      </c>
      <c r="J4743" s="1">
        <v>9.5784800000000008</v>
      </c>
      <c r="K4743" s="1">
        <v>9.5013400000000008</v>
      </c>
      <c r="L4743" s="1">
        <v>9.4509799999999995</v>
      </c>
      <c r="M4743" s="1">
        <v>9.3531499999999994</v>
      </c>
      <c r="N4743" s="1">
        <v>9.3208900000000003</v>
      </c>
      <c r="O4743" s="1">
        <v>9.2350999999999992</v>
      </c>
      <c r="P4743" s="1">
        <v>9.1609700000000007</v>
      </c>
      <c r="Q4743" s="1">
        <v>9.0871600000000008</v>
      </c>
      <c r="R4743" s="1">
        <v>9.0619399999999999</v>
      </c>
      <c r="S4743" s="1">
        <v>8.9937699999999996</v>
      </c>
      <c r="T4743" s="1">
        <v>8.9758800000000001</v>
      </c>
      <c r="U4743" s="1">
        <v>8.9474199999999993</v>
      </c>
      <c r="V4743" s="1">
        <v>8.8991900000000008</v>
      </c>
      <c r="W4743" s="1">
        <v>8.8282100000000003</v>
      </c>
      <c r="X4743" s="1">
        <v>8.7904400000000003</v>
      </c>
      <c r="Y4743" s="1">
        <v>8.7429600000000001</v>
      </c>
      <c r="Z4743" s="1">
        <v>9.1932299999999998</v>
      </c>
      <c r="AA4743" s="1">
        <v>9.1091700000000007</v>
      </c>
      <c r="AB4743" s="1">
        <v>9.0452700000000004</v>
      </c>
      <c r="AC4743" s="1">
        <v>9.0838800000000006</v>
      </c>
      <c r="AD4743" s="1">
        <v>8.9927100000000006</v>
      </c>
      <c r="AE4743" s="1">
        <v>9.1483299999999996</v>
      </c>
      <c r="AF4743" s="1">
        <v>9.0548000000000002</v>
      </c>
      <c r="AG4743" s="1">
        <v>8.9817900000000002</v>
      </c>
    </row>
    <row r="4744" spans="1:33" x14ac:dyDescent="0.35">
      <c r="A4744" s="1" t="s">
        <v>4768</v>
      </c>
      <c r="B4744" s="1" t="s">
        <v>25</v>
      </c>
      <c r="C4744" s="1">
        <v>0</v>
      </c>
      <c r="D4744" s="1">
        <v>85.912599999999998</v>
      </c>
      <c r="E4744" s="1">
        <v>74.573599999999999</v>
      </c>
      <c r="F4744" s="1">
        <v>69.730800000000002</v>
      </c>
      <c r="G4744" s="1">
        <v>67.601399999999998</v>
      </c>
      <c r="H4744" s="1">
        <v>62.956299999999999</v>
      </c>
      <c r="I4744" s="1">
        <v>61.985199999999999</v>
      </c>
      <c r="J4744" s="1">
        <v>60.7515</v>
      </c>
      <c r="K4744" s="1">
        <v>60.2622</v>
      </c>
      <c r="L4744" s="1">
        <v>59.942799999999998</v>
      </c>
      <c r="M4744" s="1">
        <v>59.322299999999998</v>
      </c>
      <c r="N4744" s="1">
        <v>59.117699999999999</v>
      </c>
      <c r="O4744" s="1">
        <v>58.573599999999999</v>
      </c>
      <c r="P4744" s="1">
        <v>58.103400000000001</v>
      </c>
      <c r="Q4744" s="1">
        <v>57.635300000000001</v>
      </c>
      <c r="R4744" s="1">
        <v>57.475299999999997</v>
      </c>
      <c r="S4744" s="1">
        <v>57.042900000000003</v>
      </c>
      <c r="T4744" s="1">
        <v>56.929499999999997</v>
      </c>
      <c r="U4744" s="1">
        <v>56.748899999999999</v>
      </c>
      <c r="V4744" s="1">
        <v>56.443100000000001</v>
      </c>
      <c r="W4744" s="1">
        <v>55.992899999999999</v>
      </c>
      <c r="X4744" s="1">
        <v>55.753300000000003</v>
      </c>
      <c r="Y4744" s="1">
        <v>55.452199999999998</v>
      </c>
      <c r="Z4744" s="1">
        <v>58.308</v>
      </c>
      <c r="AA4744" s="1">
        <v>57.774900000000002</v>
      </c>
      <c r="AB4744" s="1">
        <v>57.369599999999998</v>
      </c>
      <c r="AC4744" s="1">
        <v>57.6145</v>
      </c>
      <c r="AD4744" s="1">
        <v>57.036200000000001</v>
      </c>
      <c r="AE4744" s="1">
        <v>58.023200000000003</v>
      </c>
      <c r="AF4744" s="1">
        <v>57.430100000000003</v>
      </c>
      <c r="AG4744" s="1">
        <v>56.966900000000003</v>
      </c>
    </row>
    <row r="4745" spans="1:33" x14ac:dyDescent="0.35">
      <c r="A4745" s="1" t="s">
        <v>4769</v>
      </c>
      <c r="B4745" s="1" t="s">
        <v>25</v>
      </c>
      <c r="C4745" s="1">
        <v>0</v>
      </c>
      <c r="D4745" s="1">
        <v>17.182500000000001</v>
      </c>
      <c r="E4745" s="1">
        <v>14.9147</v>
      </c>
      <c r="F4745" s="1">
        <v>13.946199999999999</v>
      </c>
      <c r="G4745" s="1">
        <v>13.520300000000001</v>
      </c>
      <c r="H4745" s="1">
        <v>12.5913</v>
      </c>
      <c r="I4745" s="1">
        <v>12.397</v>
      </c>
      <c r="J4745" s="1">
        <v>12.1503</v>
      </c>
      <c r="K4745" s="1">
        <v>12.0524</v>
      </c>
      <c r="L4745" s="1">
        <v>11.9886</v>
      </c>
      <c r="M4745" s="1">
        <v>11.8645</v>
      </c>
      <c r="N4745" s="1">
        <v>11.823499999999999</v>
      </c>
      <c r="O4745" s="1">
        <v>11.714700000000001</v>
      </c>
      <c r="P4745" s="1">
        <v>11.620699999999999</v>
      </c>
      <c r="Q4745" s="1">
        <v>11.527100000000001</v>
      </c>
      <c r="R4745" s="1">
        <v>11.495100000000001</v>
      </c>
      <c r="S4745" s="1">
        <v>11.4086</v>
      </c>
      <c r="T4745" s="1">
        <v>11.385899999999999</v>
      </c>
      <c r="U4745" s="1">
        <v>11.3498</v>
      </c>
      <c r="V4745" s="1">
        <v>11.288600000000001</v>
      </c>
      <c r="W4745" s="1">
        <v>11.198600000000001</v>
      </c>
      <c r="X4745" s="1">
        <v>11.150700000000001</v>
      </c>
      <c r="Y4745" s="1">
        <v>11.090400000000001</v>
      </c>
      <c r="Z4745" s="1">
        <v>11.6616</v>
      </c>
      <c r="AA4745" s="1">
        <v>11.555</v>
      </c>
      <c r="AB4745" s="1">
        <v>11.4739</v>
      </c>
      <c r="AC4745" s="1">
        <v>11.5229</v>
      </c>
      <c r="AD4745" s="1">
        <v>11.4072</v>
      </c>
      <c r="AE4745" s="1">
        <v>11.6046</v>
      </c>
      <c r="AF4745" s="1">
        <v>11.486000000000001</v>
      </c>
      <c r="AG4745" s="1">
        <v>11.3934</v>
      </c>
    </row>
    <row r="4746" spans="1:33" x14ac:dyDescent="0.35">
      <c r="A4746" s="1" t="s">
        <v>4770</v>
      </c>
      <c r="B4746" s="1" t="s">
        <v>25</v>
      </c>
      <c r="C4746" s="1">
        <v>0</v>
      </c>
      <c r="D4746" s="1">
        <v>0</v>
      </c>
      <c r="E4746" s="1">
        <v>0</v>
      </c>
      <c r="F4746" s="1">
        <v>0</v>
      </c>
      <c r="G4746" s="1">
        <v>0</v>
      </c>
      <c r="H4746" s="1">
        <v>0</v>
      </c>
      <c r="I4746" s="1">
        <v>0</v>
      </c>
      <c r="J4746" s="1">
        <v>0</v>
      </c>
      <c r="K4746" s="1">
        <v>0</v>
      </c>
      <c r="L4746" s="1">
        <v>0</v>
      </c>
      <c r="M4746" s="1">
        <v>0</v>
      </c>
      <c r="N4746" s="1">
        <v>0</v>
      </c>
      <c r="O4746" s="1">
        <v>0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</row>
    <row r="4747" spans="1:33" x14ac:dyDescent="0.35">
      <c r="A4747" s="1" t="s">
        <v>4771</v>
      </c>
      <c r="B4747" s="1" t="s">
        <v>25</v>
      </c>
      <c r="C4747" s="13">
        <v>6003200000000</v>
      </c>
      <c r="D4747" s="13">
        <v>6001860000000</v>
      </c>
      <c r="E4747" s="13">
        <v>6010360000000</v>
      </c>
      <c r="F4747" s="13">
        <v>6766410000000</v>
      </c>
      <c r="G4747" s="13">
        <v>6775770000000</v>
      </c>
      <c r="H4747" s="13">
        <v>6783980000000</v>
      </c>
      <c r="I4747" s="13">
        <v>6793550000000</v>
      </c>
      <c r="J4747" s="13">
        <v>6800970000000</v>
      </c>
      <c r="K4747" s="13">
        <v>6807970000000</v>
      </c>
      <c r="L4747" s="13">
        <v>6813390000000</v>
      </c>
      <c r="M4747" s="13">
        <v>6818940000000</v>
      </c>
      <c r="N4747" s="13">
        <v>6824120000000</v>
      </c>
      <c r="O4747" s="13">
        <v>6829330000000</v>
      </c>
      <c r="P4747" s="13">
        <v>6834530000000</v>
      </c>
      <c r="Q4747" s="13">
        <v>6839820000000</v>
      </c>
      <c r="R4747" s="13">
        <v>6845050000000</v>
      </c>
      <c r="S4747" s="13">
        <v>6850490000000</v>
      </c>
      <c r="T4747" s="13">
        <v>6855840000000</v>
      </c>
      <c r="U4747" s="13">
        <v>6861260000000</v>
      </c>
      <c r="V4747" s="13">
        <v>6866770000000</v>
      </c>
      <c r="W4747" s="13">
        <v>6872130000000</v>
      </c>
      <c r="X4747" s="13">
        <v>6877530000000</v>
      </c>
      <c r="Y4747" s="13">
        <v>6883080000000</v>
      </c>
      <c r="Z4747" s="13">
        <v>6896800000000</v>
      </c>
      <c r="AA4747" s="13">
        <v>6902670000000</v>
      </c>
      <c r="AB4747" s="13">
        <v>6908590000000</v>
      </c>
      <c r="AC4747" s="13">
        <v>6914950000000</v>
      </c>
      <c r="AD4747" s="13">
        <v>6920740000000</v>
      </c>
      <c r="AE4747" s="13">
        <v>6931730000000</v>
      </c>
      <c r="AF4747" s="13">
        <v>6937890000000</v>
      </c>
      <c r="AG4747" s="13">
        <v>6943960000000</v>
      </c>
    </row>
    <row r="4748" spans="1:33" x14ac:dyDescent="0.35">
      <c r="A4748" s="1" t="s">
        <v>4772</v>
      </c>
      <c r="B4748" s="1" t="s">
        <v>25</v>
      </c>
      <c r="C4748" s="13">
        <v>170800000</v>
      </c>
      <c r="D4748" s="13">
        <v>170762000</v>
      </c>
      <c r="E4748" s="13">
        <v>171004000</v>
      </c>
      <c r="F4748" s="13">
        <v>192514000</v>
      </c>
      <c r="G4748" s="13">
        <v>192781000</v>
      </c>
      <c r="H4748" s="13">
        <v>193014000</v>
      </c>
      <c r="I4748" s="13">
        <v>193287000</v>
      </c>
      <c r="J4748" s="13">
        <v>193498000</v>
      </c>
      <c r="K4748" s="13">
        <v>193697000</v>
      </c>
      <c r="L4748" s="13">
        <v>193851000</v>
      </c>
      <c r="M4748" s="13">
        <v>194009000</v>
      </c>
      <c r="N4748" s="13">
        <v>194157000</v>
      </c>
      <c r="O4748" s="13">
        <v>194305000</v>
      </c>
      <c r="P4748" s="13">
        <v>194453000</v>
      </c>
      <c r="Q4748" s="13">
        <v>194603000</v>
      </c>
      <c r="R4748" s="13">
        <v>194752000</v>
      </c>
      <c r="S4748" s="13">
        <v>194907000</v>
      </c>
      <c r="T4748" s="13">
        <v>195059000</v>
      </c>
      <c r="U4748" s="13">
        <v>195213000</v>
      </c>
      <c r="V4748" s="13">
        <v>195370000</v>
      </c>
      <c r="W4748" s="13">
        <v>195522000</v>
      </c>
      <c r="X4748" s="13">
        <v>195676000</v>
      </c>
      <c r="Y4748" s="13">
        <v>195834000</v>
      </c>
      <c r="Z4748" s="13">
        <v>196224000</v>
      </c>
      <c r="AA4748" s="13">
        <v>196391000</v>
      </c>
      <c r="AB4748" s="13">
        <v>196560000</v>
      </c>
      <c r="AC4748" s="13">
        <v>196741000</v>
      </c>
      <c r="AD4748" s="13">
        <v>196906000</v>
      </c>
      <c r="AE4748" s="13">
        <v>197218000</v>
      </c>
      <c r="AF4748" s="13">
        <v>197393000</v>
      </c>
      <c r="AG4748" s="13">
        <v>197566000</v>
      </c>
    </row>
    <row r="4749" spans="1:33" x14ac:dyDescent="0.35">
      <c r="A4749" s="1" t="s">
        <v>4773</v>
      </c>
      <c r="B4749" s="1" t="s">
        <v>25</v>
      </c>
      <c r="C4749" s="13">
        <v>788800000</v>
      </c>
      <c r="D4749" s="13">
        <v>788624000</v>
      </c>
      <c r="E4749" s="13">
        <v>789741000</v>
      </c>
      <c r="F4749" s="13">
        <v>889083000</v>
      </c>
      <c r="G4749" s="13">
        <v>890313000</v>
      </c>
      <c r="H4749" s="13">
        <v>891392000</v>
      </c>
      <c r="I4749" s="13">
        <v>892650000</v>
      </c>
      <c r="J4749" s="13">
        <v>893624000</v>
      </c>
      <c r="K4749" s="13">
        <v>894544000</v>
      </c>
      <c r="L4749" s="13">
        <v>895256000</v>
      </c>
      <c r="M4749" s="13">
        <v>895985000</v>
      </c>
      <c r="N4749" s="13">
        <v>896667000</v>
      </c>
      <c r="O4749" s="13">
        <v>897351000</v>
      </c>
      <c r="P4749" s="13">
        <v>898034000</v>
      </c>
      <c r="Q4749" s="13">
        <v>898729000</v>
      </c>
      <c r="R4749" s="13">
        <v>899417000</v>
      </c>
      <c r="S4749" s="13">
        <v>900131000</v>
      </c>
      <c r="T4749" s="13">
        <v>900834000</v>
      </c>
      <c r="U4749" s="13">
        <v>901546000</v>
      </c>
      <c r="V4749" s="13">
        <v>902270000</v>
      </c>
      <c r="W4749" s="13">
        <v>902975000</v>
      </c>
      <c r="X4749" s="13">
        <v>903684000</v>
      </c>
      <c r="Y4749" s="13">
        <v>904413000</v>
      </c>
      <c r="Z4749" s="13">
        <v>906216000</v>
      </c>
      <c r="AA4749" s="13">
        <v>906988000</v>
      </c>
      <c r="AB4749" s="13">
        <v>907765000</v>
      </c>
      <c r="AC4749" s="13">
        <v>908600000</v>
      </c>
      <c r="AD4749" s="13">
        <v>909362000</v>
      </c>
      <c r="AE4749" s="13">
        <v>910805000</v>
      </c>
      <c r="AF4749" s="13">
        <v>911615000</v>
      </c>
      <c r="AG4749" s="13">
        <v>912412000</v>
      </c>
    </row>
    <row r="4750" spans="1:33" x14ac:dyDescent="0.35">
      <c r="A4750" s="1" t="s">
        <v>4774</v>
      </c>
      <c r="B4750" s="1" t="s">
        <v>25</v>
      </c>
      <c r="C4750" s="13">
        <v>2699680000</v>
      </c>
      <c r="D4750" s="13">
        <v>2699080000</v>
      </c>
      <c r="E4750" s="13">
        <v>2702900000</v>
      </c>
      <c r="F4750" s="13">
        <v>3042900000</v>
      </c>
      <c r="G4750" s="13">
        <v>3047110000</v>
      </c>
      <c r="H4750" s="13">
        <v>3050800000</v>
      </c>
      <c r="I4750" s="13">
        <v>3055110000</v>
      </c>
      <c r="J4750" s="13">
        <v>3058440000</v>
      </c>
      <c r="K4750" s="13">
        <v>3061590000</v>
      </c>
      <c r="L4750" s="13">
        <v>3064030000</v>
      </c>
      <c r="M4750" s="13">
        <v>3066520000</v>
      </c>
      <c r="N4750" s="13">
        <v>3068860000</v>
      </c>
      <c r="O4750" s="13">
        <v>3071200000</v>
      </c>
      <c r="P4750" s="13">
        <v>3073530000</v>
      </c>
      <c r="Q4750" s="13">
        <v>3075910000</v>
      </c>
      <c r="R4750" s="13">
        <v>3078270000</v>
      </c>
      <c r="S4750" s="13">
        <v>3080710000</v>
      </c>
      <c r="T4750" s="13">
        <v>3083120000</v>
      </c>
      <c r="U4750" s="13">
        <v>3085560000</v>
      </c>
      <c r="V4750" s="13">
        <v>3088030000</v>
      </c>
      <c r="W4750" s="13">
        <v>3090450000</v>
      </c>
      <c r="X4750" s="13">
        <v>3092870000</v>
      </c>
      <c r="Y4750" s="13">
        <v>3095370000</v>
      </c>
      <c r="Z4750" s="13">
        <v>3101540000</v>
      </c>
      <c r="AA4750" s="13">
        <v>3104180000</v>
      </c>
      <c r="AB4750" s="13">
        <v>3106840000</v>
      </c>
      <c r="AC4750" s="13">
        <v>3109700000</v>
      </c>
      <c r="AD4750" s="13">
        <v>3112310000</v>
      </c>
      <c r="AE4750" s="13">
        <v>3117240000</v>
      </c>
      <c r="AF4750" s="13">
        <v>3120020000</v>
      </c>
      <c r="AG4750" s="13">
        <v>3122750000</v>
      </c>
    </row>
    <row r="4751" spans="1:33" x14ac:dyDescent="0.35">
      <c r="A4751" s="1" t="s">
        <v>4775</v>
      </c>
      <c r="B4751" s="1" t="s">
        <v>25</v>
      </c>
      <c r="C4751" s="13">
        <v>213120000</v>
      </c>
      <c r="D4751" s="13">
        <v>213073000</v>
      </c>
      <c r="E4751" s="13">
        <v>213374000</v>
      </c>
      <c r="F4751" s="13">
        <v>240215000</v>
      </c>
      <c r="G4751" s="13">
        <v>240547000</v>
      </c>
      <c r="H4751" s="13">
        <v>240838000</v>
      </c>
      <c r="I4751" s="13">
        <v>241178000</v>
      </c>
      <c r="J4751" s="13">
        <v>241442000</v>
      </c>
      <c r="K4751" s="13">
        <v>241690000</v>
      </c>
      <c r="L4751" s="13">
        <v>241883000</v>
      </c>
      <c r="M4751" s="13">
        <v>242080000</v>
      </c>
      <c r="N4751" s="13">
        <v>242264000</v>
      </c>
      <c r="O4751" s="13">
        <v>242449000</v>
      </c>
      <c r="P4751" s="13">
        <v>242633000</v>
      </c>
      <c r="Q4751" s="13">
        <v>242821000</v>
      </c>
      <c r="R4751" s="13">
        <v>243007000</v>
      </c>
      <c r="S4751" s="13">
        <v>243200000</v>
      </c>
      <c r="T4751" s="13">
        <v>243390000</v>
      </c>
      <c r="U4751" s="13">
        <v>243582000</v>
      </c>
      <c r="V4751" s="13">
        <v>243778000</v>
      </c>
      <c r="W4751" s="13">
        <v>243968000</v>
      </c>
      <c r="X4751" s="13">
        <v>244160000</v>
      </c>
      <c r="Y4751" s="13">
        <v>244357000</v>
      </c>
      <c r="Z4751" s="13">
        <v>244844000</v>
      </c>
      <c r="AA4751" s="13">
        <v>245052000</v>
      </c>
      <c r="AB4751" s="13">
        <v>245262000</v>
      </c>
      <c r="AC4751" s="13">
        <v>245488000</v>
      </c>
      <c r="AD4751" s="13">
        <v>245694000</v>
      </c>
      <c r="AE4751" s="13">
        <v>246084000</v>
      </c>
      <c r="AF4751" s="13">
        <v>246302000</v>
      </c>
      <c r="AG4751" s="13">
        <v>246518000</v>
      </c>
    </row>
    <row r="4752" spans="1:33" x14ac:dyDescent="0.35">
      <c r="A4752" s="1" t="s">
        <v>4776</v>
      </c>
      <c r="B4752" s="1" t="s">
        <v>25</v>
      </c>
      <c r="C4752" s="13">
        <v>189520000</v>
      </c>
      <c r="D4752" s="13">
        <v>189478000</v>
      </c>
      <c r="E4752" s="13">
        <v>189746000</v>
      </c>
      <c r="F4752" s="13">
        <v>213614000</v>
      </c>
      <c r="G4752" s="13">
        <v>213910000</v>
      </c>
      <c r="H4752" s="13">
        <v>214169000</v>
      </c>
      <c r="I4752" s="13">
        <v>214471000</v>
      </c>
      <c r="J4752" s="13">
        <v>214705000</v>
      </c>
      <c r="K4752" s="13">
        <v>214926000</v>
      </c>
      <c r="L4752" s="13">
        <v>215098000</v>
      </c>
      <c r="M4752" s="13">
        <v>215273000</v>
      </c>
      <c r="N4752" s="13">
        <v>215436000</v>
      </c>
      <c r="O4752" s="13">
        <v>215601000</v>
      </c>
      <c r="P4752" s="13">
        <v>215765000</v>
      </c>
      <c r="Q4752" s="13">
        <v>215932000</v>
      </c>
      <c r="R4752" s="13">
        <v>216097000</v>
      </c>
      <c r="S4752" s="13">
        <v>216269000</v>
      </c>
      <c r="T4752" s="13">
        <v>216438000</v>
      </c>
      <c r="U4752" s="13">
        <v>216609000</v>
      </c>
      <c r="V4752" s="13">
        <v>216783000</v>
      </c>
      <c r="W4752" s="13">
        <v>216952000</v>
      </c>
      <c r="X4752" s="13">
        <v>217122000</v>
      </c>
      <c r="Y4752" s="13">
        <v>217298000</v>
      </c>
      <c r="Z4752" s="13">
        <v>217731000</v>
      </c>
      <c r="AA4752" s="13">
        <v>217916000</v>
      </c>
      <c r="AB4752" s="13">
        <v>218103000</v>
      </c>
      <c r="AC4752" s="13">
        <v>218304000</v>
      </c>
      <c r="AD4752" s="13">
        <v>218487000</v>
      </c>
      <c r="AE4752" s="13">
        <v>218833000</v>
      </c>
      <c r="AF4752" s="13">
        <v>219028000</v>
      </c>
      <c r="AG4752" s="13">
        <v>219220000</v>
      </c>
    </row>
    <row r="4753" spans="1:33" x14ac:dyDescent="0.35">
      <c r="A4753" s="1" t="s">
        <v>4777</v>
      </c>
      <c r="B4753" s="1" t="s">
        <v>25</v>
      </c>
      <c r="C4753" s="13">
        <v>573920000</v>
      </c>
      <c r="D4753" s="13">
        <v>573792000</v>
      </c>
      <c r="E4753" s="13">
        <v>574605000</v>
      </c>
      <c r="F4753" s="13">
        <v>646884000</v>
      </c>
      <c r="G4753" s="13">
        <v>647779000</v>
      </c>
      <c r="H4753" s="13">
        <v>648564000</v>
      </c>
      <c r="I4753" s="13">
        <v>649480000</v>
      </c>
      <c r="J4753" s="13">
        <v>650188000</v>
      </c>
      <c r="K4753" s="13">
        <v>650858000</v>
      </c>
      <c r="L4753" s="13">
        <v>651376000</v>
      </c>
      <c r="M4753" s="13">
        <v>651906000</v>
      </c>
      <c r="N4753" s="13">
        <v>652402000</v>
      </c>
      <c r="O4753" s="13">
        <v>652900000</v>
      </c>
      <c r="P4753" s="13">
        <v>653397000</v>
      </c>
      <c r="Q4753" s="13">
        <v>653903000</v>
      </c>
      <c r="R4753" s="13">
        <v>654403000</v>
      </c>
      <c r="S4753" s="13">
        <v>654923000</v>
      </c>
      <c r="T4753" s="13">
        <v>655435000</v>
      </c>
      <c r="U4753" s="13">
        <v>655952000</v>
      </c>
      <c r="V4753" s="13">
        <v>656479000</v>
      </c>
      <c r="W4753" s="13">
        <v>656992000</v>
      </c>
      <c r="X4753" s="13">
        <v>657508000</v>
      </c>
      <c r="Y4753" s="13">
        <v>658039000</v>
      </c>
      <c r="Z4753" s="13">
        <v>659350000</v>
      </c>
      <c r="AA4753" s="13">
        <v>659912000</v>
      </c>
      <c r="AB4753" s="13">
        <v>660478000</v>
      </c>
      <c r="AC4753" s="13">
        <v>661085000</v>
      </c>
      <c r="AD4753" s="13">
        <v>661639000</v>
      </c>
      <c r="AE4753" s="13">
        <v>662689000</v>
      </c>
      <c r="AF4753" s="13">
        <v>663279000</v>
      </c>
      <c r="AG4753" s="13">
        <v>663859000</v>
      </c>
    </row>
    <row r="4754" spans="1:33" x14ac:dyDescent="0.35">
      <c r="A4754" s="1" t="s">
        <v>4778</v>
      </c>
      <c r="B4754" s="1" t="s">
        <v>25</v>
      </c>
      <c r="C4754" s="13">
        <v>44320000</v>
      </c>
      <c r="D4754" s="13">
        <v>44310100</v>
      </c>
      <c r="E4754" s="13">
        <v>44372900</v>
      </c>
      <c r="F4754" s="13">
        <v>49954600</v>
      </c>
      <c r="G4754" s="13">
        <v>50023700</v>
      </c>
      <c r="H4754" s="13">
        <v>50084300</v>
      </c>
      <c r="I4754" s="13">
        <v>50155000</v>
      </c>
      <c r="J4754" s="13">
        <v>50209700</v>
      </c>
      <c r="K4754" s="13">
        <v>50261400</v>
      </c>
      <c r="L4754" s="13">
        <v>50301400</v>
      </c>
      <c r="M4754" s="13">
        <v>50342400</v>
      </c>
      <c r="N4754" s="13">
        <v>50380700</v>
      </c>
      <c r="O4754" s="13">
        <v>50419100</v>
      </c>
      <c r="P4754" s="13">
        <v>50457500</v>
      </c>
      <c r="Q4754" s="13">
        <v>50496500</v>
      </c>
      <c r="R4754" s="13">
        <v>50535200</v>
      </c>
      <c r="S4754" s="13">
        <v>50575300</v>
      </c>
      <c r="T4754" s="13">
        <v>50614800</v>
      </c>
      <c r="U4754" s="13">
        <v>50654800</v>
      </c>
      <c r="V4754" s="13">
        <v>50695500</v>
      </c>
      <c r="W4754" s="13">
        <v>50735100</v>
      </c>
      <c r="X4754" s="13">
        <v>50774900</v>
      </c>
      <c r="Y4754" s="13">
        <v>50815900</v>
      </c>
      <c r="Z4754" s="13">
        <v>50917200</v>
      </c>
      <c r="AA4754" s="13">
        <v>50960600</v>
      </c>
      <c r="AB4754" s="13">
        <v>51004300</v>
      </c>
      <c r="AC4754" s="13">
        <v>51051200</v>
      </c>
      <c r="AD4754" s="13">
        <v>51094000</v>
      </c>
      <c r="AE4754" s="13">
        <v>51175000</v>
      </c>
      <c r="AF4754" s="13">
        <v>51220600</v>
      </c>
      <c r="AG4754" s="13">
        <v>51265400</v>
      </c>
    </row>
    <row r="4755" spans="1:33" x14ac:dyDescent="0.35">
      <c r="A4755" s="1" t="s">
        <v>4779</v>
      </c>
      <c r="B4755" s="1" t="s">
        <v>25</v>
      </c>
      <c r="C4755" s="13">
        <v>37840000</v>
      </c>
      <c r="D4755" s="13">
        <v>37831600</v>
      </c>
      <c r="E4755" s="13">
        <v>37885100</v>
      </c>
      <c r="F4755" s="13">
        <v>42650700</v>
      </c>
      <c r="G4755" s="13">
        <v>42709700</v>
      </c>
      <c r="H4755" s="13">
        <v>42761500</v>
      </c>
      <c r="I4755" s="13">
        <v>42821800</v>
      </c>
      <c r="J4755" s="13">
        <v>42868600</v>
      </c>
      <c r="K4755" s="13">
        <v>42912700</v>
      </c>
      <c r="L4755" s="13">
        <v>42946900</v>
      </c>
      <c r="M4755" s="13">
        <v>42981800</v>
      </c>
      <c r="N4755" s="13">
        <v>43014500</v>
      </c>
      <c r="O4755" s="13">
        <v>43047400</v>
      </c>
      <c r="P4755" s="13">
        <v>43080100</v>
      </c>
      <c r="Q4755" s="13">
        <v>43113500</v>
      </c>
      <c r="R4755" s="13">
        <v>43146500</v>
      </c>
      <c r="S4755" s="13">
        <v>43180700</v>
      </c>
      <c r="T4755" s="13">
        <v>43214500</v>
      </c>
      <c r="U4755" s="13">
        <v>43248600</v>
      </c>
      <c r="V4755" s="13">
        <v>43283400</v>
      </c>
      <c r="W4755" s="13">
        <v>43317200</v>
      </c>
      <c r="X4755" s="13">
        <v>43351200</v>
      </c>
      <c r="Y4755" s="13">
        <v>43386100</v>
      </c>
      <c r="Z4755" s="13">
        <v>43472600</v>
      </c>
      <c r="AA4755" s="13">
        <v>43509700</v>
      </c>
      <c r="AB4755" s="13">
        <v>43547000</v>
      </c>
      <c r="AC4755" s="13">
        <v>43587000</v>
      </c>
      <c r="AD4755" s="13">
        <v>43623600</v>
      </c>
      <c r="AE4755" s="13">
        <v>43692800</v>
      </c>
      <c r="AF4755" s="13">
        <v>43731600</v>
      </c>
      <c r="AG4755" s="13">
        <v>43769900</v>
      </c>
    </row>
    <row r="4756" spans="1:33" x14ac:dyDescent="0.35">
      <c r="A4756" s="1" t="s">
        <v>4780</v>
      </c>
      <c r="B4756" s="1" t="s">
        <v>25</v>
      </c>
      <c r="C4756" s="13">
        <v>240000000</v>
      </c>
      <c r="D4756" s="13">
        <v>239947000</v>
      </c>
      <c r="E4756" s="13">
        <v>240286000</v>
      </c>
      <c r="F4756" s="13">
        <v>270512000</v>
      </c>
      <c r="G4756" s="13">
        <v>270886000</v>
      </c>
      <c r="H4756" s="13">
        <v>271214000</v>
      </c>
      <c r="I4756" s="13">
        <v>271597000</v>
      </c>
      <c r="J4756" s="13">
        <v>271894000</v>
      </c>
      <c r="K4756" s="13">
        <v>272174000</v>
      </c>
      <c r="L4756" s="13">
        <v>272390000</v>
      </c>
      <c r="M4756" s="13">
        <v>272612000</v>
      </c>
      <c r="N4756" s="13">
        <v>272819000</v>
      </c>
      <c r="O4756" s="13">
        <v>273028000</v>
      </c>
      <c r="P4756" s="13">
        <v>273235000</v>
      </c>
      <c r="Q4756" s="13">
        <v>273447000</v>
      </c>
      <c r="R4756" s="13">
        <v>273656000</v>
      </c>
      <c r="S4756" s="13">
        <v>273874000</v>
      </c>
      <c r="T4756" s="13">
        <v>274088000</v>
      </c>
      <c r="U4756" s="13">
        <v>274304000</v>
      </c>
      <c r="V4756" s="13">
        <v>274524000</v>
      </c>
      <c r="W4756" s="13">
        <v>274739000</v>
      </c>
      <c r="X4756" s="13">
        <v>274955000</v>
      </c>
      <c r="Y4756" s="13">
        <v>275176000</v>
      </c>
      <c r="Z4756" s="13">
        <v>275725000</v>
      </c>
      <c r="AA4756" s="13">
        <v>275960000</v>
      </c>
      <c r="AB4756" s="13">
        <v>276196000</v>
      </c>
      <c r="AC4756" s="13">
        <v>276450000</v>
      </c>
      <c r="AD4756" s="13">
        <v>276682000</v>
      </c>
      <c r="AE4756" s="13">
        <v>277121000</v>
      </c>
      <c r="AF4756" s="13">
        <v>277368000</v>
      </c>
      <c r="AG4756" s="13">
        <v>277610000</v>
      </c>
    </row>
    <row r="4757" spans="1:33" x14ac:dyDescent="0.35">
      <c r="A4757" s="1" t="s">
        <v>4781</v>
      </c>
      <c r="B4757" s="1" t="s">
        <v>25</v>
      </c>
      <c r="C4757" s="13">
        <v>48000000</v>
      </c>
      <c r="D4757" s="13">
        <v>47989300</v>
      </c>
      <c r="E4757" s="13">
        <v>48057300</v>
      </c>
      <c r="F4757" s="13">
        <v>54102400</v>
      </c>
      <c r="G4757" s="13">
        <v>54177200</v>
      </c>
      <c r="H4757" s="13">
        <v>54242900</v>
      </c>
      <c r="I4757" s="13">
        <v>54319500</v>
      </c>
      <c r="J4757" s="13">
        <v>54378700</v>
      </c>
      <c r="K4757" s="13">
        <v>54434700</v>
      </c>
      <c r="L4757" s="13">
        <v>54478100</v>
      </c>
      <c r="M4757" s="13">
        <v>54522400</v>
      </c>
      <c r="N4757" s="13">
        <v>54563900</v>
      </c>
      <c r="O4757" s="13">
        <v>54605500</v>
      </c>
      <c r="P4757" s="13">
        <v>54647100</v>
      </c>
      <c r="Q4757" s="13">
        <v>54689400</v>
      </c>
      <c r="R4757" s="13">
        <v>54731200</v>
      </c>
      <c r="S4757" s="13">
        <v>54774700</v>
      </c>
      <c r="T4757" s="13">
        <v>54817500</v>
      </c>
      <c r="U4757" s="13">
        <v>54860800</v>
      </c>
      <c r="V4757" s="13">
        <v>54904900</v>
      </c>
      <c r="W4757" s="13">
        <v>54947800</v>
      </c>
      <c r="X4757" s="13">
        <v>54990900</v>
      </c>
      <c r="Y4757" s="13">
        <v>55035300</v>
      </c>
      <c r="Z4757" s="13">
        <v>55145000</v>
      </c>
      <c r="AA4757" s="13">
        <v>55192000</v>
      </c>
      <c r="AB4757" s="13">
        <v>55239300</v>
      </c>
      <c r="AC4757" s="13">
        <v>55290100</v>
      </c>
      <c r="AD4757" s="13">
        <v>55336400</v>
      </c>
      <c r="AE4757" s="13">
        <v>55424200</v>
      </c>
      <c r="AF4757" s="13">
        <v>55473500</v>
      </c>
      <c r="AG4757" s="13">
        <v>55522000</v>
      </c>
    </row>
    <row r="4758" spans="1:33" x14ac:dyDescent="0.35">
      <c r="A4758" s="1" t="s">
        <v>4782</v>
      </c>
      <c r="B4758" s="1" t="s">
        <v>25</v>
      </c>
      <c r="C4758" s="1">
        <v>0</v>
      </c>
      <c r="D4758" s="1">
        <v>0</v>
      </c>
      <c r="E4758" s="1">
        <v>0</v>
      </c>
      <c r="F4758" s="1">
        <v>0</v>
      </c>
      <c r="G4758" s="1">
        <v>0</v>
      </c>
      <c r="H4758" s="1">
        <v>0</v>
      </c>
      <c r="I4758" s="1">
        <v>0</v>
      </c>
      <c r="J4758" s="1">
        <v>0</v>
      </c>
      <c r="K4758" s="1">
        <v>0</v>
      </c>
      <c r="L4758" s="1">
        <v>0</v>
      </c>
      <c r="M4758" s="1">
        <v>0</v>
      </c>
      <c r="N4758" s="1">
        <v>0</v>
      </c>
      <c r="O4758" s="1">
        <v>0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</row>
    <row r="4759" spans="1:33" x14ac:dyDescent="0.35">
      <c r="A4759" s="1" t="s">
        <v>4783</v>
      </c>
      <c r="B4759" s="1" t="s">
        <v>25</v>
      </c>
      <c r="C4759" s="13">
        <v>3001600000000</v>
      </c>
      <c r="D4759" s="13">
        <v>2989190000000</v>
      </c>
      <c r="E4759" s="13">
        <v>2991730000000</v>
      </c>
      <c r="F4759" s="13">
        <v>2992840000000</v>
      </c>
      <c r="G4759" s="13">
        <v>3742850000000</v>
      </c>
      <c r="H4759" s="13">
        <v>3744880000000</v>
      </c>
      <c r="I4759" s="13">
        <v>3746700000000</v>
      </c>
      <c r="J4759" s="13">
        <v>3748050000000</v>
      </c>
      <c r="K4759" s="13">
        <v>3749160000000</v>
      </c>
      <c r="L4759" s="13">
        <v>3749450000000</v>
      </c>
      <c r="M4759" s="13">
        <v>3749630000000</v>
      </c>
      <c r="N4759" s="13">
        <v>3749630000000</v>
      </c>
      <c r="O4759" s="13">
        <v>3749630000000</v>
      </c>
      <c r="P4759" s="13">
        <v>3749630000000</v>
      </c>
      <c r="Q4759" s="13">
        <v>3749630000000</v>
      </c>
      <c r="R4759" s="13">
        <v>3749630000000</v>
      </c>
      <c r="S4759" s="13">
        <v>3749630000000</v>
      </c>
      <c r="T4759" s="13">
        <v>3749630000000</v>
      </c>
      <c r="U4759" s="13">
        <v>3749630000000</v>
      </c>
      <c r="V4759" s="13">
        <v>3749630000000</v>
      </c>
      <c r="W4759" s="13">
        <v>3749630000000</v>
      </c>
      <c r="X4759" s="13">
        <v>3749630000000</v>
      </c>
      <c r="Y4759" s="13">
        <v>3749630000000</v>
      </c>
      <c r="Z4759" s="13">
        <v>3749630000000</v>
      </c>
      <c r="AA4759" s="13">
        <v>3749630000000</v>
      </c>
      <c r="AB4759" s="13">
        <v>3749630000000</v>
      </c>
      <c r="AC4759" s="13">
        <v>3749630000000</v>
      </c>
      <c r="AD4759" s="13">
        <v>3749630000000</v>
      </c>
      <c r="AE4759" s="13">
        <v>3749630000000</v>
      </c>
      <c r="AF4759" s="13">
        <v>3749630000000</v>
      </c>
      <c r="AG4759" s="13">
        <v>3749630000000</v>
      </c>
    </row>
    <row r="4760" spans="1:33" x14ac:dyDescent="0.35">
      <c r="A4760" s="1" t="s">
        <v>4784</v>
      </c>
      <c r="B4760" s="1" t="s">
        <v>25</v>
      </c>
      <c r="C4760" s="13">
        <v>85400000</v>
      </c>
      <c r="D4760" s="13">
        <v>85047000</v>
      </c>
      <c r="E4760" s="13">
        <v>85119200</v>
      </c>
      <c r="F4760" s="13">
        <v>85150800</v>
      </c>
      <c r="G4760" s="13">
        <v>106490000</v>
      </c>
      <c r="H4760" s="13">
        <v>106548000</v>
      </c>
      <c r="I4760" s="13">
        <v>106599000</v>
      </c>
      <c r="J4760" s="13">
        <v>106638000</v>
      </c>
      <c r="K4760" s="13">
        <v>106669000</v>
      </c>
      <c r="L4760" s="13">
        <v>106677000</v>
      </c>
      <c r="M4760" s="13">
        <v>106683000</v>
      </c>
      <c r="N4760" s="13">
        <v>106683000</v>
      </c>
      <c r="O4760" s="13">
        <v>106683000</v>
      </c>
      <c r="P4760" s="13">
        <v>106683000</v>
      </c>
      <c r="Q4760" s="13">
        <v>106683000</v>
      </c>
      <c r="R4760" s="13">
        <v>106683000</v>
      </c>
      <c r="S4760" s="13">
        <v>106683000</v>
      </c>
      <c r="T4760" s="13">
        <v>106683000</v>
      </c>
      <c r="U4760" s="13">
        <v>106683000</v>
      </c>
      <c r="V4760" s="13">
        <v>106683000</v>
      </c>
      <c r="W4760" s="13">
        <v>106683000</v>
      </c>
      <c r="X4760" s="13">
        <v>106683000</v>
      </c>
      <c r="Y4760" s="13">
        <v>106683000</v>
      </c>
      <c r="Z4760" s="13">
        <v>106683000</v>
      </c>
      <c r="AA4760" s="13">
        <v>106683000</v>
      </c>
      <c r="AB4760" s="13">
        <v>106683000</v>
      </c>
      <c r="AC4760" s="13">
        <v>106683000</v>
      </c>
      <c r="AD4760" s="13">
        <v>106683000</v>
      </c>
      <c r="AE4760" s="13">
        <v>106683000</v>
      </c>
      <c r="AF4760" s="13">
        <v>106683000</v>
      </c>
      <c r="AG4760" s="13">
        <v>106683000</v>
      </c>
    </row>
    <row r="4761" spans="1:33" x14ac:dyDescent="0.35">
      <c r="A4761" s="1" t="s">
        <v>4785</v>
      </c>
      <c r="B4761" s="1" t="s">
        <v>25</v>
      </c>
      <c r="C4761" s="13">
        <v>394400000</v>
      </c>
      <c r="D4761" s="13">
        <v>392770000</v>
      </c>
      <c r="E4761" s="13">
        <v>393103000</v>
      </c>
      <c r="F4761" s="13">
        <v>393249000</v>
      </c>
      <c r="G4761" s="13">
        <v>491798000</v>
      </c>
      <c r="H4761" s="13">
        <v>492065000</v>
      </c>
      <c r="I4761" s="13">
        <v>492303000</v>
      </c>
      <c r="J4761" s="13">
        <v>492481000</v>
      </c>
      <c r="K4761" s="13">
        <v>492627000</v>
      </c>
      <c r="L4761" s="13">
        <v>492665000</v>
      </c>
      <c r="M4761" s="13">
        <v>492689000</v>
      </c>
      <c r="N4761" s="13">
        <v>492689000</v>
      </c>
      <c r="O4761" s="13">
        <v>492689000</v>
      </c>
      <c r="P4761" s="13">
        <v>492689000</v>
      </c>
      <c r="Q4761" s="13">
        <v>492689000</v>
      </c>
      <c r="R4761" s="13">
        <v>492689000</v>
      </c>
      <c r="S4761" s="13">
        <v>492689000</v>
      </c>
      <c r="T4761" s="13">
        <v>492689000</v>
      </c>
      <c r="U4761" s="13">
        <v>492689000</v>
      </c>
      <c r="V4761" s="13">
        <v>492689000</v>
      </c>
      <c r="W4761" s="13">
        <v>492689000</v>
      </c>
      <c r="X4761" s="13">
        <v>492689000</v>
      </c>
      <c r="Y4761" s="13">
        <v>492689000</v>
      </c>
      <c r="Z4761" s="13">
        <v>492689000</v>
      </c>
      <c r="AA4761" s="13">
        <v>492689000</v>
      </c>
      <c r="AB4761" s="13">
        <v>492689000</v>
      </c>
      <c r="AC4761" s="13">
        <v>492689000</v>
      </c>
      <c r="AD4761" s="13">
        <v>492689000</v>
      </c>
      <c r="AE4761" s="13">
        <v>492689000</v>
      </c>
      <c r="AF4761" s="13">
        <v>492689000</v>
      </c>
      <c r="AG4761" s="13">
        <v>492689000</v>
      </c>
    </row>
    <row r="4762" spans="1:33" x14ac:dyDescent="0.35">
      <c r="A4762" s="1" t="s">
        <v>4786</v>
      </c>
      <c r="B4762" s="1" t="s">
        <v>25</v>
      </c>
      <c r="C4762" s="13">
        <v>1349840000</v>
      </c>
      <c r="D4762" s="13">
        <v>1344260000</v>
      </c>
      <c r="E4762" s="13">
        <v>1345400000</v>
      </c>
      <c r="F4762" s="13">
        <v>1345900000</v>
      </c>
      <c r="G4762" s="13">
        <v>1683180000</v>
      </c>
      <c r="H4762" s="13">
        <v>1684100000</v>
      </c>
      <c r="I4762" s="13">
        <v>1684920000</v>
      </c>
      <c r="J4762" s="13">
        <v>1685530000</v>
      </c>
      <c r="K4762" s="13">
        <v>1686020000</v>
      </c>
      <c r="L4762" s="13">
        <v>1686150000</v>
      </c>
      <c r="M4762" s="13">
        <v>1686230000</v>
      </c>
      <c r="N4762" s="13">
        <v>1686230000</v>
      </c>
      <c r="O4762" s="13">
        <v>1686230000</v>
      </c>
      <c r="P4762" s="13">
        <v>1686230000</v>
      </c>
      <c r="Q4762" s="13">
        <v>1686230000</v>
      </c>
      <c r="R4762" s="13">
        <v>1686230000</v>
      </c>
      <c r="S4762" s="13">
        <v>1686230000</v>
      </c>
      <c r="T4762" s="13">
        <v>1686230000</v>
      </c>
      <c r="U4762" s="13">
        <v>1686230000</v>
      </c>
      <c r="V4762" s="13">
        <v>1686230000</v>
      </c>
      <c r="W4762" s="13">
        <v>1686230000</v>
      </c>
      <c r="X4762" s="13">
        <v>1686230000</v>
      </c>
      <c r="Y4762" s="13">
        <v>1686230000</v>
      </c>
      <c r="Z4762" s="13">
        <v>1686230000</v>
      </c>
      <c r="AA4762" s="13">
        <v>1686230000</v>
      </c>
      <c r="AB4762" s="13">
        <v>1686230000</v>
      </c>
      <c r="AC4762" s="13">
        <v>1686230000</v>
      </c>
      <c r="AD4762" s="13">
        <v>1686230000</v>
      </c>
      <c r="AE4762" s="13">
        <v>1686230000</v>
      </c>
      <c r="AF4762" s="13">
        <v>1686230000</v>
      </c>
      <c r="AG4762" s="13">
        <v>1686230000</v>
      </c>
    </row>
    <row r="4763" spans="1:33" x14ac:dyDescent="0.35">
      <c r="A4763" s="1" t="s">
        <v>4787</v>
      </c>
      <c r="B4763" s="1" t="s">
        <v>25</v>
      </c>
      <c r="C4763" s="13">
        <v>106560000</v>
      </c>
      <c r="D4763" s="13">
        <v>106119000</v>
      </c>
      <c r="E4763" s="13">
        <v>106210000</v>
      </c>
      <c r="F4763" s="13">
        <v>106249000</v>
      </c>
      <c r="G4763" s="13">
        <v>132875000</v>
      </c>
      <c r="H4763" s="13">
        <v>132947000</v>
      </c>
      <c r="I4763" s="13">
        <v>133012000</v>
      </c>
      <c r="J4763" s="13">
        <v>133060000</v>
      </c>
      <c r="K4763" s="13">
        <v>133099000</v>
      </c>
      <c r="L4763" s="13">
        <v>133109000</v>
      </c>
      <c r="M4763" s="13">
        <v>133116000</v>
      </c>
      <c r="N4763" s="13">
        <v>133116000</v>
      </c>
      <c r="O4763" s="13">
        <v>133116000</v>
      </c>
      <c r="P4763" s="13">
        <v>133116000</v>
      </c>
      <c r="Q4763" s="13">
        <v>133116000</v>
      </c>
      <c r="R4763" s="13">
        <v>133116000</v>
      </c>
      <c r="S4763" s="13">
        <v>133116000</v>
      </c>
      <c r="T4763" s="13">
        <v>133116000</v>
      </c>
      <c r="U4763" s="13">
        <v>133116000</v>
      </c>
      <c r="V4763" s="13">
        <v>133116000</v>
      </c>
      <c r="W4763" s="13">
        <v>133116000</v>
      </c>
      <c r="X4763" s="13">
        <v>133116000</v>
      </c>
      <c r="Y4763" s="13">
        <v>133116000</v>
      </c>
      <c r="Z4763" s="13">
        <v>133116000</v>
      </c>
      <c r="AA4763" s="13">
        <v>133116000</v>
      </c>
      <c r="AB4763" s="13">
        <v>133116000</v>
      </c>
      <c r="AC4763" s="13">
        <v>133116000</v>
      </c>
      <c r="AD4763" s="13">
        <v>133116000</v>
      </c>
      <c r="AE4763" s="13">
        <v>133116000</v>
      </c>
      <c r="AF4763" s="13">
        <v>133116000</v>
      </c>
      <c r="AG4763" s="13">
        <v>133116000</v>
      </c>
    </row>
    <row r="4764" spans="1:33" x14ac:dyDescent="0.35">
      <c r="A4764" s="1" t="s">
        <v>4788</v>
      </c>
      <c r="B4764" s="1" t="s">
        <v>25</v>
      </c>
      <c r="C4764" s="13">
        <v>94760000</v>
      </c>
      <c r="D4764" s="13">
        <v>94368300</v>
      </c>
      <c r="E4764" s="13">
        <v>94448400</v>
      </c>
      <c r="F4764" s="13">
        <v>94483500</v>
      </c>
      <c r="G4764" s="13">
        <v>118161000</v>
      </c>
      <c r="H4764" s="13">
        <v>118225000</v>
      </c>
      <c r="I4764" s="13">
        <v>118283000</v>
      </c>
      <c r="J4764" s="13">
        <v>118325000</v>
      </c>
      <c r="K4764" s="13">
        <v>118360000</v>
      </c>
      <c r="L4764" s="13">
        <v>118369000</v>
      </c>
      <c r="M4764" s="13">
        <v>118375000</v>
      </c>
      <c r="N4764" s="13">
        <v>118375000</v>
      </c>
      <c r="O4764" s="13">
        <v>118375000</v>
      </c>
      <c r="P4764" s="13">
        <v>118375000</v>
      </c>
      <c r="Q4764" s="13">
        <v>118375000</v>
      </c>
      <c r="R4764" s="13">
        <v>118375000</v>
      </c>
      <c r="S4764" s="13">
        <v>118375000</v>
      </c>
      <c r="T4764" s="13">
        <v>118375000</v>
      </c>
      <c r="U4764" s="13">
        <v>118375000</v>
      </c>
      <c r="V4764" s="13">
        <v>118375000</v>
      </c>
      <c r="W4764" s="13">
        <v>118375000</v>
      </c>
      <c r="X4764" s="13">
        <v>118375000</v>
      </c>
      <c r="Y4764" s="13">
        <v>118375000</v>
      </c>
      <c r="Z4764" s="13">
        <v>118375000</v>
      </c>
      <c r="AA4764" s="13">
        <v>118375000</v>
      </c>
      <c r="AB4764" s="13">
        <v>118375000</v>
      </c>
      <c r="AC4764" s="13">
        <v>118375000</v>
      </c>
      <c r="AD4764" s="13">
        <v>118375000</v>
      </c>
      <c r="AE4764" s="13">
        <v>118375000</v>
      </c>
      <c r="AF4764" s="13">
        <v>118375000</v>
      </c>
      <c r="AG4764" s="13">
        <v>118375000</v>
      </c>
    </row>
    <row r="4765" spans="1:33" x14ac:dyDescent="0.35">
      <c r="A4765" s="1" t="s">
        <v>4789</v>
      </c>
      <c r="B4765" s="1" t="s">
        <v>25</v>
      </c>
      <c r="C4765" s="13">
        <v>286960000</v>
      </c>
      <c r="D4765" s="13">
        <v>285774000</v>
      </c>
      <c r="E4765" s="13">
        <v>286016000</v>
      </c>
      <c r="F4765" s="13">
        <v>286123000</v>
      </c>
      <c r="G4765" s="13">
        <v>357825000</v>
      </c>
      <c r="H4765" s="13">
        <v>358020000</v>
      </c>
      <c r="I4765" s="13">
        <v>358193000</v>
      </c>
      <c r="J4765" s="13">
        <v>358323000</v>
      </c>
      <c r="K4765" s="13">
        <v>358428000</v>
      </c>
      <c r="L4765" s="13">
        <v>358456000</v>
      </c>
      <c r="M4765" s="13">
        <v>358473000</v>
      </c>
      <c r="N4765" s="13">
        <v>358473000</v>
      </c>
      <c r="O4765" s="13">
        <v>358473000</v>
      </c>
      <c r="P4765" s="13">
        <v>358473000</v>
      </c>
      <c r="Q4765" s="13">
        <v>358473000</v>
      </c>
      <c r="R4765" s="13">
        <v>358473000</v>
      </c>
      <c r="S4765" s="13">
        <v>358473000</v>
      </c>
      <c r="T4765" s="13">
        <v>358473000</v>
      </c>
      <c r="U4765" s="13">
        <v>358473000</v>
      </c>
      <c r="V4765" s="13">
        <v>358473000</v>
      </c>
      <c r="W4765" s="13">
        <v>358473000</v>
      </c>
      <c r="X4765" s="13">
        <v>358473000</v>
      </c>
      <c r="Y4765" s="13">
        <v>358473000</v>
      </c>
      <c r="Z4765" s="13">
        <v>358473000</v>
      </c>
      <c r="AA4765" s="13">
        <v>358473000</v>
      </c>
      <c r="AB4765" s="13">
        <v>358473000</v>
      </c>
      <c r="AC4765" s="13">
        <v>358473000</v>
      </c>
      <c r="AD4765" s="13">
        <v>358473000</v>
      </c>
      <c r="AE4765" s="13">
        <v>358473000</v>
      </c>
      <c r="AF4765" s="13">
        <v>358473000</v>
      </c>
      <c r="AG4765" s="13">
        <v>358473000</v>
      </c>
    </row>
    <row r="4766" spans="1:33" x14ac:dyDescent="0.35">
      <c r="A4766" s="1" t="s">
        <v>4790</v>
      </c>
      <c r="B4766" s="1" t="s">
        <v>25</v>
      </c>
      <c r="C4766" s="13">
        <v>22160000</v>
      </c>
      <c r="D4766" s="13">
        <v>22068400</v>
      </c>
      <c r="E4766" s="13">
        <v>22087100</v>
      </c>
      <c r="F4766" s="13">
        <v>22095300</v>
      </c>
      <c r="G4766" s="13">
        <v>27632400</v>
      </c>
      <c r="H4766" s="13">
        <v>27647500</v>
      </c>
      <c r="I4766" s="13">
        <v>27660800</v>
      </c>
      <c r="J4766" s="13">
        <v>27670900</v>
      </c>
      <c r="K4766" s="13">
        <v>27679000</v>
      </c>
      <c r="L4766" s="13">
        <v>27681200</v>
      </c>
      <c r="M4766" s="13">
        <v>27682500</v>
      </c>
      <c r="N4766" s="13">
        <v>27682500</v>
      </c>
      <c r="O4766" s="13">
        <v>27682500</v>
      </c>
      <c r="P4766" s="13">
        <v>27682500</v>
      </c>
      <c r="Q4766" s="13">
        <v>27682500</v>
      </c>
      <c r="R4766" s="13">
        <v>27682500</v>
      </c>
      <c r="S4766" s="13">
        <v>27682500</v>
      </c>
      <c r="T4766" s="13">
        <v>27682500</v>
      </c>
      <c r="U4766" s="13">
        <v>27682500</v>
      </c>
      <c r="V4766" s="13">
        <v>27682500</v>
      </c>
      <c r="W4766" s="13">
        <v>27682500</v>
      </c>
      <c r="X4766" s="13">
        <v>27682500</v>
      </c>
      <c r="Y4766" s="13">
        <v>27682500</v>
      </c>
      <c r="Z4766" s="13">
        <v>27682500</v>
      </c>
      <c r="AA4766" s="13">
        <v>27682500</v>
      </c>
      <c r="AB4766" s="13">
        <v>27682500</v>
      </c>
      <c r="AC4766" s="13">
        <v>27682500</v>
      </c>
      <c r="AD4766" s="13">
        <v>27682500</v>
      </c>
      <c r="AE4766" s="13">
        <v>27682500</v>
      </c>
      <c r="AF4766" s="13">
        <v>27682500</v>
      </c>
      <c r="AG4766" s="13">
        <v>27682500</v>
      </c>
    </row>
    <row r="4767" spans="1:33" x14ac:dyDescent="0.35">
      <c r="A4767" s="1" t="s">
        <v>4791</v>
      </c>
      <c r="B4767" s="1" t="s">
        <v>25</v>
      </c>
      <c r="C4767" s="13">
        <v>18920000</v>
      </c>
      <c r="D4767" s="13">
        <v>18841800</v>
      </c>
      <c r="E4767" s="13">
        <v>18857800</v>
      </c>
      <c r="F4767" s="13">
        <v>18864800</v>
      </c>
      <c r="G4767" s="13">
        <v>23592300</v>
      </c>
      <c r="H4767" s="13">
        <v>23605100</v>
      </c>
      <c r="I4767" s="13">
        <v>23616600</v>
      </c>
      <c r="J4767" s="13">
        <v>23625100</v>
      </c>
      <c r="K4767" s="13">
        <v>23632100</v>
      </c>
      <c r="L4767" s="13">
        <v>23633900</v>
      </c>
      <c r="M4767" s="13">
        <v>23635100</v>
      </c>
      <c r="N4767" s="13">
        <v>23635100</v>
      </c>
      <c r="O4767" s="13">
        <v>23635100</v>
      </c>
      <c r="P4767" s="13">
        <v>23635100</v>
      </c>
      <c r="Q4767" s="13">
        <v>23635100</v>
      </c>
      <c r="R4767" s="13">
        <v>23635100</v>
      </c>
      <c r="S4767" s="13">
        <v>23635100</v>
      </c>
      <c r="T4767" s="13">
        <v>23635100</v>
      </c>
      <c r="U4767" s="13">
        <v>23635100</v>
      </c>
      <c r="V4767" s="13">
        <v>23635100</v>
      </c>
      <c r="W4767" s="13">
        <v>23635100</v>
      </c>
      <c r="X4767" s="13">
        <v>23635100</v>
      </c>
      <c r="Y4767" s="13">
        <v>23635100</v>
      </c>
      <c r="Z4767" s="13">
        <v>23635100</v>
      </c>
      <c r="AA4767" s="13">
        <v>23635100</v>
      </c>
      <c r="AB4767" s="13">
        <v>23635100</v>
      </c>
      <c r="AC4767" s="13">
        <v>23635100</v>
      </c>
      <c r="AD4767" s="13">
        <v>23635100</v>
      </c>
      <c r="AE4767" s="13">
        <v>23635100</v>
      </c>
      <c r="AF4767" s="13">
        <v>23635100</v>
      </c>
      <c r="AG4767" s="13">
        <v>23635100</v>
      </c>
    </row>
    <row r="4768" spans="1:33" x14ac:dyDescent="0.35">
      <c r="A4768" s="1" t="s">
        <v>4792</v>
      </c>
      <c r="B4768" s="1" t="s">
        <v>25</v>
      </c>
      <c r="C4768" s="13">
        <v>120000000</v>
      </c>
      <c r="D4768" s="13">
        <v>119504000</v>
      </c>
      <c r="E4768" s="13">
        <v>119605000</v>
      </c>
      <c r="F4768" s="13">
        <v>119650000</v>
      </c>
      <c r="G4768" s="13">
        <v>149634000</v>
      </c>
      <c r="H4768" s="13">
        <v>149716000</v>
      </c>
      <c r="I4768" s="13">
        <v>149788000</v>
      </c>
      <c r="J4768" s="13">
        <v>149842000</v>
      </c>
      <c r="K4768" s="13">
        <v>149886000</v>
      </c>
      <c r="L4768" s="13">
        <v>149898000</v>
      </c>
      <c r="M4768" s="13">
        <v>149905000</v>
      </c>
      <c r="N4768" s="13">
        <v>149905000</v>
      </c>
      <c r="O4768" s="13">
        <v>149905000</v>
      </c>
      <c r="P4768" s="13">
        <v>149905000</v>
      </c>
      <c r="Q4768" s="13">
        <v>149905000</v>
      </c>
      <c r="R4768" s="13">
        <v>149905000</v>
      </c>
      <c r="S4768" s="13">
        <v>149905000</v>
      </c>
      <c r="T4768" s="13">
        <v>149905000</v>
      </c>
      <c r="U4768" s="13">
        <v>149905000</v>
      </c>
      <c r="V4768" s="13">
        <v>149905000</v>
      </c>
      <c r="W4768" s="13">
        <v>149905000</v>
      </c>
      <c r="X4768" s="13">
        <v>149905000</v>
      </c>
      <c r="Y4768" s="13">
        <v>149905000</v>
      </c>
      <c r="Z4768" s="13">
        <v>149905000</v>
      </c>
      <c r="AA4768" s="13">
        <v>149905000</v>
      </c>
      <c r="AB4768" s="13">
        <v>149905000</v>
      </c>
      <c r="AC4768" s="13">
        <v>149905000</v>
      </c>
      <c r="AD4768" s="13">
        <v>149905000</v>
      </c>
      <c r="AE4768" s="13">
        <v>149905000</v>
      </c>
      <c r="AF4768" s="13">
        <v>149905000</v>
      </c>
      <c r="AG4768" s="13">
        <v>149905000</v>
      </c>
    </row>
    <row r="4769" spans="1:33" x14ac:dyDescent="0.35">
      <c r="A4769" s="1" t="s">
        <v>4793</v>
      </c>
      <c r="B4769" s="1" t="s">
        <v>25</v>
      </c>
      <c r="C4769" s="13">
        <v>24000000</v>
      </c>
      <c r="D4769" s="13">
        <v>23900800</v>
      </c>
      <c r="E4769" s="13">
        <v>23921100</v>
      </c>
      <c r="F4769" s="13">
        <v>23930000</v>
      </c>
      <c r="G4769" s="13">
        <v>29926800</v>
      </c>
      <c r="H4769" s="13">
        <v>29943100</v>
      </c>
      <c r="I4769" s="13">
        <v>29957600</v>
      </c>
      <c r="J4769" s="13">
        <v>29968400</v>
      </c>
      <c r="K4769" s="13">
        <v>29977300</v>
      </c>
      <c r="L4769" s="13">
        <v>29979600</v>
      </c>
      <c r="M4769" s="13">
        <v>29981000</v>
      </c>
      <c r="N4769" s="13">
        <v>29981000</v>
      </c>
      <c r="O4769" s="13">
        <v>29981000</v>
      </c>
      <c r="P4769" s="13">
        <v>29981000</v>
      </c>
      <c r="Q4769" s="13">
        <v>29981000</v>
      </c>
      <c r="R4769" s="13">
        <v>29981000</v>
      </c>
      <c r="S4769" s="13">
        <v>29981000</v>
      </c>
      <c r="T4769" s="13">
        <v>29981000</v>
      </c>
      <c r="U4769" s="13">
        <v>29981000</v>
      </c>
      <c r="V4769" s="13">
        <v>29981000</v>
      </c>
      <c r="W4769" s="13">
        <v>29981000</v>
      </c>
      <c r="X4769" s="13">
        <v>29981000</v>
      </c>
      <c r="Y4769" s="13">
        <v>29981000</v>
      </c>
      <c r="Z4769" s="13">
        <v>29981000</v>
      </c>
      <c r="AA4769" s="13">
        <v>29981000</v>
      </c>
      <c r="AB4769" s="13">
        <v>29981000</v>
      </c>
      <c r="AC4769" s="13">
        <v>29981000</v>
      </c>
      <c r="AD4769" s="13">
        <v>29981000</v>
      </c>
      <c r="AE4769" s="13">
        <v>29981000</v>
      </c>
      <c r="AF4769" s="13">
        <v>29981000</v>
      </c>
      <c r="AG4769" s="13">
        <v>29981000</v>
      </c>
    </row>
    <row r="4770" spans="1:33" x14ac:dyDescent="0.35">
      <c r="A4770" s="1" t="s">
        <v>4794</v>
      </c>
      <c r="B4770" s="1" t="s">
        <v>25</v>
      </c>
      <c r="C4770" s="1">
        <v>0</v>
      </c>
      <c r="D4770" s="1">
        <v>0</v>
      </c>
      <c r="E4770" s="1">
        <v>0</v>
      </c>
      <c r="F4770" s="1">
        <v>0</v>
      </c>
      <c r="G4770" s="1">
        <v>0</v>
      </c>
      <c r="H4770" s="1">
        <v>0</v>
      </c>
      <c r="I4770" s="1">
        <v>0</v>
      </c>
      <c r="J4770" s="1">
        <v>0</v>
      </c>
      <c r="K4770" s="1">
        <v>0</v>
      </c>
      <c r="L4770" s="1">
        <v>0</v>
      </c>
      <c r="M4770" s="1">
        <v>0</v>
      </c>
      <c r="N4770" s="1">
        <v>0</v>
      </c>
      <c r="O4770" s="1">
        <v>0</v>
      </c>
      <c r="P4770" s="1">
        <v>0</v>
      </c>
      <c r="Q4770" s="1">
        <v>0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</row>
    <row r="4771" spans="1:33" x14ac:dyDescent="0.35">
      <c r="A4771" s="1" t="s">
        <v>4795</v>
      </c>
      <c r="B4771" s="1" t="s">
        <v>25</v>
      </c>
      <c r="C4771" s="13">
        <v>6003200000</v>
      </c>
      <c r="D4771" s="13">
        <v>5978380000</v>
      </c>
      <c r="E4771" s="13">
        <v>5983460000</v>
      </c>
      <c r="F4771" s="13">
        <v>5985680000</v>
      </c>
      <c r="G4771" s="13">
        <v>5988560000</v>
      </c>
      <c r="H4771" s="13">
        <v>5991810000</v>
      </c>
      <c r="I4771" s="13">
        <v>5994720000</v>
      </c>
      <c r="J4771" s="13">
        <v>5996890000</v>
      </c>
      <c r="K4771" s="13">
        <v>5998650000</v>
      </c>
      <c r="L4771" s="13">
        <v>5999120000</v>
      </c>
      <c r="M4771" s="13">
        <v>5999410000</v>
      </c>
      <c r="N4771" s="13">
        <v>5999410000</v>
      </c>
      <c r="O4771" s="13">
        <v>5999410000</v>
      </c>
      <c r="P4771" s="13">
        <v>5999410000</v>
      </c>
      <c r="Q4771" s="13">
        <v>5999410000</v>
      </c>
      <c r="R4771" s="13">
        <v>6749330000</v>
      </c>
      <c r="S4771" s="13">
        <v>6749330000</v>
      </c>
      <c r="T4771" s="13">
        <v>6749330000</v>
      </c>
      <c r="U4771" s="13">
        <v>6749330000</v>
      </c>
      <c r="V4771" s="13">
        <v>6749330000</v>
      </c>
      <c r="W4771" s="13">
        <v>6749330000</v>
      </c>
      <c r="X4771" s="13">
        <v>6749330000</v>
      </c>
      <c r="Y4771" s="13">
        <v>6749330000</v>
      </c>
      <c r="Z4771" s="13">
        <v>6749330000</v>
      </c>
      <c r="AA4771" s="13">
        <v>6749330000</v>
      </c>
      <c r="AB4771" s="13">
        <v>6749330000</v>
      </c>
      <c r="AC4771" s="13">
        <v>6749330000</v>
      </c>
      <c r="AD4771" s="13">
        <v>6749330000</v>
      </c>
      <c r="AE4771" s="13">
        <v>6749330000</v>
      </c>
      <c r="AF4771" s="13">
        <v>6749330000</v>
      </c>
      <c r="AG4771" s="13">
        <v>6749330000</v>
      </c>
    </row>
    <row r="4772" spans="1:33" x14ac:dyDescent="0.35">
      <c r="A4772" s="1" t="s">
        <v>4796</v>
      </c>
      <c r="B4772" s="1" t="s">
        <v>25</v>
      </c>
      <c r="C4772" s="1">
        <v>170800</v>
      </c>
      <c r="D4772" s="1">
        <v>170094</v>
      </c>
      <c r="E4772" s="1">
        <v>170238</v>
      </c>
      <c r="F4772" s="1">
        <v>170302</v>
      </c>
      <c r="G4772" s="1">
        <v>170383</v>
      </c>
      <c r="H4772" s="1">
        <v>170476</v>
      </c>
      <c r="I4772" s="1">
        <v>170559</v>
      </c>
      <c r="J4772" s="1">
        <v>170620</v>
      </c>
      <c r="K4772" s="1">
        <v>170671</v>
      </c>
      <c r="L4772" s="1">
        <v>170684</v>
      </c>
      <c r="M4772" s="1">
        <v>170692</v>
      </c>
      <c r="N4772" s="1">
        <v>170692</v>
      </c>
      <c r="O4772" s="1">
        <v>170692</v>
      </c>
      <c r="P4772" s="1">
        <v>170692</v>
      </c>
      <c r="Q4772" s="1">
        <v>170692</v>
      </c>
      <c r="R4772" s="1">
        <v>192029</v>
      </c>
      <c r="S4772" s="1">
        <v>192029</v>
      </c>
      <c r="T4772" s="1">
        <v>192029</v>
      </c>
      <c r="U4772" s="1">
        <v>192029</v>
      </c>
      <c r="V4772" s="1">
        <v>192029</v>
      </c>
      <c r="W4772" s="1">
        <v>192029</v>
      </c>
      <c r="X4772" s="1">
        <v>192029</v>
      </c>
      <c r="Y4772" s="1">
        <v>192029</v>
      </c>
      <c r="Z4772" s="1">
        <v>192029</v>
      </c>
      <c r="AA4772" s="1">
        <v>192029</v>
      </c>
      <c r="AB4772" s="1">
        <v>192029</v>
      </c>
      <c r="AC4772" s="1">
        <v>192029</v>
      </c>
      <c r="AD4772" s="1">
        <v>192029</v>
      </c>
      <c r="AE4772" s="1">
        <v>192029</v>
      </c>
      <c r="AF4772" s="1">
        <v>192029</v>
      </c>
      <c r="AG4772" s="1">
        <v>192029</v>
      </c>
    </row>
    <row r="4773" spans="1:33" x14ac:dyDescent="0.35">
      <c r="A4773" s="1" t="s">
        <v>4797</v>
      </c>
      <c r="B4773" s="1" t="s">
        <v>25</v>
      </c>
      <c r="C4773" s="1">
        <v>788800</v>
      </c>
      <c r="D4773" s="1">
        <v>785539</v>
      </c>
      <c r="E4773" s="1">
        <v>786206</v>
      </c>
      <c r="F4773" s="1">
        <v>786498</v>
      </c>
      <c r="G4773" s="1">
        <v>786876</v>
      </c>
      <c r="H4773" s="1">
        <v>787304</v>
      </c>
      <c r="I4773" s="1">
        <v>787685</v>
      </c>
      <c r="J4773" s="1">
        <v>787970</v>
      </c>
      <c r="K4773" s="1">
        <v>788203</v>
      </c>
      <c r="L4773" s="1">
        <v>788264</v>
      </c>
      <c r="M4773" s="1">
        <v>788302</v>
      </c>
      <c r="N4773" s="1">
        <v>788302</v>
      </c>
      <c r="O4773" s="1">
        <v>788302</v>
      </c>
      <c r="P4773" s="1">
        <v>788302</v>
      </c>
      <c r="Q4773" s="1">
        <v>788302</v>
      </c>
      <c r="R4773" s="1">
        <v>886839</v>
      </c>
      <c r="S4773" s="1">
        <v>886839</v>
      </c>
      <c r="T4773" s="1">
        <v>886839</v>
      </c>
      <c r="U4773" s="1">
        <v>886839</v>
      </c>
      <c r="V4773" s="1">
        <v>886839</v>
      </c>
      <c r="W4773" s="1">
        <v>886839</v>
      </c>
      <c r="X4773" s="1">
        <v>886839</v>
      </c>
      <c r="Y4773" s="1">
        <v>886839</v>
      </c>
      <c r="Z4773" s="1">
        <v>886839</v>
      </c>
      <c r="AA4773" s="1">
        <v>886839</v>
      </c>
      <c r="AB4773" s="1">
        <v>886839</v>
      </c>
      <c r="AC4773" s="1">
        <v>886839</v>
      </c>
      <c r="AD4773" s="1">
        <v>886839</v>
      </c>
      <c r="AE4773" s="1">
        <v>886839</v>
      </c>
      <c r="AF4773" s="1">
        <v>886839</v>
      </c>
      <c r="AG4773" s="1">
        <v>886839</v>
      </c>
    </row>
    <row r="4774" spans="1:33" x14ac:dyDescent="0.35">
      <c r="A4774" s="1" t="s">
        <v>4798</v>
      </c>
      <c r="B4774" s="1" t="s">
        <v>25</v>
      </c>
      <c r="C4774" s="13">
        <v>2699680</v>
      </c>
      <c r="D4774" s="13">
        <v>2688520</v>
      </c>
      <c r="E4774" s="13">
        <v>2690800</v>
      </c>
      <c r="F4774" s="13">
        <v>2691800</v>
      </c>
      <c r="G4774" s="13">
        <v>2693100</v>
      </c>
      <c r="H4774" s="13">
        <v>2694560</v>
      </c>
      <c r="I4774" s="13">
        <v>2695860</v>
      </c>
      <c r="J4774" s="13">
        <v>2696840</v>
      </c>
      <c r="K4774" s="13">
        <v>2697640</v>
      </c>
      <c r="L4774" s="13">
        <v>2697840</v>
      </c>
      <c r="M4774" s="13">
        <v>2697970</v>
      </c>
      <c r="N4774" s="13">
        <v>2697970</v>
      </c>
      <c r="O4774" s="13">
        <v>2697970</v>
      </c>
      <c r="P4774" s="13">
        <v>2697970</v>
      </c>
      <c r="Q4774" s="13">
        <v>2697970</v>
      </c>
      <c r="R4774" s="13">
        <v>3035220</v>
      </c>
      <c r="S4774" s="13">
        <v>3035220</v>
      </c>
      <c r="T4774" s="13">
        <v>3035220</v>
      </c>
      <c r="U4774" s="13">
        <v>3035220</v>
      </c>
      <c r="V4774" s="13">
        <v>3035220</v>
      </c>
      <c r="W4774" s="13">
        <v>3035220</v>
      </c>
      <c r="X4774" s="13">
        <v>3035220</v>
      </c>
      <c r="Y4774" s="13">
        <v>3035220</v>
      </c>
      <c r="Z4774" s="13">
        <v>3035220</v>
      </c>
      <c r="AA4774" s="13">
        <v>3035220</v>
      </c>
      <c r="AB4774" s="13">
        <v>3035220</v>
      </c>
      <c r="AC4774" s="13">
        <v>3035220</v>
      </c>
      <c r="AD4774" s="13">
        <v>3035220</v>
      </c>
      <c r="AE4774" s="13">
        <v>3035220</v>
      </c>
      <c r="AF4774" s="13">
        <v>3035220</v>
      </c>
      <c r="AG4774" s="13">
        <v>3035220</v>
      </c>
    </row>
    <row r="4775" spans="1:33" x14ac:dyDescent="0.35">
      <c r="A4775" s="1" t="s">
        <v>4799</v>
      </c>
      <c r="B4775" s="1" t="s">
        <v>25</v>
      </c>
      <c r="C4775" s="1">
        <v>213120</v>
      </c>
      <c r="D4775" s="1">
        <v>212239</v>
      </c>
      <c r="E4775" s="1">
        <v>212419</v>
      </c>
      <c r="F4775" s="1">
        <v>212498</v>
      </c>
      <c r="G4775" s="1">
        <v>212600</v>
      </c>
      <c r="H4775" s="1">
        <v>212716</v>
      </c>
      <c r="I4775" s="1">
        <v>212819</v>
      </c>
      <c r="J4775" s="1">
        <v>212896</v>
      </c>
      <c r="K4775" s="1">
        <v>212959</v>
      </c>
      <c r="L4775" s="1">
        <v>212975</v>
      </c>
      <c r="M4775" s="1">
        <v>212985</v>
      </c>
      <c r="N4775" s="1">
        <v>212985</v>
      </c>
      <c r="O4775" s="1">
        <v>212985</v>
      </c>
      <c r="P4775" s="1">
        <v>212985</v>
      </c>
      <c r="Q4775" s="1">
        <v>212985</v>
      </c>
      <c r="R4775" s="1">
        <v>239609</v>
      </c>
      <c r="S4775" s="1">
        <v>239609</v>
      </c>
      <c r="T4775" s="1">
        <v>239609</v>
      </c>
      <c r="U4775" s="1">
        <v>239609</v>
      </c>
      <c r="V4775" s="1">
        <v>239609</v>
      </c>
      <c r="W4775" s="1">
        <v>239609</v>
      </c>
      <c r="X4775" s="1">
        <v>239609</v>
      </c>
      <c r="Y4775" s="1">
        <v>239609</v>
      </c>
      <c r="Z4775" s="1">
        <v>239609</v>
      </c>
      <c r="AA4775" s="1">
        <v>239609</v>
      </c>
      <c r="AB4775" s="1">
        <v>239609</v>
      </c>
      <c r="AC4775" s="1">
        <v>239609</v>
      </c>
      <c r="AD4775" s="1">
        <v>239609</v>
      </c>
      <c r="AE4775" s="1">
        <v>239609</v>
      </c>
      <c r="AF4775" s="1">
        <v>239609</v>
      </c>
      <c r="AG4775" s="1">
        <v>239609</v>
      </c>
    </row>
    <row r="4776" spans="1:33" x14ac:dyDescent="0.35">
      <c r="A4776" s="1" t="s">
        <v>4800</v>
      </c>
      <c r="B4776" s="1" t="s">
        <v>25</v>
      </c>
      <c r="C4776" s="1">
        <v>189520</v>
      </c>
      <c r="D4776" s="1">
        <v>188737</v>
      </c>
      <c r="E4776" s="1">
        <v>188897</v>
      </c>
      <c r="F4776" s="1">
        <v>188967</v>
      </c>
      <c r="G4776" s="1">
        <v>189058</v>
      </c>
      <c r="H4776" s="1">
        <v>189161</v>
      </c>
      <c r="I4776" s="1">
        <v>189252</v>
      </c>
      <c r="J4776" s="1">
        <v>189321</v>
      </c>
      <c r="K4776" s="1">
        <v>189376</v>
      </c>
      <c r="L4776" s="1">
        <v>189391</v>
      </c>
      <c r="M4776" s="1">
        <v>189400</v>
      </c>
      <c r="N4776" s="1">
        <v>189400</v>
      </c>
      <c r="O4776" s="1">
        <v>189400</v>
      </c>
      <c r="P4776" s="1">
        <v>189400</v>
      </c>
      <c r="Q4776" s="1">
        <v>189400</v>
      </c>
      <c r="R4776" s="1">
        <v>213075</v>
      </c>
      <c r="S4776" s="1">
        <v>213075</v>
      </c>
      <c r="T4776" s="1">
        <v>213075</v>
      </c>
      <c r="U4776" s="1">
        <v>213075</v>
      </c>
      <c r="V4776" s="1">
        <v>213075</v>
      </c>
      <c r="W4776" s="1">
        <v>213075</v>
      </c>
      <c r="X4776" s="1">
        <v>213075</v>
      </c>
      <c r="Y4776" s="1">
        <v>213075</v>
      </c>
      <c r="Z4776" s="1">
        <v>213075</v>
      </c>
      <c r="AA4776" s="1">
        <v>213075</v>
      </c>
      <c r="AB4776" s="1">
        <v>213075</v>
      </c>
      <c r="AC4776" s="1">
        <v>213075</v>
      </c>
      <c r="AD4776" s="1">
        <v>213075</v>
      </c>
      <c r="AE4776" s="1">
        <v>213075</v>
      </c>
      <c r="AF4776" s="1">
        <v>213075</v>
      </c>
      <c r="AG4776" s="1">
        <v>213075</v>
      </c>
    </row>
    <row r="4777" spans="1:33" x14ac:dyDescent="0.35">
      <c r="A4777" s="1" t="s">
        <v>4801</v>
      </c>
      <c r="B4777" s="1" t="s">
        <v>25</v>
      </c>
      <c r="C4777" s="1">
        <v>573920</v>
      </c>
      <c r="D4777" s="1">
        <v>571547</v>
      </c>
      <c r="E4777" s="1">
        <v>572033</v>
      </c>
      <c r="F4777" s="1">
        <v>572245</v>
      </c>
      <c r="G4777" s="1">
        <v>572520</v>
      </c>
      <c r="H4777" s="1">
        <v>572832</v>
      </c>
      <c r="I4777" s="1">
        <v>573109</v>
      </c>
      <c r="J4777" s="1">
        <v>573316</v>
      </c>
      <c r="K4777" s="1">
        <v>573485</v>
      </c>
      <c r="L4777" s="1">
        <v>573530</v>
      </c>
      <c r="M4777" s="1">
        <v>573557</v>
      </c>
      <c r="N4777" s="1">
        <v>573557</v>
      </c>
      <c r="O4777" s="1">
        <v>573557</v>
      </c>
      <c r="P4777" s="1">
        <v>573557</v>
      </c>
      <c r="Q4777" s="1">
        <v>573557</v>
      </c>
      <c r="R4777" s="1">
        <v>645252</v>
      </c>
      <c r="S4777" s="1">
        <v>645252</v>
      </c>
      <c r="T4777" s="1">
        <v>645252</v>
      </c>
      <c r="U4777" s="1">
        <v>645252</v>
      </c>
      <c r="V4777" s="1">
        <v>645252</v>
      </c>
      <c r="W4777" s="1">
        <v>645252</v>
      </c>
      <c r="X4777" s="1">
        <v>645252</v>
      </c>
      <c r="Y4777" s="1">
        <v>645252</v>
      </c>
      <c r="Z4777" s="1">
        <v>645252</v>
      </c>
      <c r="AA4777" s="1">
        <v>645252</v>
      </c>
      <c r="AB4777" s="1">
        <v>645252</v>
      </c>
      <c r="AC4777" s="1">
        <v>645252</v>
      </c>
      <c r="AD4777" s="1">
        <v>645252</v>
      </c>
      <c r="AE4777" s="1">
        <v>645252</v>
      </c>
      <c r="AF4777" s="1">
        <v>645252</v>
      </c>
      <c r="AG4777" s="1">
        <v>645252</v>
      </c>
    </row>
    <row r="4778" spans="1:33" x14ac:dyDescent="0.35">
      <c r="A4778" s="1" t="s">
        <v>4802</v>
      </c>
      <c r="B4778" s="1" t="s">
        <v>25</v>
      </c>
      <c r="C4778" s="1">
        <v>44320</v>
      </c>
      <c r="D4778" s="1">
        <v>44136.800000000003</v>
      </c>
      <c r="E4778" s="1">
        <v>44174.3</v>
      </c>
      <c r="F4778" s="1">
        <v>44190.7</v>
      </c>
      <c r="G4778" s="1">
        <v>44211.9</v>
      </c>
      <c r="H4778" s="1">
        <v>44235.9</v>
      </c>
      <c r="I4778" s="1">
        <v>44257.4</v>
      </c>
      <c r="J4778" s="1">
        <v>44273.4</v>
      </c>
      <c r="K4778" s="1">
        <v>44286.400000000001</v>
      </c>
      <c r="L4778" s="1">
        <v>44289.9</v>
      </c>
      <c r="M4778" s="1">
        <v>44292</v>
      </c>
      <c r="N4778" s="1">
        <v>44292</v>
      </c>
      <c r="O4778" s="1">
        <v>44292</v>
      </c>
      <c r="P4778" s="1">
        <v>44292</v>
      </c>
      <c r="Q4778" s="1">
        <v>44292</v>
      </c>
      <c r="R4778" s="1">
        <v>49828.5</v>
      </c>
      <c r="S4778" s="1">
        <v>49828.5</v>
      </c>
      <c r="T4778" s="1">
        <v>49828.5</v>
      </c>
      <c r="U4778" s="1">
        <v>49828.5</v>
      </c>
      <c r="V4778" s="1">
        <v>49828.5</v>
      </c>
      <c r="W4778" s="1">
        <v>49828.5</v>
      </c>
      <c r="X4778" s="1">
        <v>49828.5</v>
      </c>
      <c r="Y4778" s="1">
        <v>49828.5</v>
      </c>
      <c r="Z4778" s="1">
        <v>49828.5</v>
      </c>
      <c r="AA4778" s="1">
        <v>49828.5</v>
      </c>
      <c r="AB4778" s="1">
        <v>49828.5</v>
      </c>
      <c r="AC4778" s="1">
        <v>49828.5</v>
      </c>
      <c r="AD4778" s="1">
        <v>49828.5</v>
      </c>
      <c r="AE4778" s="1">
        <v>49828.5</v>
      </c>
      <c r="AF4778" s="1">
        <v>49828.5</v>
      </c>
      <c r="AG4778" s="1">
        <v>49828.5</v>
      </c>
    </row>
    <row r="4779" spans="1:33" x14ac:dyDescent="0.35">
      <c r="A4779" s="1" t="s">
        <v>4803</v>
      </c>
      <c r="B4779" s="1" t="s">
        <v>25</v>
      </c>
      <c r="C4779" s="1">
        <v>37840</v>
      </c>
      <c r="D4779" s="1">
        <v>37683.599999999999</v>
      </c>
      <c r="E4779" s="1">
        <v>37715.599999999999</v>
      </c>
      <c r="F4779" s="1">
        <v>37729.599999999999</v>
      </c>
      <c r="G4779" s="1">
        <v>37747.699999999997</v>
      </c>
      <c r="H4779" s="1">
        <v>37768.199999999997</v>
      </c>
      <c r="I4779" s="1">
        <v>37786.5</v>
      </c>
      <c r="J4779" s="1">
        <v>37800.199999999997</v>
      </c>
      <c r="K4779" s="1">
        <v>37811.300000000003</v>
      </c>
      <c r="L4779" s="1">
        <v>37814.300000000003</v>
      </c>
      <c r="M4779" s="1">
        <v>37816.1</v>
      </c>
      <c r="N4779" s="1">
        <v>37816.1</v>
      </c>
      <c r="O4779" s="1">
        <v>37816.1</v>
      </c>
      <c r="P4779" s="1">
        <v>37816.1</v>
      </c>
      <c r="Q4779" s="1">
        <v>37816.1</v>
      </c>
      <c r="R4779" s="1">
        <v>42543.1</v>
      </c>
      <c r="S4779" s="1">
        <v>42543.1</v>
      </c>
      <c r="T4779" s="1">
        <v>42543.1</v>
      </c>
      <c r="U4779" s="1">
        <v>42543.1</v>
      </c>
      <c r="V4779" s="1">
        <v>42543.1</v>
      </c>
      <c r="W4779" s="1">
        <v>42543.1</v>
      </c>
      <c r="X4779" s="1">
        <v>42543.1</v>
      </c>
      <c r="Y4779" s="1">
        <v>42543.1</v>
      </c>
      <c r="Z4779" s="1">
        <v>42543.1</v>
      </c>
      <c r="AA4779" s="1">
        <v>42543.1</v>
      </c>
      <c r="AB4779" s="1">
        <v>42543.1</v>
      </c>
      <c r="AC4779" s="1">
        <v>42543.1</v>
      </c>
      <c r="AD4779" s="1">
        <v>42543.1</v>
      </c>
      <c r="AE4779" s="1">
        <v>42543.1</v>
      </c>
      <c r="AF4779" s="1">
        <v>42543.1</v>
      </c>
      <c r="AG4779" s="1">
        <v>42543.1</v>
      </c>
    </row>
    <row r="4780" spans="1:33" x14ac:dyDescent="0.35">
      <c r="A4780" s="1" t="s">
        <v>4804</v>
      </c>
      <c r="B4780" s="1" t="s">
        <v>25</v>
      </c>
      <c r="C4780" s="1">
        <v>240000</v>
      </c>
      <c r="D4780" s="1">
        <v>239008</v>
      </c>
      <c r="E4780" s="1">
        <v>239211</v>
      </c>
      <c r="F4780" s="1">
        <v>239300</v>
      </c>
      <c r="G4780" s="1">
        <v>239415</v>
      </c>
      <c r="H4780" s="1">
        <v>239545</v>
      </c>
      <c r="I4780" s="1">
        <v>239661</v>
      </c>
      <c r="J4780" s="1">
        <v>239748</v>
      </c>
      <c r="K4780" s="1">
        <v>239818</v>
      </c>
      <c r="L4780" s="1">
        <v>239837</v>
      </c>
      <c r="M4780" s="1">
        <v>239848</v>
      </c>
      <c r="N4780" s="1">
        <v>239848</v>
      </c>
      <c r="O4780" s="1">
        <v>239848</v>
      </c>
      <c r="P4780" s="1">
        <v>239848</v>
      </c>
      <c r="Q4780" s="1">
        <v>239848</v>
      </c>
      <c r="R4780" s="1">
        <v>269829</v>
      </c>
      <c r="S4780" s="1">
        <v>269829</v>
      </c>
      <c r="T4780" s="1">
        <v>269829</v>
      </c>
      <c r="U4780" s="1">
        <v>269829</v>
      </c>
      <c r="V4780" s="1">
        <v>269829</v>
      </c>
      <c r="W4780" s="1">
        <v>269829</v>
      </c>
      <c r="X4780" s="1">
        <v>269829</v>
      </c>
      <c r="Y4780" s="1">
        <v>269829</v>
      </c>
      <c r="Z4780" s="1">
        <v>269829</v>
      </c>
      <c r="AA4780" s="1">
        <v>269829</v>
      </c>
      <c r="AB4780" s="1">
        <v>269829</v>
      </c>
      <c r="AC4780" s="1">
        <v>269829</v>
      </c>
      <c r="AD4780" s="1">
        <v>269829</v>
      </c>
      <c r="AE4780" s="1">
        <v>269829</v>
      </c>
      <c r="AF4780" s="1">
        <v>269829</v>
      </c>
      <c r="AG4780" s="1">
        <v>269829</v>
      </c>
    </row>
    <row r="4781" spans="1:33" x14ac:dyDescent="0.35">
      <c r="A4781" s="1" t="s">
        <v>4805</v>
      </c>
      <c r="B4781" s="1" t="s">
        <v>25</v>
      </c>
      <c r="C4781" s="1">
        <v>48000</v>
      </c>
      <c r="D4781" s="1">
        <v>47801.599999999999</v>
      </c>
      <c r="E4781" s="1">
        <v>47842.2</v>
      </c>
      <c r="F4781" s="1">
        <v>47859.9</v>
      </c>
      <c r="G4781" s="1">
        <v>47882.9</v>
      </c>
      <c r="H4781" s="1">
        <v>47909</v>
      </c>
      <c r="I4781" s="1">
        <v>47932.2</v>
      </c>
      <c r="J4781" s="1">
        <v>47949.5</v>
      </c>
      <c r="K4781" s="1">
        <v>47963.6</v>
      </c>
      <c r="L4781" s="1">
        <v>47967.4</v>
      </c>
      <c r="M4781" s="1">
        <v>47969.7</v>
      </c>
      <c r="N4781" s="1">
        <v>47969.7</v>
      </c>
      <c r="O4781" s="1">
        <v>47969.7</v>
      </c>
      <c r="P4781" s="1">
        <v>47969.7</v>
      </c>
      <c r="Q4781" s="1">
        <v>47969.7</v>
      </c>
      <c r="R4781" s="1">
        <v>53965.9</v>
      </c>
      <c r="S4781" s="1">
        <v>53965.9</v>
      </c>
      <c r="T4781" s="1">
        <v>53965.9</v>
      </c>
      <c r="U4781" s="1">
        <v>53965.9</v>
      </c>
      <c r="V4781" s="1">
        <v>53965.9</v>
      </c>
      <c r="W4781" s="1">
        <v>53965.9</v>
      </c>
      <c r="X4781" s="1">
        <v>53965.9</v>
      </c>
      <c r="Y4781" s="1">
        <v>53965.9</v>
      </c>
      <c r="Z4781" s="1">
        <v>53965.9</v>
      </c>
      <c r="AA4781" s="1">
        <v>53965.9</v>
      </c>
      <c r="AB4781" s="1">
        <v>53965.9</v>
      </c>
      <c r="AC4781" s="1">
        <v>53965.9</v>
      </c>
      <c r="AD4781" s="1">
        <v>53965.9</v>
      </c>
      <c r="AE4781" s="1">
        <v>53965.9</v>
      </c>
      <c r="AF4781" s="1">
        <v>53965.9</v>
      </c>
      <c r="AG4781" s="1">
        <v>53965.9</v>
      </c>
    </row>
    <row r="4782" spans="1:33" x14ac:dyDescent="0.35">
      <c r="A4782" s="1" t="s">
        <v>4806</v>
      </c>
      <c r="B4782" s="1" t="s">
        <v>25</v>
      </c>
      <c r="C4782" s="1">
        <v>0</v>
      </c>
      <c r="D4782" s="1">
        <v>0</v>
      </c>
      <c r="E4782" s="1">
        <v>0</v>
      </c>
      <c r="F4782" s="1">
        <v>0</v>
      </c>
      <c r="G4782" s="1">
        <v>0</v>
      </c>
      <c r="H4782" s="1">
        <v>0</v>
      </c>
      <c r="I4782" s="1">
        <v>0</v>
      </c>
      <c r="J4782" s="1">
        <v>0</v>
      </c>
      <c r="K4782" s="1">
        <v>0</v>
      </c>
      <c r="L4782" s="1">
        <v>0</v>
      </c>
      <c r="M4782" s="1">
        <v>0</v>
      </c>
      <c r="N4782" s="1">
        <v>0</v>
      </c>
      <c r="O4782" s="1">
        <v>0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</row>
    <row r="4783" spans="1:33" x14ac:dyDescent="0.35">
      <c r="A4783" s="1" t="s">
        <v>4807</v>
      </c>
      <c r="B4783" s="1" t="s">
        <v>25</v>
      </c>
      <c r="C4783" s="13">
        <v>675360000000</v>
      </c>
      <c r="D4783" s="13">
        <v>672568000000</v>
      </c>
      <c r="E4783" s="13">
        <v>673139000000</v>
      </c>
      <c r="F4783" s="13">
        <v>673389000000</v>
      </c>
      <c r="G4783" s="13">
        <v>673713000000</v>
      </c>
      <c r="H4783" s="13">
        <v>674079000000</v>
      </c>
      <c r="I4783" s="13">
        <v>674405000000</v>
      </c>
      <c r="J4783" s="13">
        <v>674650000000</v>
      </c>
      <c r="K4783" s="13">
        <v>674849000000</v>
      </c>
      <c r="L4783" s="13">
        <v>674901000000</v>
      </c>
      <c r="M4783" s="13">
        <v>749926000000</v>
      </c>
      <c r="N4783" s="13">
        <v>749926000000</v>
      </c>
      <c r="O4783" s="13">
        <v>749926000000</v>
      </c>
      <c r="P4783" s="13">
        <v>749926000000</v>
      </c>
      <c r="Q4783" s="13">
        <v>749926000000</v>
      </c>
      <c r="R4783" s="13">
        <v>749926000000</v>
      </c>
      <c r="S4783" s="13">
        <v>749926000000</v>
      </c>
      <c r="T4783" s="13">
        <v>749926000000</v>
      </c>
      <c r="U4783" s="13">
        <v>749926000000</v>
      </c>
      <c r="V4783" s="13">
        <v>749926000000</v>
      </c>
      <c r="W4783" s="13">
        <v>749926000000</v>
      </c>
      <c r="X4783" s="13">
        <v>749926000000</v>
      </c>
      <c r="Y4783" s="13">
        <v>749926000000</v>
      </c>
      <c r="Z4783" s="13">
        <v>749926000000</v>
      </c>
      <c r="AA4783" s="13">
        <v>749926000000</v>
      </c>
      <c r="AB4783" s="13">
        <v>749926000000</v>
      </c>
      <c r="AC4783" s="13">
        <v>749926000000</v>
      </c>
      <c r="AD4783" s="13">
        <v>749926000000</v>
      </c>
      <c r="AE4783" s="13">
        <v>749926000000</v>
      </c>
      <c r="AF4783" s="13">
        <v>749926000000</v>
      </c>
      <c r="AG4783" s="13">
        <v>749926000000</v>
      </c>
    </row>
    <row r="4784" spans="1:33" x14ac:dyDescent="0.35">
      <c r="A4784" s="1" t="s">
        <v>4808</v>
      </c>
      <c r="B4784" s="1" t="s">
        <v>25</v>
      </c>
      <c r="C4784" s="13">
        <v>19215000</v>
      </c>
      <c r="D4784" s="13">
        <v>19135600</v>
      </c>
      <c r="E4784" s="13">
        <v>19151800</v>
      </c>
      <c r="F4784" s="13">
        <v>19158900</v>
      </c>
      <c r="G4784" s="13">
        <v>19168100</v>
      </c>
      <c r="H4784" s="13">
        <v>19178600</v>
      </c>
      <c r="I4784" s="13">
        <v>19187800</v>
      </c>
      <c r="J4784" s="13">
        <v>19194800</v>
      </c>
      <c r="K4784" s="13">
        <v>19200400</v>
      </c>
      <c r="L4784" s="13">
        <v>19201900</v>
      </c>
      <c r="M4784" s="13">
        <v>21336500</v>
      </c>
      <c r="N4784" s="13">
        <v>21336500</v>
      </c>
      <c r="O4784" s="13">
        <v>21336500</v>
      </c>
      <c r="P4784" s="13">
        <v>21336500</v>
      </c>
      <c r="Q4784" s="13">
        <v>21336500</v>
      </c>
      <c r="R4784" s="13">
        <v>21336500</v>
      </c>
      <c r="S4784" s="13">
        <v>21336500</v>
      </c>
      <c r="T4784" s="13">
        <v>21336500</v>
      </c>
      <c r="U4784" s="13">
        <v>21336500</v>
      </c>
      <c r="V4784" s="13">
        <v>21336500</v>
      </c>
      <c r="W4784" s="13">
        <v>21336500</v>
      </c>
      <c r="X4784" s="13">
        <v>21336500</v>
      </c>
      <c r="Y4784" s="13">
        <v>21336500</v>
      </c>
      <c r="Z4784" s="13">
        <v>21336500</v>
      </c>
      <c r="AA4784" s="13">
        <v>21336500</v>
      </c>
      <c r="AB4784" s="13">
        <v>21336500</v>
      </c>
      <c r="AC4784" s="13">
        <v>21336500</v>
      </c>
      <c r="AD4784" s="13">
        <v>21336500</v>
      </c>
      <c r="AE4784" s="13">
        <v>21336500</v>
      </c>
      <c r="AF4784" s="13">
        <v>21336500</v>
      </c>
      <c r="AG4784" s="13">
        <v>21336500</v>
      </c>
    </row>
    <row r="4785" spans="1:33" x14ac:dyDescent="0.35">
      <c r="A4785" s="1" t="s">
        <v>4809</v>
      </c>
      <c r="B4785" s="1" t="s">
        <v>25</v>
      </c>
      <c r="C4785" s="13">
        <v>88740000</v>
      </c>
      <c r="D4785" s="13">
        <v>88373200</v>
      </c>
      <c r="E4785" s="13">
        <v>88448200</v>
      </c>
      <c r="F4785" s="13">
        <v>88481000</v>
      </c>
      <c r="G4785" s="13">
        <v>88523600</v>
      </c>
      <c r="H4785" s="13">
        <v>88571700</v>
      </c>
      <c r="I4785" s="13">
        <v>88614600</v>
      </c>
      <c r="J4785" s="13">
        <v>88646700</v>
      </c>
      <c r="K4785" s="13">
        <v>88672800</v>
      </c>
      <c r="L4785" s="13">
        <v>88679600</v>
      </c>
      <c r="M4785" s="13">
        <v>98537700</v>
      </c>
      <c r="N4785" s="13">
        <v>98537700</v>
      </c>
      <c r="O4785" s="13">
        <v>98537700</v>
      </c>
      <c r="P4785" s="13">
        <v>98537700</v>
      </c>
      <c r="Q4785" s="13">
        <v>98537700</v>
      </c>
      <c r="R4785" s="13">
        <v>98537700</v>
      </c>
      <c r="S4785" s="13">
        <v>98537700</v>
      </c>
      <c r="T4785" s="13">
        <v>98537700</v>
      </c>
      <c r="U4785" s="13">
        <v>98537700</v>
      </c>
      <c r="V4785" s="13">
        <v>98537700</v>
      </c>
      <c r="W4785" s="13">
        <v>98537700</v>
      </c>
      <c r="X4785" s="13">
        <v>98537700</v>
      </c>
      <c r="Y4785" s="13">
        <v>98537700</v>
      </c>
      <c r="Z4785" s="13">
        <v>98537700</v>
      </c>
      <c r="AA4785" s="13">
        <v>98537700</v>
      </c>
      <c r="AB4785" s="13">
        <v>98537700</v>
      </c>
      <c r="AC4785" s="13">
        <v>98537700</v>
      </c>
      <c r="AD4785" s="13">
        <v>98537700</v>
      </c>
      <c r="AE4785" s="13">
        <v>98537700</v>
      </c>
      <c r="AF4785" s="13">
        <v>98537700</v>
      </c>
      <c r="AG4785" s="13">
        <v>98537700</v>
      </c>
    </row>
    <row r="4786" spans="1:33" x14ac:dyDescent="0.35">
      <c r="A4786" s="1" t="s">
        <v>4810</v>
      </c>
      <c r="B4786" s="1" t="s">
        <v>25</v>
      </c>
      <c r="C4786" s="13">
        <v>303714000</v>
      </c>
      <c r="D4786" s="13">
        <v>302458000</v>
      </c>
      <c r="E4786" s="13">
        <v>302715000</v>
      </c>
      <c r="F4786" s="13">
        <v>302828000</v>
      </c>
      <c r="G4786" s="13">
        <v>302973000</v>
      </c>
      <c r="H4786" s="13">
        <v>303138000</v>
      </c>
      <c r="I4786" s="13">
        <v>303285000</v>
      </c>
      <c r="J4786" s="13">
        <v>303395000</v>
      </c>
      <c r="K4786" s="13">
        <v>303484000</v>
      </c>
      <c r="L4786" s="13">
        <v>303507000</v>
      </c>
      <c r="M4786" s="13">
        <v>337247000</v>
      </c>
      <c r="N4786" s="13">
        <v>337247000</v>
      </c>
      <c r="O4786" s="13">
        <v>337247000</v>
      </c>
      <c r="P4786" s="13">
        <v>337247000</v>
      </c>
      <c r="Q4786" s="13">
        <v>337247000</v>
      </c>
      <c r="R4786" s="13">
        <v>337247000</v>
      </c>
      <c r="S4786" s="13">
        <v>337247000</v>
      </c>
      <c r="T4786" s="13">
        <v>337247000</v>
      </c>
      <c r="U4786" s="13">
        <v>337247000</v>
      </c>
      <c r="V4786" s="13">
        <v>337247000</v>
      </c>
      <c r="W4786" s="13">
        <v>337247000</v>
      </c>
      <c r="X4786" s="13">
        <v>337247000</v>
      </c>
      <c r="Y4786" s="13">
        <v>337247000</v>
      </c>
      <c r="Z4786" s="13">
        <v>337247000</v>
      </c>
      <c r="AA4786" s="13">
        <v>337247000</v>
      </c>
      <c r="AB4786" s="13">
        <v>337247000</v>
      </c>
      <c r="AC4786" s="13">
        <v>337247000</v>
      </c>
      <c r="AD4786" s="13">
        <v>337247000</v>
      </c>
      <c r="AE4786" s="13">
        <v>337247000</v>
      </c>
      <c r="AF4786" s="13">
        <v>337247000</v>
      </c>
      <c r="AG4786" s="13">
        <v>337247000</v>
      </c>
    </row>
    <row r="4787" spans="1:33" x14ac:dyDescent="0.35">
      <c r="A4787" s="1" t="s">
        <v>4811</v>
      </c>
      <c r="B4787" s="1" t="s">
        <v>25</v>
      </c>
      <c r="C4787" s="13">
        <v>23976000</v>
      </c>
      <c r="D4787" s="13">
        <v>23876900</v>
      </c>
      <c r="E4787" s="13">
        <v>23897200</v>
      </c>
      <c r="F4787" s="13">
        <v>23906000</v>
      </c>
      <c r="G4787" s="13">
        <v>23917500</v>
      </c>
      <c r="H4787" s="13">
        <v>23930500</v>
      </c>
      <c r="I4787" s="13">
        <v>23942100</v>
      </c>
      <c r="J4787" s="13">
        <v>23950800</v>
      </c>
      <c r="K4787" s="13">
        <v>23957800</v>
      </c>
      <c r="L4787" s="13">
        <v>23959700</v>
      </c>
      <c r="M4787" s="13">
        <v>26623200</v>
      </c>
      <c r="N4787" s="13">
        <v>26623200</v>
      </c>
      <c r="O4787" s="13">
        <v>26623200</v>
      </c>
      <c r="P4787" s="13">
        <v>26623200</v>
      </c>
      <c r="Q4787" s="13">
        <v>26623200</v>
      </c>
      <c r="R4787" s="13">
        <v>26623200</v>
      </c>
      <c r="S4787" s="13">
        <v>26623200</v>
      </c>
      <c r="T4787" s="13">
        <v>26623200</v>
      </c>
      <c r="U4787" s="13">
        <v>26623200</v>
      </c>
      <c r="V4787" s="13">
        <v>26623200</v>
      </c>
      <c r="W4787" s="13">
        <v>26623200</v>
      </c>
      <c r="X4787" s="13">
        <v>26623200</v>
      </c>
      <c r="Y4787" s="13">
        <v>26623200</v>
      </c>
      <c r="Z4787" s="13">
        <v>26623200</v>
      </c>
      <c r="AA4787" s="13">
        <v>26623200</v>
      </c>
      <c r="AB4787" s="13">
        <v>26623200</v>
      </c>
      <c r="AC4787" s="13">
        <v>26623200</v>
      </c>
      <c r="AD4787" s="13">
        <v>26623200</v>
      </c>
      <c r="AE4787" s="13">
        <v>26623200</v>
      </c>
      <c r="AF4787" s="13">
        <v>26623200</v>
      </c>
      <c r="AG4787" s="13">
        <v>26623200</v>
      </c>
    </row>
    <row r="4788" spans="1:33" x14ac:dyDescent="0.35">
      <c r="A4788" s="1" t="s">
        <v>4812</v>
      </c>
      <c r="B4788" s="1" t="s">
        <v>25</v>
      </c>
      <c r="C4788" s="13">
        <v>21321000</v>
      </c>
      <c r="D4788" s="13">
        <v>21232900</v>
      </c>
      <c r="E4788" s="13">
        <v>21250900</v>
      </c>
      <c r="F4788" s="13">
        <v>21258800</v>
      </c>
      <c r="G4788" s="13">
        <v>21269000</v>
      </c>
      <c r="H4788" s="13">
        <v>21280600</v>
      </c>
      <c r="I4788" s="13">
        <v>21290900</v>
      </c>
      <c r="J4788" s="13">
        <v>21298600</v>
      </c>
      <c r="K4788" s="13">
        <v>21304900</v>
      </c>
      <c r="L4788" s="13">
        <v>21306500</v>
      </c>
      <c r="M4788" s="13">
        <v>23675000</v>
      </c>
      <c r="N4788" s="13">
        <v>23675000</v>
      </c>
      <c r="O4788" s="13">
        <v>23675000</v>
      </c>
      <c r="P4788" s="13">
        <v>23675000</v>
      </c>
      <c r="Q4788" s="13">
        <v>23675000</v>
      </c>
      <c r="R4788" s="13">
        <v>23675000</v>
      </c>
      <c r="S4788" s="13">
        <v>23675000</v>
      </c>
      <c r="T4788" s="13">
        <v>23675000</v>
      </c>
      <c r="U4788" s="13">
        <v>23675000</v>
      </c>
      <c r="V4788" s="13">
        <v>23675000</v>
      </c>
      <c r="W4788" s="13">
        <v>23675000</v>
      </c>
      <c r="X4788" s="13">
        <v>23675000</v>
      </c>
      <c r="Y4788" s="13">
        <v>23675000</v>
      </c>
      <c r="Z4788" s="13">
        <v>23675000</v>
      </c>
      <c r="AA4788" s="13">
        <v>23675000</v>
      </c>
      <c r="AB4788" s="13">
        <v>23675000</v>
      </c>
      <c r="AC4788" s="13">
        <v>23675000</v>
      </c>
      <c r="AD4788" s="13">
        <v>23675000</v>
      </c>
      <c r="AE4788" s="13">
        <v>23675000</v>
      </c>
      <c r="AF4788" s="13">
        <v>23675000</v>
      </c>
      <c r="AG4788" s="13">
        <v>23675000</v>
      </c>
    </row>
    <row r="4789" spans="1:33" x14ac:dyDescent="0.35">
      <c r="A4789" s="1" t="s">
        <v>4813</v>
      </c>
      <c r="B4789" s="1" t="s">
        <v>25</v>
      </c>
      <c r="C4789" s="13">
        <v>64566000</v>
      </c>
      <c r="D4789" s="13">
        <v>64299100</v>
      </c>
      <c r="E4789" s="13">
        <v>64353700</v>
      </c>
      <c r="F4789" s="13">
        <v>64377600</v>
      </c>
      <c r="G4789" s="13">
        <v>64408500</v>
      </c>
      <c r="H4789" s="13">
        <v>64443600</v>
      </c>
      <c r="I4789" s="13">
        <v>64474700</v>
      </c>
      <c r="J4789" s="13">
        <v>64498100</v>
      </c>
      <c r="K4789" s="13">
        <v>64517100</v>
      </c>
      <c r="L4789" s="13">
        <v>64522100</v>
      </c>
      <c r="M4789" s="13">
        <v>71694700</v>
      </c>
      <c r="N4789" s="13">
        <v>71694700</v>
      </c>
      <c r="O4789" s="13">
        <v>71694700</v>
      </c>
      <c r="P4789" s="13">
        <v>71694700</v>
      </c>
      <c r="Q4789" s="13">
        <v>71694700</v>
      </c>
      <c r="R4789" s="13">
        <v>71694700</v>
      </c>
      <c r="S4789" s="13">
        <v>71694700</v>
      </c>
      <c r="T4789" s="13">
        <v>71694700</v>
      </c>
      <c r="U4789" s="13">
        <v>71694700</v>
      </c>
      <c r="V4789" s="13">
        <v>71694700</v>
      </c>
      <c r="W4789" s="13">
        <v>71694700</v>
      </c>
      <c r="X4789" s="13">
        <v>71694700</v>
      </c>
      <c r="Y4789" s="13">
        <v>71694700</v>
      </c>
      <c r="Z4789" s="13">
        <v>71694700</v>
      </c>
      <c r="AA4789" s="13">
        <v>71694700</v>
      </c>
      <c r="AB4789" s="13">
        <v>71694700</v>
      </c>
      <c r="AC4789" s="13">
        <v>71694700</v>
      </c>
      <c r="AD4789" s="13">
        <v>71694700</v>
      </c>
      <c r="AE4789" s="13">
        <v>71694700</v>
      </c>
      <c r="AF4789" s="13">
        <v>71694700</v>
      </c>
      <c r="AG4789" s="13">
        <v>71694700</v>
      </c>
    </row>
    <row r="4790" spans="1:33" x14ac:dyDescent="0.35">
      <c r="A4790" s="1" t="s">
        <v>4814</v>
      </c>
      <c r="B4790" s="1" t="s">
        <v>25</v>
      </c>
      <c r="C4790" s="13">
        <v>4986000</v>
      </c>
      <c r="D4790" s="13">
        <v>4965390</v>
      </c>
      <c r="E4790" s="13">
        <v>4969610</v>
      </c>
      <c r="F4790" s="13">
        <v>4971450</v>
      </c>
      <c r="G4790" s="13">
        <v>4973840</v>
      </c>
      <c r="H4790" s="13">
        <v>4976540</v>
      </c>
      <c r="I4790" s="13">
        <v>4978950</v>
      </c>
      <c r="J4790" s="13">
        <v>4980760</v>
      </c>
      <c r="K4790" s="13">
        <v>4982220</v>
      </c>
      <c r="L4790" s="13">
        <v>4982610</v>
      </c>
      <c r="M4790" s="13">
        <v>5536500</v>
      </c>
      <c r="N4790" s="13">
        <v>5536500</v>
      </c>
      <c r="O4790" s="13">
        <v>5536500</v>
      </c>
      <c r="P4790" s="13">
        <v>5536500</v>
      </c>
      <c r="Q4790" s="13">
        <v>5536500</v>
      </c>
      <c r="R4790" s="13">
        <v>5536500</v>
      </c>
      <c r="S4790" s="13">
        <v>5536500</v>
      </c>
      <c r="T4790" s="13">
        <v>5536500</v>
      </c>
      <c r="U4790" s="13">
        <v>5536500</v>
      </c>
      <c r="V4790" s="13">
        <v>5536500</v>
      </c>
      <c r="W4790" s="13">
        <v>5536500</v>
      </c>
      <c r="X4790" s="13">
        <v>5536500</v>
      </c>
      <c r="Y4790" s="13">
        <v>5536500</v>
      </c>
      <c r="Z4790" s="13">
        <v>5536500</v>
      </c>
      <c r="AA4790" s="13">
        <v>5536500</v>
      </c>
      <c r="AB4790" s="13">
        <v>5536500</v>
      </c>
      <c r="AC4790" s="13">
        <v>5536500</v>
      </c>
      <c r="AD4790" s="13">
        <v>5536500</v>
      </c>
      <c r="AE4790" s="13">
        <v>5536500</v>
      </c>
      <c r="AF4790" s="13">
        <v>5536500</v>
      </c>
      <c r="AG4790" s="13">
        <v>5536500</v>
      </c>
    </row>
    <row r="4791" spans="1:33" x14ac:dyDescent="0.35">
      <c r="A4791" s="1" t="s">
        <v>4815</v>
      </c>
      <c r="B4791" s="1" t="s">
        <v>25</v>
      </c>
      <c r="C4791" s="13">
        <v>4257000</v>
      </c>
      <c r="D4791" s="13">
        <v>4239400</v>
      </c>
      <c r="E4791" s="13">
        <v>4243000</v>
      </c>
      <c r="F4791" s="13">
        <v>4244580</v>
      </c>
      <c r="G4791" s="13">
        <v>4246620</v>
      </c>
      <c r="H4791" s="13">
        <v>4248930</v>
      </c>
      <c r="I4791" s="13">
        <v>4250980</v>
      </c>
      <c r="J4791" s="13">
        <v>4252520</v>
      </c>
      <c r="K4791" s="13">
        <v>4253780</v>
      </c>
      <c r="L4791" s="13">
        <v>4254100</v>
      </c>
      <c r="M4791" s="13">
        <v>4727010</v>
      </c>
      <c r="N4791" s="13">
        <v>4727010</v>
      </c>
      <c r="O4791" s="13">
        <v>4727010</v>
      </c>
      <c r="P4791" s="13">
        <v>4727010</v>
      </c>
      <c r="Q4791" s="13">
        <v>4727010</v>
      </c>
      <c r="R4791" s="13">
        <v>4727010</v>
      </c>
      <c r="S4791" s="13">
        <v>4727010</v>
      </c>
      <c r="T4791" s="13">
        <v>4727010</v>
      </c>
      <c r="U4791" s="13">
        <v>4727010</v>
      </c>
      <c r="V4791" s="13">
        <v>4727010</v>
      </c>
      <c r="W4791" s="13">
        <v>4727010</v>
      </c>
      <c r="X4791" s="13">
        <v>4727010</v>
      </c>
      <c r="Y4791" s="13">
        <v>4727010</v>
      </c>
      <c r="Z4791" s="13">
        <v>4727010</v>
      </c>
      <c r="AA4791" s="13">
        <v>4727010</v>
      </c>
      <c r="AB4791" s="13">
        <v>4727010</v>
      </c>
      <c r="AC4791" s="13">
        <v>4727010</v>
      </c>
      <c r="AD4791" s="13">
        <v>4727010</v>
      </c>
      <c r="AE4791" s="13">
        <v>4727010</v>
      </c>
      <c r="AF4791" s="13">
        <v>4727010</v>
      </c>
      <c r="AG4791" s="13">
        <v>4727010</v>
      </c>
    </row>
    <row r="4792" spans="1:33" x14ac:dyDescent="0.35">
      <c r="A4792" s="1" t="s">
        <v>4816</v>
      </c>
      <c r="B4792" s="1" t="s">
        <v>25</v>
      </c>
      <c r="C4792" s="13">
        <v>27000000</v>
      </c>
      <c r="D4792" s="13">
        <v>26888400</v>
      </c>
      <c r="E4792" s="13">
        <v>26911200</v>
      </c>
      <c r="F4792" s="13">
        <v>26921200</v>
      </c>
      <c r="G4792" s="13">
        <v>26934100</v>
      </c>
      <c r="H4792" s="13">
        <v>26948800</v>
      </c>
      <c r="I4792" s="13">
        <v>26961800</v>
      </c>
      <c r="J4792" s="13">
        <v>26971600</v>
      </c>
      <c r="K4792" s="13">
        <v>26979600</v>
      </c>
      <c r="L4792" s="13">
        <v>26981600</v>
      </c>
      <c r="M4792" s="13">
        <v>29981000</v>
      </c>
      <c r="N4792" s="13">
        <v>29981000</v>
      </c>
      <c r="O4792" s="13">
        <v>29981000</v>
      </c>
      <c r="P4792" s="13">
        <v>29981000</v>
      </c>
      <c r="Q4792" s="13">
        <v>29981000</v>
      </c>
      <c r="R4792" s="13">
        <v>29981000</v>
      </c>
      <c r="S4792" s="13">
        <v>29981000</v>
      </c>
      <c r="T4792" s="13">
        <v>29981000</v>
      </c>
      <c r="U4792" s="13">
        <v>29981000</v>
      </c>
      <c r="V4792" s="13">
        <v>29981000</v>
      </c>
      <c r="W4792" s="13">
        <v>29981000</v>
      </c>
      <c r="X4792" s="13">
        <v>29981000</v>
      </c>
      <c r="Y4792" s="13">
        <v>29981000</v>
      </c>
      <c r="Z4792" s="13">
        <v>29981000</v>
      </c>
      <c r="AA4792" s="13">
        <v>29981000</v>
      </c>
      <c r="AB4792" s="13">
        <v>29981000</v>
      </c>
      <c r="AC4792" s="13">
        <v>29981000</v>
      </c>
      <c r="AD4792" s="13">
        <v>29981000</v>
      </c>
      <c r="AE4792" s="13">
        <v>29981000</v>
      </c>
      <c r="AF4792" s="13">
        <v>29981000</v>
      </c>
      <c r="AG4792" s="13">
        <v>29981000</v>
      </c>
    </row>
    <row r="4793" spans="1:33" x14ac:dyDescent="0.35">
      <c r="A4793" s="1" t="s">
        <v>4817</v>
      </c>
      <c r="B4793" s="1" t="s">
        <v>25</v>
      </c>
      <c r="C4793" s="13">
        <v>5400000</v>
      </c>
      <c r="D4793" s="13">
        <v>5377680</v>
      </c>
      <c r="E4793" s="13">
        <v>5382240</v>
      </c>
      <c r="F4793" s="13">
        <v>5384240</v>
      </c>
      <c r="G4793" s="13">
        <v>5386830</v>
      </c>
      <c r="H4793" s="13">
        <v>5389760</v>
      </c>
      <c r="I4793" s="13">
        <v>5392370</v>
      </c>
      <c r="J4793" s="13">
        <v>5394320</v>
      </c>
      <c r="K4793" s="13">
        <v>5395910</v>
      </c>
      <c r="L4793" s="13">
        <v>5396330</v>
      </c>
      <c r="M4793" s="13">
        <v>5996210</v>
      </c>
      <c r="N4793" s="13">
        <v>5996210</v>
      </c>
      <c r="O4793" s="13">
        <v>5996210</v>
      </c>
      <c r="P4793" s="13">
        <v>5996210</v>
      </c>
      <c r="Q4793" s="13">
        <v>5996210</v>
      </c>
      <c r="R4793" s="13">
        <v>5996210</v>
      </c>
      <c r="S4793" s="13">
        <v>5996210</v>
      </c>
      <c r="T4793" s="13">
        <v>5996210</v>
      </c>
      <c r="U4793" s="13">
        <v>5996210</v>
      </c>
      <c r="V4793" s="13">
        <v>5996210</v>
      </c>
      <c r="W4793" s="13">
        <v>5996210</v>
      </c>
      <c r="X4793" s="13">
        <v>5996210</v>
      </c>
      <c r="Y4793" s="13">
        <v>5996210</v>
      </c>
      <c r="Z4793" s="13">
        <v>5996210</v>
      </c>
      <c r="AA4793" s="13">
        <v>5996210</v>
      </c>
      <c r="AB4793" s="13">
        <v>5996210</v>
      </c>
      <c r="AC4793" s="13">
        <v>5996210</v>
      </c>
      <c r="AD4793" s="13">
        <v>5996210</v>
      </c>
      <c r="AE4793" s="13">
        <v>5996210</v>
      </c>
      <c r="AF4793" s="13">
        <v>5996210</v>
      </c>
      <c r="AG4793" s="13">
        <v>5996210</v>
      </c>
    </row>
    <row r="4794" spans="1:33" x14ac:dyDescent="0.35">
      <c r="A4794" s="1" t="s">
        <v>4818</v>
      </c>
      <c r="B4794" s="1" t="s">
        <v>25</v>
      </c>
      <c r="C4794" s="1">
        <v>0</v>
      </c>
      <c r="D4794" s="1">
        <v>0</v>
      </c>
      <c r="E4794" s="1">
        <v>0</v>
      </c>
      <c r="F4794" s="1">
        <v>0</v>
      </c>
      <c r="G4794" s="1">
        <v>0</v>
      </c>
      <c r="H4794" s="1">
        <v>0</v>
      </c>
      <c r="I4794" s="1">
        <v>0</v>
      </c>
      <c r="J4794" s="1">
        <v>0</v>
      </c>
      <c r="K4794" s="1">
        <v>0</v>
      </c>
      <c r="L4794" s="1">
        <v>0</v>
      </c>
      <c r="M4794" s="1">
        <v>0</v>
      </c>
      <c r="N4794" s="1">
        <v>0</v>
      </c>
      <c r="O4794" s="1">
        <v>0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</row>
    <row r="4795" spans="1:33" x14ac:dyDescent="0.35">
      <c r="A4795" s="1" t="s">
        <v>4819</v>
      </c>
      <c r="B4795" s="1" t="s">
        <v>25</v>
      </c>
      <c r="C4795" s="13">
        <v>37520000000</v>
      </c>
      <c r="D4795" s="13">
        <v>29891900000</v>
      </c>
      <c r="E4795" s="13">
        <v>29917300000</v>
      </c>
      <c r="F4795" s="13">
        <v>29928400000</v>
      </c>
      <c r="G4795" s="13">
        <v>29942800000</v>
      </c>
      <c r="H4795" s="13">
        <v>29959100000</v>
      </c>
      <c r="I4795" s="13">
        <v>29973600000</v>
      </c>
      <c r="J4795" s="13">
        <v>29984400000</v>
      </c>
      <c r="K4795" s="13">
        <v>29993300000</v>
      </c>
      <c r="L4795" s="13">
        <v>29995600000</v>
      </c>
      <c r="M4795" s="13">
        <v>29997000000</v>
      </c>
      <c r="N4795" s="13">
        <v>29997000000</v>
      </c>
      <c r="O4795" s="13">
        <v>29997000000</v>
      </c>
      <c r="P4795" s="13">
        <v>29997000000</v>
      </c>
      <c r="Q4795" s="13">
        <v>29997000000</v>
      </c>
      <c r="R4795" s="13">
        <v>29997000000</v>
      </c>
      <c r="S4795" s="13">
        <v>29997000000</v>
      </c>
      <c r="T4795" s="13">
        <v>29997000000</v>
      </c>
      <c r="U4795" s="13">
        <v>29997000000</v>
      </c>
      <c r="V4795" s="13">
        <v>29997000000</v>
      </c>
      <c r="W4795" s="13">
        <v>29997000000</v>
      </c>
      <c r="X4795" s="13">
        <v>29997000000</v>
      </c>
      <c r="Y4795" s="13">
        <v>29997000000</v>
      </c>
      <c r="Z4795" s="13">
        <v>22497800000</v>
      </c>
      <c r="AA4795" s="13">
        <v>22497800000</v>
      </c>
      <c r="AB4795" s="13">
        <v>22497800000</v>
      </c>
      <c r="AC4795" s="13">
        <v>22497800000</v>
      </c>
      <c r="AD4795" s="13">
        <v>22497800000</v>
      </c>
      <c r="AE4795" s="13">
        <v>22497800000</v>
      </c>
      <c r="AF4795" s="13">
        <v>22497800000</v>
      </c>
      <c r="AG4795" s="13">
        <v>22497800000</v>
      </c>
    </row>
    <row r="4796" spans="1:33" x14ac:dyDescent="0.35">
      <c r="A4796" s="1" t="s">
        <v>4820</v>
      </c>
      <c r="B4796" s="1" t="s">
        <v>25</v>
      </c>
      <c r="C4796" s="13">
        <v>1067500</v>
      </c>
      <c r="D4796" s="1">
        <v>850470</v>
      </c>
      <c r="E4796" s="1">
        <v>851192</v>
      </c>
      <c r="F4796" s="1">
        <v>851508</v>
      </c>
      <c r="G4796" s="1">
        <v>851917</v>
      </c>
      <c r="H4796" s="1">
        <v>852380</v>
      </c>
      <c r="I4796" s="1">
        <v>852793</v>
      </c>
      <c r="J4796" s="1">
        <v>853102</v>
      </c>
      <c r="K4796" s="1">
        <v>853353</v>
      </c>
      <c r="L4796" s="1">
        <v>853419</v>
      </c>
      <c r="M4796" s="1">
        <v>853460</v>
      </c>
      <c r="N4796" s="1">
        <v>853460</v>
      </c>
      <c r="O4796" s="1">
        <v>853460</v>
      </c>
      <c r="P4796" s="1">
        <v>853460</v>
      </c>
      <c r="Q4796" s="1">
        <v>853460</v>
      </c>
      <c r="R4796" s="1">
        <v>853460</v>
      </c>
      <c r="S4796" s="1">
        <v>853460</v>
      </c>
      <c r="T4796" s="1">
        <v>853460</v>
      </c>
      <c r="U4796" s="1">
        <v>853460</v>
      </c>
      <c r="V4796" s="1">
        <v>853460</v>
      </c>
      <c r="W4796" s="1">
        <v>853460</v>
      </c>
      <c r="X4796" s="1">
        <v>853460</v>
      </c>
      <c r="Y4796" s="1">
        <v>853460</v>
      </c>
      <c r="Z4796" s="1">
        <v>640095</v>
      </c>
      <c r="AA4796" s="1">
        <v>640095</v>
      </c>
      <c r="AB4796" s="1">
        <v>640095</v>
      </c>
      <c r="AC4796" s="1">
        <v>640095</v>
      </c>
      <c r="AD4796" s="1">
        <v>640095</v>
      </c>
      <c r="AE4796" s="1">
        <v>640095</v>
      </c>
      <c r="AF4796" s="1">
        <v>640095</v>
      </c>
      <c r="AG4796" s="1">
        <v>640095</v>
      </c>
    </row>
    <row r="4797" spans="1:33" x14ac:dyDescent="0.35">
      <c r="A4797" s="1" t="s">
        <v>4821</v>
      </c>
      <c r="B4797" s="1" t="s">
        <v>25</v>
      </c>
      <c r="C4797" s="13">
        <v>4930000</v>
      </c>
      <c r="D4797" s="13">
        <v>3927700</v>
      </c>
      <c r="E4797" s="13">
        <v>3931030</v>
      </c>
      <c r="F4797" s="13">
        <v>3932490</v>
      </c>
      <c r="G4797" s="13">
        <v>3934380</v>
      </c>
      <c r="H4797" s="13">
        <v>3936520</v>
      </c>
      <c r="I4797" s="13">
        <v>3938430</v>
      </c>
      <c r="J4797" s="13">
        <v>3939850</v>
      </c>
      <c r="K4797" s="13">
        <v>3941010</v>
      </c>
      <c r="L4797" s="13">
        <v>3941320</v>
      </c>
      <c r="M4797" s="13">
        <v>3941510</v>
      </c>
      <c r="N4797" s="13">
        <v>3941510</v>
      </c>
      <c r="O4797" s="13">
        <v>3941510</v>
      </c>
      <c r="P4797" s="13">
        <v>3941510</v>
      </c>
      <c r="Q4797" s="13">
        <v>3941510</v>
      </c>
      <c r="R4797" s="13">
        <v>3941510</v>
      </c>
      <c r="S4797" s="13">
        <v>3941510</v>
      </c>
      <c r="T4797" s="13">
        <v>3941510</v>
      </c>
      <c r="U4797" s="13">
        <v>3941510</v>
      </c>
      <c r="V4797" s="13">
        <v>3941510</v>
      </c>
      <c r="W4797" s="13">
        <v>3941510</v>
      </c>
      <c r="X4797" s="13">
        <v>3941510</v>
      </c>
      <c r="Y4797" s="13">
        <v>3941510</v>
      </c>
      <c r="Z4797" s="13">
        <v>2956130</v>
      </c>
      <c r="AA4797" s="13">
        <v>2956130</v>
      </c>
      <c r="AB4797" s="13">
        <v>2956130</v>
      </c>
      <c r="AC4797" s="13">
        <v>2956130</v>
      </c>
      <c r="AD4797" s="13">
        <v>2956130</v>
      </c>
      <c r="AE4797" s="13">
        <v>2956130</v>
      </c>
      <c r="AF4797" s="13">
        <v>2956130</v>
      </c>
      <c r="AG4797" s="13">
        <v>2956130</v>
      </c>
    </row>
    <row r="4798" spans="1:33" x14ac:dyDescent="0.35">
      <c r="A4798" s="1" t="s">
        <v>4822</v>
      </c>
      <c r="B4798" s="1" t="s">
        <v>25</v>
      </c>
      <c r="C4798" s="13">
        <v>16873000</v>
      </c>
      <c r="D4798" s="13">
        <v>13442600</v>
      </c>
      <c r="E4798" s="13">
        <v>13454000</v>
      </c>
      <c r="F4798" s="13">
        <v>13459000</v>
      </c>
      <c r="G4798" s="13">
        <v>13465500</v>
      </c>
      <c r="H4798" s="13">
        <v>13472800</v>
      </c>
      <c r="I4798" s="13">
        <v>13479300</v>
      </c>
      <c r="J4798" s="13">
        <v>13484200</v>
      </c>
      <c r="K4798" s="13">
        <v>13488200</v>
      </c>
      <c r="L4798" s="13">
        <v>13489200</v>
      </c>
      <c r="M4798" s="13">
        <v>13489900</v>
      </c>
      <c r="N4798" s="13">
        <v>13489900</v>
      </c>
      <c r="O4798" s="13">
        <v>13489900</v>
      </c>
      <c r="P4798" s="13">
        <v>13489900</v>
      </c>
      <c r="Q4798" s="13">
        <v>13489900</v>
      </c>
      <c r="R4798" s="13">
        <v>13489900</v>
      </c>
      <c r="S4798" s="13">
        <v>13489900</v>
      </c>
      <c r="T4798" s="13">
        <v>13489900</v>
      </c>
      <c r="U4798" s="13">
        <v>13489900</v>
      </c>
      <c r="V4798" s="13">
        <v>13489900</v>
      </c>
      <c r="W4798" s="13">
        <v>13489900</v>
      </c>
      <c r="X4798" s="13">
        <v>13489900</v>
      </c>
      <c r="Y4798" s="13">
        <v>13489900</v>
      </c>
      <c r="Z4798" s="13">
        <v>10117400</v>
      </c>
      <c r="AA4798" s="13">
        <v>10117400</v>
      </c>
      <c r="AB4798" s="13">
        <v>10117400</v>
      </c>
      <c r="AC4798" s="13">
        <v>10117400</v>
      </c>
      <c r="AD4798" s="13">
        <v>10117400</v>
      </c>
      <c r="AE4798" s="13">
        <v>10117400</v>
      </c>
      <c r="AF4798" s="13">
        <v>10117400</v>
      </c>
      <c r="AG4798" s="13">
        <v>10117400</v>
      </c>
    </row>
    <row r="4799" spans="1:33" x14ac:dyDescent="0.35">
      <c r="A4799" s="1" t="s">
        <v>4823</v>
      </c>
      <c r="B4799" s="1" t="s">
        <v>25</v>
      </c>
      <c r="C4799" s="13">
        <v>1332000</v>
      </c>
      <c r="D4799" s="13">
        <v>1061190</v>
      </c>
      <c r="E4799" s="13">
        <v>1062100</v>
      </c>
      <c r="F4799" s="13">
        <v>1062490</v>
      </c>
      <c r="G4799" s="13">
        <v>1063000</v>
      </c>
      <c r="H4799" s="13">
        <v>1063580</v>
      </c>
      <c r="I4799" s="13">
        <v>1064090</v>
      </c>
      <c r="J4799" s="13">
        <v>1064480</v>
      </c>
      <c r="K4799" s="13">
        <v>1064790</v>
      </c>
      <c r="L4799" s="13">
        <v>1064880</v>
      </c>
      <c r="M4799" s="13">
        <v>1064930</v>
      </c>
      <c r="N4799" s="13">
        <v>1064930</v>
      </c>
      <c r="O4799" s="13">
        <v>1064930</v>
      </c>
      <c r="P4799" s="13">
        <v>1064930</v>
      </c>
      <c r="Q4799" s="13">
        <v>1064930</v>
      </c>
      <c r="R4799" s="13">
        <v>1064930</v>
      </c>
      <c r="S4799" s="13">
        <v>1064930</v>
      </c>
      <c r="T4799" s="13">
        <v>1064930</v>
      </c>
      <c r="U4799" s="13">
        <v>1064930</v>
      </c>
      <c r="V4799" s="13">
        <v>1064930</v>
      </c>
      <c r="W4799" s="13">
        <v>1064930</v>
      </c>
      <c r="X4799" s="13">
        <v>1064930</v>
      </c>
      <c r="Y4799" s="13">
        <v>1064930</v>
      </c>
      <c r="Z4799" s="1">
        <v>798695</v>
      </c>
      <c r="AA4799" s="1">
        <v>798695</v>
      </c>
      <c r="AB4799" s="1">
        <v>798695</v>
      </c>
      <c r="AC4799" s="1">
        <v>798695</v>
      </c>
      <c r="AD4799" s="1">
        <v>798695</v>
      </c>
      <c r="AE4799" s="1">
        <v>798695</v>
      </c>
      <c r="AF4799" s="1">
        <v>798695</v>
      </c>
      <c r="AG4799" s="1">
        <v>798695</v>
      </c>
    </row>
    <row r="4800" spans="1:33" x14ac:dyDescent="0.35">
      <c r="A4800" s="1" t="s">
        <v>4824</v>
      </c>
      <c r="B4800" s="1" t="s">
        <v>25</v>
      </c>
      <c r="C4800" s="13">
        <v>1184500</v>
      </c>
      <c r="D4800" s="1">
        <v>943683</v>
      </c>
      <c r="E4800" s="1">
        <v>944484</v>
      </c>
      <c r="F4800" s="1">
        <v>944835</v>
      </c>
      <c r="G4800" s="1">
        <v>945289</v>
      </c>
      <c r="H4800" s="1">
        <v>945803</v>
      </c>
      <c r="I4800" s="1">
        <v>946261</v>
      </c>
      <c r="J4800" s="1">
        <v>946603</v>
      </c>
      <c r="K4800" s="1">
        <v>946882</v>
      </c>
      <c r="L4800" s="1">
        <v>946956</v>
      </c>
      <c r="M4800" s="1">
        <v>947001</v>
      </c>
      <c r="N4800" s="1">
        <v>947001</v>
      </c>
      <c r="O4800" s="1">
        <v>947001</v>
      </c>
      <c r="P4800" s="1">
        <v>947001</v>
      </c>
      <c r="Q4800" s="1">
        <v>947001</v>
      </c>
      <c r="R4800" s="1">
        <v>947001</v>
      </c>
      <c r="S4800" s="1">
        <v>947001</v>
      </c>
      <c r="T4800" s="1">
        <v>947001</v>
      </c>
      <c r="U4800" s="1">
        <v>947001</v>
      </c>
      <c r="V4800" s="1">
        <v>947001</v>
      </c>
      <c r="W4800" s="1">
        <v>947001</v>
      </c>
      <c r="X4800" s="1">
        <v>947001</v>
      </c>
      <c r="Y4800" s="1">
        <v>947001</v>
      </c>
      <c r="Z4800" s="1">
        <v>710251</v>
      </c>
      <c r="AA4800" s="1">
        <v>710251</v>
      </c>
      <c r="AB4800" s="1">
        <v>710251</v>
      </c>
      <c r="AC4800" s="1">
        <v>710251</v>
      </c>
      <c r="AD4800" s="1">
        <v>710251</v>
      </c>
      <c r="AE4800" s="1">
        <v>710251</v>
      </c>
      <c r="AF4800" s="1">
        <v>710251</v>
      </c>
      <c r="AG4800" s="1">
        <v>710251</v>
      </c>
    </row>
    <row r="4801" spans="1:33" x14ac:dyDescent="0.35">
      <c r="A4801" s="1" t="s">
        <v>4825</v>
      </c>
      <c r="B4801" s="1" t="s">
        <v>25</v>
      </c>
      <c r="C4801" s="13">
        <v>3587000</v>
      </c>
      <c r="D4801" s="13">
        <v>2857740</v>
      </c>
      <c r="E4801" s="13">
        <v>2860160</v>
      </c>
      <c r="F4801" s="13">
        <v>2861230</v>
      </c>
      <c r="G4801" s="13">
        <v>2862600</v>
      </c>
      <c r="H4801" s="13">
        <v>2864160</v>
      </c>
      <c r="I4801" s="13">
        <v>2865540</v>
      </c>
      <c r="J4801" s="13">
        <v>2866580</v>
      </c>
      <c r="K4801" s="13">
        <v>2867430</v>
      </c>
      <c r="L4801" s="13">
        <v>2867650</v>
      </c>
      <c r="M4801" s="13">
        <v>2867790</v>
      </c>
      <c r="N4801" s="13">
        <v>2867790</v>
      </c>
      <c r="O4801" s="13">
        <v>2867790</v>
      </c>
      <c r="P4801" s="13">
        <v>2867790</v>
      </c>
      <c r="Q4801" s="13">
        <v>2867790</v>
      </c>
      <c r="R4801" s="13">
        <v>2867790</v>
      </c>
      <c r="S4801" s="13">
        <v>2867790</v>
      </c>
      <c r="T4801" s="13">
        <v>2867790</v>
      </c>
      <c r="U4801" s="13">
        <v>2867790</v>
      </c>
      <c r="V4801" s="13">
        <v>2867790</v>
      </c>
      <c r="W4801" s="13">
        <v>2867790</v>
      </c>
      <c r="X4801" s="13">
        <v>2867790</v>
      </c>
      <c r="Y4801" s="13">
        <v>2867790</v>
      </c>
      <c r="Z4801" s="13">
        <v>2150840</v>
      </c>
      <c r="AA4801" s="13">
        <v>2150840</v>
      </c>
      <c r="AB4801" s="13">
        <v>2150840</v>
      </c>
      <c r="AC4801" s="13">
        <v>2150840</v>
      </c>
      <c r="AD4801" s="13">
        <v>2150840</v>
      </c>
      <c r="AE4801" s="13">
        <v>2150840</v>
      </c>
      <c r="AF4801" s="13">
        <v>2150840</v>
      </c>
      <c r="AG4801" s="13">
        <v>2150840</v>
      </c>
    </row>
    <row r="4802" spans="1:33" x14ac:dyDescent="0.35">
      <c r="A4802" s="1" t="s">
        <v>4826</v>
      </c>
      <c r="B4802" s="1" t="s">
        <v>25</v>
      </c>
      <c r="C4802" s="1">
        <v>277000</v>
      </c>
      <c r="D4802" s="1">
        <v>220684</v>
      </c>
      <c r="E4802" s="1">
        <v>220871</v>
      </c>
      <c r="F4802" s="1">
        <v>220953</v>
      </c>
      <c r="G4802" s="1">
        <v>221059</v>
      </c>
      <c r="H4802" s="1">
        <v>221180</v>
      </c>
      <c r="I4802" s="1">
        <v>221287</v>
      </c>
      <c r="J4802" s="1">
        <v>221367</v>
      </c>
      <c r="K4802" s="1">
        <v>221432</v>
      </c>
      <c r="L4802" s="1">
        <v>221449</v>
      </c>
      <c r="M4802" s="1">
        <v>221460</v>
      </c>
      <c r="N4802" s="1">
        <v>221460</v>
      </c>
      <c r="O4802" s="1">
        <v>221460</v>
      </c>
      <c r="P4802" s="1">
        <v>221460</v>
      </c>
      <c r="Q4802" s="1">
        <v>221460</v>
      </c>
      <c r="R4802" s="1">
        <v>221460</v>
      </c>
      <c r="S4802" s="1">
        <v>221460</v>
      </c>
      <c r="T4802" s="1">
        <v>221460</v>
      </c>
      <c r="U4802" s="1">
        <v>221460</v>
      </c>
      <c r="V4802" s="1">
        <v>221460</v>
      </c>
      <c r="W4802" s="1">
        <v>221460</v>
      </c>
      <c r="X4802" s="1">
        <v>221460</v>
      </c>
      <c r="Y4802" s="1">
        <v>221460</v>
      </c>
      <c r="Z4802" s="1">
        <v>166095</v>
      </c>
      <c r="AA4802" s="1">
        <v>166095</v>
      </c>
      <c r="AB4802" s="1">
        <v>166095</v>
      </c>
      <c r="AC4802" s="1">
        <v>166095</v>
      </c>
      <c r="AD4802" s="1">
        <v>166095</v>
      </c>
      <c r="AE4802" s="1">
        <v>166095</v>
      </c>
      <c r="AF4802" s="1">
        <v>166095</v>
      </c>
      <c r="AG4802" s="1">
        <v>166095</v>
      </c>
    </row>
    <row r="4803" spans="1:33" x14ac:dyDescent="0.35">
      <c r="A4803" s="1" t="s">
        <v>4827</v>
      </c>
      <c r="B4803" s="1" t="s">
        <v>25</v>
      </c>
      <c r="C4803" s="1">
        <v>236500</v>
      </c>
      <c r="D4803" s="1">
        <v>188418</v>
      </c>
      <c r="E4803" s="1">
        <v>188578</v>
      </c>
      <c r="F4803" s="1">
        <v>188648</v>
      </c>
      <c r="G4803" s="1">
        <v>188739</v>
      </c>
      <c r="H4803" s="1">
        <v>188841</v>
      </c>
      <c r="I4803" s="1">
        <v>188933</v>
      </c>
      <c r="J4803" s="1">
        <v>189001</v>
      </c>
      <c r="K4803" s="1">
        <v>189057</v>
      </c>
      <c r="L4803" s="1">
        <v>189071</v>
      </c>
      <c r="M4803" s="1">
        <v>189080</v>
      </c>
      <c r="N4803" s="1">
        <v>189080</v>
      </c>
      <c r="O4803" s="1">
        <v>189080</v>
      </c>
      <c r="P4803" s="1">
        <v>189080</v>
      </c>
      <c r="Q4803" s="1">
        <v>189080</v>
      </c>
      <c r="R4803" s="1">
        <v>189080</v>
      </c>
      <c r="S4803" s="1">
        <v>189080</v>
      </c>
      <c r="T4803" s="1">
        <v>189080</v>
      </c>
      <c r="U4803" s="1">
        <v>189080</v>
      </c>
      <c r="V4803" s="1">
        <v>189080</v>
      </c>
      <c r="W4803" s="1">
        <v>189080</v>
      </c>
      <c r="X4803" s="1">
        <v>189080</v>
      </c>
      <c r="Y4803" s="1">
        <v>189080</v>
      </c>
      <c r="Z4803" s="1">
        <v>141810</v>
      </c>
      <c r="AA4803" s="1">
        <v>141810</v>
      </c>
      <c r="AB4803" s="1">
        <v>141810</v>
      </c>
      <c r="AC4803" s="1">
        <v>141810</v>
      </c>
      <c r="AD4803" s="1">
        <v>141810</v>
      </c>
      <c r="AE4803" s="1">
        <v>141810</v>
      </c>
      <c r="AF4803" s="1">
        <v>141810</v>
      </c>
      <c r="AG4803" s="1">
        <v>141810</v>
      </c>
    </row>
    <row r="4804" spans="1:33" x14ac:dyDescent="0.35">
      <c r="A4804" s="1" t="s">
        <v>4828</v>
      </c>
      <c r="B4804" s="1" t="s">
        <v>25</v>
      </c>
      <c r="C4804" s="13">
        <v>1500000</v>
      </c>
      <c r="D4804" s="13">
        <v>1195040</v>
      </c>
      <c r="E4804" s="13">
        <v>1196050</v>
      </c>
      <c r="F4804" s="13">
        <v>1196500</v>
      </c>
      <c r="G4804" s="13">
        <v>1197070</v>
      </c>
      <c r="H4804" s="13">
        <v>1197720</v>
      </c>
      <c r="I4804" s="13">
        <v>1198300</v>
      </c>
      <c r="J4804" s="13">
        <v>1198740</v>
      </c>
      <c r="K4804" s="13">
        <v>1199090</v>
      </c>
      <c r="L4804" s="13">
        <v>1199180</v>
      </c>
      <c r="M4804" s="13">
        <v>1199240</v>
      </c>
      <c r="N4804" s="13">
        <v>1199240</v>
      </c>
      <c r="O4804" s="13">
        <v>1199240</v>
      </c>
      <c r="P4804" s="13">
        <v>1199240</v>
      </c>
      <c r="Q4804" s="13">
        <v>1199240</v>
      </c>
      <c r="R4804" s="13">
        <v>1199240</v>
      </c>
      <c r="S4804" s="13">
        <v>1199240</v>
      </c>
      <c r="T4804" s="13">
        <v>1199240</v>
      </c>
      <c r="U4804" s="13">
        <v>1199240</v>
      </c>
      <c r="V4804" s="13">
        <v>1199240</v>
      </c>
      <c r="W4804" s="13">
        <v>1199240</v>
      </c>
      <c r="X4804" s="13">
        <v>1199240</v>
      </c>
      <c r="Y4804" s="13">
        <v>1199240</v>
      </c>
      <c r="Z4804" s="1">
        <v>899431</v>
      </c>
      <c r="AA4804" s="1">
        <v>899431</v>
      </c>
      <c r="AB4804" s="1">
        <v>899431</v>
      </c>
      <c r="AC4804" s="1">
        <v>899431</v>
      </c>
      <c r="AD4804" s="1">
        <v>899431</v>
      </c>
      <c r="AE4804" s="1">
        <v>899431</v>
      </c>
      <c r="AF4804" s="1">
        <v>899431</v>
      </c>
      <c r="AG4804" s="1">
        <v>899431</v>
      </c>
    </row>
    <row r="4805" spans="1:33" x14ac:dyDescent="0.35">
      <c r="A4805" s="1" t="s">
        <v>4829</v>
      </c>
      <c r="B4805" s="1" t="s">
        <v>25</v>
      </c>
      <c r="C4805" s="1">
        <v>300000</v>
      </c>
      <c r="D4805" s="1">
        <v>239008</v>
      </c>
      <c r="E4805" s="1">
        <v>239211</v>
      </c>
      <c r="F4805" s="1">
        <v>239300</v>
      </c>
      <c r="G4805" s="1">
        <v>239415</v>
      </c>
      <c r="H4805" s="1">
        <v>239545</v>
      </c>
      <c r="I4805" s="1">
        <v>239661</v>
      </c>
      <c r="J4805" s="1">
        <v>239748</v>
      </c>
      <c r="K4805" s="1">
        <v>239818</v>
      </c>
      <c r="L4805" s="1">
        <v>239837</v>
      </c>
      <c r="M4805" s="1">
        <v>239848</v>
      </c>
      <c r="N4805" s="1">
        <v>239848</v>
      </c>
      <c r="O4805" s="1">
        <v>239848</v>
      </c>
      <c r="P4805" s="1">
        <v>239848</v>
      </c>
      <c r="Q4805" s="1">
        <v>239848</v>
      </c>
      <c r="R4805" s="1">
        <v>239848</v>
      </c>
      <c r="S4805" s="1">
        <v>239848</v>
      </c>
      <c r="T4805" s="1">
        <v>239848</v>
      </c>
      <c r="U4805" s="1">
        <v>239848</v>
      </c>
      <c r="V4805" s="1">
        <v>239848</v>
      </c>
      <c r="W4805" s="1">
        <v>239848</v>
      </c>
      <c r="X4805" s="1">
        <v>239848</v>
      </c>
      <c r="Y4805" s="1">
        <v>239848</v>
      </c>
      <c r="Z4805" s="1">
        <v>179886</v>
      </c>
      <c r="AA4805" s="1">
        <v>179886</v>
      </c>
      <c r="AB4805" s="1">
        <v>179886</v>
      </c>
      <c r="AC4805" s="1">
        <v>179886</v>
      </c>
      <c r="AD4805" s="1">
        <v>179886</v>
      </c>
      <c r="AE4805" s="1">
        <v>179886</v>
      </c>
      <c r="AF4805" s="1">
        <v>179886</v>
      </c>
      <c r="AG4805" s="1">
        <v>179886</v>
      </c>
    </row>
    <row r="4806" spans="1:33" x14ac:dyDescent="0.35">
      <c r="A4806" s="1" t="s">
        <v>4830</v>
      </c>
      <c r="B4806" s="1" t="s">
        <v>25</v>
      </c>
      <c r="C4806" s="1">
        <v>0</v>
      </c>
      <c r="D4806" s="1">
        <v>0</v>
      </c>
      <c r="E4806" s="1">
        <v>0</v>
      </c>
      <c r="F4806" s="1">
        <v>0</v>
      </c>
      <c r="G4806" s="1">
        <v>0</v>
      </c>
      <c r="H4806" s="1">
        <v>0</v>
      </c>
      <c r="I4806" s="1">
        <v>0</v>
      </c>
      <c r="J4806" s="1">
        <v>0</v>
      </c>
      <c r="K4806" s="1">
        <v>0</v>
      </c>
      <c r="L4806" s="1">
        <v>0</v>
      </c>
      <c r="M4806" s="1">
        <v>0</v>
      </c>
      <c r="N4806" s="1">
        <v>0</v>
      </c>
      <c r="O4806" s="1">
        <v>0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</row>
    <row r="4807" spans="1:33" x14ac:dyDescent="0.35">
      <c r="A4807" s="1" t="s">
        <v>4831</v>
      </c>
      <c r="B4807" s="1" t="s">
        <v>25</v>
      </c>
      <c r="C4807" s="13">
        <v>19810600000</v>
      </c>
      <c r="D4807" s="13">
        <v>19803400000</v>
      </c>
      <c r="E4807" s="13">
        <v>19969800000</v>
      </c>
      <c r="F4807" s="13">
        <v>20052000000</v>
      </c>
      <c r="G4807" s="13">
        <v>20136500000</v>
      </c>
      <c r="H4807" s="13">
        <v>20222400000</v>
      </c>
      <c r="I4807" s="13">
        <v>20232200000</v>
      </c>
      <c r="J4807" s="13">
        <v>20164500000</v>
      </c>
      <c r="K4807" s="13">
        <v>20170500000</v>
      </c>
      <c r="L4807" s="13">
        <v>20172000000</v>
      </c>
      <c r="M4807" s="13">
        <v>20173000000</v>
      </c>
      <c r="N4807" s="13">
        <v>20173000000</v>
      </c>
      <c r="O4807" s="13">
        <v>20098000000</v>
      </c>
      <c r="P4807" s="13">
        <v>20023000000</v>
      </c>
      <c r="Q4807" s="13">
        <v>20023000000</v>
      </c>
      <c r="R4807" s="13">
        <v>19948000000</v>
      </c>
      <c r="S4807" s="13">
        <v>19948000000</v>
      </c>
      <c r="T4807" s="13">
        <v>19948000000</v>
      </c>
      <c r="U4807" s="13">
        <v>19948000000</v>
      </c>
      <c r="V4807" s="13">
        <v>19948000000</v>
      </c>
      <c r="W4807" s="13">
        <v>19948000000</v>
      </c>
      <c r="X4807" s="13">
        <v>19873000000</v>
      </c>
      <c r="Y4807" s="13">
        <v>19873000000</v>
      </c>
      <c r="Z4807" s="13">
        <v>19873000000</v>
      </c>
      <c r="AA4807" s="13">
        <v>19873000000</v>
      </c>
      <c r="AB4807" s="13">
        <v>19798000000</v>
      </c>
      <c r="AC4807" s="13">
        <v>19798000000</v>
      </c>
      <c r="AD4807" s="13">
        <v>19798000000</v>
      </c>
      <c r="AE4807" s="13">
        <v>19798000000</v>
      </c>
      <c r="AF4807" s="13">
        <v>19723100000</v>
      </c>
      <c r="AG4807" s="13">
        <v>19723100000</v>
      </c>
    </row>
    <row r="4808" spans="1:33" x14ac:dyDescent="0.35">
      <c r="A4808" s="1" t="s">
        <v>4832</v>
      </c>
      <c r="B4808" s="1" t="s">
        <v>25</v>
      </c>
      <c r="C4808" s="1">
        <v>563640</v>
      </c>
      <c r="D4808" s="1">
        <v>563436</v>
      </c>
      <c r="E4808" s="1">
        <v>568171</v>
      </c>
      <c r="F4808" s="1">
        <v>570510</v>
      </c>
      <c r="G4808" s="1">
        <v>572914</v>
      </c>
      <c r="H4808" s="1">
        <v>575357</v>
      </c>
      <c r="I4808" s="1">
        <v>575635</v>
      </c>
      <c r="J4808" s="1">
        <v>573711</v>
      </c>
      <c r="K4808" s="1">
        <v>573880</v>
      </c>
      <c r="L4808" s="1">
        <v>573924</v>
      </c>
      <c r="M4808" s="1">
        <v>573952</v>
      </c>
      <c r="N4808" s="1">
        <v>573952</v>
      </c>
      <c r="O4808" s="1">
        <v>571818</v>
      </c>
      <c r="P4808" s="1">
        <v>569685</v>
      </c>
      <c r="Q4808" s="1">
        <v>569685</v>
      </c>
      <c r="R4808" s="1">
        <v>567551</v>
      </c>
      <c r="S4808" s="1">
        <v>567551</v>
      </c>
      <c r="T4808" s="1">
        <v>567551</v>
      </c>
      <c r="U4808" s="1">
        <v>567551</v>
      </c>
      <c r="V4808" s="1">
        <v>567551</v>
      </c>
      <c r="W4808" s="1">
        <v>567551</v>
      </c>
      <c r="X4808" s="1">
        <v>565418</v>
      </c>
      <c r="Y4808" s="1">
        <v>565418</v>
      </c>
      <c r="Z4808" s="1">
        <v>565418</v>
      </c>
      <c r="AA4808" s="1">
        <v>565418</v>
      </c>
      <c r="AB4808" s="1">
        <v>563284</v>
      </c>
      <c r="AC4808" s="1">
        <v>563284</v>
      </c>
      <c r="AD4808" s="1">
        <v>563284</v>
      </c>
      <c r="AE4808" s="1">
        <v>563284</v>
      </c>
      <c r="AF4808" s="1">
        <v>561150</v>
      </c>
      <c r="AG4808" s="1">
        <v>561150</v>
      </c>
    </row>
    <row r="4809" spans="1:33" x14ac:dyDescent="0.35">
      <c r="A4809" s="1" t="s">
        <v>4833</v>
      </c>
      <c r="B4809" s="1" t="s">
        <v>25</v>
      </c>
      <c r="C4809" s="13">
        <v>2603040</v>
      </c>
      <c r="D4809" s="13">
        <v>2602100</v>
      </c>
      <c r="E4809" s="13">
        <v>2623960</v>
      </c>
      <c r="F4809" s="13">
        <v>2634770</v>
      </c>
      <c r="G4809" s="13">
        <v>2645870</v>
      </c>
      <c r="H4809" s="13">
        <v>2657150</v>
      </c>
      <c r="I4809" s="13">
        <v>2658440</v>
      </c>
      <c r="J4809" s="13">
        <v>2649550</v>
      </c>
      <c r="K4809" s="13">
        <v>2650330</v>
      </c>
      <c r="L4809" s="13">
        <v>2650540</v>
      </c>
      <c r="M4809" s="13">
        <v>2650660</v>
      </c>
      <c r="N4809" s="13">
        <v>2650660</v>
      </c>
      <c r="O4809" s="13">
        <v>2640810</v>
      </c>
      <c r="P4809" s="13">
        <v>2630960</v>
      </c>
      <c r="Q4809" s="13">
        <v>2630960</v>
      </c>
      <c r="R4809" s="13">
        <v>2621100</v>
      </c>
      <c r="S4809" s="13">
        <v>2621100</v>
      </c>
      <c r="T4809" s="13">
        <v>2621100</v>
      </c>
      <c r="U4809" s="13">
        <v>2621100</v>
      </c>
      <c r="V4809" s="13">
        <v>2621100</v>
      </c>
      <c r="W4809" s="13">
        <v>2621100</v>
      </c>
      <c r="X4809" s="13">
        <v>2611250</v>
      </c>
      <c r="Y4809" s="13">
        <v>2611250</v>
      </c>
      <c r="Z4809" s="13">
        <v>2611250</v>
      </c>
      <c r="AA4809" s="13">
        <v>2611250</v>
      </c>
      <c r="AB4809" s="13">
        <v>2601400</v>
      </c>
      <c r="AC4809" s="13">
        <v>2601400</v>
      </c>
      <c r="AD4809" s="13">
        <v>2601400</v>
      </c>
      <c r="AE4809" s="13">
        <v>2601400</v>
      </c>
      <c r="AF4809" s="13">
        <v>2591540</v>
      </c>
      <c r="AG4809" s="13">
        <v>2591540</v>
      </c>
    </row>
    <row r="4810" spans="1:33" x14ac:dyDescent="0.35">
      <c r="A4810" s="1" t="s">
        <v>4834</v>
      </c>
      <c r="B4810" s="1" t="s">
        <v>25</v>
      </c>
      <c r="C4810" s="13">
        <v>8908940</v>
      </c>
      <c r="D4810" s="13">
        <v>8905720</v>
      </c>
      <c r="E4810" s="13">
        <v>8980560</v>
      </c>
      <c r="F4810" s="13">
        <v>9017540</v>
      </c>
      <c r="G4810" s="13">
        <v>9055530</v>
      </c>
      <c r="H4810" s="13">
        <v>9094140</v>
      </c>
      <c r="I4810" s="13">
        <v>9098540</v>
      </c>
      <c r="J4810" s="13">
        <v>9068130</v>
      </c>
      <c r="K4810" s="13">
        <v>9070800</v>
      </c>
      <c r="L4810" s="13">
        <v>9071500</v>
      </c>
      <c r="M4810" s="13">
        <v>9071940</v>
      </c>
      <c r="N4810" s="13">
        <v>9071940</v>
      </c>
      <c r="O4810" s="13">
        <v>9038210</v>
      </c>
      <c r="P4810" s="13">
        <v>9004490</v>
      </c>
      <c r="Q4810" s="13">
        <v>9004490</v>
      </c>
      <c r="R4810" s="13">
        <v>8970760</v>
      </c>
      <c r="S4810" s="13">
        <v>8970760</v>
      </c>
      <c r="T4810" s="13">
        <v>8970760</v>
      </c>
      <c r="U4810" s="13">
        <v>8970760</v>
      </c>
      <c r="V4810" s="13">
        <v>8970760</v>
      </c>
      <c r="W4810" s="13">
        <v>8970760</v>
      </c>
      <c r="X4810" s="13">
        <v>8937040</v>
      </c>
      <c r="Y4810" s="13">
        <v>8937040</v>
      </c>
      <c r="Z4810" s="13">
        <v>8937040</v>
      </c>
      <c r="AA4810" s="13">
        <v>8937040</v>
      </c>
      <c r="AB4810" s="13">
        <v>8903320</v>
      </c>
      <c r="AC4810" s="13">
        <v>8903320</v>
      </c>
      <c r="AD4810" s="13">
        <v>8903320</v>
      </c>
      <c r="AE4810" s="13">
        <v>8903320</v>
      </c>
      <c r="AF4810" s="13">
        <v>8869590</v>
      </c>
      <c r="AG4810" s="13">
        <v>8869590</v>
      </c>
    </row>
    <row r="4811" spans="1:33" x14ac:dyDescent="0.35">
      <c r="A4811" s="1" t="s">
        <v>4835</v>
      </c>
      <c r="B4811" s="1" t="s">
        <v>25</v>
      </c>
      <c r="C4811" s="1">
        <v>703296</v>
      </c>
      <c r="D4811" s="1">
        <v>703042</v>
      </c>
      <c r="E4811" s="1">
        <v>708949</v>
      </c>
      <c r="F4811" s="1">
        <v>711869</v>
      </c>
      <c r="G4811" s="1">
        <v>714868</v>
      </c>
      <c r="H4811" s="1">
        <v>717916</v>
      </c>
      <c r="I4811" s="1">
        <v>718263</v>
      </c>
      <c r="J4811" s="1">
        <v>715862</v>
      </c>
      <c r="K4811" s="1">
        <v>716073</v>
      </c>
      <c r="L4811" s="1">
        <v>716129</v>
      </c>
      <c r="M4811" s="1">
        <v>716163</v>
      </c>
      <c r="N4811" s="1">
        <v>716163</v>
      </c>
      <c r="O4811" s="1">
        <v>713501</v>
      </c>
      <c r="P4811" s="1">
        <v>710839</v>
      </c>
      <c r="Q4811" s="1">
        <v>710839</v>
      </c>
      <c r="R4811" s="1">
        <v>708176</v>
      </c>
      <c r="S4811" s="1">
        <v>708176</v>
      </c>
      <c r="T4811" s="1">
        <v>708176</v>
      </c>
      <c r="U4811" s="1">
        <v>708176</v>
      </c>
      <c r="V4811" s="1">
        <v>708176</v>
      </c>
      <c r="W4811" s="1">
        <v>708176</v>
      </c>
      <c r="X4811" s="1">
        <v>705514</v>
      </c>
      <c r="Y4811" s="1">
        <v>705514</v>
      </c>
      <c r="Z4811" s="1">
        <v>705514</v>
      </c>
      <c r="AA4811" s="1">
        <v>705514</v>
      </c>
      <c r="AB4811" s="1">
        <v>702852</v>
      </c>
      <c r="AC4811" s="1">
        <v>702852</v>
      </c>
      <c r="AD4811" s="1">
        <v>702852</v>
      </c>
      <c r="AE4811" s="1">
        <v>702852</v>
      </c>
      <c r="AF4811" s="1">
        <v>700189</v>
      </c>
      <c r="AG4811" s="1">
        <v>700189</v>
      </c>
    </row>
    <row r="4812" spans="1:33" x14ac:dyDescent="0.35">
      <c r="A4812" s="1" t="s">
        <v>4836</v>
      </c>
      <c r="B4812" s="1" t="s">
        <v>25</v>
      </c>
      <c r="C4812" s="1">
        <v>625416</v>
      </c>
      <c r="D4812" s="1">
        <v>625190</v>
      </c>
      <c r="E4812" s="1">
        <v>630443</v>
      </c>
      <c r="F4812" s="1">
        <v>633039</v>
      </c>
      <c r="G4812" s="1">
        <v>635707</v>
      </c>
      <c r="H4812" s="1">
        <v>638417</v>
      </c>
      <c r="I4812" s="1">
        <v>638726</v>
      </c>
      <c r="J4812" s="1">
        <v>636591</v>
      </c>
      <c r="K4812" s="1">
        <v>636778</v>
      </c>
      <c r="L4812" s="1">
        <v>636828</v>
      </c>
      <c r="M4812" s="1">
        <v>636858</v>
      </c>
      <c r="N4812" s="1">
        <v>636858</v>
      </c>
      <c r="O4812" s="1">
        <v>634491</v>
      </c>
      <c r="P4812" s="1">
        <v>632123</v>
      </c>
      <c r="Q4812" s="1">
        <v>632123</v>
      </c>
      <c r="R4812" s="1">
        <v>629756</v>
      </c>
      <c r="S4812" s="1">
        <v>629756</v>
      </c>
      <c r="T4812" s="1">
        <v>629756</v>
      </c>
      <c r="U4812" s="1">
        <v>629756</v>
      </c>
      <c r="V4812" s="1">
        <v>629756</v>
      </c>
      <c r="W4812" s="1">
        <v>629756</v>
      </c>
      <c r="X4812" s="1">
        <v>627388</v>
      </c>
      <c r="Y4812" s="1">
        <v>627388</v>
      </c>
      <c r="Z4812" s="1">
        <v>627388</v>
      </c>
      <c r="AA4812" s="1">
        <v>627388</v>
      </c>
      <c r="AB4812" s="1">
        <v>625021</v>
      </c>
      <c r="AC4812" s="1">
        <v>625021</v>
      </c>
      <c r="AD4812" s="1">
        <v>625021</v>
      </c>
      <c r="AE4812" s="1">
        <v>625021</v>
      </c>
      <c r="AF4812" s="1">
        <v>622653</v>
      </c>
      <c r="AG4812" s="1">
        <v>622653</v>
      </c>
    </row>
    <row r="4813" spans="1:33" x14ac:dyDescent="0.35">
      <c r="A4813" s="1" t="s">
        <v>4837</v>
      </c>
      <c r="B4813" s="1" t="s">
        <v>25</v>
      </c>
      <c r="C4813" s="13">
        <v>1893940</v>
      </c>
      <c r="D4813" s="13">
        <v>1893250</v>
      </c>
      <c r="E4813" s="13">
        <v>1909160</v>
      </c>
      <c r="F4813" s="13">
        <v>1917020</v>
      </c>
      <c r="G4813" s="13">
        <v>1925100</v>
      </c>
      <c r="H4813" s="13">
        <v>1933310</v>
      </c>
      <c r="I4813" s="13">
        <v>1934240</v>
      </c>
      <c r="J4813" s="13">
        <v>1927780</v>
      </c>
      <c r="K4813" s="13">
        <v>1928340</v>
      </c>
      <c r="L4813" s="13">
        <v>1928490</v>
      </c>
      <c r="M4813" s="13">
        <v>1928590</v>
      </c>
      <c r="N4813" s="13">
        <v>1928590</v>
      </c>
      <c r="O4813" s="13">
        <v>1921420</v>
      </c>
      <c r="P4813" s="13">
        <v>1914250</v>
      </c>
      <c r="Q4813" s="13">
        <v>1914250</v>
      </c>
      <c r="R4813" s="13">
        <v>1907080</v>
      </c>
      <c r="S4813" s="13">
        <v>1907080</v>
      </c>
      <c r="T4813" s="13">
        <v>1907080</v>
      </c>
      <c r="U4813" s="13">
        <v>1907080</v>
      </c>
      <c r="V4813" s="13">
        <v>1907080</v>
      </c>
      <c r="W4813" s="13">
        <v>1907080</v>
      </c>
      <c r="X4813" s="13">
        <v>1899910</v>
      </c>
      <c r="Y4813" s="13">
        <v>1899910</v>
      </c>
      <c r="Z4813" s="13">
        <v>1899910</v>
      </c>
      <c r="AA4813" s="13">
        <v>1899910</v>
      </c>
      <c r="AB4813" s="13">
        <v>1892740</v>
      </c>
      <c r="AC4813" s="13">
        <v>1892740</v>
      </c>
      <c r="AD4813" s="13">
        <v>1892740</v>
      </c>
      <c r="AE4813" s="13">
        <v>1892740</v>
      </c>
      <c r="AF4813" s="13">
        <v>1885570</v>
      </c>
      <c r="AG4813" s="13">
        <v>1885570</v>
      </c>
    </row>
    <row r="4814" spans="1:33" x14ac:dyDescent="0.35">
      <c r="A4814" s="1" t="s">
        <v>4838</v>
      </c>
      <c r="B4814" s="1" t="s">
        <v>25</v>
      </c>
      <c r="C4814" s="1">
        <v>146256</v>
      </c>
      <c r="D4814" s="1">
        <v>146203</v>
      </c>
      <c r="E4814" s="1">
        <v>147432</v>
      </c>
      <c r="F4814" s="1">
        <v>148039</v>
      </c>
      <c r="G4814" s="1">
        <v>148663</v>
      </c>
      <c r="H4814" s="1">
        <v>149296</v>
      </c>
      <c r="I4814" s="1">
        <v>149369</v>
      </c>
      <c r="J4814" s="1">
        <v>148869</v>
      </c>
      <c r="K4814" s="1">
        <v>148913</v>
      </c>
      <c r="L4814" s="1">
        <v>148925</v>
      </c>
      <c r="M4814" s="1">
        <v>148932</v>
      </c>
      <c r="N4814" s="1">
        <v>148932</v>
      </c>
      <c r="O4814" s="1">
        <v>148378</v>
      </c>
      <c r="P4814" s="1">
        <v>147825</v>
      </c>
      <c r="Q4814" s="1">
        <v>147825</v>
      </c>
      <c r="R4814" s="1">
        <v>147271</v>
      </c>
      <c r="S4814" s="1">
        <v>147271</v>
      </c>
      <c r="T4814" s="1">
        <v>147271</v>
      </c>
      <c r="U4814" s="1">
        <v>147271</v>
      </c>
      <c r="V4814" s="1">
        <v>147271</v>
      </c>
      <c r="W4814" s="1">
        <v>147271</v>
      </c>
      <c r="X4814" s="1">
        <v>146717</v>
      </c>
      <c r="Y4814" s="1">
        <v>146717</v>
      </c>
      <c r="Z4814" s="1">
        <v>146717</v>
      </c>
      <c r="AA4814" s="1">
        <v>146717</v>
      </c>
      <c r="AB4814" s="1">
        <v>146164</v>
      </c>
      <c r="AC4814" s="1">
        <v>146164</v>
      </c>
      <c r="AD4814" s="1">
        <v>146164</v>
      </c>
      <c r="AE4814" s="1">
        <v>146164</v>
      </c>
      <c r="AF4814" s="1">
        <v>145610</v>
      </c>
      <c r="AG4814" s="1">
        <v>145610</v>
      </c>
    </row>
    <row r="4815" spans="1:33" x14ac:dyDescent="0.35">
      <c r="A4815" s="1" t="s">
        <v>4839</v>
      </c>
      <c r="B4815" s="1" t="s">
        <v>25</v>
      </c>
      <c r="C4815" s="1">
        <v>124872</v>
      </c>
      <c r="D4815" s="1">
        <v>124827</v>
      </c>
      <c r="E4815" s="1">
        <v>125876</v>
      </c>
      <c r="F4815" s="1">
        <v>126394</v>
      </c>
      <c r="G4815" s="1">
        <v>126927</v>
      </c>
      <c r="H4815" s="1">
        <v>127468</v>
      </c>
      <c r="I4815" s="1">
        <v>127529</v>
      </c>
      <c r="J4815" s="1">
        <v>127103</v>
      </c>
      <c r="K4815" s="1">
        <v>127141</v>
      </c>
      <c r="L4815" s="1">
        <v>127150</v>
      </c>
      <c r="M4815" s="1">
        <v>127157</v>
      </c>
      <c r="N4815" s="1">
        <v>127157</v>
      </c>
      <c r="O4815" s="1">
        <v>126684</v>
      </c>
      <c r="P4815" s="1">
        <v>126211</v>
      </c>
      <c r="Q4815" s="1">
        <v>126211</v>
      </c>
      <c r="R4815" s="1">
        <v>125739</v>
      </c>
      <c r="S4815" s="1">
        <v>125739</v>
      </c>
      <c r="T4815" s="1">
        <v>125739</v>
      </c>
      <c r="U4815" s="1">
        <v>125739</v>
      </c>
      <c r="V4815" s="1">
        <v>125739</v>
      </c>
      <c r="W4815" s="1">
        <v>125739</v>
      </c>
      <c r="X4815" s="1">
        <v>125266</v>
      </c>
      <c r="Y4815" s="1">
        <v>125266</v>
      </c>
      <c r="Z4815" s="1">
        <v>125266</v>
      </c>
      <c r="AA4815" s="1">
        <v>125266</v>
      </c>
      <c r="AB4815" s="1">
        <v>124793</v>
      </c>
      <c r="AC4815" s="1">
        <v>124793</v>
      </c>
      <c r="AD4815" s="1">
        <v>124793</v>
      </c>
      <c r="AE4815" s="1">
        <v>124793</v>
      </c>
      <c r="AF4815" s="1">
        <v>124320</v>
      </c>
      <c r="AG4815" s="1">
        <v>124320</v>
      </c>
    </row>
    <row r="4816" spans="1:33" x14ac:dyDescent="0.35">
      <c r="A4816" s="1" t="s">
        <v>4840</v>
      </c>
      <c r="B4816" s="1" t="s">
        <v>25</v>
      </c>
      <c r="C4816" s="1">
        <v>792000</v>
      </c>
      <c r="D4816" s="1">
        <v>791714</v>
      </c>
      <c r="E4816" s="1">
        <v>798366</v>
      </c>
      <c r="F4816" s="1">
        <v>801654</v>
      </c>
      <c r="G4816" s="1">
        <v>805032</v>
      </c>
      <c r="H4816" s="1">
        <v>808464</v>
      </c>
      <c r="I4816" s="1">
        <v>808855</v>
      </c>
      <c r="J4816" s="1">
        <v>806151</v>
      </c>
      <c r="K4816" s="1">
        <v>806389</v>
      </c>
      <c r="L4816" s="1">
        <v>806451</v>
      </c>
      <c r="M4816" s="1">
        <v>806490</v>
      </c>
      <c r="N4816" s="1">
        <v>806490</v>
      </c>
      <c r="O4816" s="1">
        <v>803492</v>
      </c>
      <c r="P4816" s="1">
        <v>800494</v>
      </c>
      <c r="Q4816" s="1">
        <v>800494</v>
      </c>
      <c r="R4816" s="1">
        <v>797496</v>
      </c>
      <c r="S4816" s="1">
        <v>797496</v>
      </c>
      <c r="T4816" s="1">
        <v>797496</v>
      </c>
      <c r="U4816" s="1">
        <v>797496</v>
      </c>
      <c r="V4816" s="1">
        <v>797496</v>
      </c>
      <c r="W4816" s="1">
        <v>797496</v>
      </c>
      <c r="X4816" s="1">
        <v>794498</v>
      </c>
      <c r="Y4816" s="1">
        <v>794498</v>
      </c>
      <c r="Z4816" s="1">
        <v>794498</v>
      </c>
      <c r="AA4816" s="1">
        <v>794498</v>
      </c>
      <c r="AB4816" s="1">
        <v>791500</v>
      </c>
      <c r="AC4816" s="1">
        <v>791500</v>
      </c>
      <c r="AD4816" s="1">
        <v>791500</v>
      </c>
      <c r="AE4816" s="1">
        <v>791500</v>
      </c>
      <c r="AF4816" s="1">
        <v>788501</v>
      </c>
      <c r="AG4816" s="1">
        <v>788501</v>
      </c>
    </row>
    <row r="4817" spans="1:33" x14ac:dyDescent="0.35">
      <c r="A4817" s="1" t="s">
        <v>4841</v>
      </c>
      <c r="B4817" s="1" t="s">
        <v>25</v>
      </c>
      <c r="C4817" s="1">
        <v>158400</v>
      </c>
      <c r="D4817" s="1">
        <v>158343</v>
      </c>
      <c r="E4817" s="1">
        <v>159673</v>
      </c>
      <c r="F4817" s="1">
        <v>160331</v>
      </c>
      <c r="G4817" s="1">
        <v>161006</v>
      </c>
      <c r="H4817" s="1">
        <v>161693</v>
      </c>
      <c r="I4817" s="1">
        <v>161771</v>
      </c>
      <c r="J4817" s="1">
        <v>161230</v>
      </c>
      <c r="K4817" s="1">
        <v>161278</v>
      </c>
      <c r="L4817" s="1">
        <v>161290</v>
      </c>
      <c r="M4817" s="1">
        <v>161298</v>
      </c>
      <c r="N4817" s="1">
        <v>161298</v>
      </c>
      <c r="O4817" s="1">
        <v>160698</v>
      </c>
      <c r="P4817" s="1">
        <v>160099</v>
      </c>
      <c r="Q4817" s="1">
        <v>160099</v>
      </c>
      <c r="R4817" s="1">
        <v>159499</v>
      </c>
      <c r="S4817" s="1">
        <v>159499</v>
      </c>
      <c r="T4817" s="1">
        <v>159499</v>
      </c>
      <c r="U4817" s="1">
        <v>159499</v>
      </c>
      <c r="V4817" s="1">
        <v>159499</v>
      </c>
      <c r="W4817" s="1">
        <v>159499</v>
      </c>
      <c r="X4817" s="1">
        <v>158900</v>
      </c>
      <c r="Y4817" s="1">
        <v>158900</v>
      </c>
      <c r="Z4817" s="1">
        <v>158900</v>
      </c>
      <c r="AA4817" s="1">
        <v>158900</v>
      </c>
      <c r="AB4817" s="1">
        <v>158300</v>
      </c>
      <c r="AC4817" s="1">
        <v>158300</v>
      </c>
      <c r="AD4817" s="1">
        <v>158300</v>
      </c>
      <c r="AE4817" s="1">
        <v>158300</v>
      </c>
      <c r="AF4817" s="1">
        <v>157700</v>
      </c>
      <c r="AG4817" s="1">
        <v>157700</v>
      </c>
    </row>
    <row r="4818" spans="1:33" x14ac:dyDescent="0.35">
      <c r="A4818" s="1" t="s">
        <v>4842</v>
      </c>
      <c r="B4818" s="1" t="s">
        <v>25</v>
      </c>
      <c r="C4818" s="1">
        <v>0</v>
      </c>
      <c r="D4818" s="1">
        <v>0</v>
      </c>
      <c r="E4818" s="1">
        <v>0</v>
      </c>
      <c r="F4818" s="1">
        <v>0</v>
      </c>
      <c r="G4818" s="1">
        <v>0</v>
      </c>
      <c r="H4818" s="1">
        <v>0</v>
      </c>
      <c r="I4818" s="1">
        <v>0</v>
      </c>
      <c r="J4818" s="1">
        <v>0</v>
      </c>
      <c r="K4818" s="1">
        <v>0</v>
      </c>
      <c r="L4818" s="1">
        <v>0</v>
      </c>
      <c r="M4818" s="1">
        <v>0</v>
      </c>
      <c r="N4818" s="1">
        <v>0</v>
      </c>
      <c r="O4818" s="1">
        <v>0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</row>
    <row r="4819" spans="1:33" x14ac:dyDescent="0.35">
      <c r="A4819" s="1" t="s">
        <v>4843</v>
      </c>
      <c r="B4819" s="1" t="s">
        <v>25</v>
      </c>
      <c r="C4819" s="13">
        <v>168840000000</v>
      </c>
      <c r="D4819" s="13">
        <v>168889000000</v>
      </c>
      <c r="E4819" s="13">
        <v>169781000000</v>
      </c>
      <c r="F4819" s="13">
        <v>169844000000</v>
      </c>
      <c r="G4819" s="13">
        <v>170674000000</v>
      </c>
      <c r="H4819" s="13">
        <v>171516000000</v>
      </c>
      <c r="I4819" s="13">
        <v>171599000000</v>
      </c>
      <c r="J4819" s="13">
        <v>171661000000</v>
      </c>
      <c r="K4819" s="13">
        <v>171711000000</v>
      </c>
      <c r="L4819" s="13">
        <v>171725000000</v>
      </c>
      <c r="M4819" s="13">
        <v>171733000000</v>
      </c>
      <c r="N4819" s="13">
        <v>170983000000</v>
      </c>
      <c r="O4819" s="13">
        <v>170983000000</v>
      </c>
      <c r="P4819" s="13">
        <v>170233000000</v>
      </c>
      <c r="Q4819" s="13">
        <v>170233000000</v>
      </c>
      <c r="R4819" s="13">
        <v>169483000000</v>
      </c>
      <c r="S4819" s="13">
        <v>169483000000</v>
      </c>
      <c r="T4819" s="13">
        <v>169483000000</v>
      </c>
      <c r="U4819" s="13">
        <v>169483000000</v>
      </c>
      <c r="V4819" s="13">
        <v>169483000000</v>
      </c>
      <c r="W4819" s="13">
        <v>169483000000</v>
      </c>
      <c r="X4819" s="13">
        <v>169483000000</v>
      </c>
      <c r="Y4819" s="13">
        <v>168733000000</v>
      </c>
      <c r="Z4819" s="13">
        <v>168733000000</v>
      </c>
      <c r="AA4819" s="13">
        <v>168733000000</v>
      </c>
      <c r="AB4819" s="13">
        <v>168733000000</v>
      </c>
      <c r="AC4819" s="13">
        <v>168733000000</v>
      </c>
      <c r="AD4819" s="13">
        <v>167983000000</v>
      </c>
      <c r="AE4819" s="13">
        <v>167983000000</v>
      </c>
      <c r="AF4819" s="13">
        <v>167983000000</v>
      </c>
      <c r="AG4819" s="13">
        <v>167983000000</v>
      </c>
    </row>
    <row r="4820" spans="1:33" x14ac:dyDescent="0.35">
      <c r="A4820" s="1" t="s">
        <v>4844</v>
      </c>
      <c r="B4820" s="1" t="s">
        <v>25</v>
      </c>
      <c r="C4820" s="13">
        <v>4803750</v>
      </c>
      <c r="D4820" s="13">
        <v>4805150</v>
      </c>
      <c r="E4820" s="13">
        <v>4830510</v>
      </c>
      <c r="F4820" s="13">
        <v>4832310</v>
      </c>
      <c r="G4820" s="13">
        <v>4855930</v>
      </c>
      <c r="H4820" s="13">
        <v>4879880</v>
      </c>
      <c r="I4820" s="13">
        <v>4882240</v>
      </c>
      <c r="J4820" s="13">
        <v>4884010</v>
      </c>
      <c r="K4820" s="13">
        <v>4885450</v>
      </c>
      <c r="L4820" s="13">
        <v>4885820</v>
      </c>
      <c r="M4820" s="13">
        <v>4886060</v>
      </c>
      <c r="N4820" s="13">
        <v>4864720</v>
      </c>
      <c r="O4820" s="13">
        <v>4864720</v>
      </c>
      <c r="P4820" s="13">
        <v>4843390</v>
      </c>
      <c r="Q4820" s="13">
        <v>4843390</v>
      </c>
      <c r="R4820" s="13">
        <v>4822050</v>
      </c>
      <c r="S4820" s="13">
        <v>4822050</v>
      </c>
      <c r="T4820" s="13">
        <v>4822050</v>
      </c>
      <c r="U4820" s="13">
        <v>4822050</v>
      </c>
      <c r="V4820" s="13">
        <v>4822050</v>
      </c>
      <c r="W4820" s="13">
        <v>4822050</v>
      </c>
      <c r="X4820" s="13">
        <v>4822050</v>
      </c>
      <c r="Y4820" s="13">
        <v>4800710</v>
      </c>
      <c r="Z4820" s="13">
        <v>4800710</v>
      </c>
      <c r="AA4820" s="13">
        <v>4800710</v>
      </c>
      <c r="AB4820" s="13">
        <v>4800710</v>
      </c>
      <c r="AC4820" s="13">
        <v>4800710</v>
      </c>
      <c r="AD4820" s="13">
        <v>4779380</v>
      </c>
      <c r="AE4820" s="13">
        <v>4779380</v>
      </c>
      <c r="AF4820" s="13">
        <v>4779380</v>
      </c>
      <c r="AG4820" s="13">
        <v>4779380</v>
      </c>
    </row>
    <row r="4821" spans="1:33" x14ac:dyDescent="0.35">
      <c r="A4821" s="1" t="s">
        <v>4845</v>
      </c>
      <c r="B4821" s="1" t="s">
        <v>25</v>
      </c>
      <c r="C4821" s="13">
        <v>22185000</v>
      </c>
      <c r="D4821" s="13">
        <v>22191500</v>
      </c>
      <c r="E4821" s="13">
        <v>22308600</v>
      </c>
      <c r="F4821" s="13">
        <v>22316900</v>
      </c>
      <c r="G4821" s="13">
        <v>22426000</v>
      </c>
      <c r="H4821" s="13">
        <v>22536600</v>
      </c>
      <c r="I4821" s="13">
        <v>22547500</v>
      </c>
      <c r="J4821" s="13">
        <v>22555700</v>
      </c>
      <c r="K4821" s="13">
        <v>22562300</v>
      </c>
      <c r="L4821" s="13">
        <v>22564000</v>
      </c>
      <c r="M4821" s="13">
        <v>22565100</v>
      </c>
      <c r="N4821" s="13">
        <v>22466600</v>
      </c>
      <c r="O4821" s="13">
        <v>22466600</v>
      </c>
      <c r="P4821" s="13">
        <v>22368100</v>
      </c>
      <c r="Q4821" s="13">
        <v>22368100</v>
      </c>
      <c r="R4821" s="13">
        <v>22269500</v>
      </c>
      <c r="S4821" s="13">
        <v>22269500</v>
      </c>
      <c r="T4821" s="13">
        <v>22269500</v>
      </c>
      <c r="U4821" s="13">
        <v>22269500</v>
      </c>
      <c r="V4821" s="13">
        <v>22269500</v>
      </c>
      <c r="W4821" s="13">
        <v>22269500</v>
      </c>
      <c r="X4821" s="13">
        <v>22269500</v>
      </c>
      <c r="Y4821" s="13">
        <v>22171000</v>
      </c>
      <c r="Z4821" s="13">
        <v>22171000</v>
      </c>
      <c r="AA4821" s="13">
        <v>22171000</v>
      </c>
      <c r="AB4821" s="13">
        <v>22171000</v>
      </c>
      <c r="AC4821" s="13">
        <v>22171000</v>
      </c>
      <c r="AD4821" s="13">
        <v>22072400</v>
      </c>
      <c r="AE4821" s="13">
        <v>22072400</v>
      </c>
      <c r="AF4821" s="13">
        <v>22072400</v>
      </c>
      <c r="AG4821" s="13">
        <v>22072400</v>
      </c>
    </row>
    <row r="4822" spans="1:33" x14ac:dyDescent="0.35">
      <c r="A4822" s="1" t="s">
        <v>4846</v>
      </c>
      <c r="B4822" s="1" t="s">
        <v>25</v>
      </c>
      <c r="C4822" s="13">
        <v>75928500</v>
      </c>
      <c r="D4822" s="13">
        <v>75950700</v>
      </c>
      <c r="E4822" s="13">
        <v>76351500</v>
      </c>
      <c r="F4822" s="13">
        <v>76379900</v>
      </c>
      <c r="G4822" s="13">
        <v>76753200</v>
      </c>
      <c r="H4822" s="13">
        <v>77131800</v>
      </c>
      <c r="I4822" s="13">
        <v>77169100</v>
      </c>
      <c r="J4822" s="13">
        <v>77197100</v>
      </c>
      <c r="K4822" s="13">
        <v>77219800</v>
      </c>
      <c r="L4822" s="13">
        <v>77225800</v>
      </c>
      <c r="M4822" s="13">
        <v>77229500</v>
      </c>
      <c r="N4822" s="13">
        <v>76892300</v>
      </c>
      <c r="O4822" s="13">
        <v>76892300</v>
      </c>
      <c r="P4822" s="13">
        <v>76555000</v>
      </c>
      <c r="Q4822" s="13">
        <v>76555000</v>
      </c>
      <c r="R4822" s="13">
        <v>76217800</v>
      </c>
      <c r="S4822" s="13">
        <v>76217800</v>
      </c>
      <c r="T4822" s="13">
        <v>76217800</v>
      </c>
      <c r="U4822" s="13">
        <v>76217800</v>
      </c>
      <c r="V4822" s="13">
        <v>76217800</v>
      </c>
      <c r="W4822" s="13">
        <v>76217800</v>
      </c>
      <c r="X4822" s="13">
        <v>76217800</v>
      </c>
      <c r="Y4822" s="13">
        <v>75880500</v>
      </c>
      <c r="Z4822" s="13">
        <v>75880500</v>
      </c>
      <c r="AA4822" s="13">
        <v>75880500</v>
      </c>
      <c r="AB4822" s="13">
        <v>75880500</v>
      </c>
      <c r="AC4822" s="13">
        <v>75880500</v>
      </c>
      <c r="AD4822" s="13">
        <v>75543300</v>
      </c>
      <c r="AE4822" s="13">
        <v>75543300</v>
      </c>
      <c r="AF4822" s="13">
        <v>75543300</v>
      </c>
      <c r="AG4822" s="13">
        <v>75543300</v>
      </c>
    </row>
    <row r="4823" spans="1:33" x14ac:dyDescent="0.35">
      <c r="A4823" s="1" t="s">
        <v>4847</v>
      </c>
      <c r="B4823" s="1" t="s">
        <v>25</v>
      </c>
      <c r="C4823" s="13">
        <v>5994000</v>
      </c>
      <c r="D4823" s="13">
        <v>5995750</v>
      </c>
      <c r="E4823" s="13">
        <v>6027400</v>
      </c>
      <c r="F4823" s="13">
        <v>6029630</v>
      </c>
      <c r="G4823" s="13">
        <v>6059110</v>
      </c>
      <c r="H4823" s="13">
        <v>6088990</v>
      </c>
      <c r="I4823" s="13">
        <v>6091940</v>
      </c>
      <c r="J4823" s="13">
        <v>6094140</v>
      </c>
      <c r="K4823" s="13">
        <v>6095940</v>
      </c>
      <c r="L4823" s="13">
        <v>6096410</v>
      </c>
      <c r="M4823" s="13">
        <v>6096710</v>
      </c>
      <c r="N4823" s="13">
        <v>6070080</v>
      </c>
      <c r="O4823" s="13">
        <v>6070080</v>
      </c>
      <c r="P4823" s="13">
        <v>6043460</v>
      </c>
      <c r="Q4823" s="13">
        <v>6043460</v>
      </c>
      <c r="R4823" s="13">
        <v>6016840</v>
      </c>
      <c r="S4823" s="13">
        <v>6016840</v>
      </c>
      <c r="T4823" s="13">
        <v>6016840</v>
      </c>
      <c r="U4823" s="13">
        <v>6016840</v>
      </c>
      <c r="V4823" s="13">
        <v>6016840</v>
      </c>
      <c r="W4823" s="13">
        <v>6016840</v>
      </c>
      <c r="X4823" s="13">
        <v>6016840</v>
      </c>
      <c r="Y4823" s="13">
        <v>5990210</v>
      </c>
      <c r="Z4823" s="13">
        <v>5990210</v>
      </c>
      <c r="AA4823" s="13">
        <v>5990210</v>
      </c>
      <c r="AB4823" s="13">
        <v>5990210</v>
      </c>
      <c r="AC4823" s="13">
        <v>5990210</v>
      </c>
      <c r="AD4823" s="13">
        <v>5963590</v>
      </c>
      <c r="AE4823" s="13">
        <v>5963590</v>
      </c>
      <c r="AF4823" s="13">
        <v>5963590</v>
      </c>
      <c r="AG4823" s="13">
        <v>5963590</v>
      </c>
    </row>
    <row r="4824" spans="1:33" x14ac:dyDescent="0.35">
      <c r="A4824" s="1" t="s">
        <v>4848</v>
      </c>
      <c r="B4824" s="1" t="s">
        <v>25</v>
      </c>
      <c r="C4824" s="13">
        <v>5330250</v>
      </c>
      <c r="D4824" s="13">
        <v>5331810</v>
      </c>
      <c r="E4824" s="13">
        <v>5359950</v>
      </c>
      <c r="F4824" s="13">
        <v>5361940</v>
      </c>
      <c r="G4824" s="13">
        <v>5388150</v>
      </c>
      <c r="H4824" s="13">
        <v>5414720</v>
      </c>
      <c r="I4824" s="13">
        <v>5417340</v>
      </c>
      <c r="J4824" s="13">
        <v>5419300</v>
      </c>
      <c r="K4824" s="13">
        <v>5420900</v>
      </c>
      <c r="L4824" s="13">
        <v>5421320</v>
      </c>
      <c r="M4824" s="13">
        <v>5421580</v>
      </c>
      <c r="N4824" s="13">
        <v>5397910</v>
      </c>
      <c r="O4824" s="13">
        <v>5397910</v>
      </c>
      <c r="P4824" s="13">
        <v>5374230</v>
      </c>
      <c r="Q4824" s="13">
        <v>5374230</v>
      </c>
      <c r="R4824" s="13">
        <v>5350560</v>
      </c>
      <c r="S4824" s="13">
        <v>5350560</v>
      </c>
      <c r="T4824" s="13">
        <v>5350560</v>
      </c>
      <c r="U4824" s="13">
        <v>5350560</v>
      </c>
      <c r="V4824" s="13">
        <v>5350560</v>
      </c>
      <c r="W4824" s="13">
        <v>5350560</v>
      </c>
      <c r="X4824" s="13">
        <v>5350560</v>
      </c>
      <c r="Y4824" s="13">
        <v>5326880</v>
      </c>
      <c r="Z4824" s="13">
        <v>5326880</v>
      </c>
      <c r="AA4824" s="13">
        <v>5326880</v>
      </c>
      <c r="AB4824" s="13">
        <v>5326880</v>
      </c>
      <c r="AC4824" s="13">
        <v>5326880</v>
      </c>
      <c r="AD4824" s="13">
        <v>5303210</v>
      </c>
      <c r="AE4824" s="13">
        <v>5303210</v>
      </c>
      <c r="AF4824" s="13">
        <v>5303210</v>
      </c>
      <c r="AG4824" s="13">
        <v>5303210</v>
      </c>
    </row>
    <row r="4825" spans="1:33" x14ac:dyDescent="0.35">
      <c r="A4825" s="1" t="s">
        <v>4849</v>
      </c>
      <c r="B4825" s="1" t="s">
        <v>25</v>
      </c>
      <c r="C4825" s="13">
        <v>16141500</v>
      </c>
      <c r="D4825" s="13">
        <v>16146200</v>
      </c>
      <c r="E4825" s="13">
        <v>16231400</v>
      </c>
      <c r="F4825" s="13">
        <v>16237500</v>
      </c>
      <c r="G4825" s="13">
        <v>16316800</v>
      </c>
      <c r="H4825" s="13">
        <v>16397300</v>
      </c>
      <c r="I4825" s="13">
        <v>16405200</v>
      </c>
      <c r="J4825" s="13">
        <v>16411200</v>
      </c>
      <c r="K4825" s="13">
        <v>16416000</v>
      </c>
      <c r="L4825" s="13">
        <v>16417300</v>
      </c>
      <c r="M4825" s="13">
        <v>16418100</v>
      </c>
      <c r="N4825" s="13">
        <v>16346400</v>
      </c>
      <c r="O4825" s="13">
        <v>16346400</v>
      </c>
      <c r="P4825" s="13">
        <v>16274700</v>
      </c>
      <c r="Q4825" s="13">
        <v>16274700</v>
      </c>
      <c r="R4825" s="13">
        <v>16203000</v>
      </c>
      <c r="S4825" s="13">
        <v>16203000</v>
      </c>
      <c r="T4825" s="13">
        <v>16203000</v>
      </c>
      <c r="U4825" s="13">
        <v>16203000</v>
      </c>
      <c r="V4825" s="13">
        <v>16203000</v>
      </c>
      <c r="W4825" s="13">
        <v>16203000</v>
      </c>
      <c r="X4825" s="13">
        <v>16203000</v>
      </c>
      <c r="Y4825" s="13">
        <v>16131300</v>
      </c>
      <c r="Z4825" s="13">
        <v>16131300</v>
      </c>
      <c r="AA4825" s="13">
        <v>16131300</v>
      </c>
      <c r="AB4825" s="13">
        <v>16131300</v>
      </c>
      <c r="AC4825" s="13">
        <v>16131300</v>
      </c>
      <c r="AD4825" s="13">
        <v>16059600</v>
      </c>
      <c r="AE4825" s="13">
        <v>16059600</v>
      </c>
      <c r="AF4825" s="13">
        <v>16059600</v>
      </c>
      <c r="AG4825" s="13">
        <v>16059600</v>
      </c>
    </row>
    <row r="4826" spans="1:33" x14ac:dyDescent="0.35">
      <c r="A4826" s="1" t="s">
        <v>4850</v>
      </c>
      <c r="B4826" s="1" t="s">
        <v>25</v>
      </c>
      <c r="C4826" s="13">
        <v>1246500</v>
      </c>
      <c r="D4826" s="13">
        <v>1246860</v>
      </c>
      <c r="E4826" s="13">
        <v>1253440</v>
      </c>
      <c r="F4826" s="13">
        <v>1253910</v>
      </c>
      <c r="G4826" s="13">
        <v>1260040</v>
      </c>
      <c r="H4826" s="13">
        <v>1266250</v>
      </c>
      <c r="I4826" s="13">
        <v>1266870</v>
      </c>
      <c r="J4826" s="13">
        <v>1267330</v>
      </c>
      <c r="K4826" s="13">
        <v>1267700</v>
      </c>
      <c r="L4826" s="13">
        <v>1267800</v>
      </c>
      <c r="M4826" s="13">
        <v>1267860</v>
      </c>
      <c r="N4826" s="13">
        <v>1262320</v>
      </c>
      <c r="O4826" s="13">
        <v>1262320</v>
      </c>
      <c r="P4826" s="13">
        <v>1256790</v>
      </c>
      <c r="Q4826" s="13">
        <v>1256790</v>
      </c>
      <c r="R4826" s="13">
        <v>1251250</v>
      </c>
      <c r="S4826" s="13">
        <v>1251250</v>
      </c>
      <c r="T4826" s="13">
        <v>1251250</v>
      </c>
      <c r="U4826" s="13">
        <v>1251250</v>
      </c>
      <c r="V4826" s="13">
        <v>1251250</v>
      </c>
      <c r="W4826" s="13">
        <v>1251250</v>
      </c>
      <c r="X4826" s="13">
        <v>1251250</v>
      </c>
      <c r="Y4826" s="13">
        <v>1245710</v>
      </c>
      <c r="Z4826" s="13">
        <v>1245710</v>
      </c>
      <c r="AA4826" s="13">
        <v>1245710</v>
      </c>
      <c r="AB4826" s="13">
        <v>1245710</v>
      </c>
      <c r="AC4826" s="13">
        <v>1245710</v>
      </c>
      <c r="AD4826" s="13">
        <v>1240180</v>
      </c>
      <c r="AE4826" s="13">
        <v>1240180</v>
      </c>
      <c r="AF4826" s="13">
        <v>1240180</v>
      </c>
      <c r="AG4826" s="13">
        <v>1240180</v>
      </c>
    </row>
    <row r="4827" spans="1:33" x14ac:dyDescent="0.35">
      <c r="A4827" s="1" t="s">
        <v>4851</v>
      </c>
      <c r="B4827" s="1" t="s">
        <v>25</v>
      </c>
      <c r="C4827" s="13">
        <v>1064250</v>
      </c>
      <c r="D4827" s="13">
        <v>1064560</v>
      </c>
      <c r="E4827" s="13">
        <v>1070180</v>
      </c>
      <c r="F4827" s="13">
        <v>1070580</v>
      </c>
      <c r="G4827" s="13">
        <v>1075810</v>
      </c>
      <c r="H4827" s="13">
        <v>1081120</v>
      </c>
      <c r="I4827" s="13">
        <v>1081640</v>
      </c>
      <c r="J4827" s="13">
        <v>1082030</v>
      </c>
      <c r="K4827" s="13">
        <v>1082350</v>
      </c>
      <c r="L4827" s="13">
        <v>1082430</v>
      </c>
      <c r="M4827" s="13">
        <v>1082490</v>
      </c>
      <c r="N4827" s="13">
        <v>1077760</v>
      </c>
      <c r="O4827" s="13">
        <v>1077760</v>
      </c>
      <c r="P4827" s="13">
        <v>1073030</v>
      </c>
      <c r="Q4827" s="13">
        <v>1073030</v>
      </c>
      <c r="R4827" s="13">
        <v>1068300</v>
      </c>
      <c r="S4827" s="13">
        <v>1068300</v>
      </c>
      <c r="T4827" s="13">
        <v>1068300</v>
      </c>
      <c r="U4827" s="13">
        <v>1068300</v>
      </c>
      <c r="V4827" s="13">
        <v>1068300</v>
      </c>
      <c r="W4827" s="13">
        <v>1068300</v>
      </c>
      <c r="X4827" s="13">
        <v>1068300</v>
      </c>
      <c r="Y4827" s="13">
        <v>1063580</v>
      </c>
      <c r="Z4827" s="13">
        <v>1063580</v>
      </c>
      <c r="AA4827" s="13">
        <v>1063580</v>
      </c>
      <c r="AB4827" s="13">
        <v>1063580</v>
      </c>
      <c r="AC4827" s="13">
        <v>1063580</v>
      </c>
      <c r="AD4827" s="13">
        <v>1058850</v>
      </c>
      <c r="AE4827" s="13">
        <v>1058850</v>
      </c>
      <c r="AF4827" s="13">
        <v>1058850</v>
      </c>
      <c r="AG4827" s="13">
        <v>1058850</v>
      </c>
    </row>
    <row r="4828" spans="1:33" x14ac:dyDescent="0.35">
      <c r="A4828" s="1" t="s">
        <v>4852</v>
      </c>
      <c r="B4828" s="1" t="s">
        <v>25</v>
      </c>
      <c r="C4828" s="13">
        <v>6750000</v>
      </c>
      <c r="D4828" s="13">
        <v>6751970</v>
      </c>
      <c r="E4828" s="13">
        <v>6787610</v>
      </c>
      <c r="F4828" s="13">
        <v>6790130</v>
      </c>
      <c r="G4828" s="13">
        <v>6823320</v>
      </c>
      <c r="H4828" s="13">
        <v>6856970</v>
      </c>
      <c r="I4828" s="13">
        <v>6860290</v>
      </c>
      <c r="J4828" s="13">
        <v>6862770</v>
      </c>
      <c r="K4828" s="13">
        <v>6864800</v>
      </c>
      <c r="L4828" s="13">
        <v>6865330</v>
      </c>
      <c r="M4828" s="13">
        <v>6865660</v>
      </c>
      <c r="N4828" s="13">
        <v>6835680</v>
      </c>
      <c r="O4828" s="13">
        <v>6835680</v>
      </c>
      <c r="P4828" s="13">
        <v>6805700</v>
      </c>
      <c r="Q4828" s="13">
        <v>6805700</v>
      </c>
      <c r="R4828" s="13">
        <v>6775720</v>
      </c>
      <c r="S4828" s="13">
        <v>6775720</v>
      </c>
      <c r="T4828" s="13">
        <v>6775720</v>
      </c>
      <c r="U4828" s="13">
        <v>6775720</v>
      </c>
      <c r="V4828" s="13">
        <v>6775720</v>
      </c>
      <c r="W4828" s="13">
        <v>6775720</v>
      </c>
      <c r="X4828" s="13">
        <v>6775720</v>
      </c>
      <c r="Y4828" s="13">
        <v>6745740</v>
      </c>
      <c r="Z4828" s="13">
        <v>6745740</v>
      </c>
      <c r="AA4828" s="13">
        <v>6745740</v>
      </c>
      <c r="AB4828" s="13">
        <v>6745740</v>
      </c>
      <c r="AC4828" s="13">
        <v>6745740</v>
      </c>
      <c r="AD4828" s="13">
        <v>6715750</v>
      </c>
      <c r="AE4828" s="13">
        <v>6715750</v>
      </c>
      <c r="AF4828" s="13">
        <v>6715750</v>
      </c>
      <c r="AG4828" s="13">
        <v>6715750</v>
      </c>
    </row>
    <row r="4829" spans="1:33" x14ac:dyDescent="0.35">
      <c r="A4829" s="1" t="s">
        <v>4853</v>
      </c>
      <c r="B4829" s="1" t="s">
        <v>25</v>
      </c>
      <c r="C4829" s="13">
        <v>1350000</v>
      </c>
      <c r="D4829" s="13">
        <v>1350390</v>
      </c>
      <c r="E4829" s="13">
        <v>1357520</v>
      </c>
      <c r="F4829" s="13">
        <v>1358030</v>
      </c>
      <c r="G4829" s="13">
        <v>1364660</v>
      </c>
      <c r="H4829" s="13">
        <v>1371390</v>
      </c>
      <c r="I4829" s="13">
        <v>1372060</v>
      </c>
      <c r="J4829" s="13">
        <v>1372550</v>
      </c>
      <c r="K4829" s="13">
        <v>1372960</v>
      </c>
      <c r="L4829" s="13">
        <v>1373070</v>
      </c>
      <c r="M4829" s="13">
        <v>1373130</v>
      </c>
      <c r="N4829" s="13">
        <v>1367140</v>
      </c>
      <c r="O4829" s="13">
        <v>1367140</v>
      </c>
      <c r="P4829" s="13">
        <v>1361140</v>
      </c>
      <c r="Q4829" s="13">
        <v>1361140</v>
      </c>
      <c r="R4829" s="13">
        <v>1355140</v>
      </c>
      <c r="S4829" s="13">
        <v>1355140</v>
      </c>
      <c r="T4829" s="13">
        <v>1355140</v>
      </c>
      <c r="U4829" s="13">
        <v>1355140</v>
      </c>
      <c r="V4829" s="13">
        <v>1355140</v>
      </c>
      <c r="W4829" s="13">
        <v>1355140</v>
      </c>
      <c r="X4829" s="13">
        <v>1355140</v>
      </c>
      <c r="Y4829" s="13">
        <v>1349150</v>
      </c>
      <c r="Z4829" s="13">
        <v>1349150</v>
      </c>
      <c r="AA4829" s="13">
        <v>1349150</v>
      </c>
      <c r="AB4829" s="13">
        <v>1349150</v>
      </c>
      <c r="AC4829" s="13">
        <v>1349150</v>
      </c>
      <c r="AD4829" s="13">
        <v>1343150</v>
      </c>
      <c r="AE4829" s="13">
        <v>1343150</v>
      </c>
      <c r="AF4829" s="13">
        <v>1343150</v>
      </c>
      <c r="AG4829" s="13">
        <v>1343150</v>
      </c>
    </row>
    <row r="4830" spans="1:33" x14ac:dyDescent="0.35">
      <c r="A4830" s="1" t="s">
        <v>4854</v>
      </c>
      <c r="B4830" s="1" t="s">
        <v>25</v>
      </c>
      <c r="C4830" s="1">
        <v>0</v>
      </c>
      <c r="D4830" s="1">
        <v>0</v>
      </c>
      <c r="E4830" s="1">
        <v>0</v>
      </c>
      <c r="F4830" s="1">
        <v>0</v>
      </c>
      <c r="G4830" s="1">
        <v>0</v>
      </c>
      <c r="H4830" s="1">
        <v>0</v>
      </c>
      <c r="I4830" s="1">
        <v>0</v>
      </c>
      <c r="J4830" s="1">
        <v>0</v>
      </c>
      <c r="K4830" s="1">
        <v>0</v>
      </c>
      <c r="L4830" s="1">
        <v>0</v>
      </c>
      <c r="M4830" s="1">
        <v>0</v>
      </c>
      <c r="N4830" s="1">
        <v>0</v>
      </c>
      <c r="O4830" s="1">
        <v>0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</row>
    <row r="4831" spans="1:33" x14ac:dyDescent="0.35">
      <c r="A4831" s="1" t="s">
        <v>4855</v>
      </c>
      <c r="B4831" s="1" t="s">
        <v>25</v>
      </c>
      <c r="C4831" s="1">
        <v>0</v>
      </c>
      <c r="D4831" s="1">
        <v>0</v>
      </c>
      <c r="E4831" s="1">
        <v>0</v>
      </c>
      <c r="F4831" s="1">
        <v>0</v>
      </c>
      <c r="G4831" s="1">
        <v>0</v>
      </c>
      <c r="H4831" s="1">
        <v>0</v>
      </c>
      <c r="I4831" s="1">
        <v>0</v>
      </c>
      <c r="J4831" s="1">
        <v>0</v>
      </c>
      <c r="K4831" s="1">
        <v>0</v>
      </c>
      <c r="L4831" s="1">
        <v>0</v>
      </c>
      <c r="M4831" s="1">
        <v>0</v>
      </c>
      <c r="N4831" s="1">
        <v>0</v>
      </c>
      <c r="O4831" s="1">
        <v>0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</row>
    <row r="4832" spans="1:33" x14ac:dyDescent="0.35">
      <c r="A4832" s="1" t="s">
        <v>4856</v>
      </c>
      <c r="B4832" s="1" t="s">
        <v>25</v>
      </c>
      <c r="C4832" s="1">
        <v>0</v>
      </c>
      <c r="D4832" s="1">
        <v>0</v>
      </c>
      <c r="E4832" s="1">
        <v>0</v>
      </c>
      <c r="F4832" s="1">
        <v>0</v>
      </c>
      <c r="G4832" s="1">
        <v>0</v>
      </c>
      <c r="H4832" s="1">
        <v>0</v>
      </c>
      <c r="I4832" s="1">
        <v>0</v>
      </c>
      <c r="J4832" s="1">
        <v>0</v>
      </c>
      <c r="K4832" s="1">
        <v>0</v>
      </c>
      <c r="L4832" s="1">
        <v>0</v>
      </c>
      <c r="M4832" s="1">
        <v>0</v>
      </c>
      <c r="N4832" s="1">
        <v>0</v>
      </c>
      <c r="O4832" s="1">
        <v>0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</row>
    <row r="4833" spans="1:33" x14ac:dyDescent="0.35">
      <c r="A4833" s="1" t="s">
        <v>4857</v>
      </c>
      <c r="B4833" s="1" t="s">
        <v>25</v>
      </c>
      <c r="C4833" s="1">
        <v>0</v>
      </c>
      <c r="D4833" s="1">
        <v>0</v>
      </c>
      <c r="E4833" s="1">
        <v>0</v>
      </c>
      <c r="F4833" s="1">
        <v>0</v>
      </c>
      <c r="G4833" s="1">
        <v>0</v>
      </c>
      <c r="H4833" s="1">
        <v>0</v>
      </c>
      <c r="I4833" s="1">
        <v>0</v>
      </c>
      <c r="J4833" s="1">
        <v>0</v>
      </c>
      <c r="K4833" s="1">
        <v>0</v>
      </c>
      <c r="L4833" s="1">
        <v>0</v>
      </c>
      <c r="M4833" s="1">
        <v>0</v>
      </c>
      <c r="N4833" s="1">
        <v>0</v>
      </c>
      <c r="O4833" s="1">
        <v>0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</row>
    <row r="4834" spans="1:33" x14ac:dyDescent="0.35">
      <c r="A4834" s="1" t="s">
        <v>4858</v>
      </c>
      <c r="B4834" s="1" t="s">
        <v>25</v>
      </c>
      <c r="C4834" s="1">
        <v>0</v>
      </c>
      <c r="D4834" s="1">
        <v>0</v>
      </c>
      <c r="E4834" s="1">
        <v>0</v>
      </c>
      <c r="F4834" s="1">
        <v>0</v>
      </c>
      <c r="G4834" s="1">
        <v>0</v>
      </c>
      <c r="H4834" s="1">
        <v>0</v>
      </c>
      <c r="I4834" s="1">
        <v>0</v>
      </c>
      <c r="J4834" s="1">
        <v>0</v>
      </c>
      <c r="K4834" s="1">
        <v>0</v>
      </c>
      <c r="L4834" s="1">
        <v>0</v>
      </c>
      <c r="M4834" s="1">
        <v>0</v>
      </c>
      <c r="N4834" s="1">
        <v>0</v>
      </c>
      <c r="O4834" s="1">
        <v>0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</row>
    <row r="4835" spans="1:33" x14ac:dyDescent="0.35">
      <c r="A4835" s="1" t="s">
        <v>4859</v>
      </c>
      <c r="B4835" s="1" t="s">
        <v>25</v>
      </c>
      <c r="C4835" s="1">
        <v>0</v>
      </c>
      <c r="D4835" s="1">
        <v>0</v>
      </c>
      <c r="E4835" s="1">
        <v>0</v>
      </c>
      <c r="F4835" s="1">
        <v>0</v>
      </c>
      <c r="G4835" s="1">
        <v>0</v>
      </c>
      <c r="H4835" s="1">
        <v>0</v>
      </c>
      <c r="I4835" s="1">
        <v>0</v>
      </c>
      <c r="J4835" s="1">
        <v>0</v>
      </c>
      <c r="K4835" s="1">
        <v>0</v>
      </c>
      <c r="L4835" s="1">
        <v>0</v>
      </c>
      <c r="M4835" s="1">
        <v>0</v>
      </c>
      <c r="N4835" s="1">
        <v>0</v>
      </c>
      <c r="O4835" s="1">
        <v>0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</row>
    <row r="4836" spans="1:33" x14ac:dyDescent="0.35">
      <c r="A4836" s="1" t="s">
        <v>4860</v>
      </c>
      <c r="B4836" s="1" t="s">
        <v>25</v>
      </c>
      <c r="C4836" s="1">
        <v>0</v>
      </c>
      <c r="D4836" s="1">
        <v>0</v>
      </c>
      <c r="E4836" s="1">
        <v>0</v>
      </c>
      <c r="F4836" s="1">
        <v>0</v>
      </c>
      <c r="G4836" s="1">
        <v>0</v>
      </c>
      <c r="H4836" s="1">
        <v>0</v>
      </c>
      <c r="I4836" s="1">
        <v>0</v>
      </c>
      <c r="J4836" s="1">
        <v>0</v>
      </c>
      <c r="K4836" s="1">
        <v>0</v>
      </c>
      <c r="L4836" s="1">
        <v>0</v>
      </c>
      <c r="M4836" s="1">
        <v>0</v>
      </c>
      <c r="N4836" s="1">
        <v>0</v>
      </c>
      <c r="O4836" s="1">
        <v>0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</row>
    <row r="4837" spans="1:33" x14ac:dyDescent="0.35">
      <c r="A4837" s="1" t="s">
        <v>4861</v>
      </c>
      <c r="B4837" s="1" t="s">
        <v>25</v>
      </c>
      <c r="C4837" s="1">
        <v>0</v>
      </c>
      <c r="D4837" s="1">
        <v>0</v>
      </c>
      <c r="E4837" s="1">
        <v>0</v>
      </c>
      <c r="F4837" s="1">
        <v>0</v>
      </c>
      <c r="G4837" s="1">
        <v>0</v>
      </c>
      <c r="H4837" s="1">
        <v>0</v>
      </c>
      <c r="I4837" s="1">
        <v>0</v>
      </c>
      <c r="J4837" s="1">
        <v>0</v>
      </c>
      <c r="K4837" s="1">
        <v>0</v>
      </c>
      <c r="L4837" s="1">
        <v>0</v>
      </c>
      <c r="M4837" s="1">
        <v>0</v>
      </c>
      <c r="N4837" s="1">
        <v>0</v>
      </c>
      <c r="O4837" s="1">
        <v>0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</row>
    <row r="4838" spans="1:33" x14ac:dyDescent="0.35">
      <c r="A4838" s="1" t="s">
        <v>4862</v>
      </c>
      <c r="B4838" s="1" t="s">
        <v>25</v>
      </c>
      <c r="C4838" s="1">
        <v>0</v>
      </c>
      <c r="D4838" s="1">
        <v>0</v>
      </c>
      <c r="E4838" s="1">
        <v>0</v>
      </c>
      <c r="F4838" s="1">
        <v>0</v>
      </c>
      <c r="G4838" s="1">
        <v>0</v>
      </c>
      <c r="H4838" s="1">
        <v>0</v>
      </c>
      <c r="I4838" s="1">
        <v>0</v>
      </c>
      <c r="J4838" s="1">
        <v>0</v>
      </c>
      <c r="K4838" s="1">
        <v>0</v>
      </c>
      <c r="L4838" s="1">
        <v>0</v>
      </c>
      <c r="M4838" s="1">
        <v>0</v>
      </c>
      <c r="N4838" s="1">
        <v>0</v>
      </c>
      <c r="O4838" s="1">
        <v>0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</row>
    <row r="4839" spans="1:33" x14ac:dyDescent="0.35">
      <c r="A4839" s="1" t="s">
        <v>4863</v>
      </c>
      <c r="B4839" s="1" t="s">
        <v>25</v>
      </c>
      <c r="C4839" s="1">
        <v>0</v>
      </c>
      <c r="D4839" s="1">
        <v>0</v>
      </c>
      <c r="E4839" s="1">
        <v>0</v>
      </c>
      <c r="F4839" s="1">
        <v>0</v>
      </c>
      <c r="G4839" s="1">
        <v>0</v>
      </c>
      <c r="H4839" s="1">
        <v>0</v>
      </c>
      <c r="I4839" s="1">
        <v>0</v>
      </c>
      <c r="J4839" s="1">
        <v>0</v>
      </c>
      <c r="K4839" s="1">
        <v>0</v>
      </c>
      <c r="L4839" s="1">
        <v>0</v>
      </c>
      <c r="M4839" s="1">
        <v>0</v>
      </c>
      <c r="N4839" s="1">
        <v>0</v>
      </c>
      <c r="O4839" s="1">
        <v>0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</row>
    <row r="4840" spans="1:33" x14ac:dyDescent="0.35">
      <c r="A4840" s="1" t="s">
        <v>4864</v>
      </c>
      <c r="B4840" s="1" t="s">
        <v>25</v>
      </c>
      <c r="C4840" s="1">
        <v>0</v>
      </c>
      <c r="D4840" s="1">
        <v>0</v>
      </c>
      <c r="E4840" s="1">
        <v>0</v>
      </c>
      <c r="F4840" s="1">
        <v>0</v>
      </c>
      <c r="G4840" s="1">
        <v>0</v>
      </c>
      <c r="H4840" s="1">
        <v>0</v>
      </c>
      <c r="I4840" s="1">
        <v>0</v>
      </c>
      <c r="J4840" s="1">
        <v>0</v>
      </c>
      <c r="K4840" s="1">
        <v>0</v>
      </c>
      <c r="L4840" s="1">
        <v>0</v>
      </c>
      <c r="M4840" s="1">
        <v>0</v>
      </c>
      <c r="N4840" s="1">
        <v>0</v>
      </c>
      <c r="O4840" s="1">
        <v>0</v>
      </c>
      <c r="P4840" s="1">
        <v>0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</row>
    <row r="4841" spans="1:33" x14ac:dyDescent="0.35">
      <c r="A4841" s="1" t="s">
        <v>4865</v>
      </c>
      <c r="B4841" s="1" t="s">
        <v>25</v>
      </c>
      <c r="C4841" s="1">
        <v>0</v>
      </c>
      <c r="D4841" s="1">
        <v>0</v>
      </c>
      <c r="E4841" s="1">
        <v>0</v>
      </c>
      <c r="F4841" s="1">
        <v>0</v>
      </c>
      <c r="G4841" s="1">
        <v>0</v>
      </c>
      <c r="H4841" s="1">
        <v>0</v>
      </c>
      <c r="I4841" s="1">
        <v>0</v>
      </c>
      <c r="J4841" s="1">
        <v>0</v>
      </c>
      <c r="K4841" s="1">
        <v>0</v>
      </c>
      <c r="L4841" s="1">
        <v>0</v>
      </c>
      <c r="M4841" s="1">
        <v>0</v>
      </c>
      <c r="N4841" s="1">
        <v>0</v>
      </c>
      <c r="O4841" s="1">
        <v>0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</row>
    <row r="4842" spans="1:33" x14ac:dyDescent="0.35">
      <c r="A4842" s="1" t="s">
        <v>4866</v>
      </c>
      <c r="B4842" s="1" t="s">
        <v>25</v>
      </c>
      <c r="C4842" s="1">
        <v>0</v>
      </c>
      <c r="D4842" s="1">
        <v>0</v>
      </c>
      <c r="E4842" s="1">
        <v>0</v>
      </c>
      <c r="F4842" s="1">
        <v>0</v>
      </c>
      <c r="G4842" s="1">
        <v>0</v>
      </c>
      <c r="H4842" s="1">
        <v>0</v>
      </c>
      <c r="I4842" s="1">
        <v>0</v>
      </c>
      <c r="J4842" s="1">
        <v>0</v>
      </c>
      <c r="K4842" s="1">
        <v>0</v>
      </c>
      <c r="L4842" s="1">
        <v>0</v>
      </c>
      <c r="M4842" s="1">
        <v>0</v>
      </c>
      <c r="N4842" s="1">
        <v>0</v>
      </c>
      <c r="O4842" s="1">
        <v>0</v>
      </c>
      <c r="P4842" s="1">
        <v>0</v>
      </c>
      <c r="Q4842" s="1">
        <v>0</v>
      </c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</row>
    <row r="4843" spans="1:33" x14ac:dyDescent="0.35">
      <c r="A4843" s="1" t="s">
        <v>4867</v>
      </c>
      <c r="B4843" s="1" t="s">
        <v>25</v>
      </c>
      <c r="C4843" s="1">
        <v>0</v>
      </c>
      <c r="D4843" s="1">
        <v>0</v>
      </c>
      <c r="E4843" s="1">
        <v>0</v>
      </c>
      <c r="F4843" s="1">
        <v>0</v>
      </c>
      <c r="G4843" s="1">
        <v>0</v>
      </c>
      <c r="H4843" s="1">
        <v>0</v>
      </c>
      <c r="I4843" s="1">
        <v>0</v>
      </c>
      <c r="J4843" s="1">
        <v>0</v>
      </c>
      <c r="K4843" s="1">
        <v>0</v>
      </c>
      <c r="L4843" s="1">
        <v>0</v>
      </c>
      <c r="M4843" s="1">
        <v>0</v>
      </c>
      <c r="N4843" s="1">
        <v>0</v>
      </c>
      <c r="O4843" s="1">
        <v>0</v>
      </c>
      <c r="P4843" s="1">
        <v>0</v>
      </c>
      <c r="Q4843" s="1">
        <v>0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</row>
    <row r="4844" spans="1:33" x14ac:dyDescent="0.35">
      <c r="A4844" s="1" t="s">
        <v>4868</v>
      </c>
      <c r="B4844" s="1" t="s">
        <v>25</v>
      </c>
      <c r="C4844" s="1">
        <v>0</v>
      </c>
      <c r="D4844" s="1">
        <v>0</v>
      </c>
      <c r="E4844" s="1">
        <v>0</v>
      </c>
      <c r="F4844" s="1">
        <v>0</v>
      </c>
      <c r="G4844" s="1">
        <v>0</v>
      </c>
      <c r="H4844" s="1">
        <v>0</v>
      </c>
      <c r="I4844" s="1">
        <v>0</v>
      </c>
      <c r="J4844" s="1">
        <v>0</v>
      </c>
      <c r="K4844" s="1">
        <v>0</v>
      </c>
      <c r="L4844" s="1">
        <v>0</v>
      </c>
      <c r="M4844" s="1">
        <v>0</v>
      </c>
      <c r="N4844" s="1">
        <v>0</v>
      </c>
      <c r="O4844" s="1">
        <v>0</v>
      </c>
      <c r="P4844" s="1">
        <v>0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</row>
    <row r="4845" spans="1:33" x14ac:dyDescent="0.35">
      <c r="A4845" s="1" t="s">
        <v>4869</v>
      </c>
      <c r="B4845" s="1" t="s">
        <v>25</v>
      </c>
      <c r="C4845" s="1">
        <v>0</v>
      </c>
      <c r="D4845" s="1">
        <v>0</v>
      </c>
      <c r="E4845" s="1">
        <v>0</v>
      </c>
      <c r="F4845" s="1">
        <v>0</v>
      </c>
      <c r="G4845" s="1">
        <v>0</v>
      </c>
      <c r="H4845" s="1">
        <v>0</v>
      </c>
      <c r="I4845" s="1">
        <v>0</v>
      </c>
      <c r="J4845" s="1">
        <v>0</v>
      </c>
      <c r="K4845" s="1">
        <v>0</v>
      </c>
      <c r="L4845" s="1">
        <v>0</v>
      </c>
      <c r="M4845" s="1">
        <v>0</v>
      </c>
      <c r="N4845" s="1">
        <v>0</v>
      </c>
      <c r="O4845" s="1">
        <v>0</v>
      </c>
      <c r="P4845" s="1">
        <v>0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</row>
    <row r="4846" spans="1:33" x14ac:dyDescent="0.35">
      <c r="A4846" s="1" t="s">
        <v>4870</v>
      </c>
      <c r="B4846" s="1" t="s">
        <v>25</v>
      </c>
      <c r="C4846" s="1">
        <v>0</v>
      </c>
      <c r="D4846" s="1">
        <v>0</v>
      </c>
      <c r="E4846" s="1">
        <v>0</v>
      </c>
      <c r="F4846" s="1">
        <v>0</v>
      </c>
      <c r="G4846" s="1">
        <v>0</v>
      </c>
      <c r="H4846" s="1">
        <v>0</v>
      </c>
      <c r="I4846" s="1">
        <v>0</v>
      </c>
      <c r="J4846" s="1">
        <v>0</v>
      </c>
      <c r="K4846" s="1">
        <v>0</v>
      </c>
      <c r="L4846" s="1">
        <v>0</v>
      </c>
      <c r="M4846" s="1">
        <v>0</v>
      </c>
      <c r="N4846" s="1">
        <v>0</v>
      </c>
      <c r="O4846" s="1">
        <v>0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</row>
    <row r="4847" spans="1:33" x14ac:dyDescent="0.35">
      <c r="A4847" s="1" t="s">
        <v>4871</v>
      </c>
      <c r="B4847" s="1" t="s">
        <v>25</v>
      </c>
      <c r="C4847" s="1">
        <v>0</v>
      </c>
      <c r="D4847" s="1">
        <v>0</v>
      </c>
      <c r="E4847" s="1">
        <v>0</v>
      </c>
      <c r="F4847" s="1">
        <v>0</v>
      </c>
      <c r="G4847" s="1">
        <v>0</v>
      </c>
      <c r="H4847" s="1">
        <v>0</v>
      </c>
      <c r="I4847" s="1">
        <v>0</v>
      </c>
      <c r="J4847" s="1">
        <v>0</v>
      </c>
      <c r="K4847" s="1">
        <v>0</v>
      </c>
      <c r="L4847" s="1">
        <v>0</v>
      </c>
      <c r="M4847" s="1">
        <v>0</v>
      </c>
      <c r="N4847" s="1">
        <v>0</v>
      </c>
      <c r="O4847" s="1">
        <v>0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</row>
    <row r="4848" spans="1:33" x14ac:dyDescent="0.35">
      <c r="A4848" s="1" t="s">
        <v>4872</v>
      </c>
      <c r="B4848" s="1" t="s">
        <v>25</v>
      </c>
      <c r="C4848" s="1">
        <v>0</v>
      </c>
      <c r="D4848" s="1">
        <v>0</v>
      </c>
      <c r="E4848" s="1">
        <v>0</v>
      </c>
      <c r="F4848" s="1">
        <v>0</v>
      </c>
      <c r="G4848" s="1">
        <v>0</v>
      </c>
      <c r="H4848" s="1">
        <v>0</v>
      </c>
      <c r="I4848" s="1">
        <v>0</v>
      </c>
      <c r="J4848" s="1">
        <v>0</v>
      </c>
      <c r="K4848" s="1">
        <v>0</v>
      </c>
      <c r="L4848" s="1">
        <v>0</v>
      </c>
      <c r="M4848" s="1">
        <v>0</v>
      </c>
      <c r="N4848" s="1">
        <v>0</v>
      </c>
      <c r="O4848" s="1">
        <v>0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</row>
    <row r="4849" spans="1:33" x14ac:dyDescent="0.35">
      <c r="A4849" s="1" t="s">
        <v>4873</v>
      </c>
      <c r="B4849" s="1" t="s">
        <v>25</v>
      </c>
      <c r="C4849" s="1">
        <v>0</v>
      </c>
      <c r="D4849" s="1">
        <v>0</v>
      </c>
      <c r="E4849" s="1">
        <v>0</v>
      </c>
      <c r="F4849" s="1">
        <v>0</v>
      </c>
      <c r="G4849" s="1">
        <v>0</v>
      </c>
      <c r="H4849" s="1">
        <v>0</v>
      </c>
      <c r="I4849" s="1">
        <v>0</v>
      </c>
      <c r="J4849" s="1">
        <v>0</v>
      </c>
      <c r="K4849" s="1">
        <v>0</v>
      </c>
      <c r="L4849" s="1">
        <v>0</v>
      </c>
      <c r="M4849" s="1">
        <v>0</v>
      </c>
      <c r="N4849" s="1">
        <v>0</v>
      </c>
      <c r="O4849" s="1">
        <v>0</v>
      </c>
      <c r="P4849" s="1">
        <v>0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</row>
    <row r="4850" spans="1:33" x14ac:dyDescent="0.35">
      <c r="A4850" s="1" t="s">
        <v>4874</v>
      </c>
      <c r="B4850" s="1" t="s">
        <v>25</v>
      </c>
      <c r="C4850" s="1">
        <v>0</v>
      </c>
      <c r="D4850" s="1">
        <v>0</v>
      </c>
      <c r="E4850" s="1">
        <v>0</v>
      </c>
      <c r="F4850" s="1">
        <v>0</v>
      </c>
      <c r="G4850" s="1">
        <v>0</v>
      </c>
      <c r="H4850" s="1">
        <v>0</v>
      </c>
      <c r="I4850" s="1">
        <v>0</v>
      </c>
      <c r="J4850" s="1">
        <v>0</v>
      </c>
      <c r="K4850" s="1">
        <v>0</v>
      </c>
      <c r="L4850" s="1">
        <v>0</v>
      </c>
      <c r="M4850" s="1">
        <v>0</v>
      </c>
      <c r="N4850" s="1">
        <v>0</v>
      </c>
      <c r="O4850" s="1">
        <v>0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</row>
    <row r="4851" spans="1:33" x14ac:dyDescent="0.35">
      <c r="A4851" s="1" t="s">
        <v>4875</v>
      </c>
      <c r="B4851" s="1" t="s">
        <v>25</v>
      </c>
      <c r="C4851" s="1">
        <v>0</v>
      </c>
      <c r="D4851" s="1">
        <v>0</v>
      </c>
      <c r="E4851" s="1">
        <v>0</v>
      </c>
      <c r="F4851" s="1">
        <v>0</v>
      </c>
      <c r="G4851" s="1">
        <v>0</v>
      </c>
      <c r="H4851" s="1">
        <v>0</v>
      </c>
      <c r="I4851" s="1">
        <v>0</v>
      </c>
      <c r="J4851" s="1">
        <v>0</v>
      </c>
      <c r="K4851" s="1">
        <v>0</v>
      </c>
      <c r="L4851" s="1">
        <v>0</v>
      </c>
      <c r="M4851" s="1">
        <v>0</v>
      </c>
      <c r="N4851" s="1">
        <v>0</v>
      </c>
      <c r="O4851" s="1">
        <v>0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</row>
    <row r="4852" spans="1:33" x14ac:dyDescent="0.35">
      <c r="A4852" s="1" t="s">
        <v>4876</v>
      </c>
      <c r="B4852" s="1" t="s">
        <v>25</v>
      </c>
      <c r="C4852" s="1">
        <v>0</v>
      </c>
      <c r="D4852" s="1">
        <v>0</v>
      </c>
      <c r="E4852" s="1">
        <v>0</v>
      </c>
      <c r="F4852" s="1">
        <v>0</v>
      </c>
      <c r="G4852" s="1">
        <v>0</v>
      </c>
      <c r="H4852" s="1">
        <v>0</v>
      </c>
      <c r="I4852" s="1">
        <v>0</v>
      </c>
      <c r="J4852" s="1">
        <v>0</v>
      </c>
      <c r="K4852" s="1">
        <v>0</v>
      </c>
      <c r="L4852" s="1">
        <v>0</v>
      </c>
      <c r="M4852" s="1">
        <v>0</v>
      </c>
      <c r="N4852" s="1">
        <v>0</v>
      </c>
      <c r="O4852" s="1">
        <v>0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</row>
    <row r="4853" spans="1:33" x14ac:dyDescent="0.35">
      <c r="A4853" s="1" t="s">
        <v>4877</v>
      </c>
      <c r="B4853" s="1" t="s">
        <v>25</v>
      </c>
      <c r="C4853" s="1">
        <v>0</v>
      </c>
      <c r="D4853" s="1">
        <v>0</v>
      </c>
      <c r="E4853" s="1">
        <v>0</v>
      </c>
      <c r="F4853" s="1">
        <v>0</v>
      </c>
      <c r="G4853" s="1">
        <v>0</v>
      </c>
      <c r="H4853" s="1">
        <v>0</v>
      </c>
      <c r="I4853" s="1">
        <v>0</v>
      </c>
      <c r="J4853" s="1">
        <v>0</v>
      </c>
      <c r="K4853" s="1">
        <v>0</v>
      </c>
      <c r="L4853" s="1">
        <v>0</v>
      </c>
      <c r="M4853" s="1">
        <v>0</v>
      </c>
      <c r="N4853" s="1">
        <v>0</v>
      </c>
      <c r="O4853" s="1">
        <v>0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</row>
    <row r="4854" spans="1:33" x14ac:dyDescent="0.35">
      <c r="A4854" s="1" t="s">
        <v>4878</v>
      </c>
      <c r="B4854" s="1" t="s">
        <v>25</v>
      </c>
      <c r="C4854" s="1">
        <v>0</v>
      </c>
      <c r="D4854" s="1">
        <v>0</v>
      </c>
      <c r="E4854" s="1">
        <v>0</v>
      </c>
      <c r="F4854" s="1">
        <v>0</v>
      </c>
      <c r="G4854" s="1">
        <v>0</v>
      </c>
      <c r="H4854" s="1">
        <v>0</v>
      </c>
      <c r="I4854" s="1">
        <v>0</v>
      </c>
      <c r="J4854" s="1">
        <v>0</v>
      </c>
      <c r="K4854" s="1">
        <v>0</v>
      </c>
      <c r="L4854" s="1">
        <v>0</v>
      </c>
      <c r="M4854" s="1">
        <v>0</v>
      </c>
      <c r="N4854" s="1">
        <v>0</v>
      </c>
      <c r="O4854" s="1">
        <v>0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</row>
    <row r="4855" spans="1:33" x14ac:dyDescent="0.35">
      <c r="A4855" s="1" t="s">
        <v>4879</v>
      </c>
      <c r="B4855" s="1" t="s">
        <v>25</v>
      </c>
      <c r="C4855" s="1">
        <v>0</v>
      </c>
      <c r="D4855" s="1">
        <v>0</v>
      </c>
      <c r="E4855" s="1">
        <v>0</v>
      </c>
      <c r="F4855" s="1">
        <v>0</v>
      </c>
      <c r="G4855" s="1">
        <v>0</v>
      </c>
      <c r="H4855" s="1">
        <v>0</v>
      </c>
      <c r="I4855" s="1">
        <v>0</v>
      </c>
      <c r="J4855" s="1">
        <v>0</v>
      </c>
      <c r="K4855" s="1">
        <v>0</v>
      </c>
      <c r="L4855" s="1">
        <v>0</v>
      </c>
      <c r="M4855" s="1">
        <v>0</v>
      </c>
      <c r="N4855" s="1">
        <v>0</v>
      </c>
      <c r="O4855" s="1">
        <v>0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</row>
    <row r="4856" spans="1:33" x14ac:dyDescent="0.35">
      <c r="A4856" s="1" t="s">
        <v>4880</v>
      </c>
      <c r="B4856" s="1" t="s">
        <v>25</v>
      </c>
      <c r="C4856" s="1">
        <v>0</v>
      </c>
      <c r="D4856" s="1">
        <v>0</v>
      </c>
      <c r="E4856" s="1">
        <v>0</v>
      </c>
      <c r="F4856" s="1">
        <v>0</v>
      </c>
      <c r="G4856" s="1">
        <v>0</v>
      </c>
      <c r="H4856" s="1">
        <v>0</v>
      </c>
      <c r="I4856" s="1">
        <v>0</v>
      </c>
      <c r="J4856" s="1">
        <v>0</v>
      </c>
      <c r="K4856" s="1">
        <v>0</v>
      </c>
      <c r="L4856" s="1">
        <v>0</v>
      </c>
      <c r="M4856" s="1">
        <v>0</v>
      </c>
      <c r="N4856" s="1">
        <v>0</v>
      </c>
      <c r="O4856" s="1">
        <v>0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</row>
    <row r="4857" spans="1:33" x14ac:dyDescent="0.35">
      <c r="A4857" s="1" t="s">
        <v>4881</v>
      </c>
      <c r="B4857" s="1" t="s">
        <v>25</v>
      </c>
      <c r="C4857" s="1">
        <v>0</v>
      </c>
      <c r="D4857" s="1">
        <v>0</v>
      </c>
      <c r="E4857" s="1">
        <v>0</v>
      </c>
      <c r="F4857" s="1">
        <v>0</v>
      </c>
      <c r="G4857" s="1">
        <v>0</v>
      </c>
      <c r="H4857" s="1">
        <v>0</v>
      </c>
      <c r="I4857" s="1">
        <v>0</v>
      </c>
      <c r="J4857" s="1">
        <v>0</v>
      </c>
      <c r="K4857" s="1">
        <v>0</v>
      </c>
      <c r="L4857" s="1">
        <v>0</v>
      </c>
      <c r="M4857" s="1">
        <v>0</v>
      </c>
      <c r="N4857" s="1">
        <v>0</v>
      </c>
      <c r="O4857" s="1">
        <v>0</v>
      </c>
      <c r="P4857" s="1">
        <v>0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</row>
    <row r="4858" spans="1:33" x14ac:dyDescent="0.35">
      <c r="A4858" s="1" t="s">
        <v>4882</v>
      </c>
      <c r="B4858" s="1" t="s">
        <v>25</v>
      </c>
      <c r="C4858" s="1">
        <v>0</v>
      </c>
      <c r="D4858" s="1">
        <v>0</v>
      </c>
      <c r="E4858" s="1">
        <v>0</v>
      </c>
      <c r="F4858" s="1">
        <v>0</v>
      </c>
      <c r="G4858" s="1">
        <v>0</v>
      </c>
      <c r="H4858" s="1">
        <v>0</v>
      </c>
      <c r="I4858" s="1">
        <v>0</v>
      </c>
      <c r="J4858" s="1">
        <v>0</v>
      </c>
      <c r="K4858" s="1">
        <v>0</v>
      </c>
      <c r="L4858" s="1">
        <v>0</v>
      </c>
      <c r="M4858" s="1">
        <v>0</v>
      </c>
      <c r="N4858" s="1">
        <v>0</v>
      </c>
      <c r="O4858" s="1">
        <v>0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</row>
    <row r="4859" spans="1:33" x14ac:dyDescent="0.35">
      <c r="A4859" s="1" t="s">
        <v>4883</v>
      </c>
      <c r="B4859" s="1" t="s">
        <v>25</v>
      </c>
      <c r="C4859" s="1">
        <v>0</v>
      </c>
      <c r="D4859" s="1">
        <v>0</v>
      </c>
      <c r="E4859" s="1">
        <v>0</v>
      </c>
      <c r="F4859" s="1">
        <v>0</v>
      </c>
      <c r="G4859" s="1">
        <v>0</v>
      </c>
      <c r="H4859" s="1">
        <v>0</v>
      </c>
      <c r="I4859" s="1">
        <v>0</v>
      </c>
      <c r="J4859" s="1">
        <v>0</v>
      </c>
      <c r="K4859" s="1">
        <v>0</v>
      </c>
      <c r="L4859" s="1">
        <v>0</v>
      </c>
      <c r="M4859" s="1">
        <v>0</v>
      </c>
      <c r="N4859" s="1">
        <v>0</v>
      </c>
      <c r="O4859" s="1">
        <v>0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</row>
    <row r="4860" spans="1:33" x14ac:dyDescent="0.35">
      <c r="A4860" s="1" t="s">
        <v>4884</v>
      </c>
      <c r="B4860" s="1" t="s">
        <v>25</v>
      </c>
      <c r="C4860" s="1">
        <v>0</v>
      </c>
      <c r="D4860" s="1">
        <v>0</v>
      </c>
      <c r="E4860" s="1">
        <v>0</v>
      </c>
      <c r="F4860" s="1">
        <v>0</v>
      </c>
      <c r="G4860" s="1">
        <v>0</v>
      </c>
      <c r="H4860" s="1">
        <v>0</v>
      </c>
      <c r="I4860" s="1">
        <v>0</v>
      </c>
      <c r="J4860" s="1">
        <v>0</v>
      </c>
      <c r="K4860" s="1">
        <v>0</v>
      </c>
      <c r="L4860" s="1">
        <v>0</v>
      </c>
      <c r="M4860" s="1">
        <v>0</v>
      </c>
      <c r="N4860" s="1">
        <v>0</v>
      </c>
      <c r="O4860" s="1">
        <v>0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</row>
    <row r="4861" spans="1:33" x14ac:dyDescent="0.35">
      <c r="A4861" s="1" t="s">
        <v>4885</v>
      </c>
      <c r="B4861" s="1" t="s">
        <v>25</v>
      </c>
      <c r="C4861" s="1">
        <v>0</v>
      </c>
      <c r="D4861" s="1">
        <v>0</v>
      </c>
      <c r="E4861" s="1">
        <v>0</v>
      </c>
      <c r="F4861" s="1">
        <v>0</v>
      </c>
      <c r="G4861" s="1">
        <v>0</v>
      </c>
      <c r="H4861" s="1">
        <v>0</v>
      </c>
      <c r="I4861" s="1">
        <v>0</v>
      </c>
      <c r="J4861" s="1">
        <v>0</v>
      </c>
      <c r="K4861" s="1">
        <v>0</v>
      </c>
      <c r="L4861" s="1">
        <v>0</v>
      </c>
      <c r="M4861" s="1">
        <v>0</v>
      </c>
      <c r="N4861" s="1">
        <v>0</v>
      </c>
      <c r="O4861" s="1">
        <v>0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</row>
    <row r="4862" spans="1:33" x14ac:dyDescent="0.35">
      <c r="A4862" s="1" t="s">
        <v>4886</v>
      </c>
      <c r="B4862" s="1" t="s">
        <v>25</v>
      </c>
      <c r="C4862" s="1">
        <v>0</v>
      </c>
      <c r="D4862" s="1">
        <v>0</v>
      </c>
      <c r="E4862" s="1">
        <v>0</v>
      </c>
      <c r="F4862" s="1">
        <v>0</v>
      </c>
      <c r="G4862" s="1">
        <v>0</v>
      </c>
      <c r="H4862" s="1">
        <v>0</v>
      </c>
      <c r="I4862" s="1">
        <v>0</v>
      </c>
      <c r="J4862" s="1">
        <v>0</v>
      </c>
      <c r="K4862" s="1">
        <v>0</v>
      </c>
      <c r="L4862" s="1">
        <v>0</v>
      </c>
      <c r="M4862" s="1">
        <v>0</v>
      </c>
      <c r="N4862" s="1">
        <v>0</v>
      </c>
      <c r="O4862" s="1">
        <v>0</v>
      </c>
      <c r="P4862" s="1">
        <v>0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</row>
    <row r="4863" spans="1:33" x14ac:dyDescent="0.35">
      <c r="A4863" s="1" t="s">
        <v>4887</v>
      </c>
      <c r="B4863" s="1" t="s">
        <v>25</v>
      </c>
      <c r="C4863" s="1">
        <v>0</v>
      </c>
      <c r="D4863" s="1">
        <v>0</v>
      </c>
      <c r="E4863" s="1">
        <v>0</v>
      </c>
      <c r="F4863" s="1">
        <v>0</v>
      </c>
      <c r="G4863" s="1">
        <v>0</v>
      </c>
      <c r="H4863" s="1">
        <v>0</v>
      </c>
      <c r="I4863" s="1">
        <v>0</v>
      </c>
      <c r="J4863" s="1">
        <v>0</v>
      </c>
      <c r="K4863" s="1">
        <v>0</v>
      </c>
      <c r="L4863" s="1">
        <v>0</v>
      </c>
      <c r="M4863" s="1">
        <v>0</v>
      </c>
      <c r="N4863" s="1">
        <v>0</v>
      </c>
      <c r="O4863" s="1">
        <v>0</v>
      </c>
      <c r="P4863" s="1">
        <v>0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</row>
    <row r="4864" spans="1:33" x14ac:dyDescent="0.35">
      <c r="A4864" s="1" t="s">
        <v>4888</v>
      </c>
      <c r="B4864" s="1" t="s">
        <v>25</v>
      </c>
      <c r="C4864" s="1">
        <v>0</v>
      </c>
      <c r="D4864" s="1">
        <v>0</v>
      </c>
      <c r="E4864" s="1">
        <v>0</v>
      </c>
      <c r="F4864" s="1">
        <v>0</v>
      </c>
      <c r="G4864" s="1">
        <v>0</v>
      </c>
      <c r="H4864" s="1">
        <v>0</v>
      </c>
      <c r="I4864" s="1">
        <v>0</v>
      </c>
      <c r="J4864" s="1">
        <v>0</v>
      </c>
      <c r="K4864" s="1">
        <v>0</v>
      </c>
      <c r="L4864" s="1">
        <v>0</v>
      </c>
      <c r="M4864" s="1">
        <v>0</v>
      </c>
      <c r="N4864" s="1">
        <v>0</v>
      </c>
      <c r="O4864" s="1">
        <v>0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</row>
    <row r="4865" spans="1:33" x14ac:dyDescent="0.35">
      <c r="A4865" s="1" t="s">
        <v>4889</v>
      </c>
      <c r="B4865" s="1" t="s">
        <v>25</v>
      </c>
      <c r="C4865" s="1">
        <v>0</v>
      </c>
      <c r="D4865" s="1">
        <v>0</v>
      </c>
      <c r="E4865" s="1">
        <v>0</v>
      </c>
      <c r="F4865" s="1">
        <v>0</v>
      </c>
      <c r="G4865" s="1">
        <v>0</v>
      </c>
      <c r="H4865" s="1">
        <v>0</v>
      </c>
      <c r="I4865" s="1">
        <v>0</v>
      </c>
      <c r="J4865" s="1">
        <v>0</v>
      </c>
      <c r="K4865" s="1">
        <v>0</v>
      </c>
      <c r="L4865" s="1">
        <v>0</v>
      </c>
      <c r="M4865" s="1">
        <v>0</v>
      </c>
      <c r="N4865" s="1">
        <v>0</v>
      </c>
      <c r="O4865" s="1">
        <v>0</v>
      </c>
      <c r="P4865" s="1">
        <v>0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</row>
    <row r="4866" spans="1:33" x14ac:dyDescent="0.35">
      <c r="A4866" s="1" t="s">
        <v>4890</v>
      </c>
      <c r="B4866" s="1" t="s">
        <v>25</v>
      </c>
      <c r="C4866" s="1">
        <v>0</v>
      </c>
      <c r="D4866" s="1">
        <v>0</v>
      </c>
      <c r="E4866" s="1">
        <v>0</v>
      </c>
      <c r="F4866" s="1">
        <v>0</v>
      </c>
      <c r="G4866" s="1">
        <v>0</v>
      </c>
      <c r="H4866" s="1">
        <v>0</v>
      </c>
      <c r="I4866" s="1">
        <v>0</v>
      </c>
      <c r="J4866" s="1">
        <v>0</v>
      </c>
      <c r="K4866" s="1">
        <v>0</v>
      </c>
      <c r="L4866" s="1">
        <v>0</v>
      </c>
      <c r="M4866" s="1">
        <v>0</v>
      </c>
      <c r="N4866" s="1">
        <v>0</v>
      </c>
      <c r="O4866" s="1">
        <v>0</v>
      </c>
      <c r="P4866" s="1">
        <v>0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</row>
    <row r="4867" spans="1:33" x14ac:dyDescent="0.35">
      <c r="A4867" s="1" t="s">
        <v>4891</v>
      </c>
      <c r="B4867" s="1" t="s">
        <v>25</v>
      </c>
      <c r="C4867" s="1">
        <v>0</v>
      </c>
      <c r="D4867" s="1">
        <v>0</v>
      </c>
      <c r="E4867" s="1">
        <v>0</v>
      </c>
      <c r="F4867" s="1">
        <v>0</v>
      </c>
      <c r="G4867" s="1">
        <v>0</v>
      </c>
      <c r="H4867" s="1">
        <v>0</v>
      </c>
      <c r="I4867" s="1">
        <v>0</v>
      </c>
      <c r="J4867" s="1">
        <v>0</v>
      </c>
      <c r="K4867" s="1">
        <v>0</v>
      </c>
      <c r="L4867" s="1">
        <v>0</v>
      </c>
      <c r="M4867" s="1">
        <v>0</v>
      </c>
      <c r="N4867" s="1">
        <v>0</v>
      </c>
      <c r="O4867" s="1">
        <v>0</v>
      </c>
      <c r="P4867" s="1">
        <v>0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</row>
    <row r="4868" spans="1:33" x14ac:dyDescent="0.35">
      <c r="A4868" s="1" t="s">
        <v>4892</v>
      </c>
      <c r="B4868" s="1" t="s">
        <v>25</v>
      </c>
      <c r="C4868" s="1">
        <v>0</v>
      </c>
      <c r="D4868" s="1">
        <v>0</v>
      </c>
      <c r="E4868" s="1">
        <v>0</v>
      </c>
      <c r="F4868" s="1">
        <v>0</v>
      </c>
      <c r="G4868" s="1">
        <v>0</v>
      </c>
      <c r="H4868" s="1">
        <v>0</v>
      </c>
      <c r="I4868" s="1">
        <v>0</v>
      </c>
      <c r="J4868" s="1">
        <v>0</v>
      </c>
      <c r="K4868" s="1">
        <v>0</v>
      </c>
      <c r="L4868" s="1">
        <v>0</v>
      </c>
      <c r="M4868" s="1">
        <v>0</v>
      </c>
      <c r="N4868" s="1">
        <v>0</v>
      </c>
      <c r="O4868" s="1">
        <v>0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</row>
    <row r="4869" spans="1:33" x14ac:dyDescent="0.35">
      <c r="A4869" s="1" t="s">
        <v>4893</v>
      </c>
      <c r="B4869" s="1" t="s">
        <v>25</v>
      </c>
      <c r="C4869" s="1">
        <v>0</v>
      </c>
      <c r="D4869" s="1">
        <v>0</v>
      </c>
      <c r="E4869" s="1">
        <v>0</v>
      </c>
      <c r="F4869" s="1">
        <v>0</v>
      </c>
      <c r="G4869" s="1">
        <v>0</v>
      </c>
      <c r="H4869" s="1">
        <v>0</v>
      </c>
      <c r="I4869" s="1">
        <v>0</v>
      </c>
      <c r="J4869" s="1">
        <v>0</v>
      </c>
      <c r="K4869" s="1">
        <v>0</v>
      </c>
      <c r="L4869" s="1">
        <v>0</v>
      </c>
      <c r="M4869" s="1">
        <v>0</v>
      </c>
      <c r="N4869" s="1">
        <v>0</v>
      </c>
      <c r="O4869" s="1">
        <v>0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</row>
    <row r="4870" spans="1:33" x14ac:dyDescent="0.35">
      <c r="A4870" s="1" t="s">
        <v>4894</v>
      </c>
      <c r="B4870" s="1" t="s">
        <v>25</v>
      </c>
      <c r="C4870" s="1">
        <v>0</v>
      </c>
      <c r="D4870" s="1">
        <v>0</v>
      </c>
      <c r="E4870" s="1">
        <v>0</v>
      </c>
      <c r="F4870" s="1">
        <v>0</v>
      </c>
      <c r="G4870" s="1">
        <v>0</v>
      </c>
      <c r="H4870" s="1">
        <v>0</v>
      </c>
      <c r="I4870" s="1">
        <v>0</v>
      </c>
      <c r="J4870" s="1">
        <v>0</v>
      </c>
      <c r="K4870" s="1">
        <v>0</v>
      </c>
      <c r="L4870" s="1">
        <v>0</v>
      </c>
      <c r="M4870" s="1">
        <v>0</v>
      </c>
      <c r="N4870" s="1">
        <v>0</v>
      </c>
      <c r="O4870" s="1">
        <v>0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</row>
    <row r="4871" spans="1:33" x14ac:dyDescent="0.35">
      <c r="A4871" s="1" t="s">
        <v>4895</v>
      </c>
      <c r="B4871" s="1" t="s">
        <v>25</v>
      </c>
      <c r="C4871" s="1">
        <v>0</v>
      </c>
      <c r="D4871" s="1">
        <v>0</v>
      </c>
      <c r="E4871" s="1">
        <v>0</v>
      </c>
      <c r="F4871" s="1">
        <v>0</v>
      </c>
      <c r="G4871" s="1">
        <v>0</v>
      </c>
      <c r="H4871" s="1">
        <v>0</v>
      </c>
      <c r="I4871" s="1">
        <v>0</v>
      </c>
      <c r="J4871" s="1">
        <v>0</v>
      </c>
      <c r="K4871" s="1">
        <v>0</v>
      </c>
      <c r="L4871" s="1">
        <v>0</v>
      </c>
      <c r="M4871" s="1">
        <v>0</v>
      </c>
      <c r="N4871" s="1">
        <v>0</v>
      </c>
      <c r="O4871" s="1">
        <v>0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</row>
    <row r="4872" spans="1:33" x14ac:dyDescent="0.35">
      <c r="A4872" s="1" t="s">
        <v>4896</v>
      </c>
      <c r="B4872" s="1" t="s">
        <v>25</v>
      </c>
      <c r="C4872" s="1">
        <v>0</v>
      </c>
      <c r="D4872" s="1">
        <v>0</v>
      </c>
      <c r="E4872" s="1">
        <v>0</v>
      </c>
      <c r="F4872" s="1">
        <v>0</v>
      </c>
      <c r="G4872" s="1">
        <v>0</v>
      </c>
      <c r="H4872" s="1">
        <v>0</v>
      </c>
      <c r="I4872" s="1">
        <v>0</v>
      </c>
      <c r="J4872" s="1">
        <v>0</v>
      </c>
      <c r="K4872" s="1">
        <v>0</v>
      </c>
      <c r="L4872" s="1">
        <v>0</v>
      </c>
      <c r="M4872" s="1">
        <v>0</v>
      </c>
      <c r="N4872" s="1">
        <v>0</v>
      </c>
      <c r="O4872" s="1">
        <v>0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</row>
    <row r="4873" spans="1:33" x14ac:dyDescent="0.35">
      <c r="A4873" s="1" t="s">
        <v>4897</v>
      </c>
      <c r="B4873" s="1" t="s">
        <v>25</v>
      </c>
      <c r="C4873" s="1">
        <v>0</v>
      </c>
      <c r="D4873" s="1">
        <v>0</v>
      </c>
      <c r="E4873" s="1">
        <v>0</v>
      </c>
      <c r="F4873" s="1">
        <v>0</v>
      </c>
      <c r="G4873" s="1">
        <v>0</v>
      </c>
      <c r="H4873" s="1">
        <v>0</v>
      </c>
      <c r="I4873" s="1">
        <v>0</v>
      </c>
      <c r="J4873" s="1">
        <v>0</v>
      </c>
      <c r="K4873" s="1">
        <v>0</v>
      </c>
      <c r="L4873" s="1">
        <v>0</v>
      </c>
      <c r="M4873" s="1">
        <v>0</v>
      </c>
      <c r="N4873" s="1">
        <v>0</v>
      </c>
      <c r="O4873" s="1">
        <v>0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</row>
    <row r="4874" spans="1:33" x14ac:dyDescent="0.35">
      <c r="A4874" s="1" t="s">
        <v>4898</v>
      </c>
      <c r="B4874" s="1" t="s">
        <v>25</v>
      </c>
      <c r="C4874" s="1">
        <v>0</v>
      </c>
      <c r="D4874" s="1">
        <v>0</v>
      </c>
      <c r="E4874" s="1">
        <v>0</v>
      </c>
      <c r="F4874" s="1">
        <v>0</v>
      </c>
      <c r="G4874" s="1">
        <v>0</v>
      </c>
      <c r="H4874" s="1">
        <v>0</v>
      </c>
      <c r="I4874" s="1">
        <v>0</v>
      </c>
      <c r="J4874" s="1">
        <v>0</v>
      </c>
      <c r="K4874" s="1">
        <v>0</v>
      </c>
      <c r="L4874" s="1">
        <v>0</v>
      </c>
      <c r="M4874" s="1">
        <v>0</v>
      </c>
      <c r="N4874" s="1">
        <v>0</v>
      </c>
      <c r="O4874" s="1">
        <v>0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</row>
    <row r="4875" spans="1:33" x14ac:dyDescent="0.35">
      <c r="A4875" s="1" t="s">
        <v>4899</v>
      </c>
      <c r="B4875" s="1" t="s">
        <v>25</v>
      </c>
      <c r="C4875" s="1">
        <v>0</v>
      </c>
      <c r="D4875" s="1">
        <v>0</v>
      </c>
      <c r="E4875" s="1">
        <v>0</v>
      </c>
      <c r="F4875" s="1">
        <v>0</v>
      </c>
      <c r="G4875" s="1">
        <v>0</v>
      </c>
      <c r="H4875" s="1">
        <v>0</v>
      </c>
      <c r="I4875" s="1">
        <v>0</v>
      </c>
      <c r="J4875" s="1">
        <v>0</v>
      </c>
      <c r="K4875" s="1">
        <v>0</v>
      </c>
      <c r="L4875" s="1">
        <v>0</v>
      </c>
      <c r="M4875" s="1">
        <v>0</v>
      </c>
      <c r="N4875" s="1">
        <v>0</v>
      </c>
      <c r="O4875" s="1">
        <v>0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</row>
    <row r="4876" spans="1:33" x14ac:dyDescent="0.35">
      <c r="A4876" s="1" t="s">
        <v>4900</v>
      </c>
      <c r="B4876" s="1" t="s">
        <v>25</v>
      </c>
      <c r="C4876" s="1">
        <v>0</v>
      </c>
      <c r="D4876" s="1">
        <v>0</v>
      </c>
      <c r="E4876" s="1">
        <v>0</v>
      </c>
      <c r="F4876" s="1">
        <v>0</v>
      </c>
      <c r="G4876" s="1">
        <v>0</v>
      </c>
      <c r="H4876" s="1">
        <v>0</v>
      </c>
      <c r="I4876" s="1">
        <v>0</v>
      </c>
      <c r="J4876" s="1">
        <v>0</v>
      </c>
      <c r="K4876" s="1">
        <v>0</v>
      </c>
      <c r="L4876" s="1">
        <v>0</v>
      </c>
      <c r="M4876" s="1">
        <v>0</v>
      </c>
      <c r="N4876" s="1">
        <v>0</v>
      </c>
      <c r="O4876" s="1">
        <v>0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</row>
    <row r="4877" spans="1:33" x14ac:dyDescent="0.35">
      <c r="A4877" s="1" t="s">
        <v>4901</v>
      </c>
      <c r="B4877" s="1" t="s">
        <v>25</v>
      </c>
      <c r="C4877" s="1">
        <v>0</v>
      </c>
      <c r="D4877" s="1">
        <v>0</v>
      </c>
      <c r="E4877" s="1">
        <v>0</v>
      </c>
      <c r="F4877" s="1">
        <v>0</v>
      </c>
      <c r="G4877" s="1">
        <v>0</v>
      </c>
      <c r="H4877" s="1">
        <v>0</v>
      </c>
      <c r="I4877" s="1">
        <v>0</v>
      </c>
      <c r="J4877" s="1">
        <v>0</v>
      </c>
      <c r="K4877" s="1">
        <v>0</v>
      </c>
      <c r="L4877" s="1">
        <v>0</v>
      </c>
      <c r="M4877" s="1">
        <v>0</v>
      </c>
      <c r="N4877" s="1">
        <v>0</v>
      </c>
      <c r="O4877" s="1">
        <v>0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</row>
    <row r="4878" spans="1:33" x14ac:dyDescent="0.35">
      <c r="A4878" s="1" t="s">
        <v>4902</v>
      </c>
      <c r="B4878" s="1" t="s">
        <v>25</v>
      </c>
      <c r="C4878" s="1">
        <v>0</v>
      </c>
      <c r="D4878" s="1">
        <v>0</v>
      </c>
      <c r="E4878" s="1">
        <v>0</v>
      </c>
      <c r="F4878" s="1">
        <v>0</v>
      </c>
      <c r="G4878" s="1">
        <v>0</v>
      </c>
      <c r="H4878" s="1">
        <v>0</v>
      </c>
      <c r="I4878" s="1">
        <v>0</v>
      </c>
      <c r="J4878" s="1">
        <v>0</v>
      </c>
      <c r="K4878" s="1">
        <v>0</v>
      </c>
      <c r="L4878" s="1">
        <v>0</v>
      </c>
      <c r="M4878" s="1">
        <v>0</v>
      </c>
      <c r="N4878" s="1">
        <v>0</v>
      </c>
      <c r="O4878" s="1">
        <v>0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</row>
    <row r="4879" spans="1:33" x14ac:dyDescent="0.35">
      <c r="A4879" s="1" t="s">
        <v>4903</v>
      </c>
      <c r="B4879" s="1" t="s">
        <v>25</v>
      </c>
      <c r="C4879" s="1">
        <v>0</v>
      </c>
      <c r="D4879" s="1">
        <v>0</v>
      </c>
      <c r="E4879" s="1">
        <v>0</v>
      </c>
      <c r="F4879" s="1">
        <v>0</v>
      </c>
      <c r="G4879" s="1">
        <v>0</v>
      </c>
      <c r="H4879" s="1">
        <v>0</v>
      </c>
      <c r="I4879" s="1">
        <v>0</v>
      </c>
      <c r="J4879" s="1">
        <v>0</v>
      </c>
      <c r="K4879" s="1">
        <v>0</v>
      </c>
      <c r="L4879" s="1">
        <v>0</v>
      </c>
      <c r="M4879" s="1">
        <v>0</v>
      </c>
      <c r="N4879" s="1">
        <v>0</v>
      </c>
      <c r="O4879" s="1">
        <v>0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</row>
    <row r="4880" spans="1:33" x14ac:dyDescent="0.35">
      <c r="A4880" s="1" t="s">
        <v>4904</v>
      </c>
      <c r="B4880" s="1" t="s">
        <v>25</v>
      </c>
      <c r="C4880" s="1">
        <v>0</v>
      </c>
      <c r="D4880" s="1">
        <v>0</v>
      </c>
      <c r="E4880" s="1">
        <v>0</v>
      </c>
      <c r="F4880" s="1">
        <v>0</v>
      </c>
      <c r="G4880" s="1">
        <v>0</v>
      </c>
      <c r="H4880" s="1">
        <v>0</v>
      </c>
      <c r="I4880" s="1">
        <v>0</v>
      </c>
      <c r="J4880" s="1">
        <v>0</v>
      </c>
      <c r="K4880" s="1">
        <v>0</v>
      </c>
      <c r="L4880" s="1">
        <v>0</v>
      </c>
      <c r="M4880" s="1">
        <v>0</v>
      </c>
      <c r="N4880" s="1">
        <v>0</v>
      </c>
      <c r="O4880" s="1">
        <v>0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</row>
    <row r="4881" spans="1:33" x14ac:dyDescent="0.35">
      <c r="A4881" s="1" t="s">
        <v>4905</v>
      </c>
      <c r="B4881" s="1" t="s">
        <v>25</v>
      </c>
      <c r="C4881" s="1">
        <v>0</v>
      </c>
      <c r="D4881" s="1">
        <v>0</v>
      </c>
      <c r="E4881" s="1">
        <v>0</v>
      </c>
      <c r="F4881" s="1">
        <v>0</v>
      </c>
      <c r="G4881" s="1">
        <v>0</v>
      </c>
      <c r="H4881" s="1">
        <v>0</v>
      </c>
      <c r="I4881" s="1">
        <v>0</v>
      </c>
      <c r="J4881" s="1">
        <v>0</v>
      </c>
      <c r="K4881" s="1">
        <v>0</v>
      </c>
      <c r="L4881" s="1">
        <v>0</v>
      </c>
      <c r="M4881" s="1">
        <v>0</v>
      </c>
      <c r="N4881" s="1">
        <v>0</v>
      </c>
      <c r="O4881" s="1">
        <v>0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</row>
    <row r="4882" spans="1:33" x14ac:dyDescent="0.35">
      <c r="A4882" s="1" t="s">
        <v>4906</v>
      </c>
      <c r="B4882" s="1" t="s">
        <v>25</v>
      </c>
      <c r="C4882" s="1">
        <v>0</v>
      </c>
      <c r="D4882" s="1">
        <v>0</v>
      </c>
      <c r="E4882" s="1">
        <v>0</v>
      </c>
      <c r="F4882" s="1">
        <v>0</v>
      </c>
      <c r="G4882" s="1">
        <v>0</v>
      </c>
      <c r="H4882" s="1">
        <v>0</v>
      </c>
      <c r="I4882" s="1">
        <v>0</v>
      </c>
      <c r="J4882" s="1">
        <v>0</v>
      </c>
      <c r="K4882" s="1">
        <v>0</v>
      </c>
      <c r="L4882" s="1">
        <v>0</v>
      </c>
      <c r="M4882" s="1">
        <v>0</v>
      </c>
      <c r="N4882" s="1">
        <v>0</v>
      </c>
      <c r="O4882" s="1">
        <v>0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</row>
    <row r="4883" spans="1:33" x14ac:dyDescent="0.35">
      <c r="A4883" s="1" t="s">
        <v>4907</v>
      </c>
      <c r="B4883" s="1" t="s">
        <v>25</v>
      </c>
      <c r="C4883" s="1">
        <v>0</v>
      </c>
      <c r="D4883" s="1">
        <v>0</v>
      </c>
      <c r="E4883" s="1">
        <v>0</v>
      </c>
      <c r="F4883" s="1">
        <v>0</v>
      </c>
      <c r="G4883" s="1">
        <v>0</v>
      </c>
      <c r="H4883" s="1">
        <v>0</v>
      </c>
      <c r="I4883" s="1">
        <v>0</v>
      </c>
      <c r="J4883" s="1">
        <v>0</v>
      </c>
      <c r="K4883" s="1">
        <v>0</v>
      </c>
      <c r="L4883" s="1">
        <v>0</v>
      </c>
      <c r="M4883" s="1">
        <v>0</v>
      </c>
      <c r="N4883" s="1">
        <v>0</v>
      </c>
      <c r="O4883" s="1">
        <v>0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</row>
    <row r="4884" spans="1:33" x14ac:dyDescent="0.35">
      <c r="A4884" s="1" t="s">
        <v>4908</v>
      </c>
      <c r="B4884" s="1" t="s">
        <v>25</v>
      </c>
      <c r="C4884" s="1">
        <v>0</v>
      </c>
      <c r="D4884" s="1">
        <v>0</v>
      </c>
      <c r="E4884" s="1">
        <v>0</v>
      </c>
      <c r="F4884" s="1">
        <v>0</v>
      </c>
      <c r="G4884" s="1">
        <v>0</v>
      </c>
      <c r="H4884" s="1">
        <v>0</v>
      </c>
      <c r="I4884" s="1">
        <v>0</v>
      </c>
      <c r="J4884" s="1">
        <v>0</v>
      </c>
      <c r="K4884" s="1">
        <v>0</v>
      </c>
      <c r="L4884" s="1">
        <v>0</v>
      </c>
      <c r="M4884" s="1">
        <v>0</v>
      </c>
      <c r="N4884" s="1">
        <v>0</v>
      </c>
      <c r="O4884" s="1">
        <v>0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</row>
    <row r="4885" spans="1:33" x14ac:dyDescent="0.35">
      <c r="A4885" s="1" t="s">
        <v>4909</v>
      </c>
      <c r="B4885" s="1" t="s">
        <v>25</v>
      </c>
      <c r="C4885" s="1">
        <v>0</v>
      </c>
      <c r="D4885" s="1">
        <v>0</v>
      </c>
      <c r="E4885" s="1">
        <v>0</v>
      </c>
      <c r="F4885" s="1">
        <v>0</v>
      </c>
      <c r="G4885" s="1">
        <v>0</v>
      </c>
      <c r="H4885" s="1">
        <v>0</v>
      </c>
      <c r="I4885" s="1">
        <v>0</v>
      </c>
      <c r="J4885" s="1">
        <v>0</v>
      </c>
      <c r="K4885" s="1">
        <v>0</v>
      </c>
      <c r="L4885" s="1">
        <v>0</v>
      </c>
      <c r="M4885" s="1">
        <v>0</v>
      </c>
      <c r="N4885" s="1">
        <v>0</v>
      </c>
      <c r="O4885" s="1">
        <v>0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</row>
    <row r="4886" spans="1:33" x14ac:dyDescent="0.35">
      <c r="A4886" s="1" t="s">
        <v>4910</v>
      </c>
      <c r="B4886" s="1" t="s">
        <v>25</v>
      </c>
      <c r="C4886" s="1">
        <v>0</v>
      </c>
      <c r="D4886" s="1">
        <v>0</v>
      </c>
      <c r="E4886" s="1">
        <v>0</v>
      </c>
      <c r="F4886" s="1">
        <v>0</v>
      </c>
      <c r="G4886" s="1">
        <v>0</v>
      </c>
      <c r="H4886" s="1">
        <v>0</v>
      </c>
      <c r="I4886" s="1">
        <v>0</v>
      </c>
      <c r="J4886" s="1">
        <v>0</v>
      </c>
      <c r="K4886" s="1">
        <v>0</v>
      </c>
      <c r="L4886" s="1">
        <v>0</v>
      </c>
      <c r="M4886" s="1">
        <v>0</v>
      </c>
      <c r="N4886" s="1">
        <v>0</v>
      </c>
      <c r="O4886" s="1">
        <v>0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</row>
    <row r="4887" spans="1:33" x14ac:dyDescent="0.35">
      <c r="A4887" s="1" t="s">
        <v>4911</v>
      </c>
      <c r="B4887" s="1" t="s">
        <v>25</v>
      </c>
      <c r="C4887" s="1">
        <v>0</v>
      </c>
      <c r="D4887" s="1">
        <v>0</v>
      </c>
      <c r="E4887" s="1">
        <v>0</v>
      </c>
      <c r="F4887" s="1">
        <v>0</v>
      </c>
      <c r="G4887" s="1">
        <v>0</v>
      </c>
      <c r="H4887" s="1">
        <v>0</v>
      </c>
      <c r="I4887" s="1">
        <v>0</v>
      </c>
      <c r="J4887" s="1">
        <v>0</v>
      </c>
      <c r="K4887" s="1">
        <v>0</v>
      </c>
      <c r="L4887" s="1">
        <v>0</v>
      </c>
      <c r="M4887" s="1">
        <v>0</v>
      </c>
      <c r="N4887" s="1">
        <v>0</v>
      </c>
      <c r="O4887" s="1">
        <v>0</v>
      </c>
      <c r="P4887" s="1">
        <v>0</v>
      </c>
      <c r="Q4887" s="1">
        <v>0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</row>
    <row r="4888" spans="1:33" x14ac:dyDescent="0.35">
      <c r="A4888" s="1" t="s">
        <v>4912</v>
      </c>
      <c r="B4888" s="1" t="s">
        <v>25</v>
      </c>
      <c r="C4888" s="1">
        <v>0</v>
      </c>
      <c r="D4888" s="1">
        <v>0</v>
      </c>
      <c r="E4888" s="1">
        <v>0</v>
      </c>
      <c r="F4888" s="1">
        <v>0</v>
      </c>
      <c r="G4888" s="1">
        <v>0</v>
      </c>
      <c r="H4888" s="1">
        <v>0</v>
      </c>
      <c r="I4888" s="1">
        <v>0</v>
      </c>
      <c r="J4888" s="1">
        <v>0</v>
      </c>
      <c r="K4888" s="1">
        <v>0</v>
      </c>
      <c r="L4888" s="1">
        <v>0</v>
      </c>
      <c r="M4888" s="1">
        <v>0</v>
      </c>
      <c r="N4888" s="1">
        <v>0</v>
      </c>
      <c r="O4888" s="1">
        <v>0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</row>
    <row r="4889" spans="1:33" x14ac:dyDescent="0.35">
      <c r="A4889" s="1" t="s">
        <v>4913</v>
      </c>
      <c r="B4889" s="1" t="s">
        <v>25</v>
      </c>
      <c r="C4889" s="1">
        <v>0</v>
      </c>
      <c r="D4889" s="1">
        <v>0</v>
      </c>
      <c r="E4889" s="1">
        <v>0</v>
      </c>
      <c r="F4889" s="1">
        <v>0</v>
      </c>
      <c r="G4889" s="1">
        <v>0</v>
      </c>
      <c r="H4889" s="1">
        <v>0</v>
      </c>
      <c r="I4889" s="1">
        <v>0</v>
      </c>
      <c r="J4889" s="1">
        <v>0</v>
      </c>
      <c r="K4889" s="1">
        <v>0</v>
      </c>
      <c r="L4889" s="1">
        <v>0</v>
      </c>
      <c r="M4889" s="1">
        <v>0</v>
      </c>
      <c r="N4889" s="1">
        <v>0</v>
      </c>
      <c r="O4889" s="1">
        <v>0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</row>
    <row r="4890" spans="1:33" x14ac:dyDescent="0.35">
      <c r="A4890" s="1" t="s">
        <v>4914</v>
      </c>
      <c r="B4890" s="1" t="s">
        <v>25</v>
      </c>
      <c r="C4890" s="1">
        <v>0</v>
      </c>
      <c r="D4890" s="1">
        <v>0</v>
      </c>
      <c r="E4890" s="1">
        <v>0</v>
      </c>
      <c r="F4890" s="1">
        <v>0</v>
      </c>
      <c r="G4890" s="1">
        <v>0</v>
      </c>
      <c r="H4890" s="1">
        <v>0</v>
      </c>
      <c r="I4890" s="1">
        <v>0</v>
      </c>
      <c r="J4890" s="1">
        <v>0</v>
      </c>
      <c r="K4890" s="1">
        <v>0</v>
      </c>
      <c r="L4890" s="1">
        <v>0</v>
      </c>
      <c r="M4890" s="1">
        <v>0</v>
      </c>
      <c r="N4890" s="1">
        <v>0</v>
      </c>
      <c r="O4890" s="1">
        <v>0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</row>
    <row r="4891" spans="1:33" x14ac:dyDescent="0.35">
      <c r="A4891" s="1" t="s">
        <v>4915</v>
      </c>
      <c r="B4891" s="1" t="s">
        <v>25</v>
      </c>
      <c r="C4891" s="13">
        <v>750400000000</v>
      </c>
      <c r="D4891" s="13">
        <v>747298000000</v>
      </c>
      <c r="E4891" s="13">
        <v>747933000000</v>
      </c>
      <c r="F4891" s="13">
        <v>748210000000</v>
      </c>
      <c r="G4891" s="13">
        <v>748570000000</v>
      </c>
      <c r="H4891" s="13">
        <v>748977000000</v>
      </c>
      <c r="I4891" s="13">
        <v>749339000000</v>
      </c>
      <c r="J4891" s="13">
        <v>749611000000</v>
      </c>
      <c r="K4891" s="13">
        <v>749832000000</v>
      </c>
      <c r="L4891" s="13">
        <v>749890000000</v>
      </c>
      <c r="M4891" s="13">
        <v>749926000000</v>
      </c>
      <c r="N4891" s="13">
        <v>749926000000</v>
      </c>
      <c r="O4891" s="13">
        <v>749926000000</v>
      </c>
      <c r="P4891" s="13">
        <v>749926000000</v>
      </c>
      <c r="Q4891" s="13">
        <v>749926000000</v>
      </c>
      <c r="R4891" s="13">
        <v>749926000000</v>
      </c>
      <c r="S4891" s="13">
        <v>749926000000</v>
      </c>
      <c r="T4891" s="13">
        <v>749926000000</v>
      </c>
      <c r="U4891" s="13">
        <v>749926000000</v>
      </c>
      <c r="V4891" s="13">
        <v>749926000000</v>
      </c>
      <c r="W4891" s="13">
        <v>749926000000</v>
      </c>
      <c r="X4891" s="13">
        <v>749926000000</v>
      </c>
      <c r="Y4891" s="13">
        <v>749926000000</v>
      </c>
      <c r="Z4891" s="13">
        <v>1499850000000</v>
      </c>
      <c r="AA4891" s="13">
        <v>1499850000000</v>
      </c>
      <c r="AB4891" s="13">
        <v>1499850000000</v>
      </c>
      <c r="AC4891" s="13">
        <v>1499850000000</v>
      </c>
      <c r="AD4891" s="13">
        <v>1499850000000</v>
      </c>
      <c r="AE4891" s="13">
        <v>1499850000000</v>
      </c>
      <c r="AF4891" s="13">
        <v>1499850000000</v>
      </c>
      <c r="AG4891" s="13">
        <v>1499850000000</v>
      </c>
    </row>
    <row r="4892" spans="1:33" x14ac:dyDescent="0.35">
      <c r="A4892" s="1" t="s">
        <v>4916</v>
      </c>
      <c r="B4892" s="1" t="s">
        <v>25</v>
      </c>
      <c r="C4892" s="13">
        <v>21350000</v>
      </c>
      <c r="D4892" s="13">
        <v>21261700</v>
      </c>
      <c r="E4892" s="13">
        <v>21279800</v>
      </c>
      <c r="F4892" s="13">
        <v>21287700</v>
      </c>
      <c r="G4892" s="13">
        <v>21297900</v>
      </c>
      <c r="H4892" s="13">
        <v>21309500</v>
      </c>
      <c r="I4892" s="13">
        <v>21319800</v>
      </c>
      <c r="J4892" s="13">
        <v>21327500</v>
      </c>
      <c r="K4892" s="13">
        <v>21333800</v>
      </c>
      <c r="L4892" s="13">
        <v>21335500</v>
      </c>
      <c r="M4892" s="13">
        <v>21336500</v>
      </c>
      <c r="N4892" s="13">
        <v>21336500</v>
      </c>
      <c r="O4892" s="13">
        <v>21336500</v>
      </c>
      <c r="P4892" s="13">
        <v>21336500</v>
      </c>
      <c r="Q4892" s="13">
        <v>21336500</v>
      </c>
      <c r="R4892" s="13">
        <v>21336500</v>
      </c>
      <c r="S4892" s="13">
        <v>21336500</v>
      </c>
      <c r="T4892" s="13">
        <v>21336500</v>
      </c>
      <c r="U4892" s="13">
        <v>21336500</v>
      </c>
      <c r="V4892" s="13">
        <v>21336500</v>
      </c>
      <c r="W4892" s="13">
        <v>21336500</v>
      </c>
      <c r="X4892" s="13">
        <v>21336500</v>
      </c>
      <c r="Y4892" s="13">
        <v>21336500</v>
      </c>
      <c r="Z4892" s="13">
        <v>42673000</v>
      </c>
      <c r="AA4892" s="13">
        <v>42673000</v>
      </c>
      <c r="AB4892" s="13">
        <v>42673000</v>
      </c>
      <c r="AC4892" s="13">
        <v>42673000</v>
      </c>
      <c r="AD4892" s="13">
        <v>42673000</v>
      </c>
      <c r="AE4892" s="13">
        <v>42673000</v>
      </c>
      <c r="AF4892" s="13">
        <v>42673000</v>
      </c>
      <c r="AG4892" s="13">
        <v>42673000</v>
      </c>
    </row>
    <row r="4893" spans="1:33" x14ac:dyDescent="0.35">
      <c r="A4893" s="1" t="s">
        <v>4917</v>
      </c>
      <c r="B4893" s="1" t="s">
        <v>25</v>
      </c>
      <c r="C4893" s="13">
        <v>98600000</v>
      </c>
      <c r="D4893" s="13">
        <v>98192400</v>
      </c>
      <c r="E4893" s="13">
        <v>98275800</v>
      </c>
      <c r="F4893" s="13">
        <v>98312300</v>
      </c>
      <c r="G4893" s="13">
        <v>98359500</v>
      </c>
      <c r="H4893" s="13">
        <v>98413000</v>
      </c>
      <c r="I4893" s="13">
        <v>98460600</v>
      </c>
      <c r="J4893" s="13">
        <v>98496300</v>
      </c>
      <c r="K4893" s="13">
        <v>98525300</v>
      </c>
      <c r="L4893" s="13">
        <v>98532900</v>
      </c>
      <c r="M4893" s="13">
        <v>98537700</v>
      </c>
      <c r="N4893" s="13">
        <v>98537700</v>
      </c>
      <c r="O4893" s="13">
        <v>98537700</v>
      </c>
      <c r="P4893" s="13">
        <v>98537700</v>
      </c>
      <c r="Q4893" s="13">
        <v>98537700</v>
      </c>
      <c r="R4893" s="13">
        <v>98537700</v>
      </c>
      <c r="S4893" s="13">
        <v>98537700</v>
      </c>
      <c r="T4893" s="13">
        <v>98537700</v>
      </c>
      <c r="U4893" s="13">
        <v>98537700</v>
      </c>
      <c r="V4893" s="13">
        <v>98537700</v>
      </c>
      <c r="W4893" s="13">
        <v>98537700</v>
      </c>
      <c r="X4893" s="13">
        <v>98537700</v>
      </c>
      <c r="Y4893" s="13">
        <v>98537700</v>
      </c>
      <c r="Z4893" s="13">
        <v>197075000</v>
      </c>
      <c r="AA4893" s="13">
        <v>197075000</v>
      </c>
      <c r="AB4893" s="13">
        <v>197075000</v>
      </c>
      <c r="AC4893" s="13">
        <v>197075000</v>
      </c>
      <c r="AD4893" s="13">
        <v>197075000</v>
      </c>
      <c r="AE4893" s="13">
        <v>197075000</v>
      </c>
      <c r="AF4893" s="13">
        <v>197075000</v>
      </c>
      <c r="AG4893" s="13">
        <v>197075000</v>
      </c>
    </row>
    <row r="4894" spans="1:33" x14ac:dyDescent="0.35">
      <c r="A4894" s="1" t="s">
        <v>4918</v>
      </c>
      <c r="B4894" s="1" t="s">
        <v>25</v>
      </c>
      <c r="C4894" s="13">
        <v>337460000</v>
      </c>
      <c r="D4894" s="13">
        <v>336065000</v>
      </c>
      <c r="E4894" s="13">
        <v>336350000</v>
      </c>
      <c r="F4894" s="13">
        <v>336475000</v>
      </c>
      <c r="G4894" s="13">
        <v>336637000</v>
      </c>
      <c r="H4894" s="13">
        <v>336820000</v>
      </c>
      <c r="I4894" s="13">
        <v>336983000</v>
      </c>
      <c r="J4894" s="13">
        <v>337105000</v>
      </c>
      <c r="K4894" s="13">
        <v>337204000</v>
      </c>
      <c r="L4894" s="13">
        <v>337230000</v>
      </c>
      <c r="M4894" s="13">
        <v>337247000</v>
      </c>
      <c r="N4894" s="13">
        <v>337247000</v>
      </c>
      <c r="O4894" s="13">
        <v>337247000</v>
      </c>
      <c r="P4894" s="13">
        <v>337247000</v>
      </c>
      <c r="Q4894" s="13">
        <v>337247000</v>
      </c>
      <c r="R4894" s="13">
        <v>337247000</v>
      </c>
      <c r="S4894" s="13">
        <v>337247000</v>
      </c>
      <c r="T4894" s="13">
        <v>337247000</v>
      </c>
      <c r="U4894" s="13">
        <v>337247000</v>
      </c>
      <c r="V4894" s="13">
        <v>337247000</v>
      </c>
      <c r="W4894" s="13">
        <v>337247000</v>
      </c>
      <c r="X4894" s="13">
        <v>337247000</v>
      </c>
      <c r="Y4894" s="13">
        <v>337247000</v>
      </c>
      <c r="Z4894" s="13">
        <v>674494000</v>
      </c>
      <c r="AA4894" s="13">
        <v>674494000</v>
      </c>
      <c r="AB4894" s="13">
        <v>674494000</v>
      </c>
      <c r="AC4894" s="13">
        <v>674494000</v>
      </c>
      <c r="AD4894" s="13">
        <v>674494000</v>
      </c>
      <c r="AE4894" s="13">
        <v>674494000</v>
      </c>
      <c r="AF4894" s="13">
        <v>674494000</v>
      </c>
      <c r="AG4894" s="13">
        <v>674494000</v>
      </c>
    </row>
    <row r="4895" spans="1:33" x14ac:dyDescent="0.35">
      <c r="A4895" s="1" t="s">
        <v>4919</v>
      </c>
      <c r="B4895" s="1" t="s">
        <v>25</v>
      </c>
      <c r="C4895" s="13">
        <v>26640000</v>
      </c>
      <c r="D4895" s="13">
        <v>26529900</v>
      </c>
      <c r="E4895" s="13">
        <v>26552400</v>
      </c>
      <c r="F4895" s="13">
        <v>26562300</v>
      </c>
      <c r="G4895" s="13">
        <v>26575000</v>
      </c>
      <c r="H4895" s="13">
        <v>26589500</v>
      </c>
      <c r="I4895" s="13">
        <v>26602300</v>
      </c>
      <c r="J4895" s="13">
        <v>26612000</v>
      </c>
      <c r="K4895" s="13">
        <v>26619800</v>
      </c>
      <c r="L4895" s="13">
        <v>26621900</v>
      </c>
      <c r="M4895" s="13">
        <v>26623200</v>
      </c>
      <c r="N4895" s="13">
        <v>26623200</v>
      </c>
      <c r="O4895" s="13">
        <v>26623200</v>
      </c>
      <c r="P4895" s="13">
        <v>26623200</v>
      </c>
      <c r="Q4895" s="13">
        <v>26623200</v>
      </c>
      <c r="R4895" s="13">
        <v>26623200</v>
      </c>
      <c r="S4895" s="13">
        <v>26623200</v>
      </c>
      <c r="T4895" s="13">
        <v>26623200</v>
      </c>
      <c r="U4895" s="13">
        <v>26623200</v>
      </c>
      <c r="V4895" s="13">
        <v>26623200</v>
      </c>
      <c r="W4895" s="13">
        <v>26623200</v>
      </c>
      <c r="X4895" s="13">
        <v>26623200</v>
      </c>
      <c r="Y4895" s="13">
        <v>26623200</v>
      </c>
      <c r="Z4895" s="13">
        <v>53246300</v>
      </c>
      <c r="AA4895" s="13">
        <v>53246300</v>
      </c>
      <c r="AB4895" s="13">
        <v>53246300</v>
      </c>
      <c r="AC4895" s="13">
        <v>53246300</v>
      </c>
      <c r="AD4895" s="13">
        <v>53246300</v>
      </c>
      <c r="AE4895" s="13">
        <v>53246300</v>
      </c>
      <c r="AF4895" s="13">
        <v>53246300</v>
      </c>
      <c r="AG4895" s="13">
        <v>53246300</v>
      </c>
    </row>
    <row r="4896" spans="1:33" x14ac:dyDescent="0.35">
      <c r="A4896" s="1" t="s">
        <v>4920</v>
      </c>
      <c r="B4896" s="1" t="s">
        <v>25</v>
      </c>
      <c r="C4896" s="13">
        <v>23690000</v>
      </c>
      <c r="D4896" s="13">
        <v>23592100</v>
      </c>
      <c r="E4896" s="13">
        <v>23612100</v>
      </c>
      <c r="F4896" s="13">
        <v>23620900</v>
      </c>
      <c r="G4896" s="13">
        <v>23632200</v>
      </c>
      <c r="H4896" s="13">
        <v>23645100</v>
      </c>
      <c r="I4896" s="13">
        <v>23656500</v>
      </c>
      <c r="J4896" s="13">
        <v>23665100</v>
      </c>
      <c r="K4896" s="13">
        <v>23672100</v>
      </c>
      <c r="L4896" s="13">
        <v>23673900</v>
      </c>
      <c r="M4896" s="13">
        <v>23675000</v>
      </c>
      <c r="N4896" s="13">
        <v>23675000</v>
      </c>
      <c r="O4896" s="13">
        <v>23675000</v>
      </c>
      <c r="P4896" s="13">
        <v>23675000</v>
      </c>
      <c r="Q4896" s="13">
        <v>23675000</v>
      </c>
      <c r="R4896" s="13">
        <v>23675000</v>
      </c>
      <c r="S4896" s="13">
        <v>23675000</v>
      </c>
      <c r="T4896" s="13">
        <v>23675000</v>
      </c>
      <c r="U4896" s="13">
        <v>23675000</v>
      </c>
      <c r="V4896" s="13">
        <v>23675000</v>
      </c>
      <c r="W4896" s="13">
        <v>23675000</v>
      </c>
      <c r="X4896" s="13">
        <v>23675000</v>
      </c>
      <c r="Y4896" s="13">
        <v>23675000</v>
      </c>
      <c r="Z4896" s="13">
        <v>47350100</v>
      </c>
      <c r="AA4896" s="13">
        <v>47350100</v>
      </c>
      <c r="AB4896" s="13">
        <v>47350100</v>
      </c>
      <c r="AC4896" s="13">
        <v>47350100</v>
      </c>
      <c r="AD4896" s="13">
        <v>47350100</v>
      </c>
      <c r="AE4896" s="13">
        <v>47350100</v>
      </c>
      <c r="AF4896" s="13">
        <v>47350100</v>
      </c>
      <c r="AG4896" s="13">
        <v>47350100</v>
      </c>
    </row>
    <row r="4897" spans="1:33" x14ac:dyDescent="0.35">
      <c r="A4897" s="1" t="s">
        <v>4921</v>
      </c>
      <c r="B4897" s="1" t="s">
        <v>25</v>
      </c>
      <c r="C4897" s="13">
        <v>71740000</v>
      </c>
      <c r="D4897" s="13">
        <v>71443400</v>
      </c>
      <c r="E4897" s="13">
        <v>71504100</v>
      </c>
      <c r="F4897" s="13">
        <v>71530600</v>
      </c>
      <c r="G4897" s="13">
        <v>71565000</v>
      </c>
      <c r="H4897" s="13">
        <v>71603900</v>
      </c>
      <c r="I4897" s="13">
        <v>71638600</v>
      </c>
      <c r="J4897" s="13">
        <v>71664500</v>
      </c>
      <c r="K4897" s="13">
        <v>71685700</v>
      </c>
      <c r="L4897" s="13">
        <v>71691200</v>
      </c>
      <c r="M4897" s="13">
        <v>71694700</v>
      </c>
      <c r="N4897" s="13">
        <v>71694700</v>
      </c>
      <c r="O4897" s="13">
        <v>71694700</v>
      </c>
      <c r="P4897" s="13">
        <v>71694700</v>
      </c>
      <c r="Q4897" s="13">
        <v>71694700</v>
      </c>
      <c r="R4897" s="13">
        <v>71694700</v>
      </c>
      <c r="S4897" s="13">
        <v>71694700</v>
      </c>
      <c r="T4897" s="13">
        <v>71694700</v>
      </c>
      <c r="U4897" s="13">
        <v>71694700</v>
      </c>
      <c r="V4897" s="13">
        <v>71694700</v>
      </c>
      <c r="W4897" s="13">
        <v>71694700</v>
      </c>
      <c r="X4897" s="13">
        <v>71694700</v>
      </c>
      <c r="Y4897" s="13">
        <v>71694700</v>
      </c>
      <c r="Z4897" s="13">
        <v>143389000</v>
      </c>
      <c r="AA4897" s="13">
        <v>143389000</v>
      </c>
      <c r="AB4897" s="13">
        <v>143389000</v>
      </c>
      <c r="AC4897" s="13">
        <v>143389000</v>
      </c>
      <c r="AD4897" s="13">
        <v>143389000</v>
      </c>
      <c r="AE4897" s="13">
        <v>143389000</v>
      </c>
      <c r="AF4897" s="13">
        <v>143389000</v>
      </c>
      <c r="AG4897" s="13">
        <v>143389000</v>
      </c>
    </row>
    <row r="4898" spans="1:33" x14ac:dyDescent="0.35">
      <c r="A4898" s="1" t="s">
        <v>4922</v>
      </c>
      <c r="B4898" s="1" t="s">
        <v>25</v>
      </c>
      <c r="C4898" s="13">
        <v>5540000</v>
      </c>
      <c r="D4898" s="13">
        <v>5517100</v>
      </c>
      <c r="E4898" s="13">
        <v>5521780</v>
      </c>
      <c r="F4898" s="13">
        <v>5523830</v>
      </c>
      <c r="G4898" s="13">
        <v>5526490</v>
      </c>
      <c r="H4898" s="13">
        <v>5529490</v>
      </c>
      <c r="I4898" s="13">
        <v>5532170</v>
      </c>
      <c r="J4898" s="13">
        <v>5534170</v>
      </c>
      <c r="K4898" s="13">
        <v>5535800</v>
      </c>
      <c r="L4898" s="13">
        <v>5536230</v>
      </c>
      <c r="M4898" s="13">
        <v>5536500</v>
      </c>
      <c r="N4898" s="13">
        <v>5536500</v>
      </c>
      <c r="O4898" s="13">
        <v>5536500</v>
      </c>
      <c r="P4898" s="13">
        <v>5536500</v>
      </c>
      <c r="Q4898" s="13">
        <v>5536500</v>
      </c>
      <c r="R4898" s="13">
        <v>5536500</v>
      </c>
      <c r="S4898" s="13">
        <v>5536500</v>
      </c>
      <c r="T4898" s="13">
        <v>5536500</v>
      </c>
      <c r="U4898" s="13">
        <v>5536500</v>
      </c>
      <c r="V4898" s="13">
        <v>5536500</v>
      </c>
      <c r="W4898" s="13">
        <v>5536500</v>
      </c>
      <c r="X4898" s="13">
        <v>5536500</v>
      </c>
      <c r="Y4898" s="13">
        <v>5536500</v>
      </c>
      <c r="Z4898" s="13">
        <v>11073000</v>
      </c>
      <c r="AA4898" s="13">
        <v>11073000</v>
      </c>
      <c r="AB4898" s="13">
        <v>11073000</v>
      </c>
      <c r="AC4898" s="13">
        <v>11073000</v>
      </c>
      <c r="AD4898" s="13">
        <v>11073000</v>
      </c>
      <c r="AE4898" s="13">
        <v>11073000</v>
      </c>
      <c r="AF4898" s="13">
        <v>11073000</v>
      </c>
      <c r="AG4898" s="13">
        <v>11073000</v>
      </c>
    </row>
    <row r="4899" spans="1:33" x14ac:dyDescent="0.35">
      <c r="A4899" s="1" t="s">
        <v>4923</v>
      </c>
      <c r="B4899" s="1" t="s">
        <v>25</v>
      </c>
      <c r="C4899" s="13">
        <v>4730000</v>
      </c>
      <c r="D4899" s="13">
        <v>4710450</v>
      </c>
      <c r="E4899" s="13">
        <v>4714450</v>
      </c>
      <c r="F4899" s="13">
        <v>4716200</v>
      </c>
      <c r="G4899" s="13">
        <v>4718460</v>
      </c>
      <c r="H4899" s="13">
        <v>4721030</v>
      </c>
      <c r="I4899" s="13">
        <v>4723310</v>
      </c>
      <c r="J4899" s="13">
        <v>4725030</v>
      </c>
      <c r="K4899" s="13">
        <v>4726420</v>
      </c>
      <c r="L4899" s="13">
        <v>4726780</v>
      </c>
      <c r="M4899" s="13">
        <v>4727010</v>
      </c>
      <c r="N4899" s="13">
        <v>4727010</v>
      </c>
      <c r="O4899" s="13">
        <v>4727010</v>
      </c>
      <c r="P4899" s="13">
        <v>4727010</v>
      </c>
      <c r="Q4899" s="13">
        <v>4727010</v>
      </c>
      <c r="R4899" s="13">
        <v>4727010</v>
      </c>
      <c r="S4899" s="13">
        <v>4727010</v>
      </c>
      <c r="T4899" s="13">
        <v>4727010</v>
      </c>
      <c r="U4899" s="13">
        <v>4727010</v>
      </c>
      <c r="V4899" s="13">
        <v>4727010</v>
      </c>
      <c r="W4899" s="13">
        <v>4727010</v>
      </c>
      <c r="X4899" s="13">
        <v>4727010</v>
      </c>
      <c r="Y4899" s="13">
        <v>4727010</v>
      </c>
      <c r="Z4899" s="13">
        <v>9454020</v>
      </c>
      <c r="AA4899" s="13">
        <v>9454020</v>
      </c>
      <c r="AB4899" s="13">
        <v>9454020</v>
      </c>
      <c r="AC4899" s="13">
        <v>9454020</v>
      </c>
      <c r="AD4899" s="13">
        <v>9454020</v>
      </c>
      <c r="AE4899" s="13">
        <v>9454020</v>
      </c>
      <c r="AF4899" s="13">
        <v>9454020</v>
      </c>
      <c r="AG4899" s="13">
        <v>9454020</v>
      </c>
    </row>
    <row r="4900" spans="1:33" x14ac:dyDescent="0.35">
      <c r="A4900" s="1" t="s">
        <v>4924</v>
      </c>
      <c r="B4900" s="1" t="s">
        <v>25</v>
      </c>
      <c r="C4900" s="13">
        <v>30000000</v>
      </c>
      <c r="D4900" s="13">
        <v>29876000</v>
      </c>
      <c r="E4900" s="13">
        <v>29901400</v>
      </c>
      <c r="F4900" s="13">
        <v>29912500</v>
      </c>
      <c r="G4900" s="13">
        <v>29926800</v>
      </c>
      <c r="H4900" s="13">
        <v>29943100</v>
      </c>
      <c r="I4900" s="13">
        <v>29957600</v>
      </c>
      <c r="J4900" s="13">
        <v>29968400</v>
      </c>
      <c r="K4900" s="13">
        <v>29977300</v>
      </c>
      <c r="L4900" s="13">
        <v>29979600</v>
      </c>
      <c r="M4900" s="13">
        <v>29981000</v>
      </c>
      <c r="N4900" s="13">
        <v>29981000</v>
      </c>
      <c r="O4900" s="13">
        <v>29981000</v>
      </c>
      <c r="P4900" s="13">
        <v>29981000</v>
      </c>
      <c r="Q4900" s="13">
        <v>29981000</v>
      </c>
      <c r="R4900" s="13">
        <v>29981000</v>
      </c>
      <c r="S4900" s="13">
        <v>29981000</v>
      </c>
      <c r="T4900" s="13">
        <v>29981000</v>
      </c>
      <c r="U4900" s="13">
        <v>29981000</v>
      </c>
      <c r="V4900" s="13">
        <v>29981000</v>
      </c>
      <c r="W4900" s="13">
        <v>29981000</v>
      </c>
      <c r="X4900" s="13">
        <v>29981000</v>
      </c>
      <c r="Y4900" s="13">
        <v>29981000</v>
      </c>
      <c r="Z4900" s="13">
        <v>59962100</v>
      </c>
      <c r="AA4900" s="13">
        <v>59962100</v>
      </c>
      <c r="AB4900" s="13">
        <v>59962100</v>
      </c>
      <c r="AC4900" s="13">
        <v>59962100</v>
      </c>
      <c r="AD4900" s="13">
        <v>59962100</v>
      </c>
      <c r="AE4900" s="13">
        <v>59962100</v>
      </c>
      <c r="AF4900" s="13">
        <v>59962100</v>
      </c>
      <c r="AG4900" s="13">
        <v>59962100</v>
      </c>
    </row>
    <row r="4901" spans="1:33" x14ac:dyDescent="0.35">
      <c r="A4901" s="1" t="s">
        <v>4925</v>
      </c>
      <c r="B4901" s="1" t="s">
        <v>25</v>
      </c>
      <c r="C4901" s="13">
        <v>6000000</v>
      </c>
      <c r="D4901" s="13">
        <v>5975200</v>
      </c>
      <c r="E4901" s="13">
        <v>5980270</v>
      </c>
      <c r="F4901" s="13">
        <v>5982490</v>
      </c>
      <c r="G4901" s="13">
        <v>5985370</v>
      </c>
      <c r="H4901" s="13">
        <v>5988620</v>
      </c>
      <c r="I4901" s="13">
        <v>5991520</v>
      </c>
      <c r="J4901" s="13">
        <v>5993690</v>
      </c>
      <c r="K4901" s="13">
        <v>5995460</v>
      </c>
      <c r="L4901" s="13">
        <v>5995920</v>
      </c>
      <c r="M4901" s="13">
        <v>5996210</v>
      </c>
      <c r="N4901" s="13">
        <v>5996210</v>
      </c>
      <c r="O4901" s="13">
        <v>5996210</v>
      </c>
      <c r="P4901" s="13">
        <v>5996210</v>
      </c>
      <c r="Q4901" s="13">
        <v>5996210</v>
      </c>
      <c r="R4901" s="13">
        <v>5996210</v>
      </c>
      <c r="S4901" s="13">
        <v>5996210</v>
      </c>
      <c r="T4901" s="13">
        <v>5996210</v>
      </c>
      <c r="U4901" s="13">
        <v>5996210</v>
      </c>
      <c r="V4901" s="13">
        <v>5996210</v>
      </c>
      <c r="W4901" s="13">
        <v>5996210</v>
      </c>
      <c r="X4901" s="13">
        <v>5996210</v>
      </c>
      <c r="Y4901" s="13">
        <v>5996210</v>
      </c>
      <c r="Z4901" s="13">
        <v>11992400</v>
      </c>
      <c r="AA4901" s="13">
        <v>11992400</v>
      </c>
      <c r="AB4901" s="13">
        <v>11992400</v>
      </c>
      <c r="AC4901" s="13">
        <v>11992400</v>
      </c>
      <c r="AD4901" s="13">
        <v>11992400</v>
      </c>
      <c r="AE4901" s="13">
        <v>11992400</v>
      </c>
      <c r="AF4901" s="13">
        <v>11992400</v>
      </c>
      <c r="AG4901" s="13">
        <v>11992400</v>
      </c>
    </row>
    <row r="4902" spans="1:33" x14ac:dyDescent="0.35">
      <c r="A4902" s="1" t="s">
        <v>4926</v>
      </c>
      <c r="B4902" s="1" t="s">
        <v>25</v>
      </c>
      <c r="C4902" s="1">
        <v>0</v>
      </c>
      <c r="D4902" s="1">
        <v>0</v>
      </c>
      <c r="E4902" s="1">
        <v>0</v>
      </c>
      <c r="F4902" s="1">
        <v>0</v>
      </c>
      <c r="G4902" s="1">
        <v>0</v>
      </c>
      <c r="H4902" s="1">
        <v>0</v>
      </c>
      <c r="I4902" s="1">
        <v>0</v>
      </c>
      <c r="J4902" s="1">
        <v>0</v>
      </c>
      <c r="K4902" s="1">
        <v>0</v>
      </c>
      <c r="L4902" s="1">
        <v>0</v>
      </c>
      <c r="M4902" s="1">
        <v>0</v>
      </c>
      <c r="N4902" s="1">
        <v>0</v>
      </c>
      <c r="O4902" s="1">
        <v>0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</row>
    <row r="4903" spans="1:33" x14ac:dyDescent="0.35">
      <c r="A4903" s="1" t="s">
        <v>4927</v>
      </c>
      <c r="B4903" s="1" t="s">
        <v>25</v>
      </c>
      <c r="C4903" s="1">
        <v>0</v>
      </c>
      <c r="D4903" s="13">
        <v>343539000</v>
      </c>
      <c r="E4903" s="13">
        <v>326094000</v>
      </c>
      <c r="F4903" s="13">
        <v>333702000</v>
      </c>
      <c r="G4903" s="13">
        <v>339765000</v>
      </c>
      <c r="H4903" s="13">
        <v>333180000</v>
      </c>
      <c r="I4903" s="13">
        <v>339281000</v>
      </c>
      <c r="J4903" s="13">
        <v>335165000</v>
      </c>
      <c r="K4903" s="13">
        <v>331349000</v>
      </c>
      <c r="L4903" s="13">
        <v>326986000</v>
      </c>
      <c r="M4903" s="13">
        <v>324275000</v>
      </c>
      <c r="N4903" s="13">
        <v>321279000</v>
      </c>
      <c r="O4903" s="13">
        <v>318428000</v>
      </c>
      <c r="P4903" s="13">
        <v>315587000</v>
      </c>
      <c r="Q4903" s="13">
        <v>312963000</v>
      </c>
      <c r="R4903" s="13">
        <v>310098000</v>
      </c>
      <c r="S4903" s="13">
        <v>368924000</v>
      </c>
      <c r="T4903" s="13">
        <v>366410000</v>
      </c>
      <c r="U4903" s="13">
        <v>363584000</v>
      </c>
      <c r="V4903" s="13">
        <v>361087000</v>
      </c>
      <c r="W4903" s="13">
        <v>358066000</v>
      </c>
      <c r="X4903" s="13">
        <v>355019000</v>
      </c>
      <c r="Y4903" s="13">
        <v>352377000</v>
      </c>
      <c r="Z4903" s="13">
        <v>370353000</v>
      </c>
      <c r="AA4903" s="13">
        <v>367479000</v>
      </c>
      <c r="AB4903" s="13">
        <v>364846000</v>
      </c>
      <c r="AC4903" s="13">
        <v>363013000</v>
      </c>
      <c r="AD4903" s="13">
        <v>419632000</v>
      </c>
      <c r="AE4903" s="13">
        <v>428587000</v>
      </c>
      <c r="AF4903" s="13">
        <v>425379000</v>
      </c>
      <c r="AG4903" s="13">
        <v>422101000</v>
      </c>
    </row>
    <row r="4904" spans="1:33" x14ac:dyDescent="0.35">
      <c r="A4904" s="1" t="s">
        <v>4928</v>
      </c>
      <c r="B4904" s="1" t="s">
        <v>25</v>
      </c>
      <c r="C4904" s="1">
        <v>0</v>
      </c>
      <c r="D4904" s="1">
        <v>9774.19</v>
      </c>
      <c r="E4904" s="1">
        <v>9277.85</v>
      </c>
      <c r="F4904" s="1">
        <v>9494.33</v>
      </c>
      <c r="G4904" s="1">
        <v>9666.81</v>
      </c>
      <c r="H4904" s="1">
        <v>9479.4599999999991</v>
      </c>
      <c r="I4904" s="1">
        <v>9653.06</v>
      </c>
      <c r="J4904" s="1">
        <v>9535.93</v>
      </c>
      <c r="K4904" s="1">
        <v>9427.3799999999992</v>
      </c>
      <c r="L4904" s="1">
        <v>9303.25</v>
      </c>
      <c r="M4904" s="1">
        <v>9226.1200000000008</v>
      </c>
      <c r="N4904" s="1">
        <v>9140.86</v>
      </c>
      <c r="O4904" s="1">
        <v>9059.74</v>
      </c>
      <c r="P4904" s="1">
        <v>8978.91</v>
      </c>
      <c r="Q4904" s="1">
        <v>8904.26</v>
      </c>
      <c r="R4904" s="1">
        <v>8822.75</v>
      </c>
      <c r="S4904" s="1">
        <v>10496.4</v>
      </c>
      <c r="T4904" s="1">
        <v>10424.9</v>
      </c>
      <c r="U4904" s="1">
        <v>10344.5</v>
      </c>
      <c r="V4904" s="1">
        <v>10273.5</v>
      </c>
      <c r="W4904" s="1">
        <v>10187.5</v>
      </c>
      <c r="X4904" s="1">
        <v>10100.799999999999</v>
      </c>
      <c r="Y4904" s="1">
        <v>10025.700000000001</v>
      </c>
      <c r="Z4904" s="1">
        <v>10537.1</v>
      </c>
      <c r="AA4904" s="1">
        <v>10455.299999999999</v>
      </c>
      <c r="AB4904" s="1">
        <v>10380.4</v>
      </c>
      <c r="AC4904" s="1">
        <v>10328.299999999999</v>
      </c>
      <c r="AD4904" s="1">
        <v>11939.2</v>
      </c>
      <c r="AE4904" s="1">
        <v>12193.9</v>
      </c>
      <c r="AF4904" s="1">
        <v>12102.7</v>
      </c>
      <c r="AG4904" s="1">
        <v>12009.4</v>
      </c>
    </row>
    <row r="4905" spans="1:33" x14ac:dyDescent="0.35">
      <c r="A4905" s="1" t="s">
        <v>4929</v>
      </c>
      <c r="B4905" s="1" t="s">
        <v>25</v>
      </c>
      <c r="C4905" s="1">
        <v>0</v>
      </c>
      <c r="D4905" s="1">
        <v>45139.8</v>
      </c>
      <c r="E4905" s="1">
        <v>42847.6</v>
      </c>
      <c r="F4905" s="1">
        <v>43847.4</v>
      </c>
      <c r="G4905" s="1">
        <v>44643.9</v>
      </c>
      <c r="H4905" s="1">
        <v>43778.7</v>
      </c>
      <c r="I4905" s="1">
        <v>44580.4</v>
      </c>
      <c r="J4905" s="1">
        <v>44039.5</v>
      </c>
      <c r="K4905" s="1">
        <v>43538.2</v>
      </c>
      <c r="L4905" s="1">
        <v>42964.9</v>
      </c>
      <c r="M4905" s="1">
        <v>42608.7</v>
      </c>
      <c r="N4905" s="1">
        <v>42214.9</v>
      </c>
      <c r="O4905" s="1">
        <v>41840.300000000003</v>
      </c>
      <c r="P4905" s="1">
        <v>41467</v>
      </c>
      <c r="Q4905" s="1">
        <v>41122.300000000003</v>
      </c>
      <c r="R4905" s="1">
        <v>40745.800000000003</v>
      </c>
      <c r="S4905" s="1">
        <v>48475.4</v>
      </c>
      <c r="T4905" s="1">
        <v>48145</v>
      </c>
      <c r="U4905" s="1">
        <v>47773.7</v>
      </c>
      <c r="V4905" s="1">
        <v>47445.599999999999</v>
      </c>
      <c r="W4905" s="1">
        <v>47048.6</v>
      </c>
      <c r="X4905" s="1">
        <v>46648.2</v>
      </c>
      <c r="Y4905" s="1">
        <v>46301.1</v>
      </c>
      <c r="Z4905" s="1">
        <v>48663.1</v>
      </c>
      <c r="AA4905" s="1">
        <v>48285.4</v>
      </c>
      <c r="AB4905" s="1">
        <v>47939.5</v>
      </c>
      <c r="AC4905" s="1">
        <v>47698.7</v>
      </c>
      <c r="AD4905" s="1">
        <v>55138.3</v>
      </c>
      <c r="AE4905" s="1">
        <v>56314.9</v>
      </c>
      <c r="AF4905" s="1">
        <v>55893.4</v>
      </c>
      <c r="AG4905" s="1">
        <v>55462.6</v>
      </c>
    </row>
    <row r="4906" spans="1:33" x14ac:dyDescent="0.35">
      <c r="A4906" s="1" t="s">
        <v>4930</v>
      </c>
      <c r="B4906" s="1" t="s">
        <v>25</v>
      </c>
      <c r="C4906" s="1">
        <v>0</v>
      </c>
      <c r="D4906" s="1">
        <v>154492</v>
      </c>
      <c r="E4906" s="1">
        <v>146646</v>
      </c>
      <c r="F4906" s="1">
        <v>150068</v>
      </c>
      <c r="G4906" s="1">
        <v>152795</v>
      </c>
      <c r="H4906" s="1">
        <v>149833</v>
      </c>
      <c r="I4906" s="1">
        <v>152577</v>
      </c>
      <c r="J4906" s="1">
        <v>150726</v>
      </c>
      <c r="K4906" s="1">
        <v>149010</v>
      </c>
      <c r="L4906" s="1">
        <v>147048</v>
      </c>
      <c r="M4906" s="1">
        <v>145829</v>
      </c>
      <c r="N4906" s="1">
        <v>144481</v>
      </c>
      <c r="O4906" s="1">
        <v>143199</v>
      </c>
      <c r="P4906" s="1">
        <v>141922</v>
      </c>
      <c r="Q4906" s="1">
        <v>140742</v>
      </c>
      <c r="R4906" s="1">
        <v>139453</v>
      </c>
      <c r="S4906" s="1">
        <v>165908</v>
      </c>
      <c r="T4906" s="1">
        <v>164777</v>
      </c>
      <c r="U4906" s="1">
        <v>163506</v>
      </c>
      <c r="V4906" s="1">
        <v>162383</v>
      </c>
      <c r="W4906" s="1">
        <v>161025</v>
      </c>
      <c r="X4906" s="1">
        <v>159654</v>
      </c>
      <c r="Y4906" s="1">
        <v>158466</v>
      </c>
      <c r="Z4906" s="1">
        <v>166550</v>
      </c>
      <c r="AA4906" s="1">
        <v>165258</v>
      </c>
      <c r="AB4906" s="1">
        <v>164074</v>
      </c>
      <c r="AC4906" s="1">
        <v>163250</v>
      </c>
      <c r="AD4906" s="1">
        <v>188712</v>
      </c>
      <c r="AE4906" s="1">
        <v>192739</v>
      </c>
      <c r="AF4906" s="1">
        <v>191296</v>
      </c>
      <c r="AG4906" s="1">
        <v>189822</v>
      </c>
    </row>
    <row r="4907" spans="1:33" x14ac:dyDescent="0.35">
      <c r="A4907" s="1" t="s">
        <v>4931</v>
      </c>
      <c r="B4907" s="1" t="s">
        <v>25</v>
      </c>
      <c r="C4907" s="1">
        <v>0</v>
      </c>
      <c r="D4907" s="1">
        <v>12196</v>
      </c>
      <c r="E4907" s="1">
        <v>11576.7</v>
      </c>
      <c r="F4907" s="1">
        <v>11846.8</v>
      </c>
      <c r="G4907" s="1">
        <v>12062</v>
      </c>
      <c r="H4907" s="1">
        <v>11828.2</v>
      </c>
      <c r="I4907" s="1">
        <v>12044.9</v>
      </c>
      <c r="J4907" s="1">
        <v>11898.7</v>
      </c>
      <c r="K4907" s="1">
        <v>11763.3</v>
      </c>
      <c r="L4907" s="1">
        <v>11608.4</v>
      </c>
      <c r="M4907" s="1">
        <v>11512.1</v>
      </c>
      <c r="N4907" s="1">
        <v>11405.7</v>
      </c>
      <c r="O4907" s="1">
        <v>11304.5</v>
      </c>
      <c r="P4907" s="1">
        <v>11203.7</v>
      </c>
      <c r="Q4907" s="1">
        <v>11110.5</v>
      </c>
      <c r="R4907" s="1">
        <v>11008.8</v>
      </c>
      <c r="S4907" s="1">
        <v>13097.2</v>
      </c>
      <c r="T4907" s="1">
        <v>13007.9</v>
      </c>
      <c r="U4907" s="1">
        <v>12907.6</v>
      </c>
      <c r="V4907" s="1">
        <v>12819</v>
      </c>
      <c r="W4907" s="1">
        <v>12711.7</v>
      </c>
      <c r="X4907" s="1">
        <v>12603.5</v>
      </c>
      <c r="Y4907" s="1">
        <v>12509.8</v>
      </c>
      <c r="Z4907" s="1">
        <v>13147.9</v>
      </c>
      <c r="AA4907" s="1">
        <v>13045.9</v>
      </c>
      <c r="AB4907" s="1">
        <v>12952.4</v>
      </c>
      <c r="AC4907" s="1">
        <v>12887.4</v>
      </c>
      <c r="AD4907" s="1">
        <v>14897.4</v>
      </c>
      <c r="AE4907" s="1">
        <v>15215.3</v>
      </c>
      <c r="AF4907" s="1">
        <v>15101.4</v>
      </c>
      <c r="AG4907" s="1">
        <v>14985</v>
      </c>
    </row>
    <row r="4908" spans="1:33" x14ac:dyDescent="0.35">
      <c r="A4908" s="1" t="s">
        <v>4932</v>
      </c>
      <c r="B4908" s="1" t="s">
        <v>25</v>
      </c>
      <c r="C4908" s="1">
        <v>0</v>
      </c>
      <c r="D4908" s="1">
        <v>10845.5</v>
      </c>
      <c r="E4908" s="1">
        <v>10294.700000000001</v>
      </c>
      <c r="F4908" s="1">
        <v>10534.9</v>
      </c>
      <c r="G4908" s="1">
        <v>10726.3</v>
      </c>
      <c r="H4908" s="1">
        <v>10518.4</v>
      </c>
      <c r="I4908" s="1">
        <v>10711.1</v>
      </c>
      <c r="J4908" s="1">
        <v>10581.1</v>
      </c>
      <c r="K4908" s="1">
        <v>10460.6</v>
      </c>
      <c r="L4908" s="1">
        <v>10322.9</v>
      </c>
      <c r="M4908" s="1">
        <v>10237.299999999999</v>
      </c>
      <c r="N4908" s="1">
        <v>10142.700000000001</v>
      </c>
      <c r="O4908" s="1">
        <v>10052.700000000001</v>
      </c>
      <c r="P4908" s="1">
        <v>9963.02</v>
      </c>
      <c r="Q4908" s="1">
        <v>9880.19</v>
      </c>
      <c r="R4908" s="1">
        <v>9789.74</v>
      </c>
      <c r="S4908" s="1">
        <v>11646.9</v>
      </c>
      <c r="T4908" s="1">
        <v>11567.5</v>
      </c>
      <c r="U4908" s="1">
        <v>11478.3</v>
      </c>
      <c r="V4908" s="1">
        <v>11399.5</v>
      </c>
      <c r="W4908" s="1">
        <v>11304.1</v>
      </c>
      <c r="X4908" s="1">
        <v>11207.9</v>
      </c>
      <c r="Y4908" s="1">
        <v>11124.5</v>
      </c>
      <c r="Z4908" s="1">
        <v>11692</v>
      </c>
      <c r="AA4908" s="1">
        <v>11601.2</v>
      </c>
      <c r="AB4908" s="1">
        <v>11518.1</v>
      </c>
      <c r="AC4908" s="1">
        <v>11460.3</v>
      </c>
      <c r="AD4908" s="1">
        <v>13247.7</v>
      </c>
      <c r="AE4908" s="1">
        <v>13530.4</v>
      </c>
      <c r="AF4908" s="1">
        <v>13429.2</v>
      </c>
      <c r="AG4908" s="1">
        <v>13325.6</v>
      </c>
    </row>
    <row r="4909" spans="1:33" x14ac:dyDescent="0.35">
      <c r="A4909" s="1" t="s">
        <v>4933</v>
      </c>
      <c r="B4909" s="1" t="s">
        <v>25</v>
      </c>
      <c r="C4909" s="1">
        <v>0</v>
      </c>
      <c r="D4909" s="1">
        <v>32843.1</v>
      </c>
      <c r="E4909" s="1">
        <v>31175.3</v>
      </c>
      <c r="F4909" s="1">
        <v>31902.7</v>
      </c>
      <c r="G4909" s="1">
        <v>32482.3</v>
      </c>
      <c r="H4909" s="1">
        <v>31852.799999999999</v>
      </c>
      <c r="I4909" s="1">
        <v>32436.1</v>
      </c>
      <c r="J4909" s="1">
        <v>32042.5</v>
      </c>
      <c r="K4909" s="1">
        <v>31677.8</v>
      </c>
      <c r="L4909" s="1">
        <v>31260.6</v>
      </c>
      <c r="M4909" s="1">
        <v>31001.5</v>
      </c>
      <c r="N4909" s="1">
        <v>30715</v>
      </c>
      <c r="O4909" s="1">
        <v>30442.400000000001</v>
      </c>
      <c r="P4909" s="1">
        <v>30170.799999999999</v>
      </c>
      <c r="Q4909" s="1">
        <v>29920</v>
      </c>
      <c r="R4909" s="1">
        <v>29646.1</v>
      </c>
      <c r="S4909" s="1">
        <v>35270</v>
      </c>
      <c r="T4909" s="1">
        <v>35029.699999999997</v>
      </c>
      <c r="U4909" s="1">
        <v>34759.5</v>
      </c>
      <c r="V4909" s="1">
        <v>34520.800000000003</v>
      </c>
      <c r="W4909" s="1">
        <v>34231.9</v>
      </c>
      <c r="X4909" s="1">
        <v>33940.6</v>
      </c>
      <c r="Y4909" s="1">
        <v>33688.1</v>
      </c>
      <c r="Z4909" s="1">
        <v>35406.6</v>
      </c>
      <c r="AA4909" s="1">
        <v>35131.800000000003</v>
      </c>
      <c r="AB4909" s="1">
        <v>34880.1</v>
      </c>
      <c r="AC4909" s="1">
        <v>34704.9</v>
      </c>
      <c r="AD4909" s="1">
        <v>40117.800000000003</v>
      </c>
      <c r="AE4909" s="1">
        <v>40973.9</v>
      </c>
      <c r="AF4909" s="1">
        <v>40667.300000000003</v>
      </c>
      <c r="AG4909" s="1">
        <v>40353.800000000003</v>
      </c>
    </row>
    <row r="4910" spans="1:33" x14ac:dyDescent="0.35">
      <c r="A4910" s="1" t="s">
        <v>4934</v>
      </c>
      <c r="B4910" s="1" t="s">
        <v>25</v>
      </c>
      <c r="C4910" s="1">
        <v>0</v>
      </c>
      <c r="D4910" s="1">
        <v>2536.25</v>
      </c>
      <c r="E4910" s="1">
        <v>2407.46</v>
      </c>
      <c r="F4910" s="1">
        <v>2463.63</v>
      </c>
      <c r="G4910" s="1">
        <v>2508.39</v>
      </c>
      <c r="H4910" s="1">
        <v>2459.7800000000002</v>
      </c>
      <c r="I4910" s="1">
        <v>2504.8200000000002</v>
      </c>
      <c r="J4910" s="1">
        <v>2474.4299999999998</v>
      </c>
      <c r="K4910" s="1">
        <v>2446.2600000000002</v>
      </c>
      <c r="L4910" s="1">
        <v>2414.0500000000002</v>
      </c>
      <c r="M4910" s="1">
        <v>2394.04</v>
      </c>
      <c r="N4910" s="1">
        <v>2371.91</v>
      </c>
      <c r="O4910" s="1">
        <v>2350.87</v>
      </c>
      <c r="P4910" s="1">
        <v>2329.89</v>
      </c>
      <c r="Q4910" s="1">
        <v>2310.52</v>
      </c>
      <c r="R4910" s="1">
        <v>2289.37</v>
      </c>
      <c r="S4910" s="1">
        <v>2723.67</v>
      </c>
      <c r="T4910" s="1">
        <v>2705.11</v>
      </c>
      <c r="U4910" s="1">
        <v>2684.24</v>
      </c>
      <c r="V4910" s="1">
        <v>2665.81</v>
      </c>
      <c r="W4910" s="1">
        <v>2643.5</v>
      </c>
      <c r="X4910" s="1">
        <v>2621.0100000000002</v>
      </c>
      <c r="Y4910" s="1">
        <v>2601.5</v>
      </c>
      <c r="Z4910" s="1">
        <v>2734.21</v>
      </c>
      <c r="AA4910" s="1">
        <v>2713</v>
      </c>
      <c r="AB4910" s="1">
        <v>2693.56</v>
      </c>
      <c r="AC4910" s="1">
        <v>2680.03</v>
      </c>
      <c r="AD4910" s="1">
        <v>3098.03</v>
      </c>
      <c r="AE4910" s="1">
        <v>3164.14</v>
      </c>
      <c r="AF4910" s="1">
        <v>3140.46</v>
      </c>
      <c r="AG4910" s="1">
        <v>3116.26</v>
      </c>
    </row>
    <row r="4911" spans="1:33" x14ac:dyDescent="0.35">
      <c r="A4911" s="1" t="s">
        <v>4935</v>
      </c>
      <c r="B4911" s="1" t="s">
        <v>25</v>
      </c>
      <c r="C4911" s="1">
        <v>0</v>
      </c>
      <c r="D4911" s="1">
        <v>2165.4299999999998</v>
      </c>
      <c r="E4911" s="1">
        <v>2055.4699999999998</v>
      </c>
      <c r="F4911" s="1">
        <v>2103.4299999999998</v>
      </c>
      <c r="G4911" s="1">
        <v>2141.64</v>
      </c>
      <c r="H4911" s="1">
        <v>2100.13</v>
      </c>
      <c r="I4911" s="1">
        <v>2138.59</v>
      </c>
      <c r="J4911" s="1">
        <v>2112.65</v>
      </c>
      <c r="K4911" s="1">
        <v>2088.6</v>
      </c>
      <c r="L4911" s="1">
        <v>2061.09</v>
      </c>
      <c r="M4911" s="1">
        <v>2044.01</v>
      </c>
      <c r="N4911" s="1">
        <v>2025.12</v>
      </c>
      <c r="O4911" s="1">
        <v>2007.15</v>
      </c>
      <c r="P4911" s="1">
        <v>1989.24</v>
      </c>
      <c r="Q4911" s="1">
        <v>1972.7</v>
      </c>
      <c r="R4911" s="1">
        <v>1954.64</v>
      </c>
      <c r="S4911" s="1">
        <v>2325.44</v>
      </c>
      <c r="T4911" s="1">
        <v>2309.59</v>
      </c>
      <c r="U4911" s="1">
        <v>2291.7800000000002</v>
      </c>
      <c r="V4911" s="1">
        <v>2276.04</v>
      </c>
      <c r="W4911" s="1">
        <v>2257</v>
      </c>
      <c r="X4911" s="1">
        <v>2237.79</v>
      </c>
      <c r="Y4911" s="1">
        <v>2221.14</v>
      </c>
      <c r="Z4911" s="1">
        <v>2334.4499999999998</v>
      </c>
      <c r="AA4911" s="1">
        <v>2316.33</v>
      </c>
      <c r="AB4911" s="1">
        <v>2299.73</v>
      </c>
      <c r="AC4911" s="1">
        <v>2288.1799999999998</v>
      </c>
      <c r="AD4911" s="1">
        <v>2645.07</v>
      </c>
      <c r="AE4911" s="1">
        <v>2701.52</v>
      </c>
      <c r="AF4911" s="1">
        <v>2681.3</v>
      </c>
      <c r="AG4911" s="1">
        <v>2660.63</v>
      </c>
    </row>
    <row r="4912" spans="1:33" x14ac:dyDescent="0.35">
      <c r="A4912" s="1" t="s">
        <v>4936</v>
      </c>
      <c r="B4912" s="1" t="s">
        <v>25</v>
      </c>
      <c r="C4912" s="1">
        <v>0</v>
      </c>
      <c r="D4912" s="1">
        <v>13734.2</v>
      </c>
      <c r="E4912" s="1">
        <v>13036.8</v>
      </c>
      <c r="F4912" s="1">
        <v>13341</v>
      </c>
      <c r="G4912" s="1">
        <v>13583.3</v>
      </c>
      <c r="H4912" s="1">
        <v>13320.1</v>
      </c>
      <c r="I4912" s="1">
        <v>13564</v>
      </c>
      <c r="J4912" s="1">
        <v>13399.4</v>
      </c>
      <c r="K4912" s="1">
        <v>13246.9</v>
      </c>
      <c r="L4912" s="1">
        <v>13072.5</v>
      </c>
      <c r="M4912" s="1">
        <v>12964.1</v>
      </c>
      <c r="N4912" s="1">
        <v>12844.3</v>
      </c>
      <c r="O4912" s="1">
        <v>12730.3</v>
      </c>
      <c r="P4912" s="1">
        <v>12616.7</v>
      </c>
      <c r="Q4912" s="1">
        <v>12511.8</v>
      </c>
      <c r="R4912" s="1">
        <v>12397.3</v>
      </c>
      <c r="S4912" s="1">
        <v>14749.1</v>
      </c>
      <c r="T4912" s="1">
        <v>14648.6</v>
      </c>
      <c r="U4912" s="1">
        <v>14535.6</v>
      </c>
      <c r="V4912" s="1">
        <v>14435.8</v>
      </c>
      <c r="W4912" s="1">
        <v>14315</v>
      </c>
      <c r="X4912" s="1">
        <v>14193.2</v>
      </c>
      <c r="Y4912" s="1">
        <v>14087.6</v>
      </c>
      <c r="Z4912" s="1">
        <v>14806.2</v>
      </c>
      <c r="AA4912" s="1">
        <v>14691.3</v>
      </c>
      <c r="AB4912" s="1">
        <v>14586</v>
      </c>
      <c r="AC4912" s="1">
        <v>14512.8</v>
      </c>
      <c r="AD4912" s="1">
        <v>16776.3</v>
      </c>
      <c r="AE4912" s="1">
        <v>17134.400000000001</v>
      </c>
      <c r="AF4912" s="1">
        <v>17006.099999999999</v>
      </c>
      <c r="AG4912" s="1">
        <v>16875</v>
      </c>
    </row>
    <row r="4913" spans="1:33" x14ac:dyDescent="0.35">
      <c r="A4913" s="1" t="s">
        <v>4937</v>
      </c>
      <c r="B4913" s="1" t="s">
        <v>25</v>
      </c>
      <c r="C4913" s="1">
        <v>0</v>
      </c>
      <c r="D4913" s="1">
        <v>2746.85</v>
      </c>
      <c r="E4913" s="1">
        <v>2607.36</v>
      </c>
      <c r="F4913" s="1">
        <v>2668.2</v>
      </c>
      <c r="G4913" s="1">
        <v>2716.67</v>
      </c>
      <c r="H4913" s="1">
        <v>2664.02</v>
      </c>
      <c r="I4913" s="1">
        <v>2712.81</v>
      </c>
      <c r="J4913" s="1">
        <v>2679.89</v>
      </c>
      <c r="K4913" s="1">
        <v>2649.38</v>
      </c>
      <c r="L4913" s="1">
        <v>2614.5</v>
      </c>
      <c r="M4913" s="1">
        <v>2592.8200000000002</v>
      </c>
      <c r="N4913" s="1">
        <v>2568.86</v>
      </c>
      <c r="O4913" s="1">
        <v>2546.06</v>
      </c>
      <c r="P4913" s="1">
        <v>2523.35</v>
      </c>
      <c r="Q4913" s="1">
        <v>2502.37</v>
      </c>
      <c r="R4913" s="1">
        <v>2479.46</v>
      </c>
      <c r="S4913" s="1">
        <v>2949.82</v>
      </c>
      <c r="T4913" s="1">
        <v>2929.72</v>
      </c>
      <c r="U4913" s="1">
        <v>2907.12</v>
      </c>
      <c r="V4913" s="1">
        <v>2887.16</v>
      </c>
      <c r="W4913" s="1">
        <v>2863</v>
      </c>
      <c r="X4913" s="1">
        <v>2838.63</v>
      </c>
      <c r="Y4913" s="1">
        <v>2817.51</v>
      </c>
      <c r="Z4913" s="1">
        <v>2961.24</v>
      </c>
      <c r="AA4913" s="1">
        <v>2938.26</v>
      </c>
      <c r="AB4913" s="1">
        <v>2917.21</v>
      </c>
      <c r="AC4913" s="1">
        <v>2902.56</v>
      </c>
      <c r="AD4913" s="1">
        <v>3355.27</v>
      </c>
      <c r="AE4913" s="1">
        <v>3426.87</v>
      </c>
      <c r="AF4913" s="1">
        <v>3401.22</v>
      </c>
      <c r="AG4913" s="1">
        <v>3375.01</v>
      </c>
    </row>
    <row r="4914" spans="1:33" x14ac:dyDescent="0.35">
      <c r="A4914" s="1" t="s">
        <v>4938</v>
      </c>
      <c r="B4914" s="1" t="s">
        <v>25</v>
      </c>
      <c r="C4914" s="1">
        <v>0</v>
      </c>
      <c r="D4914" s="1">
        <v>0</v>
      </c>
      <c r="E4914" s="1">
        <v>0</v>
      </c>
      <c r="F4914" s="1">
        <v>0</v>
      </c>
      <c r="G4914" s="1">
        <v>0</v>
      </c>
      <c r="H4914" s="1">
        <v>0</v>
      </c>
      <c r="I4914" s="1">
        <v>0</v>
      </c>
      <c r="J4914" s="1">
        <v>0</v>
      </c>
      <c r="K4914" s="1">
        <v>0</v>
      </c>
      <c r="L4914" s="1">
        <v>0</v>
      </c>
      <c r="M4914" s="1">
        <v>0</v>
      </c>
      <c r="N4914" s="1">
        <v>0</v>
      </c>
      <c r="O4914" s="1">
        <v>0</v>
      </c>
      <c r="P4914" s="1">
        <v>0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</row>
    <row r="4915" spans="1:33" x14ac:dyDescent="0.35">
      <c r="A4915" s="1" t="s">
        <v>4939</v>
      </c>
      <c r="B4915" s="1" t="s">
        <v>25</v>
      </c>
      <c r="C4915" s="13">
        <v>30016000000</v>
      </c>
      <c r="D4915" s="13">
        <v>29891900000</v>
      </c>
      <c r="E4915" s="13">
        <v>29917300000</v>
      </c>
      <c r="F4915" s="13">
        <v>29928400000</v>
      </c>
      <c r="G4915" s="13">
        <v>29942800000</v>
      </c>
      <c r="H4915" s="13">
        <v>29959100000</v>
      </c>
      <c r="I4915" s="13">
        <v>29973600000</v>
      </c>
      <c r="J4915" s="13">
        <v>29984400000</v>
      </c>
      <c r="K4915" s="13">
        <v>29993300000</v>
      </c>
      <c r="L4915" s="13">
        <v>29995600000</v>
      </c>
      <c r="M4915" s="13">
        <v>29997000000</v>
      </c>
      <c r="N4915" s="13">
        <v>29997000000</v>
      </c>
      <c r="O4915" s="13">
        <v>29997000000</v>
      </c>
      <c r="P4915" s="13">
        <v>29997000000</v>
      </c>
      <c r="Q4915" s="13">
        <v>29997000000</v>
      </c>
      <c r="R4915" s="13">
        <v>29997000000</v>
      </c>
      <c r="S4915" s="13">
        <v>29997000000</v>
      </c>
      <c r="T4915" s="13">
        <v>29997000000</v>
      </c>
      <c r="U4915" s="13">
        <v>29997000000</v>
      </c>
      <c r="V4915" s="13">
        <v>29997000000</v>
      </c>
      <c r="W4915" s="13">
        <v>29997000000</v>
      </c>
      <c r="X4915" s="13">
        <v>29997000000</v>
      </c>
      <c r="Y4915" s="13">
        <v>29997000000</v>
      </c>
      <c r="Z4915" s="13">
        <v>29997000000</v>
      </c>
      <c r="AA4915" s="13">
        <v>29997000000</v>
      </c>
      <c r="AB4915" s="13">
        <v>29997000000</v>
      </c>
      <c r="AC4915" s="13">
        <v>29997000000</v>
      </c>
      <c r="AD4915" s="13">
        <v>29997000000</v>
      </c>
      <c r="AE4915" s="13">
        <v>22497800000</v>
      </c>
      <c r="AF4915" s="13">
        <v>22497800000</v>
      </c>
      <c r="AG4915" s="13">
        <v>22497800000</v>
      </c>
    </row>
    <row r="4916" spans="1:33" x14ac:dyDescent="0.35">
      <c r="A4916" s="1" t="s">
        <v>4940</v>
      </c>
      <c r="B4916" s="1" t="s">
        <v>25</v>
      </c>
      <c r="C4916" s="1">
        <v>854000</v>
      </c>
      <c r="D4916" s="1">
        <v>850470</v>
      </c>
      <c r="E4916" s="1">
        <v>851192</v>
      </c>
      <c r="F4916" s="1">
        <v>851508</v>
      </c>
      <c r="G4916" s="1">
        <v>851917</v>
      </c>
      <c r="H4916" s="1">
        <v>852380</v>
      </c>
      <c r="I4916" s="1">
        <v>852793</v>
      </c>
      <c r="J4916" s="1">
        <v>853102</v>
      </c>
      <c r="K4916" s="1">
        <v>853353</v>
      </c>
      <c r="L4916" s="1">
        <v>853419</v>
      </c>
      <c r="M4916" s="1">
        <v>853460</v>
      </c>
      <c r="N4916" s="1">
        <v>853460</v>
      </c>
      <c r="O4916" s="1">
        <v>853460</v>
      </c>
      <c r="P4916" s="1">
        <v>853460</v>
      </c>
      <c r="Q4916" s="1">
        <v>853460</v>
      </c>
      <c r="R4916" s="1">
        <v>853460</v>
      </c>
      <c r="S4916" s="1">
        <v>853460</v>
      </c>
      <c r="T4916" s="1">
        <v>853460</v>
      </c>
      <c r="U4916" s="1">
        <v>853460</v>
      </c>
      <c r="V4916" s="1">
        <v>853460</v>
      </c>
      <c r="W4916" s="1">
        <v>853460</v>
      </c>
      <c r="X4916" s="1">
        <v>853460</v>
      </c>
      <c r="Y4916" s="1">
        <v>853460</v>
      </c>
      <c r="Z4916" s="1">
        <v>853460</v>
      </c>
      <c r="AA4916" s="1">
        <v>853460</v>
      </c>
      <c r="AB4916" s="1">
        <v>853460</v>
      </c>
      <c r="AC4916" s="1">
        <v>853460</v>
      </c>
      <c r="AD4916" s="1">
        <v>853460</v>
      </c>
      <c r="AE4916" s="1">
        <v>640095</v>
      </c>
      <c r="AF4916" s="1">
        <v>640095</v>
      </c>
      <c r="AG4916" s="1">
        <v>640095</v>
      </c>
    </row>
    <row r="4917" spans="1:33" x14ac:dyDescent="0.35">
      <c r="A4917" s="1" t="s">
        <v>4941</v>
      </c>
      <c r="B4917" s="1" t="s">
        <v>25</v>
      </c>
      <c r="C4917" s="13">
        <v>3944000</v>
      </c>
      <c r="D4917" s="13">
        <v>3927700</v>
      </c>
      <c r="E4917" s="13">
        <v>3931030</v>
      </c>
      <c r="F4917" s="13">
        <v>3932490</v>
      </c>
      <c r="G4917" s="13">
        <v>3934380</v>
      </c>
      <c r="H4917" s="13">
        <v>3936520</v>
      </c>
      <c r="I4917" s="13">
        <v>3938430</v>
      </c>
      <c r="J4917" s="13">
        <v>3939850</v>
      </c>
      <c r="K4917" s="13">
        <v>3941010</v>
      </c>
      <c r="L4917" s="13">
        <v>3941320</v>
      </c>
      <c r="M4917" s="13">
        <v>3941510</v>
      </c>
      <c r="N4917" s="13">
        <v>3941510</v>
      </c>
      <c r="O4917" s="13">
        <v>3941510</v>
      </c>
      <c r="P4917" s="13">
        <v>3941510</v>
      </c>
      <c r="Q4917" s="13">
        <v>3941510</v>
      </c>
      <c r="R4917" s="13">
        <v>3941510</v>
      </c>
      <c r="S4917" s="13">
        <v>3941510</v>
      </c>
      <c r="T4917" s="13">
        <v>3941510</v>
      </c>
      <c r="U4917" s="13">
        <v>3941510</v>
      </c>
      <c r="V4917" s="13">
        <v>3941510</v>
      </c>
      <c r="W4917" s="13">
        <v>3941510</v>
      </c>
      <c r="X4917" s="13">
        <v>3941510</v>
      </c>
      <c r="Y4917" s="13">
        <v>3941510</v>
      </c>
      <c r="Z4917" s="13">
        <v>3941510</v>
      </c>
      <c r="AA4917" s="13">
        <v>3941510</v>
      </c>
      <c r="AB4917" s="13">
        <v>3941510</v>
      </c>
      <c r="AC4917" s="13">
        <v>3941510</v>
      </c>
      <c r="AD4917" s="13">
        <v>3941510</v>
      </c>
      <c r="AE4917" s="13">
        <v>2956130</v>
      </c>
      <c r="AF4917" s="13">
        <v>2956130</v>
      </c>
      <c r="AG4917" s="13">
        <v>2956130</v>
      </c>
    </row>
    <row r="4918" spans="1:33" x14ac:dyDescent="0.35">
      <c r="A4918" s="1" t="s">
        <v>4942</v>
      </c>
      <c r="B4918" s="1" t="s">
        <v>25</v>
      </c>
      <c r="C4918" s="13">
        <v>13498400</v>
      </c>
      <c r="D4918" s="13">
        <v>13442600</v>
      </c>
      <c r="E4918" s="13">
        <v>13454000</v>
      </c>
      <c r="F4918" s="13">
        <v>13459000</v>
      </c>
      <c r="G4918" s="13">
        <v>13465500</v>
      </c>
      <c r="H4918" s="13">
        <v>13472800</v>
      </c>
      <c r="I4918" s="13">
        <v>13479300</v>
      </c>
      <c r="J4918" s="13">
        <v>13484200</v>
      </c>
      <c r="K4918" s="13">
        <v>13488200</v>
      </c>
      <c r="L4918" s="13">
        <v>13489200</v>
      </c>
      <c r="M4918" s="13">
        <v>13489900</v>
      </c>
      <c r="N4918" s="13">
        <v>13489900</v>
      </c>
      <c r="O4918" s="13">
        <v>13489900</v>
      </c>
      <c r="P4918" s="13">
        <v>13489900</v>
      </c>
      <c r="Q4918" s="13">
        <v>13489900</v>
      </c>
      <c r="R4918" s="13">
        <v>13489900</v>
      </c>
      <c r="S4918" s="13">
        <v>13489900</v>
      </c>
      <c r="T4918" s="13">
        <v>13489900</v>
      </c>
      <c r="U4918" s="13">
        <v>13489900</v>
      </c>
      <c r="V4918" s="13">
        <v>13489900</v>
      </c>
      <c r="W4918" s="13">
        <v>13489900</v>
      </c>
      <c r="X4918" s="13">
        <v>13489900</v>
      </c>
      <c r="Y4918" s="13">
        <v>13489900</v>
      </c>
      <c r="Z4918" s="13">
        <v>13489900</v>
      </c>
      <c r="AA4918" s="13">
        <v>13489900</v>
      </c>
      <c r="AB4918" s="13">
        <v>13489900</v>
      </c>
      <c r="AC4918" s="13">
        <v>13489900</v>
      </c>
      <c r="AD4918" s="13">
        <v>13489900</v>
      </c>
      <c r="AE4918" s="13">
        <v>10117400</v>
      </c>
      <c r="AF4918" s="13">
        <v>10117400</v>
      </c>
      <c r="AG4918" s="13">
        <v>10117400</v>
      </c>
    </row>
    <row r="4919" spans="1:33" x14ac:dyDescent="0.35">
      <c r="A4919" s="1" t="s">
        <v>4943</v>
      </c>
      <c r="B4919" s="1" t="s">
        <v>25</v>
      </c>
      <c r="C4919" s="13">
        <v>1065600</v>
      </c>
      <c r="D4919" s="13">
        <v>1061190</v>
      </c>
      <c r="E4919" s="13">
        <v>1062100</v>
      </c>
      <c r="F4919" s="13">
        <v>1062490</v>
      </c>
      <c r="G4919" s="13">
        <v>1063000</v>
      </c>
      <c r="H4919" s="13">
        <v>1063580</v>
      </c>
      <c r="I4919" s="13">
        <v>1064090</v>
      </c>
      <c r="J4919" s="13">
        <v>1064480</v>
      </c>
      <c r="K4919" s="13">
        <v>1064790</v>
      </c>
      <c r="L4919" s="13">
        <v>1064880</v>
      </c>
      <c r="M4919" s="13">
        <v>1064930</v>
      </c>
      <c r="N4919" s="13">
        <v>1064930</v>
      </c>
      <c r="O4919" s="13">
        <v>1064930</v>
      </c>
      <c r="P4919" s="13">
        <v>1064930</v>
      </c>
      <c r="Q4919" s="13">
        <v>1064930</v>
      </c>
      <c r="R4919" s="13">
        <v>1064930</v>
      </c>
      <c r="S4919" s="13">
        <v>1064930</v>
      </c>
      <c r="T4919" s="13">
        <v>1064930</v>
      </c>
      <c r="U4919" s="13">
        <v>1064930</v>
      </c>
      <c r="V4919" s="13">
        <v>1064930</v>
      </c>
      <c r="W4919" s="13">
        <v>1064930</v>
      </c>
      <c r="X4919" s="13">
        <v>1064930</v>
      </c>
      <c r="Y4919" s="13">
        <v>1064930</v>
      </c>
      <c r="Z4919" s="13">
        <v>1064930</v>
      </c>
      <c r="AA4919" s="13">
        <v>1064930</v>
      </c>
      <c r="AB4919" s="13">
        <v>1064930</v>
      </c>
      <c r="AC4919" s="13">
        <v>1064930</v>
      </c>
      <c r="AD4919" s="13">
        <v>1064930</v>
      </c>
      <c r="AE4919" s="1">
        <v>798695</v>
      </c>
      <c r="AF4919" s="1">
        <v>798695</v>
      </c>
      <c r="AG4919" s="1">
        <v>798695</v>
      </c>
    </row>
    <row r="4920" spans="1:33" x14ac:dyDescent="0.35">
      <c r="A4920" s="1" t="s">
        <v>4944</v>
      </c>
      <c r="B4920" s="1" t="s">
        <v>25</v>
      </c>
      <c r="C4920" s="1">
        <v>947600</v>
      </c>
      <c r="D4920" s="1">
        <v>943683</v>
      </c>
      <c r="E4920" s="1">
        <v>944484</v>
      </c>
      <c r="F4920" s="1">
        <v>944835</v>
      </c>
      <c r="G4920" s="1">
        <v>945289</v>
      </c>
      <c r="H4920" s="1">
        <v>945803</v>
      </c>
      <c r="I4920" s="1">
        <v>946261</v>
      </c>
      <c r="J4920" s="1">
        <v>946603</v>
      </c>
      <c r="K4920" s="1">
        <v>946882</v>
      </c>
      <c r="L4920" s="1">
        <v>946956</v>
      </c>
      <c r="M4920" s="1">
        <v>947001</v>
      </c>
      <c r="N4920" s="1">
        <v>947001</v>
      </c>
      <c r="O4920" s="1">
        <v>947001</v>
      </c>
      <c r="P4920" s="1">
        <v>947001</v>
      </c>
      <c r="Q4920" s="1">
        <v>947001</v>
      </c>
      <c r="R4920" s="1">
        <v>947001</v>
      </c>
      <c r="S4920" s="1">
        <v>947001</v>
      </c>
      <c r="T4920" s="1">
        <v>947001</v>
      </c>
      <c r="U4920" s="1">
        <v>947001</v>
      </c>
      <c r="V4920" s="1">
        <v>947001</v>
      </c>
      <c r="W4920" s="1">
        <v>947001</v>
      </c>
      <c r="X4920" s="1">
        <v>947001</v>
      </c>
      <c r="Y4920" s="1">
        <v>947001</v>
      </c>
      <c r="Z4920" s="1">
        <v>947001</v>
      </c>
      <c r="AA4920" s="1">
        <v>947001</v>
      </c>
      <c r="AB4920" s="1">
        <v>947001</v>
      </c>
      <c r="AC4920" s="1">
        <v>947001</v>
      </c>
      <c r="AD4920" s="1">
        <v>947001</v>
      </c>
      <c r="AE4920" s="1">
        <v>710251</v>
      </c>
      <c r="AF4920" s="1">
        <v>710251</v>
      </c>
      <c r="AG4920" s="1">
        <v>710251</v>
      </c>
    </row>
    <row r="4921" spans="1:33" x14ac:dyDescent="0.35">
      <c r="A4921" s="1" t="s">
        <v>4945</v>
      </c>
      <c r="B4921" s="1" t="s">
        <v>25</v>
      </c>
      <c r="C4921" s="13">
        <v>2869600</v>
      </c>
      <c r="D4921" s="13">
        <v>2857740</v>
      </c>
      <c r="E4921" s="13">
        <v>2860160</v>
      </c>
      <c r="F4921" s="13">
        <v>2861230</v>
      </c>
      <c r="G4921" s="13">
        <v>2862600</v>
      </c>
      <c r="H4921" s="13">
        <v>2864160</v>
      </c>
      <c r="I4921" s="13">
        <v>2865540</v>
      </c>
      <c r="J4921" s="13">
        <v>2866580</v>
      </c>
      <c r="K4921" s="13">
        <v>2867430</v>
      </c>
      <c r="L4921" s="13">
        <v>2867650</v>
      </c>
      <c r="M4921" s="13">
        <v>2867790</v>
      </c>
      <c r="N4921" s="13">
        <v>2867790</v>
      </c>
      <c r="O4921" s="13">
        <v>2867790</v>
      </c>
      <c r="P4921" s="13">
        <v>2867790</v>
      </c>
      <c r="Q4921" s="13">
        <v>2867790</v>
      </c>
      <c r="R4921" s="13">
        <v>2867790</v>
      </c>
      <c r="S4921" s="13">
        <v>2867790</v>
      </c>
      <c r="T4921" s="13">
        <v>2867790</v>
      </c>
      <c r="U4921" s="13">
        <v>2867790</v>
      </c>
      <c r="V4921" s="13">
        <v>2867790</v>
      </c>
      <c r="W4921" s="13">
        <v>2867790</v>
      </c>
      <c r="X4921" s="13">
        <v>2867790</v>
      </c>
      <c r="Y4921" s="13">
        <v>2867790</v>
      </c>
      <c r="Z4921" s="13">
        <v>2867790</v>
      </c>
      <c r="AA4921" s="13">
        <v>2867790</v>
      </c>
      <c r="AB4921" s="13">
        <v>2867790</v>
      </c>
      <c r="AC4921" s="13">
        <v>2867790</v>
      </c>
      <c r="AD4921" s="13">
        <v>2867790</v>
      </c>
      <c r="AE4921" s="13">
        <v>2150840</v>
      </c>
      <c r="AF4921" s="13">
        <v>2150840</v>
      </c>
      <c r="AG4921" s="13">
        <v>2150840</v>
      </c>
    </row>
    <row r="4922" spans="1:33" x14ac:dyDescent="0.35">
      <c r="A4922" s="1" t="s">
        <v>4946</v>
      </c>
      <c r="B4922" s="1" t="s">
        <v>25</v>
      </c>
      <c r="C4922" s="1">
        <v>221600</v>
      </c>
      <c r="D4922" s="1">
        <v>220684</v>
      </c>
      <c r="E4922" s="1">
        <v>220871</v>
      </c>
      <c r="F4922" s="1">
        <v>220953</v>
      </c>
      <c r="G4922" s="1">
        <v>221059</v>
      </c>
      <c r="H4922" s="1">
        <v>221180</v>
      </c>
      <c r="I4922" s="1">
        <v>221287</v>
      </c>
      <c r="J4922" s="1">
        <v>221367</v>
      </c>
      <c r="K4922" s="1">
        <v>221432</v>
      </c>
      <c r="L4922" s="1">
        <v>221449</v>
      </c>
      <c r="M4922" s="1">
        <v>221460</v>
      </c>
      <c r="N4922" s="1">
        <v>221460</v>
      </c>
      <c r="O4922" s="1">
        <v>221460</v>
      </c>
      <c r="P4922" s="1">
        <v>221460</v>
      </c>
      <c r="Q4922" s="1">
        <v>221460</v>
      </c>
      <c r="R4922" s="1">
        <v>221460</v>
      </c>
      <c r="S4922" s="1">
        <v>221460</v>
      </c>
      <c r="T4922" s="1">
        <v>221460</v>
      </c>
      <c r="U4922" s="1">
        <v>221460</v>
      </c>
      <c r="V4922" s="1">
        <v>221460</v>
      </c>
      <c r="W4922" s="1">
        <v>221460</v>
      </c>
      <c r="X4922" s="1">
        <v>221460</v>
      </c>
      <c r="Y4922" s="1">
        <v>221460</v>
      </c>
      <c r="Z4922" s="1">
        <v>221460</v>
      </c>
      <c r="AA4922" s="1">
        <v>221460</v>
      </c>
      <c r="AB4922" s="1">
        <v>221460</v>
      </c>
      <c r="AC4922" s="1">
        <v>221460</v>
      </c>
      <c r="AD4922" s="1">
        <v>221460</v>
      </c>
      <c r="AE4922" s="1">
        <v>166095</v>
      </c>
      <c r="AF4922" s="1">
        <v>166095</v>
      </c>
      <c r="AG4922" s="1">
        <v>166095</v>
      </c>
    </row>
    <row r="4923" spans="1:33" x14ac:dyDescent="0.35">
      <c r="A4923" s="1" t="s">
        <v>4947</v>
      </c>
      <c r="B4923" s="1" t="s">
        <v>25</v>
      </c>
      <c r="C4923" s="1">
        <v>189200</v>
      </c>
      <c r="D4923" s="1">
        <v>188418</v>
      </c>
      <c r="E4923" s="1">
        <v>188578</v>
      </c>
      <c r="F4923" s="1">
        <v>188648</v>
      </c>
      <c r="G4923" s="1">
        <v>188739</v>
      </c>
      <c r="H4923" s="1">
        <v>188841</v>
      </c>
      <c r="I4923" s="1">
        <v>188933</v>
      </c>
      <c r="J4923" s="1">
        <v>189001</v>
      </c>
      <c r="K4923" s="1">
        <v>189057</v>
      </c>
      <c r="L4923" s="1">
        <v>189071</v>
      </c>
      <c r="M4923" s="1">
        <v>189080</v>
      </c>
      <c r="N4923" s="1">
        <v>189080</v>
      </c>
      <c r="O4923" s="1">
        <v>189080</v>
      </c>
      <c r="P4923" s="1">
        <v>189080</v>
      </c>
      <c r="Q4923" s="1">
        <v>189080</v>
      </c>
      <c r="R4923" s="1">
        <v>189080</v>
      </c>
      <c r="S4923" s="1">
        <v>189080</v>
      </c>
      <c r="T4923" s="1">
        <v>189080</v>
      </c>
      <c r="U4923" s="1">
        <v>189080</v>
      </c>
      <c r="V4923" s="1">
        <v>189080</v>
      </c>
      <c r="W4923" s="1">
        <v>189080</v>
      </c>
      <c r="X4923" s="1">
        <v>189080</v>
      </c>
      <c r="Y4923" s="1">
        <v>189080</v>
      </c>
      <c r="Z4923" s="1">
        <v>189080</v>
      </c>
      <c r="AA4923" s="1">
        <v>189080</v>
      </c>
      <c r="AB4923" s="1">
        <v>189080</v>
      </c>
      <c r="AC4923" s="1">
        <v>189080</v>
      </c>
      <c r="AD4923" s="1">
        <v>189080</v>
      </c>
      <c r="AE4923" s="1">
        <v>141810</v>
      </c>
      <c r="AF4923" s="1">
        <v>141810</v>
      </c>
      <c r="AG4923" s="1">
        <v>141810</v>
      </c>
    </row>
    <row r="4924" spans="1:33" x14ac:dyDescent="0.35">
      <c r="A4924" s="1" t="s">
        <v>4948</v>
      </c>
      <c r="B4924" s="1" t="s">
        <v>25</v>
      </c>
      <c r="C4924" s="13">
        <v>1200000</v>
      </c>
      <c r="D4924" s="13">
        <v>1195040</v>
      </c>
      <c r="E4924" s="13">
        <v>1196050</v>
      </c>
      <c r="F4924" s="13">
        <v>1196500</v>
      </c>
      <c r="G4924" s="13">
        <v>1197070</v>
      </c>
      <c r="H4924" s="13">
        <v>1197720</v>
      </c>
      <c r="I4924" s="13">
        <v>1198300</v>
      </c>
      <c r="J4924" s="13">
        <v>1198740</v>
      </c>
      <c r="K4924" s="13">
        <v>1199090</v>
      </c>
      <c r="L4924" s="13">
        <v>1199180</v>
      </c>
      <c r="M4924" s="13">
        <v>1199240</v>
      </c>
      <c r="N4924" s="13">
        <v>1199240</v>
      </c>
      <c r="O4924" s="13">
        <v>1199240</v>
      </c>
      <c r="P4924" s="13">
        <v>1199240</v>
      </c>
      <c r="Q4924" s="13">
        <v>1199240</v>
      </c>
      <c r="R4924" s="13">
        <v>1199240</v>
      </c>
      <c r="S4924" s="13">
        <v>1199240</v>
      </c>
      <c r="T4924" s="13">
        <v>1199240</v>
      </c>
      <c r="U4924" s="13">
        <v>1199240</v>
      </c>
      <c r="V4924" s="13">
        <v>1199240</v>
      </c>
      <c r="W4924" s="13">
        <v>1199240</v>
      </c>
      <c r="X4924" s="13">
        <v>1199240</v>
      </c>
      <c r="Y4924" s="13">
        <v>1199240</v>
      </c>
      <c r="Z4924" s="13">
        <v>1199240</v>
      </c>
      <c r="AA4924" s="13">
        <v>1199240</v>
      </c>
      <c r="AB4924" s="13">
        <v>1199240</v>
      </c>
      <c r="AC4924" s="13">
        <v>1199240</v>
      </c>
      <c r="AD4924" s="13">
        <v>1199240</v>
      </c>
      <c r="AE4924" s="1">
        <v>899431</v>
      </c>
      <c r="AF4924" s="1">
        <v>899431</v>
      </c>
      <c r="AG4924" s="1">
        <v>899431</v>
      </c>
    </row>
    <row r="4925" spans="1:33" x14ac:dyDescent="0.35">
      <c r="A4925" s="1" t="s">
        <v>4949</v>
      </c>
      <c r="B4925" s="1" t="s">
        <v>25</v>
      </c>
      <c r="C4925" s="1">
        <v>240000</v>
      </c>
      <c r="D4925" s="1">
        <v>239008</v>
      </c>
      <c r="E4925" s="1">
        <v>239211</v>
      </c>
      <c r="F4925" s="1">
        <v>239300</v>
      </c>
      <c r="G4925" s="1">
        <v>239415</v>
      </c>
      <c r="H4925" s="1">
        <v>239545</v>
      </c>
      <c r="I4925" s="1">
        <v>239661</v>
      </c>
      <c r="J4925" s="1">
        <v>239748</v>
      </c>
      <c r="K4925" s="1">
        <v>239818</v>
      </c>
      <c r="L4925" s="1">
        <v>239837</v>
      </c>
      <c r="M4925" s="1">
        <v>239848</v>
      </c>
      <c r="N4925" s="1">
        <v>239848</v>
      </c>
      <c r="O4925" s="1">
        <v>239848</v>
      </c>
      <c r="P4925" s="1">
        <v>239848</v>
      </c>
      <c r="Q4925" s="1">
        <v>239848</v>
      </c>
      <c r="R4925" s="1">
        <v>239848</v>
      </c>
      <c r="S4925" s="1">
        <v>239848</v>
      </c>
      <c r="T4925" s="1">
        <v>239848</v>
      </c>
      <c r="U4925" s="1">
        <v>239848</v>
      </c>
      <c r="V4925" s="1">
        <v>239848</v>
      </c>
      <c r="W4925" s="1">
        <v>239848</v>
      </c>
      <c r="X4925" s="1">
        <v>239848</v>
      </c>
      <c r="Y4925" s="1">
        <v>239848</v>
      </c>
      <c r="Z4925" s="1">
        <v>239848</v>
      </c>
      <c r="AA4925" s="1">
        <v>239848</v>
      </c>
      <c r="AB4925" s="1">
        <v>239848</v>
      </c>
      <c r="AC4925" s="1">
        <v>239848</v>
      </c>
      <c r="AD4925" s="1">
        <v>239848</v>
      </c>
      <c r="AE4925" s="1">
        <v>179886</v>
      </c>
      <c r="AF4925" s="1">
        <v>179886</v>
      </c>
      <c r="AG4925" s="1">
        <v>179886</v>
      </c>
    </row>
    <row r="4926" spans="1:33" x14ac:dyDescent="0.35">
      <c r="A4926" s="1" t="s">
        <v>4950</v>
      </c>
      <c r="B4926" s="1" t="s">
        <v>25</v>
      </c>
      <c r="C4926" s="1">
        <v>0</v>
      </c>
      <c r="D4926" s="1">
        <v>0</v>
      </c>
      <c r="E4926" s="1">
        <v>0</v>
      </c>
      <c r="F4926" s="1">
        <v>0</v>
      </c>
      <c r="G4926" s="1">
        <v>0</v>
      </c>
      <c r="H4926" s="1">
        <v>0</v>
      </c>
      <c r="I4926" s="1">
        <v>0</v>
      </c>
      <c r="J4926" s="1">
        <v>0</v>
      </c>
      <c r="K4926" s="1">
        <v>0</v>
      </c>
      <c r="L4926" s="1">
        <v>0</v>
      </c>
      <c r="M4926" s="1">
        <v>0</v>
      </c>
      <c r="N4926" s="1">
        <v>0</v>
      </c>
      <c r="O4926" s="1">
        <v>0</v>
      </c>
      <c r="P4926" s="1">
        <v>0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</row>
    <row r="4927" spans="1:33" x14ac:dyDescent="0.35">
      <c r="A4927" s="1" t="s">
        <v>4951</v>
      </c>
      <c r="B4927" s="1" t="s">
        <v>25</v>
      </c>
      <c r="C4927" s="13">
        <v>3752000000000</v>
      </c>
      <c r="D4927" s="13">
        <v>3736490000000</v>
      </c>
      <c r="E4927" s="13">
        <v>3739660000000</v>
      </c>
      <c r="F4927" s="13">
        <v>3741050000000</v>
      </c>
      <c r="G4927" s="13">
        <v>3742850000000</v>
      </c>
      <c r="H4927" s="13">
        <v>3744880000000</v>
      </c>
      <c r="I4927" s="13">
        <v>3746700000000</v>
      </c>
      <c r="J4927" s="13">
        <v>3748050000000</v>
      </c>
      <c r="K4927" s="13">
        <v>3749160000000</v>
      </c>
      <c r="L4927" s="13">
        <v>3749450000000</v>
      </c>
      <c r="M4927" s="13">
        <v>3749630000000</v>
      </c>
      <c r="N4927" s="13">
        <v>3749630000000</v>
      </c>
      <c r="O4927" s="13">
        <v>3749630000000</v>
      </c>
      <c r="P4927" s="13">
        <v>3749630000000</v>
      </c>
      <c r="Q4927" s="13">
        <v>3749630000000</v>
      </c>
      <c r="R4927" s="13">
        <v>3749630000000</v>
      </c>
      <c r="S4927" s="13">
        <v>3749630000000</v>
      </c>
      <c r="T4927" s="13">
        <v>3749630000000</v>
      </c>
      <c r="U4927" s="13">
        <v>3749630000000</v>
      </c>
      <c r="V4927" s="13">
        <v>3749630000000</v>
      </c>
      <c r="W4927" s="13">
        <v>3749630000000</v>
      </c>
      <c r="X4927" s="13">
        <v>3749630000000</v>
      </c>
      <c r="Y4927" s="13">
        <v>3749630000000</v>
      </c>
      <c r="Z4927" s="13">
        <v>3749630000000</v>
      </c>
      <c r="AA4927" s="13">
        <v>3749630000000</v>
      </c>
      <c r="AB4927" s="13">
        <v>3749630000000</v>
      </c>
      <c r="AC4927" s="13">
        <v>3749630000000</v>
      </c>
      <c r="AD4927" s="13">
        <v>3749630000000</v>
      </c>
      <c r="AE4927" s="13">
        <v>4499560000000</v>
      </c>
      <c r="AF4927" s="13">
        <v>4499560000000</v>
      </c>
      <c r="AG4927" s="13">
        <v>4499560000000</v>
      </c>
    </row>
    <row r="4928" spans="1:33" x14ac:dyDescent="0.35">
      <c r="A4928" s="1" t="s">
        <v>4952</v>
      </c>
      <c r="B4928" s="1" t="s">
        <v>25</v>
      </c>
      <c r="C4928" s="13">
        <v>106750000</v>
      </c>
      <c r="D4928" s="13">
        <v>106309000</v>
      </c>
      <c r="E4928" s="13">
        <v>106399000</v>
      </c>
      <c r="F4928" s="13">
        <v>106438000</v>
      </c>
      <c r="G4928" s="13">
        <v>106490000</v>
      </c>
      <c r="H4928" s="13">
        <v>106548000</v>
      </c>
      <c r="I4928" s="13">
        <v>106599000</v>
      </c>
      <c r="J4928" s="13">
        <v>106638000</v>
      </c>
      <c r="K4928" s="13">
        <v>106669000</v>
      </c>
      <c r="L4928" s="13">
        <v>106677000</v>
      </c>
      <c r="M4928" s="13">
        <v>106683000</v>
      </c>
      <c r="N4928" s="13">
        <v>106683000</v>
      </c>
      <c r="O4928" s="13">
        <v>106683000</v>
      </c>
      <c r="P4928" s="13">
        <v>106683000</v>
      </c>
      <c r="Q4928" s="13">
        <v>106683000</v>
      </c>
      <c r="R4928" s="13">
        <v>106683000</v>
      </c>
      <c r="S4928" s="13">
        <v>106683000</v>
      </c>
      <c r="T4928" s="13">
        <v>106683000</v>
      </c>
      <c r="U4928" s="13">
        <v>106683000</v>
      </c>
      <c r="V4928" s="13">
        <v>106683000</v>
      </c>
      <c r="W4928" s="13">
        <v>106683000</v>
      </c>
      <c r="X4928" s="13">
        <v>106683000</v>
      </c>
      <c r="Y4928" s="13">
        <v>106683000</v>
      </c>
      <c r="Z4928" s="13">
        <v>106683000</v>
      </c>
      <c r="AA4928" s="13">
        <v>106683000</v>
      </c>
      <c r="AB4928" s="13">
        <v>106683000</v>
      </c>
      <c r="AC4928" s="13">
        <v>106683000</v>
      </c>
      <c r="AD4928" s="13">
        <v>106683000</v>
      </c>
      <c r="AE4928" s="13">
        <v>128019000</v>
      </c>
      <c r="AF4928" s="13">
        <v>128019000</v>
      </c>
      <c r="AG4928" s="13">
        <v>128019000</v>
      </c>
    </row>
    <row r="4929" spans="1:33" x14ac:dyDescent="0.35">
      <c r="A4929" s="1" t="s">
        <v>4953</v>
      </c>
      <c r="B4929" s="1" t="s">
        <v>25</v>
      </c>
      <c r="C4929" s="13">
        <v>493000000</v>
      </c>
      <c r="D4929" s="13">
        <v>490962000</v>
      </c>
      <c r="E4929" s="13">
        <v>491379000</v>
      </c>
      <c r="F4929" s="13">
        <v>491561000</v>
      </c>
      <c r="G4929" s="13">
        <v>491798000</v>
      </c>
      <c r="H4929" s="13">
        <v>492065000</v>
      </c>
      <c r="I4929" s="13">
        <v>492303000</v>
      </c>
      <c r="J4929" s="13">
        <v>492481000</v>
      </c>
      <c r="K4929" s="13">
        <v>492627000</v>
      </c>
      <c r="L4929" s="13">
        <v>492665000</v>
      </c>
      <c r="M4929" s="13">
        <v>492689000</v>
      </c>
      <c r="N4929" s="13">
        <v>492689000</v>
      </c>
      <c r="O4929" s="13">
        <v>492689000</v>
      </c>
      <c r="P4929" s="13">
        <v>492689000</v>
      </c>
      <c r="Q4929" s="13">
        <v>492689000</v>
      </c>
      <c r="R4929" s="13">
        <v>492689000</v>
      </c>
      <c r="S4929" s="13">
        <v>492689000</v>
      </c>
      <c r="T4929" s="13">
        <v>492689000</v>
      </c>
      <c r="U4929" s="13">
        <v>492689000</v>
      </c>
      <c r="V4929" s="13">
        <v>492689000</v>
      </c>
      <c r="W4929" s="13">
        <v>492689000</v>
      </c>
      <c r="X4929" s="13">
        <v>492689000</v>
      </c>
      <c r="Y4929" s="13">
        <v>492689000</v>
      </c>
      <c r="Z4929" s="13">
        <v>492689000</v>
      </c>
      <c r="AA4929" s="13">
        <v>492689000</v>
      </c>
      <c r="AB4929" s="13">
        <v>492689000</v>
      </c>
      <c r="AC4929" s="13">
        <v>492689000</v>
      </c>
      <c r="AD4929" s="13">
        <v>492689000</v>
      </c>
      <c r="AE4929" s="13">
        <v>591226000</v>
      </c>
      <c r="AF4929" s="13">
        <v>591226000</v>
      </c>
      <c r="AG4929" s="13">
        <v>591226000</v>
      </c>
    </row>
    <row r="4930" spans="1:33" x14ac:dyDescent="0.35">
      <c r="A4930" s="1" t="s">
        <v>4954</v>
      </c>
      <c r="B4930" s="1" t="s">
        <v>25</v>
      </c>
      <c r="C4930" s="13">
        <v>1687300000</v>
      </c>
      <c r="D4930" s="13">
        <v>1680320000</v>
      </c>
      <c r="E4930" s="13">
        <v>1681750000</v>
      </c>
      <c r="F4930" s="13">
        <v>1682380000</v>
      </c>
      <c r="G4930" s="13">
        <v>1683180000</v>
      </c>
      <c r="H4930" s="13">
        <v>1684100000</v>
      </c>
      <c r="I4930" s="13">
        <v>1684920000</v>
      </c>
      <c r="J4930" s="13">
        <v>1685530000</v>
      </c>
      <c r="K4930" s="13">
        <v>1686020000</v>
      </c>
      <c r="L4930" s="13">
        <v>1686150000</v>
      </c>
      <c r="M4930" s="13">
        <v>1686230000</v>
      </c>
      <c r="N4930" s="13">
        <v>1686230000</v>
      </c>
      <c r="O4930" s="13">
        <v>1686230000</v>
      </c>
      <c r="P4930" s="13">
        <v>1686230000</v>
      </c>
      <c r="Q4930" s="13">
        <v>1686230000</v>
      </c>
      <c r="R4930" s="13">
        <v>1686230000</v>
      </c>
      <c r="S4930" s="13">
        <v>1686230000</v>
      </c>
      <c r="T4930" s="13">
        <v>1686230000</v>
      </c>
      <c r="U4930" s="13">
        <v>1686230000</v>
      </c>
      <c r="V4930" s="13">
        <v>1686230000</v>
      </c>
      <c r="W4930" s="13">
        <v>1686230000</v>
      </c>
      <c r="X4930" s="13">
        <v>1686230000</v>
      </c>
      <c r="Y4930" s="13">
        <v>1686230000</v>
      </c>
      <c r="Z4930" s="13">
        <v>1686230000</v>
      </c>
      <c r="AA4930" s="13">
        <v>1686230000</v>
      </c>
      <c r="AB4930" s="13">
        <v>1686230000</v>
      </c>
      <c r="AC4930" s="13">
        <v>1686230000</v>
      </c>
      <c r="AD4930" s="13">
        <v>1686230000</v>
      </c>
      <c r="AE4930" s="13">
        <v>2023480000</v>
      </c>
      <c r="AF4930" s="13">
        <v>2023480000</v>
      </c>
      <c r="AG4930" s="13">
        <v>2023480000</v>
      </c>
    </row>
    <row r="4931" spans="1:33" x14ac:dyDescent="0.35">
      <c r="A4931" s="1" t="s">
        <v>4955</v>
      </c>
      <c r="B4931" s="1" t="s">
        <v>25</v>
      </c>
      <c r="C4931" s="13">
        <v>133200000</v>
      </c>
      <c r="D4931" s="13">
        <v>132649000</v>
      </c>
      <c r="E4931" s="13">
        <v>132762000</v>
      </c>
      <c r="F4931" s="13">
        <v>132811000</v>
      </c>
      <c r="G4931" s="13">
        <v>132875000</v>
      </c>
      <c r="H4931" s="13">
        <v>132947000</v>
      </c>
      <c r="I4931" s="13">
        <v>133012000</v>
      </c>
      <c r="J4931" s="13">
        <v>133060000</v>
      </c>
      <c r="K4931" s="13">
        <v>133099000</v>
      </c>
      <c r="L4931" s="13">
        <v>133109000</v>
      </c>
      <c r="M4931" s="13">
        <v>133116000</v>
      </c>
      <c r="N4931" s="13">
        <v>133116000</v>
      </c>
      <c r="O4931" s="13">
        <v>133116000</v>
      </c>
      <c r="P4931" s="13">
        <v>133116000</v>
      </c>
      <c r="Q4931" s="13">
        <v>133116000</v>
      </c>
      <c r="R4931" s="13">
        <v>133116000</v>
      </c>
      <c r="S4931" s="13">
        <v>133116000</v>
      </c>
      <c r="T4931" s="13">
        <v>133116000</v>
      </c>
      <c r="U4931" s="13">
        <v>133116000</v>
      </c>
      <c r="V4931" s="13">
        <v>133116000</v>
      </c>
      <c r="W4931" s="13">
        <v>133116000</v>
      </c>
      <c r="X4931" s="13">
        <v>133116000</v>
      </c>
      <c r="Y4931" s="13">
        <v>133116000</v>
      </c>
      <c r="Z4931" s="13">
        <v>133116000</v>
      </c>
      <c r="AA4931" s="13">
        <v>133116000</v>
      </c>
      <c r="AB4931" s="13">
        <v>133116000</v>
      </c>
      <c r="AC4931" s="13">
        <v>133116000</v>
      </c>
      <c r="AD4931" s="13">
        <v>133116000</v>
      </c>
      <c r="AE4931" s="13">
        <v>159739000</v>
      </c>
      <c r="AF4931" s="13">
        <v>159739000</v>
      </c>
      <c r="AG4931" s="13">
        <v>159739000</v>
      </c>
    </row>
    <row r="4932" spans="1:33" x14ac:dyDescent="0.35">
      <c r="A4932" s="1" t="s">
        <v>4956</v>
      </c>
      <c r="B4932" s="1" t="s">
        <v>25</v>
      </c>
      <c r="C4932" s="13">
        <v>118450000</v>
      </c>
      <c r="D4932" s="13">
        <v>117960000</v>
      </c>
      <c r="E4932" s="13">
        <v>118061000</v>
      </c>
      <c r="F4932" s="13">
        <v>118104000</v>
      </c>
      <c r="G4932" s="13">
        <v>118161000</v>
      </c>
      <c r="H4932" s="13">
        <v>118225000</v>
      </c>
      <c r="I4932" s="13">
        <v>118283000</v>
      </c>
      <c r="J4932" s="13">
        <v>118325000</v>
      </c>
      <c r="K4932" s="13">
        <v>118360000</v>
      </c>
      <c r="L4932" s="13">
        <v>118369000</v>
      </c>
      <c r="M4932" s="13">
        <v>118375000</v>
      </c>
      <c r="N4932" s="13">
        <v>118375000</v>
      </c>
      <c r="O4932" s="13">
        <v>118375000</v>
      </c>
      <c r="P4932" s="13">
        <v>118375000</v>
      </c>
      <c r="Q4932" s="13">
        <v>118375000</v>
      </c>
      <c r="R4932" s="13">
        <v>118375000</v>
      </c>
      <c r="S4932" s="13">
        <v>118375000</v>
      </c>
      <c r="T4932" s="13">
        <v>118375000</v>
      </c>
      <c r="U4932" s="13">
        <v>118375000</v>
      </c>
      <c r="V4932" s="13">
        <v>118375000</v>
      </c>
      <c r="W4932" s="13">
        <v>118375000</v>
      </c>
      <c r="X4932" s="13">
        <v>118375000</v>
      </c>
      <c r="Y4932" s="13">
        <v>118375000</v>
      </c>
      <c r="Z4932" s="13">
        <v>118375000</v>
      </c>
      <c r="AA4932" s="13">
        <v>118375000</v>
      </c>
      <c r="AB4932" s="13">
        <v>118375000</v>
      </c>
      <c r="AC4932" s="13">
        <v>118375000</v>
      </c>
      <c r="AD4932" s="13">
        <v>118375000</v>
      </c>
      <c r="AE4932" s="13">
        <v>142050000</v>
      </c>
      <c r="AF4932" s="13">
        <v>142050000</v>
      </c>
      <c r="AG4932" s="13">
        <v>142050000</v>
      </c>
    </row>
    <row r="4933" spans="1:33" x14ac:dyDescent="0.35">
      <c r="A4933" s="1" t="s">
        <v>4957</v>
      </c>
      <c r="B4933" s="1" t="s">
        <v>25</v>
      </c>
      <c r="C4933" s="13">
        <v>358700000</v>
      </c>
      <c r="D4933" s="13">
        <v>357217000</v>
      </c>
      <c r="E4933" s="13">
        <v>357521000</v>
      </c>
      <c r="F4933" s="13">
        <v>357653000</v>
      </c>
      <c r="G4933" s="13">
        <v>357825000</v>
      </c>
      <c r="H4933" s="13">
        <v>358020000</v>
      </c>
      <c r="I4933" s="13">
        <v>358193000</v>
      </c>
      <c r="J4933" s="13">
        <v>358323000</v>
      </c>
      <c r="K4933" s="13">
        <v>358428000</v>
      </c>
      <c r="L4933" s="13">
        <v>358456000</v>
      </c>
      <c r="M4933" s="13">
        <v>358473000</v>
      </c>
      <c r="N4933" s="13">
        <v>358473000</v>
      </c>
      <c r="O4933" s="13">
        <v>358473000</v>
      </c>
      <c r="P4933" s="13">
        <v>358473000</v>
      </c>
      <c r="Q4933" s="13">
        <v>358473000</v>
      </c>
      <c r="R4933" s="13">
        <v>358473000</v>
      </c>
      <c r="S4933" s="13">
        <v>358473000</v>
      </c>
      <c r="T4933" s="13">
        <v>358473000</v>
      </c>
      <c r="U4933" s="13">
        <v>358473000</v>
      </c>
      <c r="V4933" s="13">
        <v>358473000</v>
      </c>
      <c r="W4933" s="13">
        <v>358473000</v>
      </c>
      <c r="X4933" s="13">
        <v>358473000</v>
      </c>
      <c r="Y4933" s="13">
        <v>358473000</v>
      </c>
      <c r="Z4933" s="13">
        <v>358473000</v>
      </c>
      <c r="AA4933" s="13">
        <v>358473000</v>
      </c>
      <c r="AB4933" s="13">
        <v>358473000</v>
      </c>
      <c r="AC4933" s="13">
        <v>358473000</v>
      </c>
      <c r="AD4933" s="13">
        <v>358473000</v>
      </c>
      <c r="AE4933" s="13">
        <v>430168000</v>
      </c>
      <c r="AF4933" s="13">
        <v>430168000</v>
      </c>
      <c r="AG4933" s="13">
        <v>430168000</v>
      </c>
    </row>
    <row r="4934" spans="1:33" x14ac:dyDescent="0.35">
      <c r="A4934" s="1" t="s">
        <v>4958</v>
      </c>
      <c r="B4934" s="1" t="s">
        <v>25</v>
      </c>
      <c r="C4934" s="13">
        <v>27700000</v>
      </c>
      <c r="D4934" s="13">
        <v>27585500</v>
      </c>
      <c r="E4934" s="13">
        <v>27608900</v>
      </c>
      <c r="F4934" s="13">
        <v>27619200</v>
      </c>
      <c r="G4934" s="13">
        <v>27632400</v>
      </c>
      <c r="H4934" s="13">
        <v>27647500</v>
      </c>
      <c r="I4934" s="13">
        <v>27660800</v>
      </c>
      <c r="J4934" s="13">
        <v>27670900</v>
      </c>
      <c r="K4934" s="13">
        <v>27679000</v>
      </c>
      <c r="L4934" s="13">
        <v>27681200</v>
      </c>
      <c r="M4934" s="13">
        <v>27682500</v>
      </c>
      <c r="N4934" s="13">
        <v>27682500</v>
      </c>
      <c r="O4934" s="13">
        <v>27682500</v>
      </c>
      <c r="P4934" s="13">
        <v>27682500</v>
      </c>
      <c r="Q4934" s="13">
        <v>27682500</v>
      </c>
      <c r="R4934" s="13">
        <v>27682500</v>
      </c>
      <c r="S4934" s="13">
        <v>27682500</v>
      </c>
      <c r="T4934" s="13">
        <v>27682500</v>
      </c>
      <c r="U4934" s="13">
        <v>27682500</v>
      </c>
      <c r="V4934" s="13">
        <v>27682500</v>
      </c>
      <c r="W4934" s="13">
        <v>27682500</v>
      </c>
      <c r="X4934" s="13">
        <v>27682500</v>
      </c>
      <c r="Y4934" s="13">
        <v>27682500</v>
      </c>
      <c r="Z4934" s="13">
        <v>27682500</v>
      </c>
      <c r="AA4934" s="13">
        <v>27682500</v>
      </c>
      <c r="AB4934" s="13">
        <v>27682500</v>
      </c>
      <c r="AC4934" s="13">
        <v>27682500</v>
      </c>
      <c r="AD4934" s="13">
        <v>27682500</v>
      </c>
      <c r="AE4934" s="13">
        <v>33219000</v>
      </c>
      <c r="AF4934" s="13">
        <v>33219000</v>
      </c>
      <c r="AG4934" s="13">
        <v>33219000</v>
      </c>
    </row>
    <row r="4935" spans="1:33" x14ac:dyDescent="0.35">
      <c r="A4935" s="1" t="s">
        <v>4959</v>
      </c>
      <c r="B4935" s="1" t="s">
        <v>25</v>
      </c>
      <c r="C4935" s="13">
        <v>23650000</v>
      </c>
      <c r="D4935" s="13">
        <v>23552200</v>
      </c>
      <c r="E4935" s="13">
        <v>23572200</v>
      </c>
      <c r="F4935" s="13">
        <v>23581000</v>
      </c>
      <c r="G4935" s="13">
        <v>23592300</v>
      </c>
      <c r="H4935" s="13">
        <v>23605100</v>
      </c>
      <c r="I4935" s="13">
        <v>23616600</v>
      </c>
      <c r="J4935" s="13">
        <v>23625100</v>
      </c>
      <c r="K4935" s="13">
        <v>23632100</v>
      </c>
      <c r="L4935" s="13">
        <v>23633900</v>
      </c>
      <c r="M4935" s="13">
        <v>23635100</v>
      </c>
      <c r="N4935" s="13">
        <v>23635100</v>
      </c>
      <c r="O4935" s="13">
        <v>23635100</v>
      </c>
      <c r="P4935" s="13">
        <v>23635100</v>
      </c>
      <c r="Q4935" s="13">
        <v>23635100</v>
      </c>
      <c r="R4935" s="13">
        <v>23635100</v>
      </c>
      <c r="S4935" s="13">
        <v>23635100</v>
      </c>
      <c r="T4935" s="13">
        <v>23635100</v>
      </c>
      <c r="U4935" s="13">
        <v>23635100</v>
      </c>
      <c r="V4935" s="13">
        <v>23635100</v>
      </c>
      <c r="W4935" s="13">
        <v>23635100</v>
      </c>
      <c r="X4935" s="13">
        <v>23635100</v>
      </c>
      <c r="Y4935" s="13">
        <v>23635100</v>
      </c>
      <c r="Z4935" s="13">
        <v>23635100</v>
      </c>
      <c r="AA4935" s="13">
        <v>23635100</v>
      </c>
      <c r="AB4935" s="13">
        <v>23635100</v>
      </c>
      <c r="AC4935" s="13">
        <v>23635100</v>
      </c>
      <c r="AD4935" s="13">
        <v>23635100</v>
      </c>
      <c r="AE4935" s="13">
        <v>28362100</v>
      </c>
      <c r="AF4935" s="13">
        <v>28362100</v>
      </c>
      <c r="AG4935" s="13">
        <v>28362100</v>
      </c>
    </row>
    <row r="4936" spans="1:33" x14ac:dyDescent="0.35">
      <c r="A4936" s="1" t="s">
        <v>4960</v>
      </c>
      <c r="B4936" s="1" t="s">
        <v>25</v>
      </c>
      <c r="C4936" s="13">
        <v>150000000</v>
      </c>
      <c r="D4936" s="13">
        <v>149380000</v>
      </c>
      <c r="E4936" s="13">
        <v>149507000</v>
      </c>
      <c r="F4936" s="13">
        <v>149562000</v>
      </c>
      <c r="G4936" s="13">
        <v>149634000</v>
      </c>
      <c r="H4936" s="13">
        <v>149716000</v>
      </c>
      <c r="I4936" s="13">
        <v>149788000</v>
      </c>
      <c r="J4936" s="13">
        <v>149842000</v>
      </c>
      <c r="K4936" s="13">
        <v>149886000</v>
      </c>
      <c r="L4936" s="13">
        <v>149898000</v>
      </c>
      <c r="M4936" s="13">
        <v>149905000</v>
      </c>
      <c r="N4936" s="13">
        <v>149905000</v>
      </c>
      <c r="O4936" s="13">
        <v>149905000</v>
      </c>
      <c r="P4936" s="13">
        <v>149905000</v>
      </c>
      <c r="Q4936" s="13">
        <v>149905000</v>
      </c>
      <c r="R4936" s="13">
        <v>149905000</v>
      </c>
      <c r="S4936" s="13">
        <v>149905000</v>
      </c>
      <c r="T4936" s="13">
        <v>149905000</v>
      </c>
      <c r="U4936" s="13">
        <v>149905000</v>
      </c>
      <c r="V4936" s="13">
        <v>149905000</v>
      </c>
      <c r="W4936" s="13">
        <v>149905000</v>
      </c>
      <c r="X4936" s="13">
        <v>149905000</v>
      </c>
      <c r="Y4936" s="13">
        <v>149905000</v>
      </c>
      <c r="Z4936" s="13">
        <v>149905000</v>
      </c>
      <c r="AA4936" s="13">
        <v>149905000</v>
      </c>
      <c r="AB4936" s="13">
        <v>149905000</v>
      </c>
      <c r="AC4936" s="13">
        <v>149905000</v>
      </c>
      <c r="AD4936" s="13">
        <v>149905000</v>
      </c>
      <c r="AE4936" s="13">
        <v>179886000</v>
      </c>
      <c r="AF4936" s="13">
        <v>179886000</v>
      </c>
      <c r="AG4936" s="13">
        <v>179886000</v>
      </c>
    </row>
    <row r="4937" spans="1:33" x14ac:dyDescent="0.35">
      <c r="A4937" s="1" t="s">
        <v>4961</v>
      </c>
      <c r="B4937" s="1" t="s">
        <v>25</v>
      </c>
      <c r="C4937" s="13">
        <v>30000000</v>
      </c>
      <c r="D4937" s="13">
        <v>29876000</v>
      </c>
      <c r="E4937" s="13">
        <v>29901400</v>
      </c>
      <c r="F4937" s="13">
        <v>29912500</v>
      </c>
      <c r="G4937" s="13">
        <v>29926800</v>
      </c>
      <c r="H4937" s="13">
        <v>29943100</v>
      </c>
      <c r="I4937" s="13">
        <v>29957600</v>
      </c>
      <c r="J4937" s="13">
        <v>29968400</v>
      </c>
      <c r="K4937" s="13">
        <v>29977300</v>
      </c>
      <c r="L4937" s="13">
        <v>29979600</v>
      </c>
      <c r="M4937" s="13">
        <v>29981000</v>
      </c>
      <c r="N4937" s="13">
        <v>29981000</v>
      </c>
      <c r="O4937" s="13">
        <v>29981000</v>
      </c>
      <c r="P4937" s="13">
        <v>29981000</v>
      </c>
      <c r="Q4937" s="13">
        <v>29981000</v>
      </c>
      <c r="R4937" s="13">
        <v>29981000</v>
      </c>
      <c r="S4937" s="13">
        <v>29981000</v>
      </c>
      <c r="T4937" s="13">
        <v>29981000</v>
      </c>
      <c r="U4937" s="13">
        <v>29981000</v>
      </c>
      <c r="V4937" s="13">
        <v>29981000</v>
      </c>
      <c r="W4937" s="13">
        <v>29981000</v>
      </c>
      <c r="X4937" s="13">
        <v>29981000</v>
      </c>
      <c r="Y4937" s="13">
        <v>29981000</v>
      </c>
      <c r="Z4937" s="13">
        <v>29981000</v>
      </c>
      <c r="AA4937" s="13">
        <v>29981000</v>
      </c>
      <c r="AB4937" s="13">
        <v>29981000</v>
      </c>
      <c r="AC4937" s="13">
        <v>29981000</v>
      </c>
      <c r="AD4937" s="13">
        <v>29981000</v>
      </c>
      <c r="AE4937" s="13">
        <v>35977300</v>
      </c>
      <c r="AF4937" s="13">
        <v>35977300</v>
      </c>
      <c r="AG4937" s="13">
        <v>35977300</v>
      </c>
    </row>
    <row r="4938" spans="1:33" x14ac:dyDescent="0.35">
      <c r="A4938" s="1" t="s">
        <v>4962</v>
      </c>
      <c r="B4938" s="1" t="s">
        <v>25</v>
      </c>
      <c r="C4938" s="1">
        <v>0</v>
      </c>
      <c r="D4938" s="1">
        <v>0</v>
      </c>
      <c r="E4938" s="1">
        <v>0</v>
      </c>
      <c r="F4938" s="1">
        <v>0</v>
      </c>
      <c r="G4938" s="1">
        <v>0</v>
      </c>
      <c r="H4938" s="1">
        <v>0</v>
      </c>
      <c r="I4938" s="1">
        <v>0</v>
      </c>
      <c r="J4938" s="1">
        <v>0</v>
      </c>
      <c r="K4938" s="1">
        <v>0</v>
      </c>
      <c r="L4938" s="1">
        <v>0</v>
      </c>
      <c r="M4938" s="1">
        <v>0</v>
      </c>
      <c r="N4938" s="1">
        <v>0</v>
      </c>
      <c r="O4938" s="1">
        <v>0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</row>
    <row r="4939" spans="1:33" x14ac:dyDescent="0.35">
      <c r="A4939" s="1" t="s">
        <v>4963</v>
      </c>
      <c r="B4939" s="1" t="s">
        <v>25</v>
      </c>
      <c r="C4939" s="1">
        <v>0</v>
      </c>
      <c r="D4939" s="1">
        <v>0</v>
      </c>
      <c r="E4939" s="1">
        <v>0</v>
      </c>
      <c r="F4939" s="1">
        <v>0</v>
      </c>
      <c r="G4939" s="1">
        <v>0</v>
      </c>
      <c r="H4939" s="1">
        <v>0</v>
      </c>
      <c r="I4939" s="1">
        <v>0</v>
      </c>
      <c r="J4939" s="1">
        <v>0</v>
      </c>
      <c r="K4939" s="1">
        <v>0</v>
      </c>
      <c r="L4939" s="1">
        <v>0</v>
      </c>
      <c r="M4939" s="1">
        <v>0</v>
      </c>
      <c r="N4939" s="1">
        <v>0</v>
      </c>
      <c r="O4939" s="1">
        <v>0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</row>
    <row r="4940" spans="1:33" x14ac:dyDescent="0.35">
      <c r="A4940" s="1" t="s">
        <v>4964</v>
      </c>
      <c r="B4940" s="1" t="s">
        <v>25</v>
      </c>
      <c r="C4940" s="1">
        <v>0</v>
      </c>
      <c r="D4940" s="1">
        <v>0</v>
      </c>
      <c r="E4940" s="1">
        <v>0</v>
      </c>
      <c r="F4940" s="1">
        <v>0</v>
      </c>
      <c r="G4940" s="1">
        <v>0</v>
      </c>
      <c r="H4940" s="1">
        <v>0</v>
      </c>
      <c r="I4940" s="1">
        <v>0</v>
      </c>
      <c r="J4940" s="1">
        <v>0</v>
      </c>
      <c r="K4940" s="1">
        <v>0</v>
      </c>
      <c r="L4940" s="1">
        <v>0</v>
      </c>
      <c r="M4940" s="1">
        <v>0</v>
      </c>
      <c r="N4940" s="1">
        <v>0</v>
      </c>
      <c r="O4940" s="1">
        <v>0</v>
      </c>
      <c r="P4940" s="1">
        <v>0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</row>
    <row r="4941" spans="1:33" x14ac:dyDescent="0.35">
      <c r="A4941" s="1" t="s">
        <v>4965</v>
      </c>
      <c r="B4941" s="1" t="s">
        <v>25</v>
      </c>
      <c r="C4941" s="1">
        <v>0</v>
      </c>
      <c r="D4941" s="1">
        <v>0</v>
      </c>
      <c r="E4941" s="1">
        <v>0</v>
      </c>
      <c r="F4941" s="1">
        <v>0</v>
      </c>
      <c r="G4941" s="1">
        <v>0</v>
      </c>
      <c r="H4941" s="1">
        <v>0</v>
      </c>
      <c r="I4941" s="1">
        <v>0</v>
      </c>
      <c r="J4941" s="1">
        <v>0</v>
      </c>
      <c r="K4941" s="1">
        <v>0</v>
      </c>
      <c r="L4941" s="1">
        <v>0</v>
      </c>
      <c r="M4941" s="1">
        <v>0</v>
      </c>
      <c r="N4941" s="1">
        <v>0</v>
      </c>
      <c r="O4941" s="1">
        <v>0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</row>
    <row r="4942" spans="1:33" x14ac:dyDescent="0.35">
      <c r="A4942" s="1" t="s">
        <v>4966</v>
      </c>
      <c r="B4942" s="1" t="s">
        <v>25</v>
      </c>
      <c r="C4942" s="1">
        <v>0</v>
      </c>
      <c r="D4942" s="1">
        <v>0</v>
      </c>
      <c r="E4942" s="1">
        <v>0</v>
      </c>
      <c r="F4942" s="1">
        <v>0</v>
      </c>
      <c r="G4942" s="1">
        <v>0</v>
      </c>
      <c r="H4942" s="1">
        <v>0</v>
      </c>
      <c r="I4942" s="1">
        <v>0</v>
      </c>
      <c r="J4942" s="1">
        <v>0</v>
      </c>
      <c r="K4942" s="1">
        <v>0</v>
      </c>
      <c r="L4942" s="1">
        <v>0</v>
      </c>
      <c r="M4942" s="1">
        <v>0</v>
      </c>
      <c r="N4942" s="1">
        <v>0</v>
      </c>
      <c r="O4942" s="1">
        <v>0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</row>
    <row r="4943" spans="1:33" x14ac:dyDescent="0.35">
      <c r="A4943" s="1" t="s">
        <v>4967</v>
      </c>
      <c r="B4943" s="1" t="s">
        <v>25</v>
      </c>
      <c r="C4943" s="1">
        <v>0</v>
      </c>
      <c r="D4943" s="1">
        <v>0</v>
      </c>
      <c r="E4943" s="1">
        <v>0</v>
      </c>
      <c r="F4943" s="1">
        <v>0</v>
      </c>
      <c r="G4943" s="1">
        <v>0</v>
      </c>
      <c r="H4943" s="1">
        <v>0</v>
      </c>
      <c r="I4943" s="1">
        <v>0</v>
      </c>
      <c r="J4943" s="1">
        <v>0</v>
      </c>
      <c r="K4943" s="1">
        <v>0</v>
      </c>
      <c r="L4943" s="1">
        <v>0</v>
      </c>
      <c r="M4943" s="1">
        <v>0</v>
      </c>
      <c r="N4943" s="1">
        <v>0</v>
      </c>
      <c r="O4943" s="1">
        <v>0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</row>
    <row r="4944" spans="1:33" x14ac:dyDescent="0.35">
      <c r="A4944" s="1" t="s">
        <v>4968</v>
      </c>
      <c r="B4944" s="1" t="s">
        <v>25</v>
      </c>
      <c r="C4944" s="1">
        <v>0</v>
      </c>
      <c r="D4944" s="1">
        <v>0</v>
      </c>
      <c r="E4944" s="1">
        <v>0</v>
      </c>
      <c r="F4944" s="1">
        <v>0</v>
      </c>
      <c r="G4944" s="1">
        <v>0</v>
      </c>
      <c r="H4944" s="1">
        <v>0</v>
      </c>
      <c r="I4944" s="1">
        <v>0</v>
      </c>
      <c r="J4944" s="1">
        <v>0</v>
      </c>
      <c r="K4944" s="1">
        <v>0</v>
      </c>
      <c r="L4944" s="1">
        <v>0</v>
      </c>
      <c r="M4944" s="1">
        <v>0</v>
      </c>
      <c r="N4944" s="1">
        <v>0</v>
      </c>
      <c r="O4944" s="1">
        <v>0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</row>
    <row r="4945" spans="1:33" x14ac:dyDescent="0.35">
      <c r="A4945" s="1" t="s">
        <v>4969</v>
      </c>
      <c r="B4945" s="1" t="s">
        <v>25</v>
      </c>
      <c r="C4945" s="1">
        <v>0</v>
      </c>
      <c r="D4945" s="1">
        <v>0</v>
      </c>
      <c r="E4945" s="1">
        <v>0</v>
      </c>
      <c r="F4945" s="1">
        <v>0</v>
      </c>
      <c r="G4945" s="1">
        <v>0</v>
      </c>
      <c r="H4945" s="1">
        <v>0</v>
      </c>
      <c r="I4945" s="1">
        <v>0</v>
      </c>
      <c r="J4945" s="1">
        <v>0</v>
      </c>
      <c r="K4945" s="1">
        <v>0</v>
      </c>
      <c r="L4945" s="1">
        <v>0</v>
      </c>
      <c r="M4945" s="1">
        <v>0</v>
      </c>
      <c r="N4945" s="1">
        <v>0</v>
      </c>
      <c r="O4945" s="1">
        <v>0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</row>
    <row r="4946" spans="1:33" x14ac:dyDescent="0.35">
      <c r="A4946" s="1" t="s">
        <v>4970</v>
      </c>
      <c r="B4946" s="1" t="s">
        <v>25</v>
      </c>
      <c r="C4946" s="1">
        <v>0</v>
      </c>
      <c r="D4946" s="1">
        <v>0</v>
      </c>
      <c r="E4946" s="1">
        <v>0</v>
      </c>
      <c r="F4946" s="1">
        <v>0</v>
      </c>
      <c r="G4946" s="1">
        <v>0</v>
      </c>
      <c r="H4946" s="1">
        <v>0</v>
      </c>
      <c r="I4946" s="1">
        <v>0</v>
      </c>
      <c r="J4946" s="1">
        <v>0</v>
      </c>
      <c r="K4946" s="1">
        <v>0</v>
      </c>
      <c r="L4946" s="1">
        <v>0</v>
      </c>
      <c r="M4946" s="1">
        <v>0</v>
      </c>
      <c r="N4946" s="1">
        <v>0</v>
      </c>
      <c r="O4946" s="1">
        <v>0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</row>
    <row r="4947" spans="1:33" x14ac:dyDescent="0.35">
      <c r="A4947" s="1" t="s">
        <v>4971</v>
      </c>
      <c r="B4947" s="1" t="s">
        <v>25</v>
      </c>
      <c r="C4947" s="1">
        <v>0</v>
      </c>
      <c r="D4947" s="1">
        <v>0</v>
      </c>
      <c r="E4947" s="1">
        <v>0</v>
      </c>
      <c r="F4947" s="1">
        <v>0</v>
      </c>
      <c r="G4947" s="1">
        <v>0</v>
      </c>
      <c r="H4947" s="1">
        <v>0</v>
      </c>
      <c r="I4947" s="1">
        <v>0</v>
      </c>
      <c r="J4947" s="1">
        <v>0</v>
      </c>
      <c r="K4947" s="1">
        <v>0</v>
      </c>
      <c r="L4947" s="1">
        <v>0</v>
      </c>
      <c r="M4947" s="1">
        <v>0</v>
      </c>
      <c r="N4947" s="1">
        <v>0</v>
      </c>
      <c r="O4947" s="1">
        <v>0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</row>
    <row r="4948" spans="1:33" x14ac:dyDescent="0.35">
      <c r="A4948" s="1" t="s">
        <v>4972</v>
      </c>
      <c r="B4948" s="1" t="s">
        <v>25</v>
      </c>
      <c r="C4948" s="1">
        <v>0</v>
      </c>
      <c r="D4948" s="1">
        <v>0</v>
      </c>
      <c r="E4948" s="1">
        <v>0</v>
      </c>
      <c r="F4948" s="1">
        <v>0</v>
      </c>
      <c r="G4948" s="1">
        <v>0</v>
      </c>
      <c r="H4948" s="1">
        <v>0</v>
      </c>
      <c r="I4948" s="1">
        <v>0</v>
      </c>
      <c r="J4948" s="1">
        <v>0</v>
      </c>
      <c r="K4948" s="1">
        <v>0</v>
      </c>
      <c r="L4948" s="1">
        <v>0</v>
      </c>
      <c r="M4948" s="1">
        <v>0</v>
      </c>
      <c r="N4948" s="1">
        <v>0</v>
      </c>
      <c r="O4948" s="1">
        <v>0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</row>
    <row r="4949" spans="1:33" x14ac:dyDescent="0.35">
      <c r="A4949" s="1" t="s">
        <v>4973</v>
      </c>
      <c r="B4949" s="1" t="s">
        <v>25</v>
      </c>
      <c r="C4949" s="1">
        <v>0</v>
      </c>
      <c r="D4949" s="1">
        <v>0</v>
      </c>
      <c r="E4949" s="1">
        <v>0</v>
      </c>
      <c r="F4949" s="1">
        <v>0</v>
      </c>
      <c r="G4949" s="1">
        <v>0</v>
      </c>
      <c r="H4949" s="1">
        <v>0</v>
      </c>
      <c r="I4949" s="1">
        <v>0</v>
      </c>
      <c r="J4949" s="1">
        <v>0</v>
      </c>
      <c r="K4949" s="1">
        <v>0</v>
      </c>
      <c r="L4949" s="1">
        <v>0</v>
      </c>
      <c r="M4949" s="1">
        <v>0</v>
      </c>
      <c r="N4949" s="1">
        <v>0</v>
      </c>
      <c r="O4949" s="1">
        <v>0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</row>
    <row r="4950" spans="1:33" x14ac:dyDescent="0.35">
      <c r="A4950" s="1" t="s">
        <v>4974</v>
      </c>
      <c r="B4950" s="1" t="s">
        <v>25</v>
      </c>
      <c r="C4950" s="1">
        <v>0</v>
      </c>
      <c r="D4950" s="1">
        <v>0</v>
      </c>
      <c r="E4950" s="1">
        <v>0</v>
      </c>
      <c r="F4950" s="1">
        <v>0</v>
      </c>
      <c r="G4950" s="1">
        <v>0</v>
      </c>
      <c r="H4950" s="1">
        <v>0</v>
      </c>
      <c r="I4950" s="1">
        <v>0</v>
      </c>
      <c r="J4950" s="1">
        <v>0</v>
      </c>
      <c r="K4950" s="1">
        <v>0</v>
      </c>
      <c r="L4950" s="1">
        <v>0</v>
      </c>
      <c r="M4950" s="1">
        <v>0</v>
      </c>
      <c r="N4950" s="1">
        <v>0</v>
      </c>
      <c r="O4950" s="1">
        <v>0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</row>
    <row r="4951" spans="1:33" x14ac:dyDescent="0.35">
      <c r="A4951" s="1" t="s">
        <v>4975</v>
      </c>
      <c r="B4951" s="1" t="s">
        <v>25</v>
      </c>
      <c r="C4951" s="1">
        <v>0</v>
      </c>
      <c r="D4951" s="1">
        <v>0</v>
      </c>
      <c r="E4951" s="1">
        <v>0</v>
      </c>
      <c r="F4951" s="1">
        <v>0</v>
      </c>
      <c r="G4951" s="1">
        <v>0</v>
      </c>
      <c r="H4951" s="1">
        <v>0</v>
      </c>
      <c r="I4951" s="1">
        <v>0</v>
      </c>
      <c r="J4951" s="1">
        <v>0</v>
      </c>
      <c r="K4951" s="1">
        <v>0</v>
      </c>
      <c r="L4951" s="1">
        <v>0</v>
      </c>
      <c r="M4951" s="1">
        <v>0</v>
      </c>
      <c r="N4951" s="1">
        <v>0</v>
      </c>
      <c r="O4951" s="1">
        <v>0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</row>
    <row r="4952" spans="1:33" x14ac:dyDescent="0.35">
      <c r="A4952" s="1" t="s">
        <v>4976</v>
      </c>
      <c r="B4952" s="1" t="s">
        <v>25</v>
      </c>
      <c r="C4952" s="1">
        <v>0</v>
      </c>
      <c r="D4952" s="1">
        <v>0</v>
      </c>
      <c r="E4952" s="1">
        <v>0</v>
      </c>
      <c r="F4952" s="1">
        <v>0</v>
      </c>
      <c r="G4952" s="1">
        <v>0</v>
      </c>
      <c r="H4952" s="1">
        <v>0</v>
      </c>
      <c r="I4952" s="1">
        <v>0</v>
      </c>
      <c r="J4952" s="1">
        <v>0</v>
      </c>
      <c r="K4952" s="1">
        <v>0</v>
      </c>
      <c r="L4952" s="1">
        <v>0</v>
      </c>
      <c r="M4952" s="1">
        <v>0</v>
      </c>
      <c r="N4952" s="1">
        <v>0</v>
      </c>
      <c r="O4952" s="1">
        <v>0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</row>
    <row r="4953" spans="1:33" x14ac:dyDescent="0.35">
      <c r="A4953" s="1" t="s">
        <v>4977</v>
      </c>
      <c r="B4953" s="1" t="s">
        <v>25</v>
      </c>
      <c r="C4953" s="1">
        <v>0</v>
      </c>
      <c r="D4953" s="1">
        <v>0</v>
      </c>
      <c r="E4953" s="1">
        <v>0</v>
      </c>
      <c r="F4953" s="1">
        <v>0</v>
      </c>
      <c r="G4953" s="1">
        <v>0</v>
      </c>
      <c r="H4953" s="1">
        <v>0</v>
      </c>
      <c r="I4953" s="1">
        <v>0</v>
      </c>
      <c r="J4953" s="1">
        <v>0</v>
      </c>
      <c r="K4953" s="1">
        <v>0</v>
      </c>
      <c r="L4953" s="1">
        <v>0</v>
      </c>
      <c r="M4953" s="1">
        <v>0</v>
      </c>
      <c r="N4953" s="1">
        <v>0</v>
      </c>
      <c r="O4953" s="1">
        <v>0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</row>
    <row r="4954" spans="1:33" x14ac:dyDescent="0.35">
      <c r="A4954" s="1" t="s">
        <v>4978</v>
      </c>
      <c r="B4954" s="1" t="s">
        <v>25</v>
      </c>
      <c r="C4954" s="1">
        <v>0</v>
      </c>
      <c r="D4954" s="1">
        <v>0</v>
      </c>
      <c r="E4954" s="1">
        <v>0</v>
      </c>
      <c r="F4954" s="1">
        <v>0</v>
      </c>
      <c r="G4954" s="1">
        <v>0</v>
      </c>
      <c r="H4954" s="1">
        <v>0</v>
      </c>
      <c r="I4954" s="1">
        <v>0</v>
      </c>
      <c r="J4954" s="1">
        <v>0</v>
      </c>
      <c r="K4954" s="1">
        <v>0</v>
      </c>
      <c r="L4954" s="1">
        <v>0</v>
      </c>
      <c r="M4954" s="1">
        <v>0</v>
      </c>
      <c r="N4954" s="1">
        <v>0</v>
      </c>
      <c r="O4954" s="1">
        <v>0</v>
      </c>
      <c r="P4954" s="1">
        <v>0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</row>
    <row r="4955" spans="1:33" x14ac:dyDescent="0.35">
      <c r="A4955" s="1" t="s">
        <v>4979</v>
      </c>
      <c r="B4955" s="1" t="s">
        <v>25</v>
      </c>
      <c r="C4955" s="1">
        <v>0</v>
      </c>
      <c r="D4955" s="1">
        <v>0</v>
      </c>
      <c r="E4955" s="1">
        <v>0</v>
      </c>
      <c r="F4955" s="1">
        <v>0</v>
      </c>
      <c r="G4955" s="1">
        <v>0</v>
      </c>
      <c r="H4955" s="1">
        <v>0</v>
      </c>
      <c r="I4955" s="1">
        <v>0</v>
      </c>
      <c r="J4955" s="1">
        <v>0</v>
      </c>
      <c r="K4955" s="1">
        <v>0</v>
      </c>
      <c r="L4955" s="1">
        <v>0</v>
      </c>
      <c r="M4955" s="1">
        <v>0</v>
      </c>
      <c r="N4955" s="1">
        <v>0</v>
      </c>
      <c r="O4955" s="1">
        <v>0</v>
      </c>
      <c r="P4955" s="1">
        <v>0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</row>
    <row r="4956" spans="1:33" x14ac:dyDescent="0.35">
      <c r="A4956" s="1" t="s">
        <v>4980</v>
      </c>
      <c r="B4956" s="1" t="s">
        <v>25</v>
      </c>
      <c r="C4956" s="1">
        <v>0</v>
      </c>
      <c r="D4956" s="1">
        <v>0</v>
      </c>
      <c r="E4956" s="1">
        <v>0</v>
      </c>
      <c r="F4956" s="1">
        <v>0</v>
      </c>
      <c r="G4956" s="1">
        <v>0</v>
      </c>
      <c r="H4956" s="1">
        <v>0</v>
      </c>
      <c r="I4956" s="1">
        <v>0</v>
      </c>
      <c r="J4956" s="1">
        <v>0</v>
      </c>
      <c r="K4956" s="1">
        <v>0</v>
      </c>
      <c r="L4956" s="1">
        <v>0</v>
      </c>
      <c r="M4956" s="1">
        <v>0</v>
      </c>
      <c r="N4956" s="1">
        <v>0</v>
      </c>
      <c r="O4956" s="1">
        <v>0</v>
      </c>
      <c r="P4956" s="1">
        <v>0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</row>
    <row r="4957" spans="1:33" x14ac:dyDescent="0.35">
      <c r="A4957" s="1" t="s">
        <v>4981</v>
      </c>
      <c r="B4957" s="1" t="s">
        <v>25</v>
      </c>
      <c r="C4957" s="1">
        <v>0</v>
      </c>
      <c r="D4957" s="1">
        <v>0</v>
      </c>
      <c r="E4957" s="1">
        <v>0</v>
      </c>
      <c r="F4957" s="1">
        <v>0</v>
      </c>
      <c r="G4957" s="1">
        <v>0</v>
      </c>
      <c r="H4957" s="1">
        <v>0</v>
      </c>
      <c r="I4957" s="1">
        <v>0</v>
      </c>
      <c r="J4957" s="1">
        <v>0</v>
      </c>
      <c r="K4957" s="1">
        <v>0</v>
      </c>
      <c r="L4957" s="1">
        <v>0</v>
      </c>
      <c r="M4957" s="1">
        <v>0</v>
      </c>
      <c r="N4957" s="1">
        <v>0</v>
      </c>
      <c r="O4957" s="1">
        <v>0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</row>
    <row r="4958" spans="1:33" x14ac:dyDescent="0.35">
      <c r="A4958" s="1" t="s">
        <v>4982</v>
      </c>
      <c r="B4958" s="1" t="s">
        <v>25</v>
      </c>
      <c r="C4958" s="1">
        <v>0</v>
      </c>
      <c r="D4958" s="1">
        <v>0</v>
      </c>
      <c r="E4958" s="1">
        <v>0</v>
      </c>
      <c r="F4958" s="1">
        <v>0</v>
      </c>
      <c r="G4958" s="1">
        <v>0</v>
      </c>
      <c r="H4958" s="1">
        <v>0</v>
      </c>
      <c r="I4958" s="1">
        <v>0</v>
      </c>
      <c r="J4958" s="1">
        <v>0</v>
      </c>
      <c r="K4958" s="1">
        <v>0</v>
      </c>
      <c r="L4958" s="1">
        <v>0</v>
      </c>
      <c r="M4958" s="1">
        <v>0</v>
      </c>
      <c r="N4958" s="1">
        <v>0</v>
      </c>
      <c r="O4958" s="1">
        <v>0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</row>
    <row r="4959" spans="1:33" x14ac:dyDescent="0.35">
      <c r="A4959" s="1" t="s">
        <v>4983</v>
      </c>
      <c r="B4959" s="1" t="s">
        <v>25</v>
      </c>
      <c r="C4959" s="1">
        <v>0</v>
      </c>
      <c r="D4959" s="1">
        <v>0</v>
      </c>
      <c r="E4959" s="1">
        <v>0</v>
      </c>
      <c r="F4959" s="1">
        <v>0</v>
      </c>
      <c r="G4959" s="1">
        <v>0</v>
      </c>
      <c r="H4959" s="1">
        <v>0</v>
      </c>
      <c r="I4959" s="1">
        <v>0</v>
      </c>
      <c r="J4959" s="1">
        <v>0</v>
      </c>
      <c r="K4959" s="1">
        <v>0</v>
      </c>
      <c r="L4959" s="1">
        <v>0</v>
      </c>
      <c r="M4959" s="1">
        <v>0</v>
      </c>
      <c r="N4959" s="1">
        <v>0</v>
      </c>
      <c r="O4959" s="1">
        <v>0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</row>
    <row r="4960" spans="1:33" x14ac:dyDescent="0.35">
      <c r="A4960" s="1" t="s">
        <v>4984</v>
      </c>
      <c r="B4960" s="1" t="s">
        <v>25</v>
      </c>
      <c r="C4960" s="1">
        <v>0</v>
      </c>
      <c r="D4960" s="1">
        <v>0</v>
      </c>
      <c r="E4960" s="1">
        <v>0</v>
      </c>
      <c r="F4960" s="1">
        <v>0</v>
      </c>
      <c r="G4960" s="1">
        <v>0</v>
      </c>
      <c r="H4960" s="1">
        <v>0</v>
      </c>
      <c r="I4960" s="1">
        <v>0</v>
      </c>
      <c r="J4960" s="1">
        <v>0</v>
      </c>
      <c r="K4960" s="1">
        <v>0</v>
      </c>
      <c r="L4960" s="1">
        <v>0</v>
      </c>
      <c r="M4960" s="1">
        <v>0</v>
      </c>
      <c r="N4960" s="1">
        <v>0</v>
      </c>
      <c r="O4960" s="1">
        <v>0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</row>
    <row r="4961" spans="1:33" x14ac:dyDescent="0.35">
      <c r="A4961" s="1" t="s">
        <v>4985</v>
      </c>
      <c r="B4961" s="1" t="s">
        <v>25</v>
      </c>
      <c r="C4961" s="1">
        <v>0</v>
      </c>
      <c r="D4961" s="1">
        <v>0</v>
      </c>
      <c r="E4961" s="1">
        <v>0</v>
      </c>
      <c r="F4961" s="1">
        <v>0</v>
      </c>
      <c r="G4961" s="1">
        <v>0</v>
      </c>
      <c r="H4961" s="1">
        <v>0</v>
      </c>
      <c r="I4961" s="1">
        <v>0</v>
      </c>
      <c r="J4961" s="1">
        <v>0</v>
      </c>
      <c r="K4961" s="1">
        <v>0</v>
      </c>
      <c r="L4961" s="1">
        <v>0</v>
      </c>
      <c r="M4961" s="1">
        <v>0</v>
      </c>
      <c r="N4961" s="1">
        <v>0</v>
      </c>
      <c r="O4961" s="1">
        <v>0</v>
      </c>
      <c r="P4961" s="1">
        <v>0</v>
      </c>
      <c r="Q4961" s="1">
        <v>0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</row>
    <row r="4962" spans="1:33" x14ac:dyDescent="0.35">
      <c r="A4962" s="1" t="s">
        <v>4986</v>
      </c>
      <c r="B4962" s="1" t="s">
        <v>25</v>
      </c>
      <c r="C4962" s="1">
        <v>0</v>
      </c>
      <c r="D4962" s="1">
        <v>0</v>
      </c>
      <c r="E4962" s="1">
        <v>0</v>
      </c>
      <c r="F4962" s="1">
        <v>0</v>
      </c>
      <c r="G4962" s="1">
        <v>0</v>
      </c>
      <c r="H4962" s="1">
        <v>0</v>
      </c>
      <c r="I4962" s="1">
        <v>0</v>
      </c>
      <c r="J4962" s="1">
        <v>0</v>
      </c>
      <c r="K4962" s="1">
        <v>0</v>
      </c>
      <c r="L4962" s="1">
        <v>0</v>
      </c>
      <c r="M4962" s="1">
        <v>0</v>
      </c>
      <c r="N4962" s="1">
        <v>0</v>
      </c>
      <c r="O4962" s="1">
        <v>0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</row>
    <row r="4963" spans="1:33" x14ac:dyDescent="0.35">
      <c r="A4963" s="1" t="s">
        <v>4987</v>
      </c>
      <c r="B4963" s="1" t="s">
        <v>25</v>
      </c>
      <c r="C4963" s="1">
        <v>0</v>
      </c>
      <c r="D4963" s="1">
        <v>0</v>
      </c>
      <c r="E4963" s="1">
        <v>0</v>
      </c>
      <c r="F4963" s="1">
        <v>0</v>
      </c>
      <c r="G4963" s="1">
        <v>0</v>
      </c>
      <c r="H4963" s="1">
        <v>0</v>
      </c>
      <c r="I4963" s="1">
        <v>0</v>
      </c>
      <c r="J4963" s="1">
        <v>0</v>
      </c>
      <c r="K4963" s="1">
        <v>0</v>
      </c>
      <c r="L4963" s="1">
        <v>0</v>
      </c>
      <c r="M4963" s="1">
        <v>0</v>
      </c>
      <c r="N4963" s="1">
        <v>0</v>
      </c>
      <c r="O4963" s="1">
        <v>0</v>
      </c>
      <c r="P4963" s="1">
        <v>0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</row>
    <row r="4964" spans="1:33" x14ac:dyDescent="0.35">
      <c r="A4964" s="1" t="s">
        <v>4988</v>
      </c>
      <c r="B4964" s="1" t="s">
        <v>25</v>
      </c>
      <c r="C4964" s="1">
        <v>0</v>
      </c>
      <c r="D4964" s="1">
        <v>0</v>
      </c>
      <c r="E4964" s="1">
        <v>0</v>
      </c>
      <c r="F4964" s="1">
        <v>0</v>
      </c>
      <c r="G4964" s="1">
        <v>0</v>
      </c>
      <c r="H4964" s="1">
        <v>0</v>
      </c>
      <c r="I4964" s="1">
        <v>0</v>
      </c>
      <c r="J4964" s="1">
        <v>0</v>
      </c>
      <c r="K4964" s="1">
        <v>0</v>
      </c>
      <c r="L4964" s="1">
        <v>0</v>
      </c>
      <c r="M4964" s="1">
        <v>0</v>
      </c>
      <c r="N4964" s="1">
        <v>0</v>
      </c>
      <c r="O4964" s="1">
        <v>0</v>
      </c>
      <c r="P4964" s="1">
        <v>0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</row>
    <row r="4965" spans="1:33" x14ac:dyDescent="0.35">
      <c r="A4965" s="1" t="s">
        <v>4989</v>
      </c>
      <c r="B4965" s="1" t="s">
        <v>25</v>
      </c>
      <c r="C4965" s="1">
        <v>0</v>
      </c>
      <c r="D4965" s="1">
        <v>0</v>
      </c>
      <c r="E4965" s="1">
        <v>0</v>
      </c>
      <c r="F4965" s="1">
        <v>0</v>
      </c>
      <c r="G4965" s="1">
        <v>0</v>
      </c>
      <c r="H4965" s="1">
        <v>0</v>
      </c>
      <c r="I4965" s="1">
        <v>0</v>
      </c>
      <c r="J4965" s="1">
        <v>0</v>
      </c>
      <c r="K4965" s="1">
        <v>0</v>
      </c>
      <c r="L4965" s="1">
        <v>0</v>
      </c>
      <c r="M4965" s="1">
        <v>0</v>
      </c>
      <c r="N4965" s="1">
        <v>0</v>
      </c>
      <c r="O4965" s="1">
        <v>0</v>
      </c>
      <c r="P4965" s="1">
        <v>0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</row>
    <row r="4966" spans="1:33" x14ac:dyDescent="0.35">
      <c r="A4966" s="1" t="s">
        <v>4990</v>
      </c>
      <c r="B4966" s="1" t="s">
        <v>25</v>
      </c>
      <c r="C4966" s="1">
        <v>0</v>
      </c>
      <c r="D4966" s="1">
        <v>0</v>
      </c>
      <c r="E4966" s="1">
        <v>0</v>
      </c>
      <c r="F4966" s="1">
        <v>0</v>
      </c>
      <c r="G4966" s="1">
        <v>0</v>
      </c>
      <c r="H4966" s="1">
        <v>0</v>
      </c>
      <c r="I4966" s="1">
        <v>0</v>
      </c>
      <c r="J4966" s="1">
        <v>0</v>
      </c>
      <c r="K4966" s="1">
        <v>0</v>
      </c>
      <c r="L4966" s="1">
        <v>0</v>
      </c>
      <c r="M4966" s="1">
        <v>0</v>
      </c>
      <c r="N4966" s="1">
        <v>0</v>
      </c>
      <c r="O4966" s="1">
        <v>0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</row>
    <row r="4967" spans="1:33" x14ac:dyDescent="0.35">
      <c r="A4967" s="1" t="s">
        <v>4991</v>
      </c>
      <c r="B4967" s="1" t="s">
        <v>25</v>
      </c>
      <c r="C4967" s="1">
        <v>0</v>
      </c>
      <c r="D4967" s="1">
        <v>0</v>
      </c>
      <c r="E4967" s="1">
        <v>0</v>
      </c>
      <c r="F4967" s="1">
        <v>0</v>
      </c>
      <c r="G4967" s="1">
        <v>0</v>
      </c>
      <c r="H4967" s="1">
        <v>0</v>
      </c>
      <c r="I4967" s="1">
        <v>0</v>
      </c>
      <c r="J4967" s="1">
        <v>0</v>
      </c>
      <c r="K4967" s="1">
        <v>0</v>
      </c>
      <c r="L4967" s="1">
        <v>0</v>
      </c>
      <c r="M4967" s="1">
        <v>0</v>
      </c>
      <c r="N4967" s="1">
        <v>0</v>
      </c>
      <c r="O4967" s="1">
        <v>0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</row>
    <row r="4968" spans="1:33" x14ac:dyDescent="0.35">
      <c r="A4968" s="1" t="s">
        <v>4992</v>
      </c>
      <c r="B4968" s="1" t="s">
        <v>25</v>
      </c>
      <c r="C4968" s="1">
        <v>0</v>
      </c>
      <c r="D4968" s="1">
        <v>0</v>
      </c>
      <c r="E4968" s="1">
        <v>0</v>
      </c>
      <c r="F4968" s="1">
        <v>0</v>
      </c>
      <c r="G4968" s="1">
        <v>0</v>
      </c>
      <c r="H4968" s="1">
        <v>0</v>
      </c>
      <c r="I4968" s="1">
        <v>0</v>
      </c>
      <c r="J4968" s="1">
        <v>0</v>
      </c>
      <c r="K4968" s="1">
        <v>0</v>
      </c>
      <c r="L4968" s="1">
        <v>0</v>
      </c>
      <c r="M4968" s="1">
        <v>0</v>
      </c>
      <c r="N4968" s="1">
        <v>0</v>
      </c>
      <c r="O4968" s="1">
        <v>0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</row>
    <row r="4969" spans="1:33" x14ac:dyDescent="0.35">
      <c r="A4969" s="1" t="s">
        <v>4993</v>
      </c>
      <c r="B4969" s="1" t="s">
        <v>25</v>
      </c>
      <c r="C4969" s="1">
        <v>0</v>
      </c>
      <c r="D4969" s="1">
        <v>0</v>
      </c>
      <c r="E4969" s="1">
        <v>0</v>
      </c>
      <c r="F4969" s="1">
        <v>0</v>
      </c>
      <c r="G4969" s="1">
        <v>0</v>
      </c>
      <c r="H4969" s="1">
        <v>0</v>
      </c>
      <c r="I4969" s="1">
        <v>0</v>
      </c>
      <c r="J4969" s="1">
        <v>0</v>
      </c>
      <c r="K4969" s="1">
        <v>0</v>
      </c>
      <c r="L4969" s="1">
        <v>0</v>
      </c>
      <c r="M4969" s="1">
        <v>0</v>
      </c>
      <c r="N4969" s="1">
        <v>0</v>
      </c>
      <c r="O4969" s="1">
        <v>0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</row>
    <row r="4970" spans="1:33" x14ac:dyDescent="0.35">
      <c r="A4970" s="1" t="s">
        <v>4994</v>
      </c>
      <c r="B4970" s="1" t="s">
        <v>25</v>
      </c>
      <c r="C4970" s="1">
        <v>0</v>
      </c>
      <c r="D4970" s="1">
        <v>0</v>
      </c>
      <c r="E4970" s="1">
        <v>0</v>
      </c>
      <c r="F4970" s="1">
        <v>0</v>
      </c>
      <c r="G4970" s="1">
        <v>0</v>
      </c>
      <c r="H4970" s="1">
        <v>0</v>
      </c>
      <c r="I4970" s="1">
        <v>0</v>
      </c>
      <c r="J4970" s="1">
        <v>0</v>
      </c>
      <c r="K4970" s="1">
        <v>0</v>
      </c>
      <c r="L4970" s="1">
        <v>0</v>
      </c>
      <c r="M4970" s="1">
        <v>0</v>
      </c>
      <c r="N4970" s="1">
        <v>0</v>
      </c>
      <c r="O4970" s="1">
        <v>0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</row>
    <row r="4971" spans="1:33" x14ac:dyDescent="0.35">
      <c r="A4971" s="1" t="s">
        <v>4995</v>
      </c>
      <c r="B4971" s="1" t="s">
        <v>25</v>
      </c>
      <c r="C4971" s="1">
        <v>0</v>
      </c>
      <c r="D4971" s="1">
        <v>0</v>
      </c>
      <c r="E4971" s="1">
        <v>0</v>
      </c>
      <c r="F4971" s="1">
        <v>0</v>
      </c>
      <c r="G4971" s="1">
        <v>0</v>
      </c>
      <c r="H4971" s="1">
        <v>0</v>
      </c>
      <c r="I4971" s="1">
        <v>0</v>
      </c>
      <c r="J4971" s="1">
        <v>0</v>
      </c>
      <c r="K4971" s="1">
        <v>0</v>
      </c>
      <c r="L4971" s="1">
        <v>0</v>
      </c>
      <c r="M4971" s="1">
        <v>0</v>
      </c>
      <c r="N4971" s="1">
        <v>0</v>
      </c>
      <c r="O4971" s="1">
        <v>0</v>
      </c>
      <c r="P4971" s="1">
        <v>0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</row>
    <row r="4972" spans="1:33" x14ac:dyDescent="0.35">
      <c r="A4972" s="1" t="s">
        <v>4996</v>
      </c>
      <c r="B4972" s="1" t="s">
        <v>25</v>
      </c>
      <c r="C4972" s="1">
        <v>0</v>
      </c>
      <c r="D4972" s="1">
        <v>0</v>
      </c>
      <c r="E4972" s="1">
        <v>0</v>
      </c>
      <c r="F4972" s="1">
        <v>0</v>
      </c>
      <c r="G4972" s="1">
        <v>0</v>
      </c>
      <c r="H4972" s="1">
        <v>0</v>
      </c>
      <c r="I4972" s="1">
        <v>0</v>
      </c>
      <c r="J4972" s="1">
        <v>0</v>
      </c>
      <c r="K4972" s="1">
        <v>0</v>
      </c>
      <c r="L4972" s="1">
        <v>0</v>
      </c>
      <c r="M4972" s="1">
        <v>0</v>
      </c>
      <c r="N4972" s="1">
        <v>0</v>
      </c>
      <c r="O4972" s="1">
        <v>0</v>
      </c>
      <c r="P4972" s="1">
        <v>0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</row>
    <row r="4973" spans="1:33" x14ac:dyDescent="0.35">
      <c r="A4973" s="1" t="s">
        <v>4997</v>
      </c>
      <c r="B4973" s="1" t="s">
        <v>25</v>
      </c>
      <c r="C4973" s="1">
        <v>0</v>
      </c>
      <c r="D4973" s="1">
        <v>0</v>
      </c>
      <c r="E4973" s="1">
        <v>0</v>
      </c>
      <c r="F4973" s="1">
        <v>0</v>
      </c>
      <c r="G4973" s="1">
        <v>0</v>
      </c>
      <c r="H4973" s="1">
        <v>0</v>
      </c>
      <c r="I4973" s="1">
        <v>0</v>
      </c>
      <c r="J4973" s="1">
        <v>0</v>
      </c>
      <c r="K4973" s="1">
        <v>0</v>
      </c>
      <c r="L4973" s="1">
        <v>0</v>
      </c>
      <c r="M4973" s="1">
        <v>0</v>
      </c>
      <c r="N4973" s="1">
        <v>0</v>
      </c>
      <c r="O4973" s="1">
        <v>0</v>
      </c>
      <c r="P4973" s="1">
        <v>0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</row>
    <row r="4974" spans="1:33" x14ac:dyDescent="0.35">
      <c r="A4974" s="1" t="s">
        <v>4998</v>
      </c>
      <c r="B4974" s="1" t="s">
        <v>25</v>
      </c>
      <c r="C4974" s="1">
        <v>0</v>
      </c>
      <c r="D4974" s="1">
        <v>0</v>
      </c>
      <c r="E4974" s="1">
        <v>0</v>
      </c>
      <c r="F4974" s="1">
        <v>0</v>
      </c>
      <c r="G4974" s="1">
        <v>0</v>
      </c>
      <c r="H4974" s="1">
        <v>0</v>
      </c>
      <c r="I4974" s="1">
        <v>0</v>
      </c>
      <c r="J4974" s="1">
        <v>0</v>
      </c>
      <c r="K4974" s="1">
        <v>0</v>
      </c>
      <c r="L4974" s="1">
        <v>0</v>
      </c>
      <c r="M4974" s="1">
        <v>0</v>
      </c>
      <c r="N4974" s="1">
        <v>0</v>
      </c>
      <c r="O4974" s="1">
        <v>0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</row>
    <row r="4975" spans="1:33" x14ac:dyDescent="0.35">
      <c r="A4975" s="1" t="s">
        <v>4999</v>
      </c>
      <c r="B4975" s="1" t="s">
        <v>25</v>
      </c>
      <c r="C4975" s="1">
        <v>0</v>
      </c>
      <c r="D4975" s="1">
        <v>0</v>
      </c>
      <c r="E4975" s="1">
        <v>0</v>
      </c>
      <c r="F4975" s="1">
        <v>0</v>
      </c>
      <c r="G4975" s="1">
        <v>0</v>
      </c>
      <c r="H4975" s="1">
        <v>0</v>
      </c>
      <c r="I4975" s="1">
        <v>0</v>
      </c>
      <c r="J4975" s="1">
        <v>0</v>
      </c>
      <c r="K4975" s="1">
        <v>0</v>
      </c>
      <c r="L4975" s="1">
        <v>0</v>
      </c>
      <c r="M4975" s="1">
        <v>0</v>
      </c>
      <c r="N4975" s="1">
        <v>0</v>
      </c>
      <c r="O4975" s="1">
        <v>0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</row>
    <row r="4976" spans="1:33" x14ac:dyDescent="0.35">
      <c r="A4976" s="1" t="s">
        <v>5000</v>
      </c>
      <c r="B4976" s="1" t="s">
        <v>25</v>
      </c>
      <c r="C4976" s="1">
        <v>0</v>
      </c>
      <c r="D4976" s="1">
        <v>0</v>
      </c>
      <c r="E4976" s="1">
        <v>0</v>
      </c>
      <c r="F4976" s="1">
        <v>0</v>
      </c>
      <c r="G4976" s="1">
        <v>0</v>
      </c>
      <c r="H4976" s="1">
        <v>0</v>
      </c>
      <c r="I4976" s="1">
        <v>0</v>
      </c>
      <c r="J4976" s="1">
        <v>0</v>
      </c>
      <c r="K4976" s="1">
        <v>0</v>
      </c>
      <c r="L4976" s="1">
        <v>0</v>
      </c>
      <c r="M4976" s="1">
        <v>0</v>
      </c>
      <c r="N4976" s="1">
        <v>0</v>
      </c>
      <c r="O4976" s="1">
        <v>0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</row>
    <row r="4977" spans="1:33" x14ac:dyDescent="0.35">
      <c r="A4977" s="1" t="s">
        <v>5001</v>
      </c>
      <c r="B4977" s="1" t="s">
        <v>25</v>
      </c>
      <c r="C4977" s="1">
        <v>0</v>
      </c>
      <c r="D4977" s="1">
        <v>0</v>
      </c>
      <c r="E4977" s="1">
        <v>0</v>
      </c>
      <c r="F4977" s="1">
        <v>0</v>
      </c>
      <c r="G4977" s="1">
        <v>0</v>
      </c>
      <c r="H4977" s="1">
        <v>0</v>
      </c>
      <c r="I4977" s="1">
        <v>0</v>
      </c>
      <c r="J4977" s="1">
        <v>0</v>
      </c>
      <c r="K4977" s="1">
        <v>0</v>
      </c>
      <c r="L4977" s="1">
        <v>0</v>
      </c>
      <c r="M4977" s="1">
        <v>0</v>
      </c>
      <c r="N4977" s="1">
        <v>0</v>
      </c>
      <c r="O4977" s="1">
        <v>0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</row>
    <row r="4978" spans="1:33" x14ac:dyDescent="0.35">
      <c r="A4978" s="1" t="s">
        <v>5002</v>
      </c>
      <c r="B4978" s="1" t="s">
        <v>25</v>
      </c>
      <c r="C4978" s="1">
        <v>0</v>
      </c>
      <c r="D4978" s="1">
        <v>0</v>
      </c>
      <c r="E4978" s="1">
        <v>0</v>
      </c>
      <c r="F4978" s="1">
        <v>0</v>
      </c>
      <c r="G4978" s="1">
        <v>0</v>
      </c>
      <c r="H4978" s="1">
        <v>0</v>
      </c>
      <c r="I4978" s="1">
        <v>0</v>
      </c>
      <c r="J4978" s="1">
        <v>0</v>
      </c>
      <c r="K4978" s="1">
        <v>0</v>
      </c>
      <c r="L4978" s="1">
        <v>0</v>
      </c>
      <c r="M4978" s="1">
        <v>0</v>
      </c>
      <c r="N4978" s="1">
        <v>0</v>
      </c>
      <c r="O4978" s="1">
        <v>0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</row>
    <row r="4979" spans="1:33" x14ac:dyDescent="0.35">
      <c r="A4979" s="1" t="s">
        <v>5003</v>
      </c>
      <c r="B4979" s="1" t="s">
        <v>25</v>
      </c>
      <c r="C4979" s="1">
        <v>0</v>
      </c>
      <c r="D4979" s="1">
        <v>0</v>
      </c>
      <c r="E4979" s="1">
        <v>0</v>
      </c>
      <c r="F4979" s="1">
        <v>0</v>
      </c>
      <c r="G4979" s="1">
        <v>0</v>
      </c>
      <c r="H4979" s="1">
        <v>0</v>
      </c>
      <c r="I4979" s="1">
        <v>0</v>
      </c>
      <c r="J4979" s="1">
        <v>0</v>
      </c>
      <c r="K4979" s="1">
        <v>0</v>
      </c>
      <c r="L4979" s="1">
        <v>0</v>
      </c>
      <c r="M4979" s="1">
        <v>0</v>
      </c>
      <c r="N4979" s="1">
        <v>0</v>
      </c>
      <c r="O4979" s="1">
        <v>0</v>
      </c>
      <c r="P4979" s="1">
        <v>0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</row>
    <row r="4980" spans="1:33" x14ac:dyDescent="0.35">
      <c r="A4980" s="1" t="s">
        <v>5004</v>
      </c>
      <c r="B4980" s="1" t="s">
        <v>25</v>
      </c>
      <c r="C4980" s="1">
        <v>0</v>
      </c>
      <c r="D4980" s="1">
        <v>0</v>
      </c>
      <c r="E4980" s="1">
        <v>0</v>
      </c>
      <c r="F4980" s="1">
        <v>0</v>
      </c>
      <c r="G4980" s="1">
        <v>0</v>
      </c>
      <c r="H4980" s="1">
        <v>0</v>
      </c>
      <c r="I4980" s="1">
        <v>0</v>
      </c>
      <c r="J4980" s="1">
        <v>0</v>
      </c>
      <c r="K4980" s="1">
        <v>0</v>
      </c>
      <c r="L4980" s="1">
        <v>0</v>
      </c>
      <c r="M4980" s="1">
        <v>0</v>
      </c>
      <c r="N4980" s="1">
        <v>0</v>
      </c>
      <c r="O4980" s="1">
        <v>0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</row>
    <row r="4981" spans="1:33" x14ac:dyDescent="0.35">
      <c r="A4981" s="1" t="s">
        <v>5005</v>
      </c>
      <c r="B4981" s="1" t="s">
        <v>25</v>
      </c>
      <c r="C4981" s="1">
        <v>0</v>
      </c>
      <c r="D4981" s="1">
        <v>0</v>
      </c>
      <c r="E4981" s="1">
        <v>0</v>
      </c>
      <c r="F4981" s="1">
        <v>0</v>
      </c>
      <c r="G4981" s="1">
        <v>0</v>
      </c>
      <c r="H4981" s="1">
        <v>0</v>
      </c>
      <c r="I4981" s="1">
        <v>0</v>
      </c>
      <c r="J4981" s="1">
        <v>0</v>
      </c>
      <c r="K4981" s="1">
        <v>0</v>
      </c>
      <c r="L4981" s="1">
        <v>0</v>
      </c>
      <c r="M4981" s="1">
        <v>0</v>
      </c>
      <c r="N4981" s="1">
        <v>0</v>
      </c>
      <c r="O4981" s="1">
        <v>0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</row>
    <row r="4982" spans="1:33" x14ac:dyDescent="0.35">
      <c r="A4982" s="1" t="s">
        <v>5006</v>
      </c>
      <c r="B4982" s="1" t="s">
        <v>25</v>
      </c>
      <c r="C4982" s="1">
        <v>0</v>
      </c>
      <c r="D4982" s="1">
        <v>0</v>
      </c>
      <c r="E4982" s="1">
        <v>0</v>
      </c>
      <c r="F4982" s="1">
        <v>0</v>
      </c>
      <c r="G4982" s="1">
        <v>0</v>
      </c>
      <c r="H4982" s="1">
        <v>0</v>
      </c>
      <c r="I4982" s="1">
        <v>0</v>
      </c>
      <c r="J4982" s="1">
        <v>0</v>
      </c>
      <c r="K4982" s="1">
        <v>0</v>
      </c>
      <c r="L4982" s="1">
        <v>0</v>
      </c>
      <c r="M4982" s="1">
        <v>0</v>
      </c>
      <c r="N4982" s="1">
        <v>0</v>
      </c>
      <c r="O4982" s="1">
        <v>0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</row>
    <row r="4983" spans="1:33" x14ac:dyDescent="0.35">
      <c r="A4983" s="1" t="s">
        <v>5007</v>
      </c>
      <c r="B4983" s="1" t="s">
        <v>25</v>
      </c>
      <c r="C4983" s="1">
        <v>0</v>
      </c>
      <c r="D4983" s="1">
        <v>0</v>
      </c>
      <c r="E4983" s="1">
        <v>0</v>
      </c>
      <c r="F4983" s="1">
        <v>0</v>
      </c>
      <c r="G4983" s="1">
        <v>0</v>
      </c>
      <c r="H4983" s="1">
        <v>0</v>
      </c>
      <c r="I4983" s="1">
        <v>0</v>
      </c>
      <c r="J4983" s="1">
        <v>0</v>
      </c>
      <c r="K4983" s="1">
        <v>0</v>
      </c>
      <c r="L4983" s="1">
        <v>0</v>
      </c>
      <c r="M4983" s="1">
        <v>0</v>
      </c>
      <c r="N4983" s="1">
        <v>0</v>
      </c>
      <c r="O4983" s="1">
        <v>0</v>
      </c>
      <c r="P4983" s="1">
        <v>0</v>
      </c>
      <c r="Q4983" s="1">
        <v>0</v>
      </c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</row>
    <row r="4984" spans="1:33" x14ac:dyDescent="0.35">
      <c r="A4984" s="1" t="s">
        <v>5008</v>
      </c>
      <c r="B4984" s="1" t="s">
        <v>25</v>
      </c>
      <c r="C4984" s="1">
        <v>0</v>
      </c>
      <c r="D4984" s="1">
        <v>0</v>
      </c>
      <c r="E4984" s="1">
        <v>0</v>
      </c>
      <c r="F4984" s="1">
        <v>0</v>
      </c>
      <c r="G4984" s="1">
        <v>0</v>
      </c>
      <c r="H4984" s="1">
        <v>0</v>
      </c>
      <c r="I4984" s="1">
        <v>0</v>
      </c>
      <c r="J4984" s="1">
        <v>0</v>
      </c>
      <c r="K4984" s="1">
        <v>0</v>
      </c>
      <c r="L4984" s="1">
        <v>0</v>
      </c>
      <c r="M4984" s="1">
        <v>0</v>
      </c>
      <c r="N4984" s="1">
        <v>0</v>
      </c>
      <c r="O4984" s="1">
        <v>0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</row>
    <row r="4985" spans="1:33" x14ac:dyDescent="0.35">
      <c r="A4985" s="1" t="s">
        <v>5009</v>
      </c>
      <c r="B4985" s="1" t="s">
        <v>25</v>
      </c>
      <c r="C4985" s="1">
        <v>0</v>
      </c>
      <c r="D4985" s="1">
        <v>0</v>
      </c>
      <c r="E4985" s="1">
        <v>0</v>
      </c>
      <c r="F4985" s="1">
        <v>0</v>
      </c>
      <c r="G4985" s="1">
        <v>0</v>
      </c>
      <c r="H4985" s="1">
        <v>0</v>
      </c>
      <c r="I4985" s="1">
        <v>0</v>
      </c>
      <c r="J4985" s="1">
        <v>0</v>
      </c>
      <c r="K4985" s="1">
        <v>0</v>
      </c>
      <c r="L4985" s="1">
        <v>0</v>
      </c>
      <c r="M4985" s="1">
        <v>0</v>
      </c>
      <c r="N4985" s="1">
        <v>0</v>
      </c>
      <c r="O4985" s="1">
        <v>0</v>
      </c>
      <c r="P4985" s="1">
        <v>0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</row>
    <row r="4986" spans="1:33" x14ac:dyDescent="0.35">
      <c r="A4986" s="1" t="s">
        <v>5010</v>
      </c>
      <c r="B4986" s="1" t="s">
        <v>25</v>
      </c>
      <c r="C4986" s="1">
        <v>0</v>
      </c>
      <c r="D4986" s="1">
        <v>0</v>
      </c>
      <c r="E4986" s="1">
        <v>0</v>
      </c>
      <c r="F4986" s="1">
        <v>0</v>
      </c>
      <c r="G4986" s="1">
        <v>0</v>
      </c>
      <c r="H4986" s="1">
        <v>0</v>
      </c>
      <c r="I4986" s="1">
        <v>0</v>
      </c>
      <c r="J4986" s="1">
        <v>0</v>
      </c>
      <c r="K4986" s="1">
        <v>0</v>
      </c>
      <c r="L4986" s="1">
        <v>0</v>
      </c>
      <c r="M4986" s="1">
        <v>0</v>
      </c>
      <c r="N4986" s="1">
        <v>0</v>
      </c>
      <c r="O4986" s="1">
        <v>0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</row>
    <row r="4987" spans="1:33" x14ac:dyDescent="0.35">
      <c r="A4987" s="1" t="s">
        <v>5011</v>
      </c>
      <c r="B4987" s="1" t="s">
        <v>25</v>
      </c>
      <c r="C4987" s="1">
        <v>0</v>
      </c>
      <c r="D4987" s="1">
        <v>0</v>
      </c>
      <c r="E4987" s="1">
        <v>0</v>
      </c>
      <c r="F4987" s="1">
        <v>0</v>
      </c>
      <c r="G4987" s="1">
        <v>0</v>
      </c>
      <c r="H4987" s="1">
        <v>0</v>
      </c>
      <c r="I4987" s="1">
        <v>0</v>
      </c>
      <c r="J4987" s="1">
        <v>0</v>
      </c>
      <c r="K4987" s="1">
        <v>0</v>
      </c>
      <c r="L4987" s="1">
        <v>0</v>
      </c>
      <c r="M4987" s="1">
        <v>0</v>
      </c>
      <c r="N4987" s="1">
        <v>0</v>
      </c>
      <c r="O4987" s="1">
        <v>0</v>
      </c>
      <c r="P4987" s="1">
        <v>0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</row>
    <row r="4988" spans="1:33" x14ac:dyDescent="0.35">
      <c r="A4988" s="1" t="s">
        <v>5012</v>
      </c>
      <c r="B4988" s="1" t="s">
        <v>25</v>
      </c>
      <c r="C4988" s="1">
        <v>0</v>
      </c>
      <c r="D4988" s="1">
        <v>0</v>
      </c>
      <c r="E4988" s="1">
        <v>0</v>
      </c>
      <c r="F4988" s="1">
        <v>0</v>
      </c>
      <c r="G4988" s="1">
        <v>0</v>
      </c>
      <c r="H4988" s="1">
        <v>0</v>
      </c>
      <c r="I4988" s="1">
        <v>0</v>
      </c>
      <c r="J4988" s="1">
        <v>0</v>
      </c>
      <c r="K4988" s="1">
        <v>0</v>
      </c>
      <c r="L4988" s="1">
        <v>0</v>
      </c>
      <c r="M4988" s="1">
        <v>0</v>
      </c>
      <c r="N4988" s="1">
        <v>0</v>
      </c>
      <c r="O4988" s="1">
        <v>0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</row>
    <row r="4989" spans="1:33" x14ac:dyDescent="0.35">
      <c r="A4989" s="1" t="s">
        <v>5013</v>
      </c>
      <c r="B4989" s="1" t="s">
        <v>25</v>
      </c>
      <c r="C4989" s="1">
        <v>0</v>
      </c>
      <c r="D4989" s="1">
        <v>0</v>
      </c>
      <c r="E4989" s="1">
        <v>0</v>
      </c>
      <c r="F4989" s="1">
        <v>0</v>
      </c>
      <c r="G4989" s="1">
        <v>0</v>
      </c>
      <c r="H4989" s="1">
        <v>0</v>
      </c>
      <c r="I4989" s="1">
        <v>0</v>
      </c>
      <c r="J4989" s="1">
        <v>0</v>
      </c>
      <c r="K4989" s="1">
        <v>0</v>
      </c>
      <c r="L4989" s="1">
        <v>0</v>
      </c>
      <c r="M4989" s="1">
        <v>0</v>
      </c>
      <c r="N4989" s="1">
        <v>0</v>
      </c>
      <c r="O4989" s="1">
        <v>0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</row>
    <row r="4990" spans="1:33" x14ac:dyDescent="0.35">
      <c r="A4990" s="1" t="s">
        <v>5014</v>
      </c>
      <c r="B4990" s="1" t="s">
        <v>25</v>
      </c>
      <c r="C4990" s="1">
        <v>0</v>
      </c>
      <c r="D4990" s="1">
        <v>0</v>
      </c>
      <c r="E4990" s="1">
        <v>0</v>
      </c>
      <c r="F4990" s="1">
        <v>0</v>
      </c>
      <c r="G4990" s="1">
        <v>0</v>
      </c>
      <c r="H4990" s="1">
        <v>0</v>
      </c>
      <c r="I4990" s="1">
        <v>0</v>
      </c>
      <c r="J4990" s="1">
        <v>0</v>
      </c>
      <c r="K4990" s="1">
        <v>0</v>
      </c>
      <c r="L4990" s="1">
        <v>0</v>
      </c>
      <c r="M4990" s="1">
        <v>0</v>
      </c>
      <c r="N4990" s="1">
        <v>0</v>
      </c>
      <c r="O4990" s="1">
        <v>0</v>
      </c>
      <c r="P4990" s="1">
        <v>0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</row>
    <row r="4991" spans="1:33" x14ac:dyDescent="0.35">
      <c r="A4991" s="1" t="s">
        <v>5015</v>
      </c>
      <c r="B4991" s="1" t="s">
        <v>25</v>
      </c>
      <c r="C4991" s="1">
        <v>0</v>
      </c>
      <c r="D4991" s="1">
        <v>0</v>
      </c>
      <c r="E4991" s="1">
        <v>0</v>
      </c>
      <c r="F4991" s="1">
        <v>0</v>
      </c>
      <c r="G4991" s="1">
        <v>0</v>
      </c>
      <c r="H4991" s="1">
        <v>0</v>
      </c>
      <c r="I4991" s="1">
        <v>0</v>
      </c>
      <c r="J4991" s="1">
        <v>0</v>
      </c>
      <c r="K4991" s="1">
        <v>0</v>
      </c>
      <c r="L4991" s="1">
        <v>0</v>
      </c>
      <c r="M4991" s="1">
        <v>0</v>
      </c>
      <c r="N4991" s="1">
        <v>0</v>
      </c>
      <c r="O4991" s="1">
        <v>0</v>
      </c>
      <c r="P4991" s="1">
        <v>0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</row>
    <row r="4992" spans="1:33" x14ac:dyDescent="0.35">
      <c r="A4992" s="1" t="s">
        <v>5016</v>
      </c>
      <c r="B4992" s="1" t="s">
        <v>25</v>
      </c>
      <c r="C4992" s="1">
        <v>0</v>
      </c>
      <c r="D4992" s="1">
        <v>0</v>
      </c>
      <c r="E4992" s="1">
        <v>0</v>
      </c>
      <c r="F4992" s="1">
        <v>0</v>
      </c>
      <c r="G4992" s="1">
        <v>0</v>
      </c>
      <c r="H4992" s="1">
        <v>0</v>
      </c>
      <c r="I4992" s="1">
        <v>0</v>
      </c>
      <c r="J4992" s="1">
        <v>0</v>
      </c>
      <c r="K4992" s="1">
        <v>0</v>
      </c>
      <c r="L4992" s="1">
        <v>0</v>
      </c>
      <c r="M4992" s="1">
        <v>0</v>
      </c>
      <c r="N4992" s="1">
        <v>0</v>
      </c>
      <c r="O4992" s="1">
        <v>0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</row>
    <row r="4993" spans="1:33" x14ac:dyDescent="0.35">
      <c r="A4993" s="1" t="s">
        <v>5017</v>
      </c>
      <c r="B4993" s="1" t="s">
        <v>25</v>
      </c>
      <c r="C4993" s="1">
        <v>0</v>
      </c>
      <c r="D4993" s="1">
        <v>0</v>
      </c>
      <c r="E4993" s="1">
        <v>0</v>
      </c>
      <c r="F4993" s="1">
        <v>0</v>
      </c>
      <c r="G4993" s="1">
        <v>0</v>
      </c>
      <c r="H4993" s="1">
        <v>0</v>
      </c>
      <c r="I4993" s="1">
        <v>0</v>
      </c>
      <c r="J4993" s="1">
        <v>0</v>
      </c>
      <c r="K4993" s="1">
        <v>0</v>
      </c>
      <c r="L4993" s="1">
        <v>0</v>
      </c>
      <c r="M4993" s="1">
        <v>0</v>
      </c>
      <c r="N4993" s="1">
        <v>0</v>
      </c>
      <c r="O4993" s="1">
        <v>0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</row>
    <row r="4994" spans="1:33" x14ac:dyDescent="0.35">
      <c r="A4994" s="1" t="s">
        <v>5018</v>
      </c>
      <c r="B4994" s="1" t="s">
        <v>25</v>
      </c>
      <c r="C4994" s="1">
        <v>0</v>
      </c>
      <c r="D4994" s="1">
        <v>0</v>
      </c>
      <c r="E4994" s="1">
        <v>0</v>
      </c>
      <c r="F4994" s="1">
        <v>0</v>
      </c>
      <c r="G4994" s="1">
        <v>0</v>
      </c>
      <c r="H4994" s="1">
        <v>0</v>
      </c>
      <c r="I4994" s="1">
        <v>0</v>
      </c>
      <c r="J4994" s="1">
        <v>0</v>
      </c>
      <c r="K4994" s="1">
        <v>0</v>
      </c>
      <c r="L4994" s="1">
        <v>0</v>
      </c>
      <c r="M4994" s="1">
        <v>0</v>
      </c>
      <c r="N4994" s="1">
        <v>0</v>
      </c>
      <c r="O4994" s="1">
        <v>0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</row>
    <row r="4995" spans="1:33" x14ac:dyDescent="0.35">
      <c r="A4995" s="1" t="s">
        <v>5019</v>
      </c>
      <c r="B4995" s="1" t="s">
        <v>25</v>
      </c>
      <c r="C4995" s="1">
        <v>0</v>
      </c>
      <c r="D4995" s="1">
        <v>0</v>
      </c>
      <c r="E4995" s="1">
        <v>0</v>
      </c>
      <c r="F4995" s="1">
        <v>0</v>
      </c>
      <c r="G4995" s="1">
        <v>0</v>
      </c>
      <c r="H4995" s="1">
        <v>0</v>
      </c>
      <c r="I4995" s="1">
        <v>0</v>
      </c>
      <c r="J4995" s="1">
        <v>0</v>
      </c>
      <c r="K4995" s="1">
        <v>0</v>
      </c>
      <c r="L4995" s="1">
        <v>0</v>
      </c>
      <c r="M4995" s="1">
        <v>0</v>
      </c>
      <c r="N4995" s="1">
        <v>0</v>
      </c>
      <c r="O4995" s="1">
        <v>0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</row>
    <row r="4996" spans="1:33" x14ac:dyDescent="0.35">
      <c r="A4996" s="1" t="s">
        <v>5020</v>
      </c>
      <c r="B4996" s="1" t="s">
        <v>25</v>
      </c>
      <c r="C4996" s="1">
        <v>0</v>
      </c>
      <c r="D4996" s="1">
        <v>0</v>
      </c>
      <c r="E4996" s="1">
        <v>0</v>
      </c>
      <c r="F4996" s="1">
        <v>0</v>
      </c>
      <c r="G4996" s="1">
        <v>0</v>
      </c>
      <c r="H4996" s="1">
        <v>0</v>
      </c>
      <c r="I4996" s="1">
        <v>0</v>
      </c>
      <c r="J4996" s="1">
        <v>0</v>
      </c>
      <c r="K4996" s="1">
        <v>0</v>
      </c>
      <c r="L4996" s="1">
        <v>0</v>
      </c>
      <c r="M4996" s="1">
        <v>0</v>
      </c>
      <c r="N4996" s="1">
        <v>0</v>
      </c>
      <c r="O4996" s="1">
        <v>0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</row>
    <row r="4997" spans="1:33" x14ac:dyDescent="0.35">
      <c r="A4997" s="1" t="s">
        <v>5021</v>
      </c>
      <c r="B4997" s="1" t="s">
        <v>25</v>
      </c>
      <c r="C4997" s="1">
        <v>0</v>
      </c>
      <c r="D4997" s="1">
        <v>0</v>
      </c>
      <c r="E4997" s="1">
        <v>0</v>
      </c>
      <c r="F4997" s="1">
        <v>0</v>
      </c>
      <c r="G4997" s="1">
        <v>0</v>
      </c>
      <c r="H4997" s="1">
        <v>0</v>
      </c>
      <c r="I4997" s="1">
        <v>0</v>
      </c>
      <c r="J4997" s="1">
        <v>0</v>
      </c>
      <c r="K4997" s="1">
        <v>0</v>
      </c>
      <c r="L4997" s="1">
        <v>0</v>
      </c>
      <c r="M4997" s="1">
        <v>0</v>
      </c>
      <c r="N4997" s="1">
        <v>0</v>
      </c>
      <c r="O4997" s="1">
        <v>0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</row>
    <row r="4998" spans="1:33" x14ac:dyDescent="0.35">
      <c r="A4998" s="1" t="s">
        <v>5022</v>
      </c>
      <c r="B4998" s="1" t="s">
        <v>25</v>
      </c>
      <c r="C4998" s="1">
        <v>0</v>
      </c>
      <c r="D4998" s="1">
        <v>0</v>
      </c>
      <c r="E4998" s="1">
        <v>0</v>
      </c>
      <c r="F4998" s="1">
        <v>0</v>
      </c>
      <c r="G4998" s="1">
        <v>0</v>
      </c>
      <c r="H4998" s="1">
        <v>0</v>
      </c>
      <c r="I4998" s="1">
        <v>0</v>
      </c>
      <c r="J4998" s="1">
        <v>0</v>
      </c>
      <c r="K4998" s="1">
        <v>0</v>
      </c>
      <c r="L4998" s="1">
        <v>0</v>
      </c>
      <c r="M4998" s="1">
        <v>0</v>
      </c>
      <c r="N4998" s="1">
        <v>0</v>
      </c>
      <c r="O4998" s="1">
        <v>0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</row>
    <row r="4999" spans="1:33" x14ac:dyDescent="0.35">
      <c r="A4999" s="1" t="s">
        <v>5023</v>
      </c>
      <c r="B4999" s="1" t="s">
        <v>25</v>
      </c>
      <c r="C4999" s="1">
        <v>0</v>
      </c>
      <c r="D4999" s="1">
        <v>0</v>
      </c>
      <c r="E4999" s="1">
        <v>0</v>
      </c>
      <c r="F4999" s="1">
        <v>0</v>
      </c>
      <c r="G4999" s="1">
        <v>0</v>
      </c>
      <c r="H4999" s="1">
        <v>0</v>
      </c>
      <c r="I4999" s="1">
        <v>0</v>
      </c>
      <c r="J4999" s="1">
        <v>0</v>
      </c>
      <c r="K4999" s="1">
        <v>0</v>
      </c>
      <c r="L4999" s="1">
        <v>0</v>
      </c>
      <c r="M4999" s="1">
        <v>0</v>
      </c>
      <c r="N4999" s="1">
        <v>0</v>
      </c>
      <c r="O4999" s="1">
        <v>0</v>
      </c>
      <c r="P4999" s="1">
        <v>0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</row>
    <row r="5000" spans="1:33" x14ac:dyDescent="0.35">
      <c r="A5000" s="1" t="s">
        <v>5024</v>
      </c>
      <c r="B5000" s="1" t="s">
        <v>25</v>
      </c>
      <c r="C5000" s="1">
        <v>0</v>
      </c>
      <c r="D5000" s="1">
        <v>0</v>
      </c>
      <c r="E5000" s="1">
        <v>0</v>
      </c>
      <c r="F5000" s="1">
        <v>0</v>
      </c>
      <c r="G5000" s="1">
        <v>0</v>
      </c>
      <c r="H5000" s="1">
        <v>0</v>
      </c>
      <c r="I5000" s="1">
        <v>0</v>
      </c>
      <c r="J5000" s="1">
        <v>0</v>
      </c>
      <c r="K5000" s="1">
        <v>0</v>
      </c>
      <c r="L5000" s="1">
        <v>0</v>
      </c>
      <c r="M5000" s="1">
        <v>0</v>
      </c>
      <c r="N5000" s="1">
        <v>0</v>
      </c>
      <c r="O5000" s="1">
        <v>0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</row>
    <row r="5001" spans="1:33" x14ac:dyDescent="0.35">
      <c r="A5001" s="1" t="s">
        <v>5025</v>
      </c>
      <c r="B5001" s="1" t="s">
        <v>25</v>
      </c>
      <c r="C5001" s="1">
        <v>0</v>
      </c>
      <c r="D5001" s="1">
        <v>0</v>
      </c>
      <c r="E5001" s="1">
        <v>0</v>
      </c>
      <c r="F5001" s="1">
        <v>0</v>
      </c>
      <c r="G5001" s="1">
        <v>0</v>
      </c>
      <c r="H5001" s="1">
        <v>0</v>
      </c>
      <c r="I5001" s="1">
        <v>0</v>
      </c>
      <c r="J5001" s="1">
        <v>0</v>
      </c>
      <c r="K5001" s="1">
        <v>0</v>
      </c>
      <c r="L5001" s="1">
        <v>0</v>
      </c>
      <c r="M5001" s="1">
        <v>0</v>
      </c>
      <c r="N5001" s="1">
        <v>0</v>
      </c>
      <c r="O5001" s="1">
        <v>0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</row>
    <row r="5002" spans="1:33" x14ac:dyDescent="0.35">
      <c r="A5002" s="1" t="s">
        <v>5026</v>
      </c>
      <c r="B5002" s="1" t="s">
        <v>25</v>
      </c>
      <c r="C5002" s="1">
        <v>0</v>
      </c>
      <c r="D5002" s="1">
        <v>0</v>
      </c>
      <c r="E5002" s="1">
        <v>0</v>
      </c>
      <c r="F5002" s="1">
        <v>0</v>
      </c>
      <c r="G5002" s="1">
        <v>0</v>
      </c>
      <c r="H5002" s="1">
        <v>0</v>
      </c>
      <c r="I5002" s="1">
        <v>0</v>
      </c>
      <c r="J5002" s="1">
        <v>0</v>
      </c>
      <c r="K5002" s="1">
        <v>0</v>
      </c>
      <c r="L5002" s="1">
        <v>0</v>
      </c>
      <c r="M5002" s="1">
        <v>0</v>
      </c>
      <c r="N5002" s="1">
        <v>0</v>
      </c>
      <c r="O5002" s="1">
        <v>0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</row>
    <row r="5003" spans="1:33" x14ac:dyDescent="0.35">
      <c r="A5003" s="1" t="s">
        <v>5027</v>
      </c>
      <c r="B5003" s="1" t="s">
        <v>25</v>
      </c>
      <c r="C5003" s="1">
        <v>0</v>
      </c>
      <c r="D5003" s="1">
        <v>0</v>
      </c>
      <c r="E5003" s="1">
        <v>0</v>
      </c>
      <c r="F5003" s="1">
        <v>0</v>
      </c>
      <c r="G5003" s="1">
        <v>0</v>
      </c>
      <c r="H5003" s="1">
        <v>0</v>
      </c>
      <c r="I5003" s="1">
        <v>0</v>
      </c>
      <c r="J5003" s="1">
        <v>0</v>
      </c>
      <c r="K5003" s="1">
        <v>0</v>
      </c>
      <c r="L5003" s="1">
        <v>0</v>
      </c>
      <c r="M5003" s="1">
        <v>0</v>
      </c>
      <c r="N5003" s="1">
        <v>0</v>
      </c>
      <c r="O5003" s="1">
        <v>0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</row>
    <row r="5004" spans="1:33" x14ac:dyDescent="0.35">
      <c r="A5004" s="1" t="s">
        <v>5028</v>
      </c>
      <c r="B5004" s="1" t="s">
        <v>25</v>
      </c>
      <c r="C5004" s="1">
        <v>0</v>
      </c>
      <c r="D5004" s="1">
        <v>0</v>
      </c>
      <c r="E5004" s="1">
        <v>0</v>
      </c>
      <c r="F5004" s="1">
        <v>0</v>
      </c>
      <c r="G5004" s="1">
        <v>0</v>
      </c>
      <c r="H5004" s="1">
        <v>0</v>
      </c>
      <c r="I5004" s="1">
        <v>0</v>
      </c>
      <c r="J5004" s="1">
        <v>0</v>
      </c>
      <c r="K5004" s="1">
        <v>0</v>
      </c>
      <c r="L5004" s="1">
        <v>0</v>
      </c>
      <c r="M5004" s="1">
        <v>0</v>
      </c>
      <c r="N5004" s="1">
        <v>0</v>
      </c>
      <c r="O5004" s="1">
        <v>0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</row>
    <row r="5005" spans="1:33" x14ac:dyDescent="0.35">
      <c r="A5005" s="1" t="s">
        <v>5029</v>
      </c>
      <c r="B5005" s="1" t="s">
        <v>25</v>
      </c>
      <c r="C5005" s="1">
        <v>0</v>
      </c>
      <c r="D5005" s="1">
        <v>0</v>
      </c>
      <c r="E5005" s="1">
        <v>0</v>
      </c>
      <c r="F5005" s="1">
        <v>0</v>
      </c>
      <c r="G5005" s="1">
        <v>0</v>
      </c>
      <c r="H5005" s="1">
        <v>0</v>
      </c>
      <c r="I5005" s="1">
        <v>0</v>
      </c>
      <c r="J5005" s="1">
        <v>0</v>
      </c>
      <c r="K5005" s="1">
        <v>0</v>
      </c>
      <c r="L5005" s="1">
        <v>0</v>
      </c>
      <c r="M5005" s="1">
        <v>0</v>
      </c>
      <c r="N5005" s="1">
        <v>0</v>
      </c>
      <c r="O5005" s="1">
        <v>0</v>
      </c>
      <c r="P5005" s="1">
        <v>0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</row>
    <row r="5006" spans="1:33" x14ac:dyDescent="0.35">
      <c r="A5006" s="1" t="s">
        <v>5030</v>
      </c>
      <c r="B5006" s="1" t="s">
        <v>25</v>
      </c>
      <c r="C5006" s="1">
        <v>0</v>
      </c>
      <c r="D5006" s="1">
        <v>0</v>
      </c>
      <c r="E5006" s="1">
        <v>0</v>
      </c>
      <c r="F5006" s="1">
        <v>0</v>
      </c>
      <c r="G5006" s="1">
        <v>0</v>
      </c>
      <c r="H5006" s="1">
        <v>0</v>
      </c>
      <c r="I5006" s="1">
        <v>0</v>
      </c>
      <c r="J5006" s="1">
        <v>0</v>
      </c>
      <c r="K5006" s="1">
        <v>0</v>
      </c>
      <c r="L5006" s="1">
        <v>0</v>
      </c>
      <c r="M5006" s="1">
        <v>0</v>
      </c>
      <c r="N5006" s="1">
        <v>0</v>
      </c>
      <c r="O5006" s="1">
        <v>0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</row>
    <row r="5007" spans="1:33" x14ac:dyDescent="0.35">
      <c r="A5007" s="1" t="s">
        <v>5031</v>
      </c>
      <c r="B5007" s="1" t="s">
        <v>25</v>
      </c>
      <c r="C5007" s="1">
        <v>0</v>
      </c>
      <c r="D5007" s="1">
        <v>0</v>
      </c>
      <c r="E5007" s="1">
        <v>0</v>
      </c>
      <c r="F5007" s="1">
        <v>0</v>
      </c>
      <c r="G5007" s="1">
        <v>0</v>
      </c>
      <c r="H5007" s="1">
        <v>0</v>
      </c>
      <c r="I5007" s="1">
        <v>0</v>
      </c>
      <c r="J5007" s="1">
        <v>0</v>
      </c>
      <c r="K5007" s="1">
        <v>0</v>
      </c>
      <c r="L5007" s="1">
        <v>0</v>
      </c>
      <c r="M5007" s="1">
        <v>0</v>
      </c>
      <c r="N5007" s="1">
        <v>0</v>
      </c>
      <c r="O5007" s="1">
        <v>0</v>
      </c>
      <c r="P5007" s="1">
        <v>0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</row>
    <row r="5008" spans="1:33" x14ac:dyDescent="0.35">
      <c r="A5008" s="1" t="s">
        <v>5032</v>
      </c>
      <c r="B5008" s="1" t="s">
        <v>25</v>
      </c>
      <c r="C5008" s="1">
        <v>0</v>
      </c>
      <c r="D5008" s="1">
        <v>0</v>
      </c>
      <c r="E5008" s="1">
        <v>0</v>
      </c>
      <c r="F5008" s="1">
        <v>0</v>
      </c>
      <c r="G5008" s="1">
        <v>0</v>
      </c>
      <c r="H5008" s="1">
        <v>0</v>
      </c>
      <c r="I5008" s="1">
        <v>0</v>
      </c>
      <c r="J5008" s="1">
        <v>0</v>
      </c>
      <c r="K5008" s="1">
        <v>0</v>
      </c>
      <c r="L5008" s="1">
        <v>0</v>
      </c>
      <c r="M5008" s="1">
        <v>0</v>
      </c>
      <c r="N5008" s="1">
        <v>0</v>
      </c>
      <c r="O5008" s="1">
        <v>0</v>
      </c>
      <c r="P5008" s="1">
        <v>0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</row>
    <row r="5009" spans="1:33" x14ac:dyDescent="0.35">
      <c r="A5009" s="1" t="s">
        <v>5033</v>
      </c>
      <c r="B5009" s="1" t="s">
        <v>25</v>
      </c>
      <c r="C5009" s="1">
        <v>0</v>
      </c>
      <c r="D5009" s="1">
        <v>0</v>
      </c>
      <c r="E5009" s="1">
        <v>0</v>
      </c>
      <c r="F5009" s="1">
        <v>0</v>
      </c>
      <c r="G5009" s="1">
        <v>0</v>
      </c>
      <c r="H5009" s="1">
        <v>0</v>
      </c>
      <c r="I5009" s="1">
        <v>0</v>
      </c>
      <c r="J5009" s="1">
        <v>0</v>
      </c>
      <c r="K5009" s="1">
        <v>0</v>
      </c>
      <c r="L5009" s="1">
        <v>0</v>
      </c>
      <c r="M5009" s="1">
        <v>0</v>
      </c>
      <c r="N5009" s="1">
        <v>0</v>
      </c>
      <c r="O5009" s="1">
        <v>0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</row>
    <row r="5010" spans="1:33" x14ac:dyDescent="0.35">
      <c r="A5010" s="1" t="s">
        <v>5034</v>
      </c>
      <c r="B5010" s="1" t="s">
        <v>25</v>
      </c>
      <c r="C5010" s="1">
        <v>0</v>
      </c>
      <c r="D5010" s="1">
        <v>0</v>
      </c>
      <c r="E5010" s="1">
        <v>0</v>
      </c>
      <c r="F5010" s="1">
        <v>0</v>
      </c>
      <c r="G5010" s="1">
        <v>0</v>
      </c>
      <c r="H5010" s="1">
        <v>0</v>
      </c>
      <c r="I5010" s="1">
        <v>0</v>
      </c>
      <c r="J5010" s="1">
        <v>0</v>
      </c>
      <c r="K5010" s="1">
        <v>0</v>
      </c>
      <c r="L5010" s="1">
        <v>0</v>
      </c>
      <c r="M5010" s="1">
        <v>0</v>
      </c>
      <c r="N5010" s="1">
        <v>0</v>
      </c>
      <c r="O5010" s="1">
        <v>0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</row>
    <row r="5011" spans="1:33" x14ac:dyDescent="0.35">
      <c r="A5011" s="1" t="s">
        <v>5035</v>
      </c>
      <c r="B5011" s="1" t="s">
        <v>25</v>
      </c>
      <c r="C5011" s="1">
        <v>0</v>
      </c>
      <c r="D5011" s="1">
        <v>0</v>
      </c>
      <c r="E5011" s="1">
        <v>0</v>
      </c>
      <c r="F5011" s="1">
        <v>0</v>
      </c>
      <c r="G5011" s="1">
        <v>0</v>
      </c>
      <c r="H5011" s="1">
        <v>0</v>
      </c>
      <c r="I5011" s="1">
        <v>0</v>
      </c>
      <c r="J5011" s="1">
        <v>0</v>
      </c>
      <c r="K5011" s="1">
        <v>0</v>
      </c>
      <c r="L5011" s="1">
        <v>0</v>
      </c>
      <c r="M5011" s="1">
        <v>0</v>
      </c>
      <c r="N5011" s="1">
        <v>0</v>
      </c>
      <c r="O5011" s="1">
        <v>0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</row>
    <row r="5012" spans="1:33" x14ac:dyDescent="0.35">
      <c r="A5012" s="1" t="s">
        <v>5036</v>
      </c>
      <c r="B5012" s="1" t="s">
        <v>25</v>
      </c>
      <c r="C5012" s="1">
        <v>0</v>
      </c>
      <c r="D5012" s="1">
        <v>0</v>
      </c>
      <c r="E5012" s="1">
        <v>0</v>
      </c>
      <c r="F5012" s="1">
        <v>0</v>
      </c>
      <c r="G5012" s="1">
        <v>0</v>
      </c>
      <c r="H5012" s="1">
        <v>0</v>
      </c>
      <c r="I5012" s="1">
        <v>0</v>
      </c>
      <c r="J5012" s="1">
        <v>0</v>
      </c>
      <c r="K5012" s="1">
        <v>0</v>
      </c>
      <c r="L5012" s="1">
        <v>0</v>
      </c>
      <c r="M5012" s="1">
        <v>0</v>
      </c>
      <c r="N5012" s="1">
        <v>0</v>
      </c>
      <c r="O5012" s="1">
        <v>0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</row>
    <row r="5013" spans="1:33" x14ac:dyDescent="0.35">
      <c r="A5013" s="1" t="s">
        <v>5037</v>
      </c>
      <c r="B5013" s="1" t="s">
        <v>25</v>
      </c>
      <c r="C5013" s="1">
        <v>0</v>
      </c>
      <c r="D5013" s="1">
        <v>0</v>
      </c>
      <c r="E5013" s="1">
        <v>0</v>
      </c>
      <c r="F5013" s="1">
        <v>0</v>
      </c>
      <c r="G5013" s="1">
        <v>0</v>
      </c>
      <c r="H5013" s="1">
        <v>0</v>
      </c>
      <c r="I5013" s="1">
        <v>0</v>
      </c>
      <c r="J5013" s="1">
        <v>0</v>
      </c>
      <c r="K5013" s="1">
        <v>0</v>
      </c>
      <c r="L5013" s="1">
        <v>0</v>
      </c>
      <c r="M5013" s="1">
        <v>0</v>
      </c>
      <c r="N5013" s="1">
        <v>0</v>
      </c>
      <c r="O5013" s="1">
        <v>0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</row>
    <row r="5014" spans="1:33" x14ac:dyDescent="0.35">
      <c r="A5014" s="1" t="s">
        <v>5038</v>
      </c>
      <c r="B5014" s="1" t="s">
        <v>25</v>
      </c>
      <c r="C5014" s="1">
        <v>0</v>
      </c>
      <c r="D5014" s="1">
        <v>0</v>
      </c>
      <c r="E5014" s="1">
        <v>0</v>
      </c>
      <c r="F5014" s="1">
        <v>0</v>
      </c>
      <c r="G5014" s="1">
        <v>0</v>
      </c>
      <c r="H5014" s="1">
        <v>0</v>
      </c>
      <c r="I5014" s="1">
        <v>0</v>
      </c>
      <c r="J5014" s="1">
        <v>0</v>
      </c>
      <c r="K5014" s="1">
        <v>0</v>
      </c>
      <c r="L5014" s="1">
        <v>0</v>
      </c>
      <c r="M5014" s="1">
        <v>0</v>
      </c>
      <c r="N5014" s="1">
        <v>0</v>
      </c>
      <c r="O5014" s="1">
        <v>0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</row>
    <row r="5015" spans="1:33" x14ac:dyDescent="0.35">
      <c r="A5015" s="1" t="s">
        <v>5039</v>
      </c>
      <c r="B5015" s="1" t="s">
        <v>25</v>
      </c>
      <c r="C5015" s="1">
        <v>0</v>
      </c>
      <c r="D5015" s="1">
        <v>0</v>
      </c>
      <c r="E5015" s="1">
        <v>0</v>
      </c>
      <c r="F5015" s="1">
        <v>0</v>
      </c>
      <c r="G5015" s="1">
        <v>0</v>
      </c>
      <c r="H5015" s="1">
        <v>0</v>
      </c>
      <c r="I5015" s="1">
        <v>0</v>
      </c>
      <c r="J5015" s="1">
        <v>0</v>
      </c>
      <c r="K5015" s="1">
        <v>0</v>
      </c>
      <c r="L5015" s="1">
        <v>0</v>
      </c>
      <c r="M5015" s="1">
        <v>0</v>
      </c>
      <c r="N5015" s="1">
        <v>0</v>
      </c>
      <c r="O5015" s="1">
        <v>0</v>
      </c>
      <c r="P5015" s="1">
        <v>0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</row>
    <row r="5016" spans="1:33" x14ac:dyDescent="0.35">
      <c r="A5016" s="1" t="s">
        <v>5040</v>
      </c>
      <c r="B5016" s="1" t="s">
        <v>25</v>
      </c>
      <c r="C5016" s="1">
        <v>0</v>
      </c>
      <c r="D5016" s="1">
        <v>0</v>
      </c>
      <c r="E5016" s="1">
        <v>0</v>
      </c>
      <c r="F5016" s="1">
        <v>0</v>
      </c>
      <c r="G5016" s="1">
        <v>0</v>
      </c>
      <c r="H5016" s="1">
        <v>0</v>
      </c>
      <c r="I5016" s="1">
        <v>0</v>
      </c>
      <c r="J5016" s="1">
        <v>0</v>
      </c>
      <c r="K5016" s="1">
        <v>0</v>
      </c>
      <c r="L5016" s="1">
        <v>0</v>
      </c>
      <c r="M5016" s="1">
        <v>0</v>
      </c>
      <c r="N5016" s="1">
        <v>0</v>
      </c>
      <c r="O5016" s="1">
        <v>0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</row>
    <row r="5017" spans="1:33" x14ac:dyDescent="0.35">
      <c r="A5017" s="1" t="s">
        <v>5041</v>
      </c>
      <c r="B5017" s="1" t="s">
        <v>25</v>
      </c>
      <c r="C5017" s="1">
        <v>0</v>
      </c>
      <c r="D5017" s="1">
        <v>0</v>
      </c>
      <c r="E5017" s="1">
        <v>0</v>
      </c>
      <c r="F5017" s="1">
        <v>0</v>
      </c>
      <c r="G5017" s="1">
        <v>0</v>
      </c>
      <c r="H5017" s="1">
        <v>0</v>
      </c>
      <c r="I5017" s="1">
        <v>0</v>
      </c>
      <c r="J5017" s="1">
        <v>0</v>
      </c>
      <c r="K5017" s="1">
        <v>0</v>
      </c>
      <c r="L5017" s="1">
        <v>0</v>
      </c>
      <c r="M5017" s="1">
        <v>0</v>
      </c>
      <c r="N5017" s="1">
        <v>0</v>
      </c>
      <c r="O5017" s="1">
        <v>0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</row>
    <row r="5018" spans="1:33" x14ac:dyDescent="0.35">
      <c r="A5018" s="1" t="s">
        <v>5042</v>
      </c>
      <c r="B5018" s="1" t="s">
        <v>25</v>
      </c>
      <c r="C5018" s="1">
        <v>0</v>
      </c>
      <c r="D5018" s="1">
        <v>0</v>
      </c>
      <c r="E5018" s="1">
        <v>0</v>
      </c>
      <c r="F5018" s="1">
        <v>0</v>
      </c>
      <c r="G5018" s="1">
        <v>0</v>
      </c>
      <c r="H5018" s="1">
        <v>0</v>
      </c>
      <c r="I5018" s="1">
        <v>0</v>
      </c>
      <c r="J5018" s="1">
        <v>0</v>
      </c>
      <c r="K5018" s="1">
        <v>0</v>
      </c>
      <c r="L5018" s="1">
        <v>0</v>
      </c>
      <c r="M5018" s="1">
        <v>0</v>
      </c>
      <c r="N5018" s="1">
        <v>0</v>
      </c>
      <c r="O5018" s="1">
        <v>0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</row>
    <row r="5019" spans="1:33" x14ac:dyDescent="0.35">
      <c r="A5019" s="1" t="s">
        <v>5043</v>
      </c>
      <c r="B5019" s="1" t="s">
        <v>25</v>
      </c>
      <c r="C5019" s="1">
        <v>0</v>
      </c>
      <c r="D5019" s="1">
        <v>0</v>
      </c>
      <c r="E5019" s="1">
        <v>0</v>
      </c>
      <c r="F5019" s="1">
        <v>0</v>
      </c>
      <c r="G5019" s="1">
        <v>0</v>
      </c>
      <c r="H5019" s="1">
        <v>0</v>
      </c>
      <c r="I5019" s="1">
        <v>0</v>
      </c>
      <c r="J5019" s="1">
        <v>0</v>
      </c>
      <c r="K5019" s="1">
        <v>0</v>
      </c>
      <c r="L5019" s="1">
        <v>0</v>
      </c>
      <c r="M5019" s="1">
        <v>0</v>
      </c>
      <c r="N5019" s="1">
        <v>0</v>
      </c>
      <c r="O5019" s="1">
        <v>0</v>
      </c>
      <c r="P5019" s="1">
        <v>0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</row>
    <row r="5020" spans="1:33" x14ac:dyDescent="0.35">
      <c r="A5020" s="1" t="s">
        <v>5044</v>
      </c>
      <c r="B5020" s="1" t="s">
        <v>25</v>
      </c>
      <c r="C5020" s="1">
        <v>0</v>
      </c>
      <c r="D5020" s="1">
        <v>0</v>
      </c>
      <c r="E5020" s="1">
        <v>0</v>
      </c>
      <c r="F5020" s="1">
        <v>0</v>
      </c>
      <c r="G5020" s="1">
        <v>0</v>
      </c>
      <c r="H5020" s="1">
        <v>0</v>
      </c>
      <c r="I5020" s="1">
        <v>0</v>
      </c>
      <c r="J5020" s="1">
        <v>0</v>
      </c>
      <c r="K5020" s="1">
        <v>0</v>
      </c>
      <c r="L5020" s="1">
        <v>0</v>
      </c>
      <c r="M5020" s="1">
        <v>0</v>
      </c>
      <c r="N5020" s="1">
        <v>0</v>
      </c>
      <c r="O5020" s="1">
        <v>0</v>
      </c>
      <c r="P5020" s="1">
        <v>0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</row>
    <row r="5021" spans="1:33" x14ac:dyDescent="0.35">
      <c r="A5021" s="1" t="s">
        <v>5045</v>
      </c>
      <c r="B5021" s="1" t="s">
        <v>25</v>
      </c>
      <c r="C5021" s="1">
        <v>0</v>
      </c>
      <c r="D5021" s="1">
        <v>0</v>
      </c>
      <c r="E5021" s="1">
        <v>0</v>
      </c>
      <c r="F5021" s="1">
        <v>0</v>
      </c>
      <c r="G5021" s="1">
        <v>0</v>
      </c>
      <c r="H5021" s="1">
        <v>0</v>
      </c>
      <c r="I5021" s="1">
        <v>0</v>
      </c>
      <c r="J5021" s="1">
        <v>0</v>
      </c>
      <c r="K5021" s="1">
        <v>0</v>
      </c>
      <c r="L5021" s="1">
        <v>0</v>
      </c>
      <c r="M5021" s="1">
        <v>0</v>
      </c>
      <c r="N5021" s="1">
        <v>0</v>
      </c>
      <c r="O5021" s="1">
        <v>0</v>
      </c>
      <c r="P5021" s="1">
        <v>0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</row>
    <row r="5022" spans="1:33" x14ac:dyDescent="0.35">
      <c r="A5022" s="1" t="s">
        <v>5046</v>
      </c>
      <c r="B5022" s="1" t="s">
        <v>25</v>
      </c>
      <c r="C5022" s="1">
        <v>0</v>
      </c>
      <c r="D5022" s="1">
        <v>0</v>
      </c>
      <c r="E5022" s="1">
        <v>0</v>
      </c>
      <c r="F5022" s="1">
        <v>0</v>
      </c>
      <c r="G5022" s="1">
        <v>0</v>
      </c>
      <c r="H5022" s="1">
        <v>0</v>
      </c>
      <c r="I5022" s="1">
        <v>0</v>
      </c>
      <c r="J5022" s="1">
        <v>0</v>
      </c>
      <c r="K5022" s="1">
        <v>0</v>
      </c>
      <c r="L5022" s="1">
        <v>0</v>
      </c>
      <c r="M5022" s="1">
        <v>0</v>
      </c>
      <c r="N5022" s="1">
        <v>0</v>
      </c>
      <c r="O5022" s="1">
        <v>0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</row>
    <row r="5023" spans="1:33" x14ac:dyDescent="0.35">
      <c r="A5023" s="1" t="s">
        <v>5047</v>
      </c>
      <c r="B5023" s="1" t="s">
        <v>25</v>
      </c>
      <c r="C5023" s="1">
        <v>0</v>
      </c>
      <c r="D5023" s="1">
        <v>0</v>
      </c>
      <c r="E5023" s="1">
        <v>0</v>
      </c>
      <c r="F5023" s="1">
        <v>0</v>
      </c>
      <c r="G5023" s="1">
        <v>0</v>
      </c>
      <c r="H5023" s="1">
        <v>0</v>
      </c>
      <c r="I5023" s="1">
        <v>0</v>
      </c>
      <c r="J5023" s="1">
        <v>0</v>
      </c>
      <c r="K5023" s="1">
        <v>0</v>
      </c>
      <c r="L5023" s="1">
        <v>0</v>
      </c>
      <c r="M5023" s="1">
        <v>0</v>
      </c>
      <c r="N5023" s="1">
        <v>0</v>
      </c>
      <c r="O5023" s="1">
        <v>0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</row>
    <row r="5024" spans="1:33" x14ac:dyDescent="0.35">
      <c r="A5024" s="1" t="s">
        <v>5048</v>
      </c>
      <c r="B5024" s="1" t="s">
        <v>25</v>
      </c>
      <c r="C5024" s="1">
        <v>0</v>
      </c>
      <c r="D5024" s="1">
        <v>0</v>
      </c>
      <c r="E5024" s="1">
        <v>0</v>
      </c>
      <c r="F5024" s="1">
        <v>0</v>
      </c>
      <c r="G5024" s="1">
        <v>0</v>
      </c>
      <c r="H5024" s="1">
        <v>0</v>
      </c>
      <c r="I5024" s="1">
        <v>0</v>
      </c>
      <c r="J5024" s="1">
        <v>0</v>
      </c>
      <c r="K5024" s="1">
        <v>0</v>
      </c>
      <c r="L5024" s="1">
        <v>0</v>
      </c>
      <c r="M5024" s="1">
        <v>0</v>
      </c>
      <c r="N5024" s="1">
        <v>0</v>
      </c>
      <c r="O5024" s="1">
        <v>0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</row>
    <row r="5025" spans="1:33" x14ac:dyDescent="0.35">
      <c r="A5025" s="1" t="s">
        <v>5049</v>
      </c>
      <c r="B5025" s="1" t="s">
        <v>25</v>
      </c>
      <c r="C5025" s="1">
        <v>0</v>
      </c>
      <c r="D5025" s="1">
        <v>0</v>
      </c>
      <c r="E5025" s="1">
        <v>0</v>
      </c>
      <c r="F5025" s="1">
        <v>0</v>
      </c>
      <c r="G5025" s="1">
        <v>0</v>
      </c>
      <c r="H5025" s="1">
        <v>0</v>
      </c>
      <c r="I5025" s="1">
        <v>0</v>
      </c>
      <c r="J5025" s="1">
        <v>0</v>
      </c>
      <c r="K5025" s="1">
        <v>0</v>
      </c>
      <c r="L5025" s="1">
        <v>0</v>
      </c>
      <c r="M5025" s="1">
        <v>0</v>
      </c>
      <c r="N5025" s="1">
        <v>0</v>
      </c>
      <c r="O5025" s="1">
        <v>0</v>
      </c>
      <c r="P5025" s="1">
        <v>0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</row>
    <row r="5026" spans="1:33" x14ac:dyDescent="0.35">
      <c r="A5026" s="1" t="s">
        <v>5050</v>
      </c>
      <c r="B5026" s="1" t="s">
        <v>25</v>
      </c>
      <c r="C5026" s="1">
        <v>0</v>
      </c>
      <c r="D5026" s="1">
        <v>0</v>
      </c>
      <c r="E5026" s="1">
        <v>0</v>
      </c>
      <c r="F5026" s="1">
        <v>0</v>
      </c>
      <c r="G5026" s="1">
        <v>0</v>
      </c>
      <c r="H5026" s="1">
        <v>0</v>
      </c>
      <c r="I5026" s="1">
        <v>0</v>
      </c>
      <c r="J5026" s="1">
        <v>0</v>
      </c>
      <c r="K5026" s="1">
        <v>0</v>
      </c>
      <c r="L5026" s="1">
        <v>0</v>
      </c>
      <c r="M5026" s="1">
        <v>0</v>
      </c>
      <c r="N5026" s="1">
        <v>0</v>
      </c>
      <c r="O5026" s="1">
        <v>0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</row>
    <row r="5027" spans="1:33" x14ac:dyDescent="0.35">
      <c r="A5027" s="1" t="s">
        <v>5051</v>
      </c>
      <c r="B5027" s="1" t="s">
        <v>25</v>
      </c>
      <c r="C5027" s="1">
        <v>0</v>
      </c>
      <c r="D5027" s="1">
        <v>0</v>
      </c>
      <c r="E5027" s="1">
        <v>0</v>
      </c>
      <c r="F5027" s="1">
        <v>0</v>
      </c>
      <c r="G5027" s="1">
        <v>0</v>
      </c>
      <c r="H5027" s="1">
        <v>0</v>
      </c>
      <c r="I5027" s="1">
        <v>0</v>
      </c>
      <c r="J5027" s="1">
        <v>0</v>
      </c>
      <c r="K5027" s="1">
        <v>0</v>
      </c>
      <c r="L5027" s="1">
        <v>0</v>
      </c>
      <c r="M5027" s="1">
        <v>0</v>
      </c>
      <c r="N5027" s="1">
        <v>0</v>
      </c>
      <c r="O5027" s="1">
        <v>0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</row>
    <row r="5028" spans="1:33" x14ac:dyDescent="0.35">
      <c r="A5028" s="1" t="s">
        <v>5052</v>
      </c>
      <c r="B5028" s="1" t="s">
        <v>25</v>
      </c>
      <c r="C5028" s="1">
        <v>0</v>
      </c>
      <c r="D5028" s="1">
        <v>0</v>
      </c>
      <c r="E5028" s="1">
        <v>0</v>
      </c>
      <c r="F5028" s="1">
        <v>0</v>
      </c>
      <c r="G5028" s="1">
        <v>0</v>
      </c>
      <c r="H5028" s="1">
        <v>0</v>
      </c>
      <c r="I5028" s="1">
        <v>0</v>
      </c>
      <c r="J5028" s="1">
        <v>0</v>
      </c>
      <c r="K5028" s="1">
        <v>0</v>
      </c>
      <c r="L5028" s="1">
        <v>0</v>
      </c>
      <c r="M5028" s="1">
        <v>0</v>
      </c>
      <c r="N5028" s="1">
        <v>0</v>
      </c>
      <c r="O5028" s="1">
        <v>0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</row>
    <row r="5029" spans="1:33" x14ac:dyDescent="0.35">
      <c r="A5029" s="1" t="s">
        <v>5053</v>
      </c>
      <c r="B5029" s="1" t="s">
        <v>25</v>
      </c>
      <c r="C5029" s="1">
        <v>0</v>
      </c>
      <c r="D5029" s="1">
        <v>0</v>
      </c>
      <c r="E5029" s="1">
        <v>0</v>
      </c>
      <c r="F5029" s="1">
        <v>0</v>
      </c>
      <c r="G5029" s="1">
        <v>0</v>
      </c>
      <c r="H5029" s="1">
        <v>0</v>
      </c>
      <c r="I5029" s="1">
        <v>0</v>
      </c>
      <c r="J5029" s="1">
        <v>0</v>
      </c>
      <c r="K5029" s="1">
        <v>0</v>
      </c>
      <c r="L5029" s="1">
        <v>0</v>
      </c>
      <c r="M5029" s="1">
        <v>0</v>
      </c>
      <c r="N5029" s="1">
        <v>0</v>
      </c>
      <c r="O5029" s="1">
        <v>0</v>
      </c>
      <c r="P5029" s="1">
        <v>0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</row>
    <row r="5030" spans="1:33" x14ac:dyDescent="0.35">
      <c r="A5030" s="1" t="s">
        <v>5054</v>
      </c>
      <c r="B5030" s="1" t="s">
        <v>25</v>
      </c>
      <c r="C5030" s="1">
        <v>0</v>
      </c>
      <c r="D5030" s="1">
        <v>0</v>
      </c>
      <c r="E5030" s="1">
        <v>0</v>
      </c>
      <c r="F5030" s="1">
        <v>0</v>
      </c>
      <c r="G5030" s="1">
        <v>0</v>
      </c>
      <c r="H5030" s="1">
        <v>0</v>
      </c>
      <c r="I5030" s="1">
        <v>0</v>
      </c>
      <c r="J5030" s="1">
        <v>0</v>
      </c>
      <c r="K5030" s="1">
        <v>0</v>
      </c>
      <c r="L5030" s="1">
        <v>0</v>
      </c>
      <c r="M5030" s="1">
        <v>0</v>
      </c>
      <c r="N5030" s="1">
        <v>0</v>
      </c>
      <c r="O5030" s="1">
        <v>0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</row>
    <row r="5031" spans="1:33" x14ac:dyDescent="0.35">
      <c r="A5031" s="1" t="s">
        <v>5055</v>
      </c>
      <c r="B5031" s="1" t="s">
        <v>25</v>
      </c>
      <c r="C5031" s="1">
        <v>0</v>
      </c>
      <c r="D5031" s="1">
        <v>0</v>
      </c>
      <c r="E5031" s="1">
        <v>0</v>
      </c>
      <c r="F5031" s="1">
        <v>0</v>
      </c>
      <c r="G5031" s="1">
        <v>0</v>
      </c>
      <c r="H5031" s="1">
        <v>0</v>
      </c>
      <c r="I5031" s="1">
        <v>0</v>
      </c>
      <c r="J5031" s="1">
        <v>0</v>
      </c>
      <c r="K5031" s="1">
        <v>0</v>
      </c>
      <c r="L5031" s="1">
        <v>0</v>
      </c>
      <c r="M5031" s="1">
        <v>0</v>
      </c>
      <c r="N5031" s="1">
        <v>0</v>
      </c>
      <c r="O5031" s="1">
        <v>0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</row>
    <row r="5032" spans="1:33" x14ac:dyDescent="0.35">
      <c r="A5032" s="1" t="s">
        <v>5056</v>
      </c>
      <c r="B5032" s="1" t="s">
        <v>25</v>
      </c>
      <c r="C5032" s="1">
        <v>0</v>
      </c>
      <c r="D5032" s="1">
        <v>0</v>
      </c>
      <c r="E5032" s="1">
        <v>0</v>
      </c>
      <c r="F5032" s="1">
        <v>0</v>
      </c>
      <c r="G5032" s="1">
        <v>0</v>
      </c>
      <c r="H5032" s="1">
        <v>0</v>
      </c>
      <c r="I5032" s="1">
        <v>0</v>
      </c>
      <c r="J5032" s="1">
        <v>0</v>
      </c>
      <c r="K5032" s="1">
        <v>0</v>
      </c>
      <c r="L5032" s="1">
        <v>0</v>
      </c>
      <c r="M5032" s="1">
        <v>0</v>
      </c>
      <c r="N5032" s="1">
        <v>0</v>
      </c>
      <c r="O5032" s="1">
        <v>0</v>
      </c>
      <c r="P5032" s="1">
        <v>0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</row>
    <row r="5033" spans="1:33" x14ac:dyDescent="0.35">
      <c r="A5033" s="1" t="s">
        <v>5057</v>
      </c>
      <c r="B5033" s="1" t="s">
        <v>25</v>
      </c>
      <c r="C5033" s="1">
        <v>0</v>
      </c>
      <c r="D5033" s="1">
        <v>0</v>
      </c>
      <c r="E5033" s="1">
        <v>0</v>
      </c>
      <c r="F5033" s="1">
        <v>0</v>
      </c>
      <c r="G5033" s="1">
        <v>0</v>
      </c>
      <c r="H5033" s="1">
        <v>0</v>
      </c>
      <c r="I5033" s="1">
        <v>0</v>
      </c>
      <c r="J5033" s="1">
        <v>0</v>
      </c>
      <c r="K5033" s="1">
        <v>0</v>
      </c>
      <c r="L5033" s="1">
        <v>0</v>
      </c>
      <c r="M5033" s="1">
        <v>0</v>
      </c>
      <c r="N5033" s="1">
        <v>0</v>
      </c>
      <c r="O5033" s="1">
        <v>0</v>
      </c>
      <c r="P5033" s="1">
        <v>0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</row>
    <row r="5034" spans="1:33" x14ac:dyDescent="0.35">
      <c r="A5034" s="1" t="s">
        <v>5058</v>
      </c>
      <c r="B5034" s="1" t="s">
        <v>25</v>
      </c>
      <c r="C5034" s="1">
        <v>0</v>
      </c>
      <c r="D5034" s="1">
        <v>0</v>
      </c>
      <c r="E5034" s="1">
        <v>0</v>
      </c>
      <c r="F5034" s="1">
        <v>0</v>
      </c>
      <c r="G5034" s="1">
        <v>0</v>
      </c>
      <c r="H5034" s="1">
        <v>0</v>
      </c>
      <c r="I5034" s="1">
        <v>0</v>
      </c>
      <c r="J5034" s="1">
        <v>0</v>
      </c>
      <c r="K5034" s="1">
        <v>0</v>
      </c>
      <c r="L5034" s="1">
        <v>0</v>
      </c>
      <c r="M5034" s="1">
        <v>0</v>
      </c>
      <c r="N5034" s="1">
        <v>0</v>
      </c>
      <c r="O5034" s="1">
        <v>0</v>
      </c>
      <c r="P5034" s="1">
        <v>0</v>
      </c>
      <c r="Q5034" s="1">
        <v>0</v>
      </c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</row>
    <row r="5035" spans="1:33" x14ac:dyDescent="0.35">
      <c r="A5035" s="1" t="s">
        <v>5059</v>
      </c>
      <c r="B5035" s="1" t="s">
        <v>25</v>
      </c>
      <c r="C5035" s="1">
        <v>0</v>
      </c>
      <c r="D5035" s="1">
        <v>0</v>
      </c>
      <c r="E5035" s="1">
        <v>0</v>
      </c>
      <c r="F5035" s="1">
        <v>0</v>
      </c>
      <c r="G5035" s="1">
        <v>0</v>
      </c>
      <c r="H5035" s="1">
        <v>0</v>
      </c>
      <c r="I5035" s="1">
        <v>0</v>
      </c>
      <c r="J5035" s="1">
        <v>0</v>
      </c>
      <c r="K5035" s="1">
        <v>0</v>
      </c>
      <c r="L5035" s="1">
        <v>0</v>
      </c>
      <c r="M5035" s="1">
        <v>0</v>
      </c>
      <c r="N5035" s="1">
        <v>0</v>
      </c>
      <c r="O5035" s="1">
        <v>0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</row>
    <row r="5036" spans="1:33" x14ac:dyDescent="0.35">
      <c r="A5036" s="1" t="s">
        <v>5060</v>
      </c>
      <c r="B5036" s="1" t="s">
        <v>25</v>
      </c>
      <c r="C5036" s="1">
        <v>0</v>
      </c>
      <c r="D5036" s="1">
        <v>0</v>
      </c>
      <c r="E5036" s="1">
        <v>0</v>
      </c>
      <c r="F5036" s="1">
        <v>0</v>
      </c>
      <c r="G5036" s="1">
        <v>0</v>
      </c>
      <c r="H5036" s="1">
        <v>0</v>
      </c>
      <c r="I5036" s="1">
        <v>0</v>
      </c>
      <c r="J5036" s="1">
        <v>0</v>
      </c>
      <c r="K5036" s="1">
        <v>0</v>
      </c>
      <c r="L5036" s="1">
        <v>0</v>
      </c>
      <c r="M5036" s="1">
        <v>0</v>
      </c>
      <c r="N5036" s="1">
        <v>0</v>
      </c>
      <c r="O5036" s="1">
        <v>0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</row>
    <row r="5037" spans="1:33" x14ac:dyDescent="0.35">
      <c r="A5037" s="1" t="s">
        <v>5061</v>
      </c>
      <c r="B5037" s="1" t="s">
        <v>25</v>
      </c>
      <c r="C5037" s="1">
        <v>0</v>
      </c>
      <c r="D5037" s="1">
        <v>0</v>
      </c>
      <c r="E5037" s="1">
        <v>0</v>
      </c>
      <c r="F5037" s="1">
        <v>0</v>
      </c>
      <c r="G5037" s="1">
        <v>0</v>
      </c>
      <c r="H5037" s="1">
        <v>0</v>
      </c>
      <c r="I5037" s="1">
        <v>0</v>
      </c>
      <c r="J5037" s="1">
        <v>0</v>
      </c>
      <c r="K5037" s="1">
        <v>0</v>
      </c>
      <c r="L5037" s="1">
        <v>0</v>
      </c>
      <c r="M5037" s="1">
        <v>0</v>
      </c>
      <c r="N5037" s="1">
        <v>0</v>
      </c>
      <c r="O5037" s="1">
        <v>0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</row>
    <row r="5038" spans="1:33" x14ac:dyDescent="0.35">
      <c r="A5038" s="1" t="s">
        <v>5062</v>
      </c>
      <c r="B5038" s="1" t="s">
        <v>25</v>
      </c>
      <c r="C5038" s="1">
        <v>0</v>
      </c>
      <c r="D5038" s="1">
        <v>0</v>
      </c>
      <c r="E5038" s="1">
        <v>0</v>
      </c>
      <c r="F5038" s="1">
        <v>0</v>
      </c>
      <c r="G5038" s="1">
        <v>0</v>
      </c>
      <c r="H5038" s="1">
        <v>0</v>
      </c>
      <c r="I5038" s="1">
        <v>0</v>
      </c>
      <c r="J5038" s="1">
        <v>0</v>
      </c>
      <c r="K5038" s="1">
        <v>0</v>
      </c>
      <c r="L5038" s="1">
        <v>0</v>
      </c>
      <c r="M5038" s="1">
        <v>0</v>
      </c>
      <c r="N5038" s="1">
        <v>0</v>
      </c>
      <c r="O5038" s="1">
        <v>0</v>
      </c>
      <c r="P5038" s="1">
        <v>0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</row>
    <row r="5039" spans="1:33" x14ac:dyDescent="0.35">
      <c r="A5039" s="1" t="s">
        <v>5063</v>
      </c>
      <c r="B5039" s="1" t="s">
        <v>25</v>
      </c>
      <c r="C5039" s="1">
        <v>0</v>
      </c>
      <c r="D5039" s="1">
        <v>0</v>
      </c>
      <c r="E5039" s="1">
        <v>0</v>
      </c>
      <c r="F5039" s="1">
        <v>0</v>
      </c>
      <c r="G5039" s="1">
        <v>0</v>
      </c>
      <c r="H5039" s="1">
        <v>0</v>
      </c>
      <c r="I5039" s="1">
        <v>0</v>
      </c>
      <c r="J5039" s="1">
        <v>0</v>
      </c>
      <c r="K5039" s="1">
        <v>0</v>
      </c>
      <c r="L5039" s="1">
        <v>0</v>
      </c>
      <c r="M5039" s="1">
        <v>0</v>
      </c>
      <c r="N5039" s="1">
        <v>0</v>
      </c>
      <c r="O5039" s="1">
        <v>0</v>
      </c>
      <c r="P5039" s="1">
        <v>0</v>
      </c>
      <c r="Q5039" s="1">
        <v>0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</row>
    <row r="5040" spans="1:33" x14ac:dyDescent="0.35">
      <c r="A5040" s="1" t="s">
        <v>5064</v>
      </c>
      <c r="B5040" s="1" t="s">
        <v>25</v>
      </c>
      <c r="C5040" s="1">
        <v>0</v>
      </c>
      <c r="D5040" s="1">
        <v>0</v>
      </c>
      <c r="E5040" s="1">
        <v>0</v>
      </c>
      <c r="F5040" s="1">
        <v>0</v>
      </c>
      <c r="G5040" s="1">
        <v>0</v>
      </c>
      <c r="H5040" s="1">
        <v>0</v>
      </c>
      <c r="I5040" s="1">
        <v>0</v>
      </c>
      <c r="J5040" s="1">
        <v>0</v>
      </c>
      <c r="K5040" s="1">
        <v>0</v>
      </c>
      <c r="L5040" s="1">
        <v>0</v>
      </c>
      <c r="M5040" s="1">
        <v>0</v>
      </c>
      <c r="N5040" s="1">
        <v>0</v>
      </c>
      <c r="O5040" s="1">
        <v>0</v>
      </c>
      <c r="P5040" s="1">
        <v>0</v>
      </c>
      <c r="Q5040" s="1">
        <v>0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</row>
    <row r="5041" spans="1:33" x14ac:dyDescent="0.35">
      <c r="A5041" s="1" t="s">
        <v>5065</v>
      </c>
      <c r="B5041" s="1" t="s">
        <v>25</v>
      </c>
      <c r="C5041" s="1">
        <v>0</v>
      </c>
      <c r="D5041" s="1">
        <v>0</v>
      </c>
      <c r="E5041" s="1">
        <v>0</v>
      </c>
      <c r="F5041" s="1">
        <v>0</v>
      </c>
      <c r="G5041" s="1">
        <v>0</v>
      </c>
      <c r="H5041" s="1">
        <v>0</v>
      </c>
      <c r="I5041" s="1">
        <v>0</v>
      </c>
      <c r="J5041" s="1">
        <v>0</v>
      </c>
      <c r="K5041" s="1">
        <v>0</v>
      </c>
      <c r="L5041" s="1">
        <v>0</v>
      </c>
      <c r="M5041" s="1">
        <v>0</v>
      </c>
      <c r="N5041" s="1">
        <v>0</v>
      </c>
      <c r="O5041" s="1">
        <v>0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</row>
    <row r="5042" spans="1:33" x14ac:dyDescent="0.35">
      <c r="A5042" s="1" t="s">
        <v>5066</v>
      </c>
      <c r="B5042" s="1" t="s">
        <v>25</v>
      </c>
      <c r="C5042" s="1">
        <v>0</v>
      </c>
      <c r="D5042" s="1">
        <v>0</v>
      </c>
      <c r="E5042" s="1">
        <v>0</v>
      </c>
      <c r="F5042" s="1">
        <v>0</v>
      </c>
      <c r="G5042" s="1">
        <v>0</v>
      </c>
      <c r="H5042" s="1">
        <v>0</v>
      </c>
      <c r="I5042" s="1">
        <v>0</v>
      </c>
      <c r="J5042" s="1">
        <v>0</v>
      </c>
      <c r="K5042" s="1">
        <v>0</v>
      </c>
      <c r="L5042" s="1">
        <v>0</v>
      </c>
      <c r="M5042" s="1">
        <v>0</v>
      </c>
      <c r="N5042" s="1">
        <v>0</v>
      </c>
      <c r="O5042" s="1">
        <v>0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</row>
    <row r="5043" spans="1:33" x14ac:dyDescent="0.35">
      <c r="A5043" s="1" t="s">
        <v>5067</v>
      </c>
      <c r="B5043" s="1" t="s">
        <v>25</v>
      </c>
      <c r="C5043" s="1">
        <v>0</v>
      </c>
      <c r="D5043" s="1">
        <v>0</v>
      </c>
      <c r="E5043" s="1">
        <v>0</v>
      </c>
      <c r="F5043" s="1">
        <v>0</v>
      </c>
      <c r="G5043" s="1">
        <v>0</v>
      </c>
      <c r="H5043" s="1">
        <v>0</v>
      </c>
      <c r="I5043" s="1">
        <v>0</v>
      </c>
      <c r="J5043" s="1">
        <v>0</v>
      </c>
      <c r="K5043" s="1">
        <v>0</v>
      </c>
      <c r="L5043" s="1">
        <v>0</v>
      </c>
      <c r="M5043" s="1">
        <v>0</v>
      </c>
      <c r="N5043" s="1">
        <v>0</v>
      </c>
      <c r="O5043" s="1">
        <v>0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</row>
    <row r="5044" spans="1:33" x14ac:dyDescent="0.35">
      <c r="A5044" s="1" t="s">
        <v>5068</v>
      </c>
      <c r="B5044" s="1" t="s">
        <v>25</v>
      </c>
      <c r="C5044" s="1">
        <v>0</v>
      </c>
      <c r="D5044" s="1">
        <v>0</v>
      </c>
      <c r="E5044" s="1">
        <v>0</v>
      </c>
      <c r="F5044" s="1">
        <v>0</v>
      </c>
      <c r="G5044" s="1">
        <v>0</v>
      </c>
      <c r="H5044" s="1">
        <v>0</v>
      </c>
      <c r="I5044" s="1">
        <v>0</v>
      </c>
      <c r="J5044" s="1">
        <v>0</v>
      </c>
      <c r="K5044" s="1">
        <v>0</v>
      </c>
      <c r="L5044" s="1">
        <v>0</v>
      </c>
      <c r="M5044" s="1">
        <v>0</v>
      </c>
      <c r="N5044" s="1">
        <v>0</v>
      </c>
      <c r="O5044" s="1">
        <v>0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</row>
    <row r="5045" spans="1:33" x14ac:dyDescent="0.35">
      <c r="A5045" s="1" t="s">
        <v>5069</v>
      </c>
      <c r="B5045" s="1" t="s">
        <v>25</v>
      </c>
      <c r="C5045" s="1">
        <v>0</v>
      </c>
      <c r="D5045" s="1">
        <v>0</v>
      </c>
      <c r="E5045" s="1">
        <v>0</v>
      </c>
      <c r="F5045" s="1">
        <v>0</v>
      </c>
      <c r="G5045" s="1">
        <v>0</v>
      </c>
      <c r="H5045" s="1">
        <v>0</v>
      </c>
      <c r="I5045" s="1">
        <v>0</v>
      </c>
      <c r="J5045" s="1">
        <v>0</v>
      </c>
      <c r="K5045" s="1">
        <v>0</v>
      </c>
      <c r="L5045" s="1">
        <v>0</v>
      </c>
      <c r="M5045" s="1">
        <v>0</v>
      </c>
      <c r="N5045" s="1">
        <v>0</v>
      </c>
      <c r="O5045" s="1">
        <v>0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</row>
    <row r="5046" spans="1:33" x14ac:dyDescent="0.35">
      <c r="A5046" s="1" t="s">
        <v>5070</v>
      </c>
      <c r="B5046" s="1" t="s">
        <v>25</v>
      </c>
      <c r="C5046" s="1">
        <v>0</v>
      </c>
      <c r="D5046" s="1">
        <v>0</v>
      </c>
      <c r="E5046" s="1">
        <v>0</v>
      </c>
      <c r="F5046" s="1">
        <v>0</v>
      </c>
      <c r="G5046" s="1">
        <v>0</v>
      </c>
      <c r="H5046" s="1">
        <v>0</v>
      </c>
      <c r="I5046" s="1">
        <v>0</v>
      </c>
      <c r="J5046" s="1">
        <v>0</v>
      </c>
      <c r="K5046" s="1">
        <v>0</v>
      </c>
      <c r="L5046" s="1">
        <v>0</v>
      </c>
      <c r="M5046" s="1">
        <v>0</v>
      </c>
      <c r="N5046" s="1">
        <v>0</v>
      </c>
      <c r="O5046" s="1">
        <v>0</v>
      </c>
      <c r="P5046" s="1">
        <v>0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</row>
    <row r="5047" spans="1:33" x14ac:dyDescent="0.35">
      <c r="A5047" s="1" t="s">
        <v>5071</v>
      </c>
      <c r="B5047" s="1" t="s">
        <v>25</v>
      </c>
      <c r="C5047" s="1">
        <v>0</v>
      </c>
      <c r="D5047" s="1">
        <v>0</v>
      </c>
      <c r="E5047" s="1">
        <v>0</v>
      </c>
      <c r="F5047" s="1">
        <v>0</v>
      </c>
      <c r="G5047" s="1">
        <v>0</v>
      </c>
      <c r="H5047" s="1">
        <v>0</v>
      </c>
      <c r="I5047" s="1">
        <v>0</v>
      </c>
      <c r="J5047" s="1">
        <v>0</v>
      </c>
      <c r="K5047" s="1">
        <v>0</v>
      </c>
      <c r="L5047" s="1">
        <v>0</v>
      </c>
      <c r="M5047" s="1">
        <v>0</v>
      </c>
      <c r="N5047" s="1">
        <v>0</v>
      </c>
      <c r="O5047" s="1">
        <v>0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</row>
    <row r="5048" spans="1:33" x14ac:dyDescent="0.35">
      <c r="A5048" s="1" t="s">
        <v>5072</v>
      </c>
      <c r="B5048" s="1" t="s">
        <v>25</v>
      </c>
      <c r="C5048" s="1">
        <v>0</v>
      </c>
      <c r="D5048" s="1">
        <v>0</v>
      </c>
      <c r="E5048" s="1">
        <v>0</v>
      </c>
      <c r="F5048" s="1">
        <v>0</v>
      </c>
      <c r="G5048" s="1">
        <v>0</v>
      </c>
      <c r="H5048" s="1">
        <v>0</v>
      </c>
      <c r="I5048" s="1">
        <v>0</v>
      </c>
      <c r="J5048" s="1">
        <v>0</v>
      </c>
      <c r="K5048" s="1">
        <v>0</v>
      </c>
      <c r="L5048" s="1">
        <v>0</v>
      </c>
      <c r="M5048" s="1">
        <v>0</v>
      </c>
      <c r="N5048" s="1">
        <v>0</v>
      </c>
      <c r="O5048" s="1">
        <v>0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</row>
    <row r="5049" spans="1:33" x14ac:dyDescent="0.35">
      <c r="A5049" s="1" t="s">
        <v>5073</v>
      </c>
      <c r="B5049" s="1" t="s">
        <v>25</v>
      </c>
      <c r="C5049" s="1">
        <v>0</v>
      </c>
      <c r="D5049" s="1">
        <v>0</v>
      </c>
      <c r="E5049" s="1">
        <v>0</v>
      </c>
      <c r="F5049" s="1">
        <v>0</v>
      </c>
      <c r="G5049" s="1">
        <v>0</v>
      </c>
      <c r="H5049" s="1">
        <v>0</v>
      </c>
      <c r="I5049" s="1">
        <v>0</v>
      </c>
      <c r="J5049" s="1">
        <v>0</v>
      </c>
      <c r="K5049" s="1">
        <v>0</v>
      </c>
      <c r="L5049" s="1">
        <v>0</v>
      </c>
      <c r="M5049" s="1">
        <v>0</v>
      </c>
      <c r="N5049" s="1">
        <v>0</v>
      </c>
      <c r="O5049" s="1">
        <v>0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</row>
    <row r="5050" spans="1:33" x14ac:dyDescent="0.35">
      <c r="A5050" s="1" t="s">
        <v>5074</v>
      </c>
      <c r="B5050" s="1" t="s">
        <v>25</v>
      </c>
      <c r="C5050" s="1">
        <v>0</v>
      </c>
      <c r="D5050" s="1">
        <v>0</v>
      </c>
      <c r="E5050" s="1">
        <v>0</v>
      </c>
      <c r="F5050" s="1">
        <v>0</v>
      </c>
      <c r="G5050" s="1">
        <v>0</v>
      </c>
      <c r="H5050" s="1">
        <v>0</v>
      </c>
      <c r="I5050" s="1">
        <v>0</v>
      </c>
      <c r="J5050" s="1">
        <v>0</v>
      </c>
      <c r="K5050" s="1">
        <v>0</v>
      </c>
      <c r="L5050" s="1">
        <v>0</v>
      </c>
      <c r="M5050" s="1">
        <v>0</v>
      </c>
      <c r="N5050" s="1">
        <v>0</v>
      </c>
      <c r="O5050" s="1">
        <v>0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</row>
    <row r="5051" spans="1:33" x14ac:dyDescent="0.35">
      <c r="A5051" s="1" t="s">
        <v>5075</v>
      </c>
      <c r="B5051" s="1" t="s">
        <v>25</v>
      </c>
      <c r="C5051" s="1">
        <v>0</v>
      </c>
      <c r="D5051" s="1">
        <v>0</v>
      </c>
      <c r="E5051" s="1">
        <v>0</v>
      </c>
      <c r="F5051" s="1">
        <v>0</v>
      </c>
      <c r="G5051" s="1">
        <v>0</v>
      </c>
      <c r="H5051" s="1">
        <v>0</v>
      </c>
      <c r="I5051" s="1">
        <v>0</v>
      </c>
      <c r="J5051" s="1">
        <v>0</v>
      </c>
      <c r="K5051" s="1">
        <v>0</v>
      </c>
      <c r="L5051" s="1">
        <v>0</v>
      </c>
      <c r="M5051" s="1">
        <v>0</v>
      </c>
      <c r="N5051" s="1">
        <v>0</v>
      </c>
      <c r="O5051" s="1">
        <v>0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</row>
    <row r="5052" spans="1:33" x14ac:dyDescent="0.35">
      <c r="A5052" s="1" t="s">
        <v>5076</v>
      </c>
      <c r="B5052" s="1" t="s">
        <v>25</v>
      </c>
      <c r="C5052" s="1">
        <v>0</v>
      </c>
      <c r="D5052" s="1">
        <v>0</v>
      </c>
      <c r="E5052" s="1">
        <v>0</v>
      </c>
      <c r="F5052" s="1">
        <v>0</v>
      </c>
      <c r="G5052" s="1">
        <v>0</v>
      </c>
      <c r="H5052" s="1">
        <v>0</v>
      </c>
      <c r="I5052" s="1">
        <v>0</v>
      </c>
      <c r="J5052" s="1">
        <v>0</v>
      </c>
      <c r="K5052" s="1">
        <v>0</v>
      </c>
      <c r="L5052" s="1">
        <v>0</v>
      </c>
      <c r="M5052" s="1">
        <v>0</v>
      </c>
      <c r="N5052" s="1">
        <v>0</v>
      </c>
      <c r="O5052" s="1">
        <v>0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</row>
    <row r="5053" spans="1:33" x14ac:dyDescent="0.35">
      <c r="A5053" s="1" t="s">
        <v>5077</v>
      </c>
      <c r="B5053" s="1" t="s">
        <v>25</v>
      </c>
      <c r="C5053" s="1">
        <v>0</v>
      </c>
      <c r="D5053" s="1">
        <v>0</v>
      </c>
      <c r="E5053" s="1">
        <v>0</v>
      </c>
      <c r="F5053" s="1">
        <v>0</v>
      </c>
      <c r="G5053" s="1">
        <v>0</v>
      </c>
      <c r="H5053" s="1">
        <v>0</v>
      </c>
      <c r="I5053" s="1">
        <v>0</v>
      </c>
      <c r="J5053" s="1">
        <v>0</v>
      </c>
      <c r="K5053" s="1">
        <v>0</v>
      </c>
      <c r="L5053" s="1">
        <v>0</v>
      </c>
      <c r="M5053" s="1">
        <v>0</v>
      </c>
      <c r="N5053" s="1">
        <v>0</v>
      </c>
      <c r="O5053" s="1">
        <v>0</v>
      </c>
      <c r="P5053" s="1">
        <v>0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</row>
    <row r="5054" spans="1:33" x14ac:dyDescent="0.35">
      <c r="A5054" s="1" t="s">
        <v>5078</v>
      </c>
      <c r="B5054" s="1" t="s">
        <v>25</v>
      </c>
      <c r="C5054" s="1">
        <v>0</v>
      </c>
      <c r="D5054" s="1">
        <v>0</v>
      </c>
      <c r="E5054" s="1">
        <v>0</v>
      </c>
      <c r="F5054" s="1">
        <v>0</v>
      </c>
      <c r="G5054" s="1">
        <v>0</v>
      </c>
      <c r="H5054" s="1">
        <v>0</v>
      </c>
      <c r="I5054" s="1">
        <v>0</v>
      </c>
      <c r="J5054" s="1">
        <v>0</v>
      </c>
      <c r="K5054" s="1">
        <v>0</v>
      </c>
      <c r="L5054" s="1">
        <v>0</v>
      </c>
      <c r="M5054" s="1">
        <v>0</v>
      </c>
      <c r="N5054" s="1">
        <v>0</v>
      </c>
      <c r="O5054" s="1">
        <v>0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</row>
    <row r="5055" spans="1:33" x14ac:dyDescent="0.35">
      <c r="A5055" s="1" t="s">
        <v>5079</v>
      </c>
      <c r="B5055" s="1" t="s">
        <v>25</v>
      </c>
      <c r="C5055" s="1">
        <v>0</v>
      </c>
      <c r="D5055" s="1">
        <v>0</v>
      </c>
      <c r="E5055" s="1">
        <v>0</v>
      </c>
      <c r="F5055" s="1">
        <v>0</v>
      </c>
      <c r="G5055" s="1">
        <v>0</v>
      </c>
      <c r="H5055" s="1">
        <v>0</v>
      </c>
      <c r="I5055" s="1">
        <v>0</v>
      </c>
      <c r="J5055" s="1">
        <v>0</v>
      </c>
      <c r="K5055" s="1">
        <v>0</v>
      </c>
      <c r="L5055" s="1">
        <v>0</v>
      </c>
      <c r="M5055" s="1">
        <v>0</v>
      </c>
      <c r="N5055" s="1">
        <v>0</v>
      </c>
      <c r="O5055" s="1">
        <v>0</v>
      </c>
      <c r="P5055" s="1">
        <v>0</v>
      </c>
      <c r="Q5055" s="1">
        <v>0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</row>
    <row r="5056" spans="1:33" x14ac:dyDescent="0.35">
      <c r="A5056" s="1" t="s">
        <v>5080</v>
      </c>
      <c r="B5056" s="1" t="s">
        <v>25</v>
      </c>
      <c r="C5056" s="1">
        <v>0</v>
      </c>
      <c r="D5056" s="1">
        <v>0</v>
      </c>
      <c r="E5056" s="1">
        <v>0</v>
      </c>
      <c r="F5056" s="1">
        <v>0</v>
      </c>
      <c r="G5056" s="1">
        <v>0</v>
      </c>
      <c r="H5056" s="1">
        <v>0</v>
      </c>
      <c r="I5056" s="1">
        <v>0</v>
      </c>
      <c r="J5056" s="1">
        <v>0</v>
      </c>
      <c r="K5056" s="1">
        <v>0</v>
      </c>
      <c r="L5056" s="1">
        <v>0</v>
      </c>
      <c r="M5056" s="1">
        <v>0</v>
      </c>
      <c r="N5056" s="1">
        <v>0</v>
      </c>
      <c r="O5056" s="1">
        <v>0</v>
      </c>
      <c r="P5056" s="1">
        <v>0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</row>
    <row r="5057" spans="1:33" x14ac:dyDescent="0.35">
      <c r="A5057" s="1" t="s">
        <v>5081</v>
      </c>
      <c r="B5057" s="1" t="s">
        <v>25</v>
      </c>
      <c r="C5057" s="1">
        <v>0</v>
      </c>
      <c r="D5057" s="1">
        <v>0</v>
      </c>
      <c r="E5057" s="1">
        <v>0</v>
      </c>
      <c r="F5057" s="1">
        <v>0</v>
      </c>
      <c r="G5057" s="1">
        <v>0</v>
      </c>
      <c r="H5057" s="1">
        <v>0</v>
      </c>
      <c r="I5057" s="1">
        <v>0</v>
      </c>
      <c r="J5057" s="1">
        <v>0</v>
      </c>
      <c r="K5057" s="1">
        <v>0</v>
      </c>
      <c r="L5057" s="1">
        <v>0</v>
      </c>
      <c r="M5057" s="1">
        <v>0</v>
      </c>
      <c r="N5057" s="1">
        <v>0</v>
      </c>
      <c r="O5057" s="1">
        <v>0</v>
      </c>
      <c r="P5057" s="1">
        <v>0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</row>
    <row r="5058" spans="1:33" x14ac:dyDescent="0.35">
      <c r="A5058" s="1" t="s">
        <v>5082</v>
      </c>
      <c r="B5058" s="1" t="s">
        <v>25</v>
      </c>
      <c r="C5058" s="1">
        <v>0</v>
      </c>
      <c r="D5058" s="1">
        <v>0</v>
      </c>
      <c r="E5058" s="1">
        <v>0</v>
      </c>
      <c r="F5058" s="1">
        <v>0</v>
      </c>
      <c r="G5058" s="1">
        <v>0</v>
      </c>
      <c r="H5058" s="1">
        <v>0</v>
      </c>
      <c r="I5058" s="1">
        <v>0</v>
      </c>
      <c r="J5058" s="1">
        <v>0</v>
      </c>
      <c r="K5058" s="1">
        <v>0</v>
      </c>
      <c r="L5058" s="1">
        <v>0</v>
      </c>
      <c r="M5058" s="1">
        <v>0</v>
      </c>
      <c r="N5058" s="1">
        <v>0</v>
      </c>
      <c r="O5058" s="1">
        <v>0</v>
      </c>
      <c r="P5058" s="1">
        <v>0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</row>
    <row r="5059" spans="1:33" x14ac:dyDescent="0.35">
      <c r="A5059" s="1" t="s">
        <v>5083</v>
      </c>
      <c r="B5059" s="1" t="s">
        <v>25</v>
      </c>
      <c r="C5059" s="1">
        <v>0</v>
      </c>
      <c r="D5059" s="1">
        <v>0</v>
      </c>
      <c r="E5059" s="1">
        <v>0</v>
      </c>
      <c r="F5059" s="1">
        <v>0</v>
      </c>
      <c r="G5059" s="1">
        <v>0</v>
      </c>
      <c r="H5059" s="1">
        <v>0</v>
      </c>
      <c r="I5059" s="1">
        <v>0</v>
      </c>
      <c r="J5059" s="1">
        <v>0</v>
      </c>
      <c r="K5059" s="1">
        <v>0</v>
      </c>
      <c r="L5059" s="1">
        <v>0</v>
      </c>
      <c r="M5059" s="1">
        <v>0</v>
      </c>
      <c r="N5059" s="1">
        <v>0</v>
      </c>
      <c r="O5059" s="1">
        <v>0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</row>
    <row r="5060" spans="1:33" x14ac:dyDescent="0.35">
      <c r="A5060" s="1" t="s">
        <v>5084</v>
      </c>
      <c r="B5060" s="1" t="s">
        <v>25</v>
      </c>
      <c r="C5060" s="1">
        <v>0</v>
      </c>
      <c r="D5060" s="1">
        <v>0</v>
      </c>
      <c r="E5060" s="1">
        <v>0</v>
      </c>
      <c r="F5060" s="1">
        <v>0</v>
      </c>
      <c r="G5060" s="1">
        <v>0</v>
      </c>
      <c r="H5060" s="1">
        <v>0</v>
      </c>
      <c r="I5060" s="1">
        <v>0</v>
      </c>
      <c r="J5060" s="1">
        <v>0</v>
      </c>
      <c r="K5060" s="1">
        <v>0</v>
      </c>
      <c r="L5060" s="1">
        <v>0</v>
      </c>
      <c r="M5060" s="1">
        <v>0</v>
      </c>
      <c r="N5060" s="1">
        <v>0</v>
      </c>
      <c r="O5060" s="1">
        <v>0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</row>
    <row r="5061" spans="1:33" x14ac:dyDescent="0.35">
      <c r="A5061" s="1" t="s">
        <v>5085</v>
      </c>
      <c r="B5061" s="1" t="s">
        <v>25</v>
      </c>
      <c r="C5061" s="1">
        <v>0</v>
      </c>
      <c r="D5061" s="1">
        <v>0</v>
      </c>
      <c r="E5061" s="1">
        <v>0</v>
      </c>
      <c r="F5061" s="1">
        <v>0</v>
      </c>
      <c r="G5061" s="1">
        <v>0</v>
      </c>
      <c r="H5061" s="1">
        <v>0</v>
      </c>
      <c r="I5061" s="1">
        <v>0</v>
      </c>
      <c r="J5061" s="1">
        <v>0</v>
      </c>
      <c r="K5061" s="1">
        <v>0</v>
      </c>
      <c r="L5061" s="1">
        <v>0</v>
      </c>
      <c r="M5061" s="1">
        <v>0</v>
      </c>
      <c r="N5061" s="1">
        <v>0</v>
      </c>
      <c r="O5061" s="1">
        <v>0</v>
      </c>
      <c r="P5061" s="1">
        <v>0</v>
      </c>
      <c r="Q5061" s="1">
        <v>0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</row>
    <row r="5062" spans="1:33" x14ac:dyDescent="0.35">
      <c r="A5062" s="1" t="s">
        <v>5086</v>
      </c>
      <c r="B5062" s="1" t="s">
        <v>25</v>
      </c>
      <c r="C5062" s="1">
        <v>0</v>
      </c>
      <c r="D5062" s="1">
        <v>0</v>
      </c>
      <c r="E5062" s="1">
        <v>0</v>
      </c>
      <c r="F5062" s="1">
        <v>0</v>
      </c>
      <c r="G5062" s="1">
        <v>0</v>
      </c>
      <c r="H5062" s="1">
        <v>0</v>
      </c>
      <c r="I5062" s="1">
        <v>0</v>
      </c>
      <c r="J5062" s="1">
        <v>0</v>
      </c>
      <c r="K5062" s="1">
        <v>0</v>
      </c>
      <c r="L5062" s="1">
        <v>0</v>
      </c>
      <c r="M5062" s="1">
        <v>0</v>
      </c>
      <c r="N5062" s="1">
        <v>0</v>
      </c>
      <c r="O5062" s="1">
        <v>0</v>
      </c>
      <c r="P5062" s="1">
        <v>0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</row>
    <row r="5063" spans="1:33" x14ac:dyDescent="0.35">
      <c r="A5063" s="1" t="s">
        <v>5087</v>
      </c>
      <c r="B5063" s="1" t="s">
        <v>25</v>
      </c>
      <c r="C5063" s="1">
        <v>0</v>
      </c>
      <c r="D5063" s="1">
        <v>0</v>
      </c>
      <c r="E5063" s="1">
        <v>0</v>
      </c>
      <c r="F5063" s="1">
        <v>0</v>
      </c>
      <c r="G5063" s="1">
        <v>0</v>
      </c>
      <c r="H5063" s="1">
        <v>0</v>
      </c>
      <c r="I5063" s="1">
        <v>0</v>
      </c>
      <c r="J5063" s="1">
        <v>0</v>
      </c>
      <c r="K5063" s="1">
        <v>0</v>
      </c>
      <c r="L5063" s="1">
        <v>0</v>
      </c>
      <c r="M5063" s="1">
        <v>0</v>
      </c>
      <c r="N5063" s="1">
        <v>0</v>
      </c>
      <c r="O5063" s="1">
        <v>0</v>
      </c>
      <c r="P5063" s="1">
        <v>0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</row>
    <row r="5064" spans="1:33" x14ac:dyDescent="0.35">
      <c r="A5064" s="1" t="s">
        <v>5088</v>
      </c>
      <c r="B5064" s="1" t="s">
        <v>25</v>
      </c>
      <c r="C5064" s="1">
        <v>0</v>
      </c>
      <c r="D5064" s="1">
        <v>0</v>
      </c>
      <c r="E5064" s="1">
        <v>0</v>
      </c>
      <c r="F5064" s="1">
        <v>0</v>
      </c>
      <c r="G5064" s="1">
        <v>0</v>
      </c>
      <c r="H5064" s="1">
        <v>0</v>
      </c>
      <c r="I5064" s="1">
        <v>0</v>
      </c>
      <c r="J5064" s="1">
        <v>0</v>
      </c>
      <c r="K5064" s="1">
        <v>0</v>
      </c>
      <c r="L5064" s="1">
        <v>0</v>
      </c>
      <c r="M5064" s="1">
        <v>0</v>
      </c>
      <c r="N5064" s="1">
        <v>0</v>
      </c>
      <c r="O5064" s="1">
        <v>0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</row>
    <row r="5065" spans="1:33" x14ac:dyDescent="0.35">
      <c r="A5065" s="1" t="s">
        <v>5089</v>
      </c>
      <c r="B5065" s="1" t="s">
        <v>25</v>
      </c>
      <c r="C5065" s="1">
        <v>0</v>
      </c>
      <c r="D5065" s="1">
        <v>0</v>
      </c>
      <c r="E5065" s="1">
        <v>0</v>
      </c>
      <c r="F5065" s="1">
        <v>0</v>
      </c>
      <c r="G5065" s="1">
        <v>0</v>
      </c>
      <c r="H5065" s="1">
        <v>0</v>
      </c>
      <c r="I5065" s="1">
        <v>0</v>
      </c>
      <c r="J5065" s="1">
        <v>0</v>
      </c>
      <c r="K5065" s="1">
        <v>0</v>
      </c>
      <c r="L5065" s="1">
        <v>0</v>
      </c>
      <c r="M5065" s="1">
        <v>0</v>
      </c>
      <c r="N5065" s="1">
        <v>0</v>
      </c>
      <c r="O5065" s="1">
        <v>0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</row>
    <row r="5066" spans="1:33" x14ac:dyDescent="0.35">
      <c r="A5066" s="1" t="s">
        <v>5090</v>
      </c>
      <c r="B5066" s="1" t="s">
        <v>25</v>
      </c>
      <c r="C5066" s="1">
        <v>0</v>
      </c>
      <c r="D5066" s="1">
        <v>0</v>
      </c>
      <c r="E5066" s="1">
        <v>0</v>
      </c>
      <c r="F5066" s="1">
        <v>0</v>
      </c>
      <c r="G5066" s="1">
        <v>0</v>
      </c>
      <c r="H5066" s="1">
        <v>0</v>
      </c>
      <c r="I5066" s="1">
        <v>0</v>
      </c>
      <c r="J5066" s="1">
        <v>0</v>
      </c>
      <c r="K5066" s="1">
        <v>0</v>
      </c>
      <c r="L5066" s="1">
        <v>0</v>
      </c>
      <c r="M5066" s="1">
        <v>0</v>
      </c>
      <c r="N5066" s="1">
        <v>0</v>
      </c>
      <c r="O5066" s="1">
        <v>0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</row>
    <row r="5067" spans="1:33" x14ac:dyDescent="0.35">
      <c r="A5067" s="1" t="s">
        <v>5091</v>
      </c>
      <c r="B5067" s="1" t="s">
        <v>25</v>
      </c>
      <c r="C5067" s="1">
        <v>0</v>
      </c>
      <c r="D5067" s="1">
        <v>0</v>
      </c>
      <c r="E5067" s="1">
        <v>0</v>
      </c>
      <c r="F5067" s="1">
        <v>0</v>
      </c>
      <c r="G5067" s="1">
        <v>0</v>
      </c>
      <c r="H5067" s="1">
        <v>0</v>
      </c>
      <c r="I5067" s="1">
        <v>0</v>
      </c>
      <c r="J5067" s="1">
        <v>0</v>
      </c>
      <c r="K5067" s="1">
        <v>0</v>
      </c>
      <c r="L5067" s="1">
        <v>0</v>
      </c>
      <c r="M5067" s="1">
        <v>0</v>
      </c>
      <c r="N5067" s="1">
        <v>0</v>
      </c>
      <c r="O5067" s="1">
        <v>0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</row>
    <row r="5068" spans="1:33" x14ac:dyDescent="0.35">
      <c r="A5068" s="1" t="s">
        <v>5092</v>
      </c>
      <c r="B5068" s="1" t="s">
        <v>25</v>
      </c>
      <c r="C5068" s="1">
        <v>0</v>
      </c>
      <c r="D5068" s="1">
        <v>0</v>
      </c>
      <c r="E5068" s="1">
        <v>0</v>
      </c>
      <c r="F5068" s="1">
        <v>0</v>
      </c>
      <c r="G5068" s="1">
        <v>0</v>
      </c>
      <c r="H5068" s="1">
        <v>0</v>
      </c>
      <c r="I5068" s="1">
        <v>0</v>
      </c>
      <c r="J5068" s="1">
        <v>0</v>
      </c>
      <c r="K5068" s="1">
        <v>0</v>
      </c>
      <c r="L5068" s="1">
        <v>0</v>
      </c>
      <c r="M5068" s="1">
        <v>0</v>
      </c>
      <c r="N5068" s="1">
        <v>0</v>
      </c>
      <c r="O5068" s="1">
        <v>0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</row>
    <row r="5069" spans="1:33" x14ac:dyDescent="0.35">
      <c r="A5069" s="1" t="s">
        <v>5093</v>
      </c>
      <c r="B5069" s="1" t="s">
        <v>25</v>
      </c>
      <c r="C5069" s="1">
        <v>0</v>
      </c>
      <c r="D5069" s="1">
        <v>0</v>
      </c>
      <c r="E5069" s="1">
        <v>0</v>
      </c>
      <c r="F5069" s="1">
        <v>0</v>
      </c>
      <c r="G5069" s="1">
        <v>0</v>
      </c>
      <c r="H5069" s="1">
        <v>0</v>
      </c>
      <c r="I5069" s="1">
        <v>0</v>
      </c>
      <c r="J5069" s="1">
        <v>0</v>
      </c>
      <c r="K5069" s="1">
        <v>0</v>
      </c>
      <c r="L5069" s="1">
        <v>0</v>
      </c>
      <c r="M5069" s="1">
        <v>0</v>
      </c>
      <c r="N5069" s="1">
        <v>0</v>
      </c>
      <c r="O5069" s="1">
        <v>0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</row>
    <row r="5070" spans="1:33" x14ac:dyDescent="0.35">
      <c r="A5070" s="1" t="s">
        <v>5094</v>
      </c>
      <c r="B5070" s="1" t="s">
        <v>25</v>
      </c>
      <c r="C5070" s="1">
        <v>0</v>
      </c>
      <c r="D5070" s="1">
        <v>0</v>
      </c>
      <c r="E5070" s="1">
        <v>0</v>
      </c>
      <c r="F5070" s="1">
        <v>0</v>
      </c>
      <c r="G5070" s="1">
        <v>0</v>
      </c>
      <c r="H5070" s="1">
        <v>0</v>
      </c>
      <c r="I5070" s="1">
        <v>0</v>
      </c>
      <c r="J5070" s="1">
        <v>0</v>
      </c>
      <c r="K5070" s="1">
        <v>0</v>
      </c>
      <c r="L5070" s="1">
        <v>0</v>
      </c>
      <c r="M5070" s="1">
        <v>0</v>
      </c>
      <c r="N5070" s="1">
        <v>0</v>
      </c>
      <c r="O5070" s="1">
        <v>0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</row>
    <row r="5071" spans="1:33" x14ac:dyDescent="0.35">
      <c r="A5071" s="1" t="s">
        <v>5095</v>
      </c>
      <c r="B5071" s="1" t="s">
        <v>25</v>
      </c>
      <c r="C5071" s="1">
        <v>0</v>
      </c>
      <c r="D5071" s="1">
        <v>0</v>
      </c>
      <c r="E5071" s="1">
        <v>0</v>
      </c>
      <c r="F5071" s="1">
        <v>0</v>
      </c>
      <c r="G5071" s="1">
        <v>0</v>
      </c>
      <c r="H5071" s="1">
        <v>0</v>
      </c>
      <c r="I5071" s="1">
        <v>0</v>
      </c>
      <c r="J5071" s="1">
        <v>0</v>
      </c>
      <c r="K5071" s="1">
        <v>0</v>
      </c>
      <c r="L5071" s="1">
        <v>0</v>
      </c>
      <c r="M5071" s="1">
        <v>0</v>
      </c>
      <c r="N5071" s="1">
        <v>0</v>
      </c>
      <c r="O5071" s="1">
        <v>0</v>
      </c>
      <c r="P5071" s="1">
        <v>0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</row>
    <row r="5072" spans="1:33" x14ac:dyDescent="0.35">
      <c r="A5072" s="1" t="s">
        <v>5096</v>
      </c>
      <c r="B5072" s="1" t="s">
        <v>25</v>
      </c>
      <c r="C5072" s="1">
        <v>0</v>
      </c>
      <c r="D5072" s="1">
        <v>0</v>
      </c>
      <c r="E5072" s="1">
        <v>0</v>
      </c>
      <c r="F5072" s="1">
        <v>0</v>
      </c>
      <c r="G5072" s="1">
        <v>0</v>
      </c>
      <c r="H5072" s="1">
        <v>0</v>
      </c>
      <c r="I5072" s="1">
        <v>0</v>
      </c>
      <c r="J5072" s="1">
        <v>0</v>
      </c>
      <c r="K5072" s="1">
        <v>0</v>
      </c>
      <c r="L5072" s="1">
        <v>0</v>
      </c>
      <c r="M5072" s="1">
        <v>0</v>
      </c>
      <c r="N5072" s="1">
        <v>0</v>
      </c>
      <c r="O5072" s="1">
        <v>0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</row>
    <row r="5073" spans="1:33" x14ac:dyDescent="0.35">
      <c r="A5073" s="1" t="s">
        <v>5097</v>
      </c>
      <c r="B5073" s="1" t="s">
        <v>25</v>
      </c>
      <c r="C5073" s="1">
        <v>0</v>
      </c>
      <c r="D5073" s="1">
        <v>0</v>
      </c>
      <c r="E5073" s="1">
        <v>0</v>
      </c>
      <c r="F5073" s="1">
        <v>0</v>
      </c>
      <c r="G5073" s="1">
        <v>0</v>
      </c>
      <c r="H5073" s="1">
        <v>0</v>
      </c>
      <c r="I5073" s="1">
        <v>0</v>
      </c>
      <c r="J5073" s="1">
        <v>0</v>
      </c>
      <c r="K5073" s="1">
        <v>0</v>
      </c>
      <c r="L5073" s="1">
        <v>0</v>
      </c>
      <c r="M5073" s="1">
        <v>0</v>
      </c>
      <c r="N5073" s="1">
        <v>0</v>
      </c>
      <c r="O5073" s="1">
        <v>0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</row>
    <row r="5074" spans="1:33" x14ac:dyDescent="0.35">
      <c r="A5074" s="1" t="s">
        <v>5098</v>
      </c>
      <c r="B5074" s="1" t="s">
        <v>25</v>
      </c>
      <c r="C5074" s="1">
        <v>0</v>
      </c>
      <c r="D5074" s="1">
        <v>0</v>
      </c>
      <c r="E5074" s="1">
        <v>0</v>
      </c>
      <c r="F5074" s="1">
        <v>0</v>
      </c>
      <c r="G5074" s="1">
        <v>0</v>
      </c>
      <c r="H5074" s="1">
        <v>0</v>
      </c>
      <c r="I5074" s="1">
        <v>0</v>
      </c>
      <c r="J5074" s="1">
        <v>0</v>
      </c>
      <c r="K5074" s="1">
        <v>0</v>
      </c>
      <c r="L5074" s="1">
        <v>0</v>
      </c>
      <c r="M5074" s="1">
        <v>0</v>
      </c>
      <c r="N5074" s="1">
        <v>0</v>
      </c>
      <c r="O5074" s="1">
        <v>0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</row>
    <row r="5075" spans="1:33" x14ac:dyDescent="0.35">
      <c r="A5075" s="1" t="s">
        <v>5099</v>
      </c>
      <c r="B5075" s="1" t="s">
        <v>25</v>
      </c>
      <c r="C5075" s="1">
        <v>0</v>
      </c>
      <c r="D5075" s="1">
        <v>0</v>
      </c>
      <c r="E5075" s="1">
        <v>0</v>
      </c>
      <c r="F5075" s="1">
        <v>0</v>
      </c>
      <c r="G5075" s="1">
        <v>0</v>
      </c>
      <c r="H5075" s="1">
        <v>0</v>
      </c>
      <c r="I5075" s="1">
        <v>0</v>
      </c>
      <c r="J5075" s="1">
        <v>0</v>
      </c>
      <c r="K5075" s="1">
        <v>0</v>
      </c>
      <c r="L5075" s="1">
        <v>0</v>
      </c>
      <c r="M5075" s="1">
        <v>0</v>
      </c>
      <c r="N5075" s="1">
        <v>0</v>
      </c>
      <c r="O5075" s="1">
        <v>0</v>
      </c>
      <c r="P5075" s="1">
        <v>0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</row>
    <row r="5076" spans="1:33" x14ac:dyDescent="0.35">
      <c r="A5076" s="1" t="s">
        <v>5100</v>
      </c>
      <c r="B5076" s="1" t="s">
        <v>25</v>
      </c>
      <c r="C5076" s="1">
        <v>0</v>
      </c>
      <c r="D5076" s="1">
        <v>0</v>
      </c>
      <c r="E5076" s="1">
        <v>0</v>
      </c>
      <c r="F5076" s="1">
        <v>0</v>
      </c>
      <c r="G5076" s="1">
        <v>0</v>
      </c>
      <c r="H5076" s="1">
        <v>0</v>
      </c>
      <c r="I5076" s="1">
        <v>0</v>
      </c>
      <c r="J5076" s="1">
        <v>0</v>
      </c>
      <c r="K5076" s="1">
        <v>0</v>
      </c>
      <c r="L5076" s="1">
        <v>0</v>
      </c>
      <c r="M5076" s="1">
        <v>0</v>
      </c>
      <c r="N5076" s="1">
        <v>0</v>
      </c>
      <c r="O5076" s="1">
        <v>0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</row>
    <row r="5077" spans="1:33" x14ac:dyDescent="0.35">
      <c r="A5077" s="1" t="s">
        <v>5101</v>
      </c>
      <c r="B5077" s="1" t="s">
        <v>25</v>
      </c>
      <c r="C5077" s="1">
        <v>0</v>
      </c>
      <c r="D5077" s="1">
        <v>0</v>
      </c>
      <c r="E5077" s="1">
        <v>0</v>
      </c>
      <c r="F5077" s="1">
        <v>0</v>
      </c>
      <c r="G5077" s="1">
        <v>0</v>
      </c>
      <c r="H5077" s="1">
        <v>0</v>
      </c>
      <c r="I5077" s="1">
        <v>0</v>
      </c>
      <c r="J5077" s="1">
        <v>0</v>
      </c>
      <c r="K5077" s="1">
        <v>0</v>
      </c>
      <c r="L5077" s="1">
        <v>0</v>
      </c>
      <c r="M5077" s="1">
        <v>0</v>
      </c>
      <c r="N5077" s="1">
        <v>0</v>
      </c>
      <c r="O5077" s="1">
        <v>0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</row>
    <row r="5078" spans="1:33" x14ac:dyDescent="0.35">
      <c r="A5078" s="1" t="s">
        <v>5102</v>
      </c>
      <c r="B5078" s="1" t="s">
        <v>25</v>
      </c>
      <c r="C5078" s="1">
        <v>0</v>
      </c>
      <c r="D5078" s="1">
        <v>0</v>
      </c>
      <c r="E5078" s="1">
        <v>0</v>
      </c>
      <c r="F5078" s="1">
        <v>0</v>
      </c>
      <c r="G5078" s="1">
        <v>0</v>
      </c>
      <c r="H5078" s="1">
        <v>0</v>
      </c>
      <c r="I5078" s="1">
        <v>0</v>
      </c>
      <c r="J5078" s="1">
        <v>0</v>
      </c>
      <c r="K5078" s="1">
        <v>0</v>
      </c>
      <c r="L5078" s="1">
        <v>0</v>
      </c>
      <c r="M5078" s="1">
        <v>0</v>
      </c>
      <c r="N5078" s="1">
        <v>0</v>
      </c>
      <c r="O5078" s="1">
        <v>0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</row>
    <row r="5079" spans="1:33" x14ac:dyDescent="0.35">
      <c r="A5079" s="1" t="s">
        <v>5103</v>
      </c>
      <c r="B5079" s="1" t="s">
        <v>25</v>
      </c>
      <c r="C5079" s="1">
        <v>0</v>
      </c>
      <c r="D5079" s="1">
        <v>0</v>
      </c>
      <c r="E5079" s="1">
        <v>0</v>
      </c>
      <c r="F5079" s="1">
        <v>0</v>
      </c>
      <c r="G5079" s="1">
        <v>0</v>
      </c>
      <c r="H5079" s="1">
        <v>0</v>
      </c>
      <c r="I5079" s="1">
        <v>0</v>
      </c>
      <c r="J5079" s="1">
        <v>0</v>
      </c>
      <c r="K5079" s="1">
        <v>0</v>
      </c>
      <c r="L5079" s="1">
        <v>0</v>
      </c>
      <c r="M5079" s="1">
        <v>0</v>
      </c>
      <c r="N5079" s="1">
        <v>0</v>
      </c>
      <c r="O5079" s="1">
        <v>0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</row>
    <row r="5080" spans="1:33" x14ac:dyDescent="0.35">
      <c r="A5080" s="1" t="s">
        <v>5104</v>
      </c>
      <c r="B5080" s="1" t="s">
        <v>25</v>
      </c>
      <c r="C5080" s="1">
        <v>0</v>
      </c>
      <c r="D5080" s="1">
        <v>0</v>
      </c>
      <c r="E5080" s="1">
        <v>0</v>
      </c>
      <c r="F5080" s="1">
        <v>0</v>
      </c>
      <c r="G5080" s="1">
        <v>0</v>
      </c>
      <c r="H5080" s="1">
        <v>0</v>
      </c>
      <c r="I5080" s="1">
        <v>0</v>
      </c>
      <c r="J5080" s="1">
        <v>0</v>
      </c>
      <c r="K5080" s="1">
        <v>0</v>
      </c>
      <c r="L5080" s="1">
        <v>0</v>
      </c>
      <c r="M5080" s="1">
        <v>0</v>
      </c>
      <c r="N5080" s="1">
        <v>0</v>
      </c>
      <c r="O5080" s="1">
        <v>0</v>
      </c>
      <c r="P5080" s="1">
        <v>0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</row>
    <row r="5081" spans="1:33" x14ac:dyDescent="0.35">
      <c r="A5081" s="1" t="s">
        <v>5105</v>
      </c>
      <c r="B5081" s="1" t="s">
        <v>25</v>
      </c>
      <c r="C5081" s="1">
        <v>0</v>
      </c>
      <c r="D5081" s="1">
        <v>0</v>
      </c>
      <c r="E5081" s="1">
        <v>0</v>
      </c>
      <c r="F5081" s="1">
        <v>0</v>
      </c>
      <c r="G5081" s="1">
        <v>0</v>
      </c>
      <c r="H5081" s="1">
        <v>0</v>
      </c>
      <c r="I5081" s="1">
        <v>0</v>
      </c>
      <c r="J5081" s="1">
        <v>0</v>
      </c>
      <c r="K5081" s="1">
        <v>0</v>
      </c>
      <c r="L5081" s="1">
        <v>0</v>
      </c>
      <c r="M5081" s="1">
        <v>0</v>
      </c>
      <c r="N5081" s="1">
        <v>0</v>
      </c>
      <c r="O5081" s="1">
        <v>0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</row>
    <row r="5082" spans="1:33" x14ac:dyDescent="0.35">
      <c r="A5082" s="1" t="s">
        <v>5106</v>
      </c>
      <c r="B5082" s="1" t="s">
        <v>25</v>
      </c>
      <c r="C5082" s="1">
        <v>0</v>
      </c>
      <c r="D5082" s="1">
        <v>0</v>
      </c>
      <c r="E5082" s="1">
        <v>0</v>
      </c>
      <c r="F5082" s="1">
        <v>0</v>
      </c>
      <c r="G5082" s="1">
        <v>0</v>
      </c>
      <c r="H5082" s="1">
        <v>0</v>
      </c>
      <c r="I5082" s="1">
        <v>0</v>
      </c>
      <c r="J5082" s="1">
        <v>0</v>
      </c>
      <c r="K5082" s="1">
        <v>0</v>
      </c>
      <c r="L5082" s="1">
        <v>0</v>
      </c>
      <c r="M5082" s="1">
        <v>0</v>
      </c>
      <c r="N5082" s="1">
        <v>0</v>
      </c>
      <c r="O5082" s="1">
        <v>0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</row>
    <row r="5083" spans="1:33" x14ac:dyDescent="0.35">
      <c r="A5083" s="1" t="s">
        <v>5107</v>
      </c>
      <c r="B5083" s="1" t="s">
        <v>25</v>
      </c>
      <c r="C5083" s="1">
        <v>0</v>
      </c>
      <c r="D5083" s="1">
        <v>0</v>
      </c>
      <c r="E5083" s="1">
        <v>0</v>
      </c>
      <c r="F5083" s="1">
        <v>0</v>
      </c>
      <c r="G5083" s="1">
        <v>0</v>
      </c>
      <c r="H5083" s="1">
        <v>0</v>
      </c>
      <c r="I5083" s="1">
        <v>0</v>
      </c>
      <c r="J5083" s="1">
        <v>0</v>
      </c>
      <c r="K5083" s="1">
        <v>0</v>
      </c>
      <c r="L5083" s="1">
        <v>0</v>
      </c>
      <c r="M5083" s="1">
        <v>0</v>
      </c>
      <c r="N5083" s="1">
        <v>0</v>
      </c>
      <c r="O5083" s="1">
        <v>0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</row>
    <row r="5084" spans="1:33" x14ac:dyDescent="0.35">
      <c r="A5084" s="1" t="s">
        <v>5108</v>
      </c>
      <c r="B5084" s="1" t="s">
        <v>25</v>
      </c>
      <c r="C5084" s="1">
        <v>0</v>
      </c>
      <c r="D5084" s="1">
        <v>0</v>
      </c>
      <c r="E5084" s="1">
        <v>0</v>
      </c>
      <c r="F5084" s="1">
        <v>0</v>
      </c>
      <c r="G5084" s="1">
        <v>0</v>
      </c>
      <c r="H5084" s="1">
        <v>0</v>
      </c>
      <c r="I5084" s="1">
        <v>0</v>
      </c>
      <c r="J5084" s="1">
        <v>0</v>
      </c>
      <c r="K5084" s="1">
        <v>0</v>
      </c>
      <c r="L5084" s="1">
        <v>0</v>
      </c>
      <c r="M5084" s="1">
        <v>0</v>
      </c>
      <c r="N5084" s="1">
        <v>0</v>
      </c>
      <c r="O5084" s="1">
        <v>0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</row>
    <row r="5085" spans="1:33" x14ac:dyDescent="0.35">
      <c r="A5085" s="1" t="s">
        <v>5109</v>
      </c>
      <c r="B5085" s="1" t="s">
        <v>25</v>
      </c>
      <c r="C5085" s="1">
        <v>0</v>
      </c>
      <c r="D5085" s="1">
        <v>0</v>
      </c>
      <c r="E5085" s="1">
        <v>0</v>
      </c>
      <c r="F5085" s="1">
        <v>0</v>
      </c>
      <c r="G5085" s="1">
        <v>0</v>
      </c>
      <c r="H5085" s="1">
        <v>0</v>
      </c>
      <c r="I5085" s="1">
        <v>0</v>
      </c>
      <c r="J5085" s="1">
        <v>0</v>
      </c>
      <c r="K5085" s="1">
        <v>0</v>
      </c>
      <c r="L5085" s="1">
        <v>0</v>
      </c>
      <c r="M5085" s="1">
        <v>0</v>
      </c>
      <c r="N5085" s="1">
        <v>0</v>
      </c>
      <c r="O5085" s="1">
        <v>0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</row>
    <row r="5086" spans="1:33" x14ac:dyDescent="0.35">
      <c r="A5086" s="1" t="s">
        <v>5110</v>
      </c>
      <c r="B5086" s="1" t="s">
        <v>25</v>
      </c>
      <c r="C5086" s="1">
        <v>0</v>
      </c>
      <c r="D5086" s="1">
        <v>0</v>
      </c>
      <c r="E5086" s="1">
        <v>0</v>
      </c>
      <c r="F5086" s="1">
        <v>0</v>
      </c>
      <c r="G5086" s="1">
        <v>0</v>
      </c>
      <c r="H5086" s="1">
        <v>0</v>
      </c>
      <c r="I5086" s="1">
        <v>0</v>
      </c>
      <c r="J5086" s="1">
        <v>0</v>
      </c>
      <c r="K5086" s="1">
        <v>0</v>
      </c>
      <c r="L5086" s="1">
        <v>0</v>
      </c>
      <c r="M5086" s="1">
        <v>0</v>
      </c>
      <c r="N5086" s="1">
        <v>0</v>
      </c>
      <c r="O5086" s="1">
        <v>0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</row>
    <row r="5087" spans="1:33" x14ac:dyDescent="0.35">
      <c r="A5087" s="1" t="s">
        <v>5111</v>
      </c>
      <c r="B5087" s="1" t="s">
        <v>25</v>
      </c>
      <c r="C5087" s="1">
        <v>0</v>
      </c>
      <c r="D5087" s="1">
        <v>0</v>
      </c>
      <c r="E5087" s="1">
        <v>0</v>
      </c>
      <c r="F5087" s="1">
        <v>0</v>
      </c>
      <c r="G5087" s="1">
        <v>0</v>
      </c>
      <c r="H5087" s="1">
        <v>0</v>
      </c>
      <c r="I5087" s="1">
        <v>0</v>
      </c>
      <c r="J5087" s="1">
        <v>0</v>
      </c>
      <c r="K5087" s="1">
        <v>0</v>
      </c>
      <c r="L5087" s="1">
        <v>0</v>
      </c>
      <c r="M5087" s="1">
        <v>0</v>
      </c>
      <c r="N5087" s="1">
        <v>0</v>
      </c>
      <c r="O5087" s="1">
        <v>0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</row>
    <row r="5088" spans="1:33" x14ac:dyDescent="0.35">
      <c r="A5088" s="1" t="s">
        <v>5112</v>
      </c>
      <c r="B5088" s="1" t="s">
        <v>25</v>
      </c>
      <c r="C5088" s="1">
        <v>0</v>
      </c>
      <c r="D5088" s="1">
        <v>0</v>
      </c>
      <c r="E5088" s="1">
        <v>0</v>
      </c>
      <c r="F5088" s="1">
        <v>0</v>
      </c>
      <c r="G5088" s="1">
        <v>0</v>
      </c>
      <c r="H5088" s="1">
        <v>0</v>
      </c>
      <c r="I5088" s="1">
        <v>0</v>
      </c>
      <c r="J5088" s="1">
        <v>0</v>
      </c>
      <c r="K5088" s="1">
        <v>0</v>
      </c>
      <c r="L5088" s="1">
        <v>0</v>
      </c>
      <c r="M5088" s="1">
        <v>0</v>
      </c>
      <c r="N5088" s="1">
        <v>0</v>
      </c>
      <c r="O5088" s="1">
        <v>0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</row>
    <row r="5089" spans="1:33" x14ac:dyDescent="0.35">
      <c r="A5089" s="1" t="s">
        <v>5113</v>
      </c>
      <c r="B5089" s="1" t="s">
        <v>25</v>
      </c>
      <c r="C5089" s="1">
        <v>0</v>
      </c>
      <c r="D5089" s="1">
        <v>0</v>
      </c>
      <c r="E5089" s="1">
        <v>0</v>
      </c>
      <c r="F5089" s="1">
        <v>0</v>
      </c>
      <c r="G5089" s="1">
        <v>0</v>
      </c>
      <c r="H5089" s="1">
        <v>0</v>
      </c>
      <c r="I5089" s="1">
        <v>0</v>
      </c>
      <c r="J5089" s="1">
        <v>0</v>
      </c>
      <c r="K5089" s="1">
        <v>0</v>
      </c>
      <c r="L5089" s="1">
        <v>0</v>
      </c>
      <c r="M5089" s="1">
        <v>0</v>
      </c>
      <c r="N5089" s="1">
        <v>0</v>
      </c>
      <c r="O5089" s="1">
        <v>0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</row>
    <row r="5090" spans="1:33" x14ac:dyDescent="0.35">
      <c r="A5090" s="1" t="s">
        <v>5114</v>
      </c>
      <c r="B5090" s="1" t="s">
        <v>25</v>
      </c>
      <c r="C5090" s="1">
        <v>0</v>
      </c>
      <c r="D5090" s="1">
        <v>0</v>
      </c>
      <c r="E5090" s="1">
        <v>0</v>
      </c>
      <c r="F5090" s="1">
        <v>0</v>
      </c>
      <c r="G5090" s="1">
        <v>0</v>
      </c>
      <c r="H5090" s="1">
        <v>0</v>
      </c>
      <c r="I5090" s="1">
        <v>0</v>
      </c>
      <c r="J5090" s="1">
        <v>0</v>
      </c>
      <c r="K5090" s="1">
        <v>0</v>
      </c>
      <c r="L5090" s="1">
        <v>0</v>
      </c>
      <c r="M5090" s="1">
        <v>0</v>
      </c>
      <c r="N5090" s="1">
        <v>0</v>
      </c>
      <c r="O5090" s="1">
        <v>0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</row>
    <row r="5091" spans="1:33" x14ac:dyDescent="0.35">
      <c r="A5091" s="1" t="s">
        <v>5115</v>
      </c>
      <c r="B5091" s="1" t="s">
        <v>25</v>
      </c>
      <c r="C5091" s="1">
        <v>0</v>
      </c>
      <c r="D5091" s="1">
        <v>0</v>
      </c>
      <c r="E5091" s="1">
        <v>0</v>
      </c>
      <c r="F5091" s="1">
        <v>0</v>
      </c>
      <c r="G5091" s="1">
        <v>0</v>
      </c>
      <c r="H5091" s="1">
        <v>0</v>
      </c>
      <c r="I5091" s="1">
        <v>0</v>
      </c>
      <c r="J5091" s="1">
        <v>0</v>
      </c>
      <c r="K5091" s="1">
        <v>0</v>
      </c>
      <c r="L5091" s="1">
        <v>0</v>
      </c>
      <c r="M5091" s="1">
        <v>0</v>
      </c>
      <c r="N5091" s="1">
        <v>0</v>
      </c>
      <c r="O5091" s="1">
        <v>0</v>
      </c>
      <c r="P5091" s="1">
        <v>0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</row>
    <row r="5092" spans="1:33" x14ac:dyDescent="0.35">
      <c r="A5092" s="1" t="s">
        <v>5116</v>
      </c>
      <c r="B5092" s="1" t="s">
        <v>25</v>
      </c>
      <c r="C5092" s="1">
        <v>0</v>
      </c>
      <c r="D5092" s="1">
        <v>0</v>
      </c>
      <c r="E5092" s="1">
        <v>0</v>
      </c>
      <c r="F5092" s="1">
        <v>0</v>
      </c>
      <c r="G5092" s="1">
        <v>0</v>
      </c>
      <c r="H5092" s="1">
        <v>0</v>
      </c>
      <c r="I5092" s="1">
        <v>0</v>
      </c>
      <c r="J5092" s="1">
        <v>0</v>
      </c>
      <c r="K5092" s="1">
        <v>0</v>
      </c>
      <c r="L5092" s="1">
        <v>0</v>
      </c>
      <c r="M5092" s="1">
        <v>0</v>
      </c>
      <c r="N5092" s="1">
        <v>0</v>
      </c>
      <c r="O5092" s="1">
        <v>0</v>
      </c>
      <c r="P5092" s="1">
        <v>0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</row>
    <row r="5093" spans="1:33" x14ac:dyDescent="0.35">
      <c r="A5093" s="1" t="s">
        <v>5117</v>
      </c>
      <c r="B5093" s="1" t="s">
        <v>25</v>
      </c>
      <c r="C5093" s="1">
        <v>0</v>
      </c>
      <c r="D5093" s="1">
        <v>0</v>
      </c>
      <c r="E5093" s="1">
        <v>0</v>
      </c>
      <c r="F5093" s="1">
        <v>0</v>
      </c>
      <c r="G5093" s="1">
        <v>0</v>
      </c>
      <c r="H5093" s="1">
        <v>0</v>
      </c>
      <c r="I5093" s="1">
        <v>0</v>
      </c>
      <c r="J5093" s="1">
        <v>0</v>
      </c>
      <c r="K5093" s="1">
        <v>0</v>
      </c>
      <c r="L5093" s="1">
        <v>0</v>
      </c>
      <c r="M5093" s="1">
        <v>0</v>
      </c>
      <c r="N5093" s="1">
        <v>0</v>
      </c>
      <c r="O5093" s="1">
        <v>0</v>
      </c>
      <c r="P5093" s="1">
        <v>0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</row>
    <row r="5094" spans="1:33" x14ac:dyDescent="0.35">
      <c r="A5094" s="1" t="s">
        <v>5118</v>
      </c>
      <c r="B5094" s="1" t="s">
        <v>25</v>
      </c>
      <c r="C5094" s="1">
        <v>0</v>
      </c>
      <c r="D5094" s="1">
        <v>0</v>
      </c>
      <c r="E5094" s="1">
        <v>0</v>
      </c>
      <c r="F5094" s="1">
        <v>0</v>
      </c>
      <c r="G5094" s="1">
        <v>0</v>
      </c>
      <c r="H5094" s="1">
        <v>0</v>
      </c>
      <c r="I5094" s="1">
        <v>0</v>
      </c>
      <c r="J5094" s="1">
        <v>0</v>
      </c>
      <c r="K5094" s="1">
        <v>0</v>
      </c>
      <c r="L5094" s="1">
        <v>0</v>
      </c>
      <c r="M5094" s="1">
        <v>0</v>
      </c>
      <c r="N5094" s="1">
        <v>0</v>
      </c>
      <c r="O5094" s="1">
        <v>0</v>
      </c>
      <c r="P5094" s="1">
        <v>0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</row>
    <row r="5095" spans="1:33" x14ac:dyDescent="0.35">
      <c r="A5095" s="1" t="s">
        <v>5119</v>
      </c>
      <c r="B5095" s="1" t="s">
        <v>25</v>
      </c>
      <c r="C5095" s="1">
        <v>0</v>
      </c>
      <c r="D5095" s="1">
        <v>0</v>
      </c>
      <c r="E5095" s="1">
        <v>0</v>
      </c>
      <c r="F5095" s="1">
        <v>0</v>
      </c>
      <c r="G5095" s="1">
        <v>0</v>
      </c>
      <c r="H5095" s="1">
        <v>0</v>
      </c>
      <c r="I5095" s="1">
        <v>0</v>
      </c>
      <c r="J5095" s="1">
        <v>0</v>
      </c>
      <c r="K5095" s="1">
        <v>0</v>
      </c>
      <c r="L5095" s="1">
        <v>0</v>
      </c>
      <c r="M5095" s="1">
        <v>0</v>
      </c>
      <c r="N5095" s="1">
        <v>0</v>
      </c>
      <c r="O5095" s="1">
        <v>0</v>
      </c>
      <c r="P5095" s="1">
        <v>0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</row>
    <row r="5096" spans="1:33" x14ac:dyDescent="0.35">
      <c r="A5096" s="1" t="s">
        <v>5120</v>
      </c>
      <c r="B5096" s="1" t="s">
        <v>25</v>
      </c>
      <c r="C5096" s="1">
        <v>0</v>
      </c>
      <c r="D5096" s="1">
        <v>0</v>
      </c>
      <c r="E5096" s="1">
        <v>0</v>
      </c>
      <c r="F5096" s="1">
        <v>0</v>
      </c>
      <c r="G5096" s="1">
        <v>0</v>
      </c>
      <c r="H5096" s="1">
        <v>0</v>
      </c>
      <c r="I5096" s="1">
        <v>0</v>
      </c>
      <c r="J5096" s="1">
        <v>0</v>
      </c>
      <c r="K5096" s="1">
        <v>0</v>
      </c>
      <c r="L5096" s="1">
        <v>0</v>
      </c>
      <c r="M5096" s="1">
        <v>0</v>
      </c>
      <c r="N5096" s="1">
        <v>0</v>
      </c>
      <c r="O5096" s="1">
        <v>0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</row>
    <row r="5097" spans="1:33" x14ac:dyDescent="0.35">
      <c r="A5097" s="1" t="s">
        <v>5121</v>
      </c>
      <c r="B5097" s="1" t="s">
        <v>25</v>
      </c>
      <c r="C5097" s="1">
        <v>0</v>
      </c>
      <c r="D5097" s="1">
        <v>0</v>
      </c>
      <c r="E5097" s="1">
        <v>0</v>
      </c>
      <c r="F5097" s="1">
        <v>0</v>
      </c>
      <c r="G5097" s="1">
        <v>0</v>
      </c>
      <c r="H5097" s="1">
        <v>0</v>
      </c>
      <c r="I5097" s="1">
        <v>0</v>
      </c>
      <c r="J5097" s="1">
        <v>0</v>
      </c>
      <c r="K5097" s="1">
        <v>0</v>
      </c>
      <c r="L5097" s="1">
        <v>0</v>
      </c>
      <c r="M5097" s="1">
        <v>0</v>
      </c>
      <c r="N5097" s="1">
        <v>0</v>
      </c>
      <c r="O5097" s="1">
        <v>0</v>
      </c>
      <c r="P5097" s="1">
        <v>0</v>
      </c>
      <c r="Q5097" s="1">
        <v>0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</row>
    <row r="5098" spans="1:33" x14ac:dyDescent="0.35">
      <c r="A5098" s="1" t="s">
        <v>5122</v>
      </c>
      <c r="B5098" s="1" t="s">
        <v>25</v>
      </c>
      <c r="C5098" s="1">
        <v>0</v>
      </c>
      <c r="D5098" s="1">
        <v>0</v>
      </c>
      <c r="E5098" s="1">
        <v>0</v>
      </c>
      <c r="F5098" s="1">
        <v>0</v>
      </c>
      <c r="G5098" s="1">
        <v>0</v>
      </c>
      <c r="H5098" s="1">
        <v>0</v>
      </c>
      <c r="I5098" s="1">
        <v>0</v>
      </c>
      <c r="J5098" s="1">
        <v>0</v>
      </c>
      <c r="K5098" s="1">
        <v>0</v>
      </c>
      <c r="L5098" s="1">
        <v>0</v>
      </c>
      <c r="M5098" s="1">
        <v>0</v>
      </c>
      <c r="N5098" s="1">
        <v>0</v>
      </c>
      <c r="O5098" s="1">
        <v>0</v>
      </c>
      <c r="P5098" s="1">
        <v>0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</row>
    <row r="5099" spans="1:33" x14ac:dyDescent="0.35">
      <c r="A5099" s="1" t="s">
        <v>5123</v>
      </c>
      <c r="B5099" s="1" t="s">
        <v>25</v>
      </c>
      <c r="C5099" s="1">
        <v>0</v>
      </c>
      <c r="D5099" s="1">
        <v>0</v>
      </c>
      <c r="E5099" s="1">
        <v>0</v>
      </c>
      <c r="F5099" s="1">
        <v>0</v>
      </c>
      <c r="G5099" s="1">
        <v>0</v>
      </c>
      <c r="H5099" s="1">
        <v>0</v>
      </c>
      <c r="I5099" s="1">
        <v>0</v>
      </c>
      <c r="J5099" s="1">
        <v>0</v>
      </c>
      <c r="K5099" s="1">
        <v>0</v>
      </c>
      <c r="L5099" s="1">
        <v>0</v>
      </c>
      <c r="M5099" s="1">
        <v>0</v>
      </c>
      <c r="N5099" s="1">
        <v>0</v>
      </c>
      <c r="O5099" s="1">
        <v>0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</row>
    <row r="5100" spans="1:33" x14ac:dyDescent="0.35">
      <c r="A5100" s="1" t="s">
        <v>5124</v>
      </c>
      <c r="B5100" s="1" t="s">
        <v>25</v>
      </c>
      <c r="C5100" s="1">
        <v>0</v>
      </c>
      <c r="D5100" s="1">
        <v>0</v>
      </c>
      <c r="E5100" s="1">
        <v>0</v>
      </c>
      <c r="F5100" s="1">
        <v>0</v>
      </c>
      <c r="G5100" s="1">
        <v>0</v>
      </c>
      <c r="H5100" s="1">
        <v>0</v>
      </c>
      <c r="I5100" s="1">
        <v>0</v>
      </c>
      <c r="J5100" s="1">
        <v>0</v>
      </c>
      <c r="K5100" s="1">
        <v>0</v>
      </c>
      <c r="L5100" s="1">
        <v>0</v>
      </c>
      <c r="M5100" s="1">
        <v>0</v>
      </c>
      <c r="N5100" s="1">
        <v>0</v>
      </c>
      <c r="O5100" s="1">
        <v>0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</row>
    <row r="5101" spans="1:33" x14ac:dyDescent="0.35">
      <c r="A5101" s="1" t="s">
        <v>5125</v>
      </c>
      <c r="B5101" s="1" t="s">
        <v>25</v>
      </c>
      <c r="C5101" s="1">
        <v>0</v>
      </c>
      <c r="D5101" s="1">
        <v>0</v>
      </c>
      <c r="E5101" s="1">
        <v>0</v>
      </c>
      <c r="F5101" s="1">
        <v>0</v>
      </c>
      <c r="G5101" s="1">
        <v>0</v>
      </c>
      <c r="H5101" s="1">
        <v>0</v>
      </c>
      <c r="I5101" s="1">
        <v>0</v>
      </c>
      <c r="J5101" s="1">
        <v>0</v>
      </c>
      <c r="K5101" s="1">
        <v>0</v>
      </c>
      <c r="L5101" s="1">
        <v>0</v>
      </c>
      <c r="M5101" s="1">
        <v>0</v>
      </c>
      <c r="N5101" s="1">
        <v>0</v>
      </c>
      <c r="O5101" s="1">
        <v>0</v>
      </c>
      <c r="P5101" s="1">
        <v>0</v>
      </c>
      <c r="Q5101" s="1">
        <v>0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</row>
    <row r="5102" spans="1:33" x14ac:dyDescent="0.35">
      <c r="A5102" s="1" t="s">
        <v>5126</v>
      </c>
      <c r="B5102" s="1" t="s">
        <v>25</v>
      </c>
      <c r="C5102" s="1">
        <v>0</v>
      </c>
      <c r="D5102" s="1">
        <v>0</v>
      </c>
      <c r="E5102" s="1">
        <v>0</v>
      </c>
      <c r="F5102" s="1">
        <v>0</v>
      </c>
      <c r="G5102" s="1">
        <v>0</v>
      </c>
      <c r="H5102" s="1">
        <v>0</v>
      </c>
      <c r="I5102" s="1">
        <v>0</v>
      </c>
      <c r="J5102" s="1">
        <v>0</v>
      </c>
      <c r="K5102" s="1">
        <v>0</v>
      </c>
      <c r="L5102" s="1">
        <v>0</v>
      </c>
      <c r="M5102" s="1">
        <v>0</v>
      </c>
      <c r="N5102" s="1">
        <v>0</v>
      </c>
      <c r="O5102" s="1">
        <v>0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</row>
    <row r="5103" spans="1:33" x14ac:dyDescent="0.35">
      <c r="A5103" s="1" t="s">
        <v>5127</v>
      </c>
      <c r="B5103" s="1" t="s">
        <v>25</v>
      </c>
      <c r="C5103" s="1">
        <v>0</v>
      </c>
      <c r="D5103" s="1">
        <v>0</v>
      </c>
      <c r="E5103" s="1">
        <v>0</v>
      </c>
      <c r="F5103" s="1">
        <v>0</v>
      </c>
      <c r="G5103" s="1">
        <v>0</v>
      </c>
      <c r="H5103" s="1">
        <v>0</v>
      </c>
      <c r="I5103" s="1">
        <v>0</v>
      </c>
      <c r="J5103" s="1">
        <v>0</v>
      </c>
      <c r="K5103" s="1">
        <v>0</v>
      </c>
      <c r="L5103" s="1">
        <v>0</v>
      </c>
      <c r="M5103" s="1">
        <v>0</v>
      </c>
      <c r="N5103" s="1">
        <v>0</v>
      </c>
      <c r="O5103" s="1">
        <v>0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</row>
    <row r="5104" spans="1:33" x14ac:dyDescent="0.35">
      <c r="A5104" s="1" t="s">
        <v>5128</v>
      </c>
      <c r="B5104" s="1" t="s">
        <v>25</v>
      </c>
      <c r="C5104" s="1">
        <v>0</v>
      </c>
      <c r="D5104" s="1">
        <v>0</v>
      </c>
      <c r="E5104" s="1">
        <v>0</v>
      </c>
      <c r="F5104" s="1">
        <v>0</v>
      </c>
      <c r="G5104" s="1">
        <v>0</v>
      </c>
      <c r="H5104" s="1">
        <v>0</v>
      </c>
      <c r="I5104" s="1">
        <v>0</v>
      </c>
      <c r="J5104" s="1">
        <v>0</v>
      </c>
      <c r="K5104" s="1">
        <v>0</v>
      </c>
      <c r="L5104" s="1">
        <v>0</v>
      </c>
      <c r="M5104" s="1">
        <v>0</v>
      </c>
      <c r="N5104" s="1">
        <v>0</v>
      </c>
      <c r="O5104" s="1">
        <v>0</v>
      </c>
      <c r="P5104" s="1">
        <v>0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</row>
    <row r="5105" spans="1:33" x14ac:dyDescent="0.35">
      <c r="A5105" s="1" t="s">
        <v>5129</v>
      </c>
      <c r="B5105" s="1" t="s">
        <v>25</v>
      </c>
      <c r="C5105" s="1">
        <v>0</v>
      </c>
      <c r="D5105" s="1">
        <v>0</v>
      </c>
      <c r="E5105" s="1">
        <v>0</v>
      </c>
      <c r="F5105" s="1">
        <v>0</v>
      </c>
      <c r="G5105" s="1">
        <v>0</v>
      </c>
      <c r="H5105" s="1">
        <v>0</v>
      </c>
      <c r="I5105" s="1">
        <v>0</v>
      </c>
      <c r="J5105" s="1">
        <v>0</v>
      </c>
      <c r="K5105" s="1">
        <v>0</v>
      </c>
      <c r="L5105" s="1">
        <v>0</v>
      </c>
      <c r="M5105" s="1">
        <v>0</v>
      </c>
      <c r="N5105" s="1">
        <v>0</v>
      </c>
      <c r="O5105" s="1">
        <v>0</v>
      </c>
      <c r="P5105" s="1">
        <v>0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</row>
    <row r="5106" spans="1:33" x14ac:dyDescent="0.35">
      <c r="A5106" s="1" t="s">
        <v>5130</v>
      </c>
      <c r="B5106" s="1" t="s">
        <v>25</v>
      </c>
      <c r="C5106" s="1">
        <v>0</v>
      </c>
      <c r="D5106" s="1">
        <v>0</v>
      </c>
      <c r="E5106" s="1">
        <v>0</v>
      </c>
      <c r="F5106" s="1">
        <v>0</v>
      </c>
      <c r="G5106" s="1">
        <v>0</v>
      </c>
      <c r="H5106" s="1">
        <v>0</v>
      </c>
      <c r="I5106" s="1">
        <v>0</v>
      </c>
      <c r="J5106" s="1">
        <v>0</v>
      </c>
      <c r="K5106" s="1">
        <v>0</v>
      </c>
      <c r="L5106" s="1">
        <v>0</v>
      </c>
      <c r="M5106" s="1">
        <v>0</v>
      </c>
      <c r="N5106" s="1">
        <v>0</v>
      </c>
      <c r="O5106" s="1">
        <v>0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</row>
    <row r="5107" spans="1:33" x14ac:dyDescent="0.35">
      <c r="A5107" s="1" t="s">
        <v>5131</v>
      </c>
      <c r="B5107" s="1" t="s">
        <v>25</v>
      </c>
      <c r="C5107" s="1">
        <v>0</v>
      </c>
      <c r="D5107" s="1">
        <v>0</v>
      </c>
      <c r="E5107" s="1">
        <v>0</v>
      </c>
      <c r="F5107" s="1">
        <v>0</v>
      </c>
      <c r="G5107" s="1">
        <v>0</v>
      </c>
      <c r="H5107" s="1">
        <v>0</v>
      </c>
      <c r="I5107" s="1">
        <v>0</v>
      </c>
      <c r="J5107" s="1">
        <v>0</v>
      </c>
      <c r="K5107" s="1">
        <v>0</v>
      </c>
      <c r="L5107" s="1">
        <v>0</v>
      </c>
      <c r="M5107" s="1">
        <v>0</v>
      </c>
      <c r="N5107" s="1">
        <v>0</v>
      </c>
      <c r="O5107" s="1">
        <v>0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</row>
    <row r="5108" spans="1:33" x14ac:dyDescent="0.35">
      <c r="A5108" s="1" t="s">
        <v>5132</v>
      </c>
      <c r="B5108" s="1" t="s">
        <v>25</v>
      </c>
      <c r="C5108" s="1">
        <v>0</v>
      </c>
      <c r="D5108" s="1">
        <v>0</v>
      </c>
      <c r="E5108" s="1">
        <v>0</v>
      </c>
      <c r="F5108" s="1">
        <v>0</v>
      </c>
      <c r="G5108" s="1">
        <v>0</v>
      </c>
      <c r="H5108" s="1">
        <v>0</v>
      </c>
      <c r="I5108" s="1">
        <v>0</v>
      </c>
      <c r="J5108" s="1">
        <v>0</v>
      </c>
      <c r="K5108" s="1">
        <v>0</v>
      </c>
      <c r="L5108" s="1">
        <v>0</v>
      </c>
      <c r="M5108" s="1">
        <v>0</v>
      </c>
      <c r="N5108" s="1">
        <v>0</v>
      </c>
      <c r="O5108" s="1">
        <v>0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</row>
    <row r="5109" spans="1:33" x14ac:dyDescent="0.35">
      <c r="A5109" s="1" t="s">
        <v>5133</v>
      </c>
      <c r="B5109" s="1" t="s">
        <v>25</v>
      </c>
      <c r="C5109" s="1">
        <v>0</v>
      </c>
      <c r="D5109" s="1">
        <v>0</v>
      </c>
      <c r="E5109" s="1">
        <v>0</v>
      </c>
      <c r="F5109" s="1">
        <v>0</v>
      </c>
      <c r="G5109" s="1">
        <v>0</v>
      </c>
      <c r="H5109" s="1">
        <v>0</v>
      </c>
      <c r="I5109" s="1">
        <v>0</v>
      </c>
      <c r="J5109" s="1">
        <v>0</v>
      </c>
      <c r="K5109" s="1">
        <v>0</v>
      </c>
      <c r="L5109" s="1">
        <v>0</v>
      </c>
      <c r="M5109" s="1">
        <v>0</v>
      </c>
      <c r="N5109" s="1">
        <v>0</v>
      </c>
      <c r="O5109" s="1">
        <v>0</v>
      </c>
      <c r="P5109" s="1">
        <v>0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</row>
    <row r="5110" spans="1:33" x14ac:dyDescent="0.35">
      <c r="A5110" s="1" t="s">
        <v>5134</v>
      </c>
      <c r="B5110" s="1" t="s">
        <v>25</v>
      </c>
      <c r="C5110" s="1">
        <v>0</v>
      </c>
      <c r="D5110" s="1">
        <v>0</v>
      </c>
      <c r="E5110" s="1">
        <v>0</v>
      </c>
      <c r="F5110" s="1">
        <v>0</v>
      </c>
      <c r="G5110" s="1">
        <v>0</v>
      </c>
      <c r="H5110" s="1">
        <v>0</v>
      </c>
      <c r="I5110" s="1">
        <v>0</v>
      </c>
      <c r="J5110" s="1">
        <v>0</v>
      </c>
      <c r="K5110" s="1">
        <v>0</v>
      </c>
      <c r="L5110" s="1">
        <v>0</v>
      </c>
      <c r="M5110" s="1">
        <v>0</v>
      </c>
      <c r="N5110" s="1">
        <v>0</v>
      </c>
      <c r="O5110" s="1">
        <v>0</v>
      </c>
      <c r="P5110" s="1">
        <v>0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</row>
    <row r="5111" spans="1:33" x14ac:dyDescent="0.35">
      <c r="A5111" s="1" t="s">
        <v>5135</v>
      </c>
      <c r="B5111" s="1" t="s">
        <v>25</v>
      </c>
      <c r="C5111" s="1">
        <v>0</v>
      </c>
      <c r="D5111" s="1">
        <v>0</v>
      </c>
      <c r="E5111" s="1">
        <v>0</v>
      </c>
      <c r="F5111" s="1">
        <v>0</v>
      </c>
      <c r="G5111" s="1">
        <v>0</v>
      </c>
      <c r="H5111" s="1">
        <v>0</v>
      </c>
      <c r="I5111" s="1">
        <v>0</v>
      </c>
      <c r="J5111" s="1">
        <v>0</v>
      </c>
      <c r="K5111" s="1">
        <v>0</v>
      </c>
      <c r="L5111" s="1">
        <v>0</v>
      </c>
      <c r="M5111" s="1">
        <v>0</v>
      </c>
      <c r="N5111" s="1">
        <v>0</v>
      </c>
      <c r="O5111" s="1">
        <v>0</v>
      </c>
      <c r="P5111" s="1">
        <v>0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</row>
    <row r="5112" spans="1:33" x14ac:dyDescent="0.35">
      <c r="A5112" s="1" t="s">
        <v>5136</v>
      </c>
      <c r="B5112" s="1" t="s">
        <v>25</v>
      </c>
      <c r="C5112" s="1">
        <v>0</v>
      </c>
      <c r="D5112" s="1">
        <v>0</v>
      </c>
      <c r="E5112" s="1">
        <v>0</v>
      </c>
      <c r="F5112" s="1">
        <v>0</v>
      </c>
      <c r="G5112" s="1">
        <v>0</v>
      </c>
      <c r="H5112" s="1">
        <v>0</v>
      </c>
      <c r="I5112" s="1">
        <v>0</v>
      </c>
      <c r="J5112" s="1">
        <v>0</v>
      </c>
      <c r="K5112" s="1">
        <v>0</v>
      </c>
      <c r="L5112" s="1">
        <v>0</v>
      </c>
      <c r="M5112" s="1">
        <v>0</v>
      </c>
      <c r="N5112" s="1">
        <v>0</v>
      </c>
      <c r="O5112" s="1">
        <v>0</v>
      </c>
      <c r="P5112" s="1">
        <v>0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</row>
    <row r="5113" spans="1:33" x14ac:dyDescent="0.35">
      <c r="A5113" s="1" t="s">
        <v>5137</v>
      </c>
      <c r="B5113" s="1" t="s">
        <v>25</v>
      </c>
      <c r="C5113" s="1">
        <v>0</v>
      </c>
      <c r="D5113" s="1">
        <v>0</v>
      </c>
      <c r="E5113" s="1">
        <v>0</v>
      </c>
      <c r="F5113" s="1">
        <v>0</v>
      </c>
      <c r="G5113" s="1">
        <v>0</v>
      </c>
      <c r="H5113" s="1">
        <v>0</v>
      </c>
      <c r="I5113" s="1">
        <v>0</v>
      </c>
      <c r="J5113" s="1">
        <v>0</v>
      </c>
      <c r="K5113" s="1">
        <v>0</v>
      </c>
      <c r="L5113" s="1">
        <v>0</v>
      </c>
      <c r="M5113" s="1">
        <v>0</v>
      </c>
      <c r="N5113" s="1">
        <v>0</v>
      </c>
      <c r="O5113" s="1">
        <v>0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</row>
    <row r="5114" spans="1:33" x14ac:dyDescent="0.35">
      <c r="A5114" s="1" t="s">
        <v>5138</v>
      </c>
      <c r="B5114" s="1" t="s">
        <v>25</v>
      </c>
      <c r="C5114" s="1">
        <v>0</v>
      </c>
      <c r="D5114" s="1">
        <v>0</v>
      </c>
      <c r="E5114" s="1">
        <v>0</v>
      </c>
      <c r="F5114" s="1">
        <v>0</v>
      </c>
      <c r="G5114" s="1">
        <v>0</v>
      </c>
      <c r="H5114" s="1">
        <v>0</v>
      </c>
      <c r="I5114" s="1">
        <v>0</v>
      </c>
      <c r="J5114" s="1">
        <v>0</v>
      </c>
      <c r="K5114" s="1">
        <v>0</v>
      </c>
      <c r="L5114" s="1">
        <v>0</v>
      </c>
      <c r="M5114" s="1">
        <v>0</v>
      </c>
      <c r="N5114" s="1">
        <v>0</v>
      </c>
      <c r="O5114" s="1">
        <v>0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</row>
    <row r="5115" spans="1:33" x14ac:dyDescent="0.35">
      <c r="A5115" s="1" t="s">
        <v>5139</v>
      </c>
      <c r="B5115" s="1" t="s">
        <v>25</v>
      </c>
      <c r="C5115" s="1">
        <v>0</v>
      </c>
      <c r="D5115" s="1">
        <v>0</v>
      </c>
      <c r="E5115" s="1">
        <v>0</v>
      </c>
      <c r="F5115" s="1">
        <v>0</v>
      </c>
      <c r="G5115" s="1">
        <v>0</v>
      </c>
      <c r="H5115" s="1">
        <v>0</v>
      </c>
      <c r="I5115" s="1">
        <v>0</v>
      </c>
      <c r="J5115" s="1">
        <v>0</v>
      </c>
      <c r="K5115" s="1">
        <v>0</v>
      </c>
      <c r="L5115" s="1">
        <v>0</v>
      </c>
      <c r="M5115" s="1">
        <v>0</v>
      </c>
      <c r="N5115" s="1">
        <v>0</v>
      </c>
      <c r="O5115" s="1">
        <v>0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</row>
    <row r="5116" spans="1:33" x14ac:dyDescent="0.35">
      <c r="A5116" s="1" t="s">
        <v>5140</v>
      </c>
      <c r="B5116" s="1" t="s">
        <v>25</v>
      </c>
      <c r="C5116" s="1">
        <v>0</v>
      </c>
      <c r="D5116" s="1">
        <v>0</v>
      </c>
      <c r="E5116" s="1">
        <v>0</v>
      </c>
      <c r="F5116" s="1">
        <v>0</v>
      </c>
      <c r="G5116" s="1">
        <v>0</v>
      </c>
      <c r="H5116" s="1">
        <v>0</v>
      </c>
      <c r="I5116" s="1">
        <v>0</v>
      </c>
      <c r="J5116" s="1">
        <v>0</v>
      </c>
      <c r="K5116" s="1">
        <v>0</v>
      </c>
      <c r="L5116" s="1">
        <v>0</v>
      </c>
      <c r="M5116" s="1">
        <v>0</v>
      </c>
      <c r="N5116" s="1">
        <v>0</v>
      </c>
      <c r="O5116" s="1">
        <v>0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</row>
    <row r="5117" spans="1:33" x14ac:dyDescent="0.35">
      <c r="A5117" s="1" t="s">
        <v>5141</v>
      </c>
      <c r="B5117" s="1" t="s">
        <v>25</v>
      </c>
      <c r="C5117" s="1">
        <v>0</v>
      </c>
      <c r="D5117" s="1">
        <v>0</v>
      </c>
      <c r="E5117" s="1">
        <v>0</v>
      </c>
      <c r="F5117" s="1">
        <v>0</v>
      </c>
      <c r="G5117" s="1">
        <v>0</v>
      </c>
      <c r="H5117" s="1">
        <v>0</v>
      </c>
      <c r="I5117" s="1">
        <v>0</v>
      </c>
      <c r="J5117" s="1">
        <v>0</v>
      </c>
      <c r="K5117" s="1">
        <v>0</v>
      </c>
      <c r="L5117" s="1">
        <v>0</v>
      </c>
      <c r="M5117" s="1">
        <v>0</v>
      </c>
      <c r="N5117" s="1">
        <v>0</v>
      </c>
      <c r="O5117" s="1">
        <v>0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</row>
    <row r="5118" spans="1:33" x14ac:dyDescent="0.35">
      <c r="A5118" s="1" t="s">
        <v>5142</v>
      </c>
      <c r="B5118" s="1" t="s">
        <v>25</v>
      </c>
      <c r="C5118" s="1">
        <v>0</v>
      </c>
      <c r="D5118" s="1">
        <v>0</v>
      </c>
      <c r="E5118" s="1">
        <v>0</v>
      </c>
      <c r="F5118" s="1">
        <v>0</v>
      </c>
      <c r="G5118" s="1">
        <v>0</v>
      </c>
      <c r="H5118" s="1">
        <v>0</v>
      </c>
      <c r="I5118" s="1">
        <v>0</v>
      </c>
      <c r="J5118" s="1">
        <v>0</v>
      </c>
      <c r="K5118" s="1">
        <v>0</v>
      </c>
      <c r="L5118" s="1">
        <v>0</v>
      </c>
      <c r="M5118" s="1">
        <v>0</v>
      </c>
      <c r="N5118" s="1">
        <v>0</v>
      </c>
      <c r="O5118" s="1">
        <v>0</v>
      </c>
      <c r="P5118" s="1">
        <v>0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</row>
    <row r="5119" spans="1:33" x14ac:dyDescent="0.35">
      <c r="A5119" s="1" t="s">
        <v>5143</v>
      </c>
      <c r="B5119" s="1" t="s">
        <v>25</v>
      </c>
      <c r="C5119" s="1">
        <v>0</v>
      </c>
      <c r="D5119" s="1">
        <v>0</v>
      </c>
      <c r="E5119" s="1">
        <v>0</v>
      </c>
      <c r="F5119" s="1">
        <v>0</v>
      </c>
      <c r="G5119" s="1">
        <v>0</v>
      </c>
      <c r="H5119" s="1">
        <v>0</v>
      </c>
      <c r="I5119" s="1">
        <v>0</v>
      </c>
      <c r="J5119" s="1">
        <v>0</v>
      </c>
      <c r="K5119" s="1">
        <v>0</v>
      </c>
      <c r="L5119" s="1">
        <v>0</v>
      </c>
      <c r="M5119" s="1">
        <v>0</v>
      </c>
      <c r="N5119" s="1">
        <v>0</v>
      </c>
      <c r="O5119" s="1">
        <v>0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</row>
    <row r="5120" spans="1:33" x14ac:dyDescent="0.35">
      <c r="A5120" s="1" t="s">
        <v>5144</v>
      </c>
      <c r="B5120" s="1" t="s">
        <v>25</v>
      </c>
      <c r="C5120" s="1">
        <v>0</v>
      </c>
      <c r="D5120" s="1">
        <v>0</v>
      </c>
      <c r="E5120" s="1">
        <v>0</v>
      </c>
      <c r="F5120" s="1">
        <v>0</v>
      </c>
      <c r="G5120" s="1">
        <v>0</v>
      </c>
      <c r="H5120" s="1">
        <v>0</v>
      </c>
      <c r="I5120" s="1">
        <v>0</v>
      </c>
      <c r="J5120" s="1">
        <v>0</v>
      </c>
      <c r="K5120" s="1">
        <v>0</v>
      </c>
      <c r="L5120" s="1">
        <v>0</v>
      </c>
      <c r="M5120" s="1">
        <v>0</v>
      </c>
      <c r="N5120" s="1">
        <v>0</v>
      </c>
      <c r="O5120" s="1">
        <v>0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</row>
    <row r="5121" spans="1:33" x14ac:dyDescent="0.35">
      <c r="A5121" s="1" t="s">
        <v>5145</v>
      </c>
      <c r="B5121" s="1" t="s">
        <v>25</v>
      </c>
      <c r="C5121" s="1">
        <v>0</v>
      </c>
      <c r="D5121" s="1">
        <v>0</v>
      </c>
      <c r="E5121" s="1">
        <v>0</v>
      </c>
      <c r="F5121" s="1">
        <v>0</v>
      </c>
      <c r="G5121" s="1">
        <v>0</v>
      </c>
      <c r="H5121" s="1">
        <v>0</v>
      </c>
      <c r="I5121" s="1">
        <v>0</v>
      </c>
      <c r="J5121" s="1">
        <v>0</v>
      </c>
      <c r="K5121" s="1">
        <v>0</v>
      </c>
      <c r="L5121" s="1">
        <v>0</v>
      </c>
      <c r="M5121" s="1">
        <v>0</v>
      </c>
      <c r="N5121" s="1">
        <v>0</v>
      </c>
      <c r="O5121" s="1">
        <v>0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</row>
    <row r="5122" spans="1:33" x14ac:dyDescent="0.35">
      <c r="A5122" s="1" t="s">
        <v>5146</v>
      </c>
      <c r="B5122" s="1" t="s">
        <v>25</v>
      </c>
      <c r="C5122" s="1">
        <v>0</v>
      </c>
      <c r="D5122" s="1">
        <v>0</v>
      </c>
      <c r="E5122" s="1">
        <v>0</v>
      </c>
      <c r="F5122" s="1">
        <v>0</v>
      </c>
      <c r="G5122" s="1">
        <v>0</v>
      </c>
      <c r="H5122" s="1">
        <v>0</v>
      </c>
      <c r="I5122" s="1">
        <v>0</v>
      </c>
      <c r="J5122" s="1">
        <v>0</v>
      </c>
      <c r="K5122" s="1">
        <v>0</v>
      </c>
      <c r="L5122" s="1">
        <v>0</v>
      </c>
      <c r="M5122" s="1">
        <v>0</v>
      </c>
      <c r="N5122" s="1">
        <v>0</v>
      </c>
      <c r="O5122" s="1">
        <v>0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</row>
    <row r="5123" spans="1:33" x14ac:dyDescent="0.35">
      <c r="A5123" s="1" t="s">
        <v>5147</v>
      </c>
      <c r="B5123" s="1" t="s">
        <v>25</v>
      </c>
      <c r="C5123" s="1">
        <v>0</v>
      </c>
      <c r="D5123" s="1">
        <v>0</v>
      </c>
      <c r="E5123" s="1">
        <v>0</v>
      </c>
      <c r="F5123" s="1">
        <v>0</v>
      </c>
      <c r="G5123" s="1">
        <v>0</v>
      </c>
      <c r="H5123" s="1">
        <v>0</v>
      </c>
      <c r="I5123" s="1">
        <v>0</v>
      </c>
      <c r="J5123" s="1">
        <v>0</v>
      </c>
      <c r="K5123" s="1">
        <v>0</v>
      </c>
      <c r="L5123" s="1">
        <v>0</v>
      </c>
      <c r="M5123" s="1">
        <v>0</v>
      </c>
      <c r="N5123" s="1">
        <v>0</v>
      </c>
      <c r="O5123" s="1">
        <v>0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</row>
    <row r="5124" spans="1:33" x14ac:dyDescent="0.35">
      <c r="A5124" s="1" t="s">
        <v>5148</v>
      </c>
      <c r="B5124" s="1" t="s">
        <v>25</v>
      </c>
      <c r="C5124" s="1">
        <v>0</v>
      </c>
      <c r="D5124" s="1">
        <v>0</v>
      </c>
      <c r="E5124" s="1">
        <v>0</v>
      </c>
      <c r="F5124" s="1">
        <v>0</v>
      </c>
      <c r="G5124" s="1">
        <v>0</v>
      </c>
      <c r="H5124" s="1">
        <v>0</v>
      </c>
      <c r="I5124" s="1">
        <v>0</v>
      </c>
      <c r="J5124" s="1">
        <v>0</v>
      </c>
      <c r="K5124" s="1">
        <v>0</v>
      </c>
      <c r="L5124" s="1">
        <v>0</v>
      </c>
      <c r="M5124" s="1">
        <v>0</v>
      </c>
      <c r="N5124" s="1">
        <v>0</v>
      </c>
      <c r="O5124" s="1">
        <v>0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</row>
    <row r="5125" spans="1:33" x14ac:dyDescent="0.35">
      <c r="A5125" s="1" t="s">
        <v>5149</v>
      </c>
      <c r="B5125" s="1" t="s">
        <v>25</v>
      </c>
      <c r="C5125" s="1">
        <v>0</v>
      </c>
      <c r="D5125" s="1">
        <v>0</v>
      </c>
      <c r="E5125" s="1">
        <v>0</v>
      </c>
      <c r="F5125" s="1">
        <v>0</v>
      </c>
      <c r="G5125" s="1">
        <v>0</v>
      </c>
      <c r="H5125" s="1">
        <v>0</v>
      </c>
      <c r="I5125" s="1">
        <v>0</v>
      </c>
      <c r="J5125" s="1">
        <v>0</v>
      </c>
      <c r="K5125" s="1">
        <v>0</v>
      </c>
      <c r="L5125" s="1">
        <v>0</v>
      </c>
      <c r="M5125" s="1">
        <v>0</v>
      </c>
      <c r="N5125" s="1">
        <v>0</v>
      </c>
      <c r="O5125" s="1">
        <v>0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</row>
    <row r="5126" spans="1:33" x14ac:dyDescent="0.35">
      <c r="A5126" s="1" t="s">
        <v>5150</v>
      </c>
      <c r="B5126" s="1" t="s">
        <v>25</v>
      </c>
      <c r="C5126" s="1">
        <v>0</v>
      </c>
      <c r="D5126" s="1">
        <v>0</v>
      </c>
      <c r="E5126" s="1">
        <v>0</v>
      </c>
      <c r="F5126" s="1">
        <v>0</v>
      </c>
      <c r="G5126" s="1">
        <v>0</v>
      </c>
      <c r="H5126" s="1">
        <v>0</v>
      </c>
      <c r="I5126" s="1">
        <v>0</v>
      </c>
      <c r="J5126" s="1">
        <v>0</v>
      </c>
      <c r="K5126" s="1">
        <v>0</v>
      </c>
      <c r="L5126" s="1">
        <v>0</v>
      </c>
      <c r="M5126" s="1">
        <v>0</v>
      </c>
      <c r="N5126" s="1">
        <v>0</v>
      </c>
      <c r="O5126" s="1">
        <v>0</v>
      </c>
      <c r="P5126" s="1">
        <v>0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</row>
    <row r="5127" spans="1:33" x14ac:dyDescent="0.35">
      <c r="A5127" s="1" t="s">
        <v>5151</v>
      </c>
      <c r="B5127" s="1" t="s">
        <v>25</v>
      </c>
      <c r="C5127" s="1">
        <v>0</v>
      </c>
      <c r="D5127" s="1">
        <v>0</v>
      </c>
      <c r="E5127" s="1">
        <v>0</v>
      </c>
      <c r="F5127" s="1">
        <v>0</v>
      </c>
      <c r="G5127" s="1">
        <v>0</v>
      </c>
      <c r="H5127" s="1">
        <v>0</v>
      </c>
      <c r="I5127" s="1">
        <v>0</v>
      </c>
      <c r="J5127" s="1">
        <v>0</v>
      </c>
      <c r="K5127" s="1">
        <v>0</v>
      </c>
      <c r="L5127" s="1">
        <v>0</v>
      </c>
      <c r="M5127" s="1">
        <v>0</v>
      </c>
      <c r="N5127" s="1">
        <v>0</v>
      </c>
      <c r="O5127" s="1">
        <v>0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</row>
    <row r="5128" spans="1:33" x14ac:dyDescent="0.35">
      <c r="A5128" s="1" t="s">
        <v>5152</v>
      </c>
      <c r="B5128" s="1" t="s">
        <v>25</v>
      </c>
      <c r="C5128" s="1">
        <v>0</v>
      </c>
      <c r="D5128" s="1">
        <v>0</v>
      </c>
      <c r="E5128" s="1">
        <v>0</v>
      </c>
      <c r="F5128" s="1">
        <v>0</v>
      </c>
      <c r="G5128" s="1">
        <v>0</v>
      </c>
      <c r="H5128" s="1">
        <v>0</v>
      </c>
      <c r="I5128" s="1">
        <v>0</v>
      </c>
      <c r="J5128" s="1">
        <v>0</v>
      </c>
      <c r="K5128" s="1">
        <v>0</v>
      </c>
      <c r="L5128" s="1">
        <v>0</v>
      </c>
      <c r="M5128" s="1">
        <v>0</v>
      </c>
      <c r="N5128" s="1">
        <v>0</v>
      </c>
      <c r="O5128" s="1">
        <v>0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</row>
    <row r="5129" spans="1:33" x14ac:dyDescent="0.35">
      <c r="A5129" s="1" t="s">
        <v>5153</v>
      </c>
      <c r="B5129" s="1" t="s">
        <v>25</v>
      </c>
      <c r="C5129" s="1">
        <v>0</v>
      </c>
      <c r="D5129" s="1">
        <v>0</v>
      </c>
      <c r="E5129" s="1">
        <v>0</v>
      </c>
      <c r="F5129" s="1">
        <v>0</v>
      </c>
      <c r="G5129" s="1">
        <v>0</v>
      </c>
      <c r="H5129" s="1">
        <v>0</v>
      </c>
      <c r="I5129" s="1">
        <v>0</v>
      </c>
      <c r="J5129" s="1">
        <v>0</v>
      </c>
      <c r="K5129" s="1">
        <v>0</v>
      </c>
      <c r="L5129" s="1">
        <v>0</v>
      </c>
      <c r="M5129" s="1">
        <v>0</v>
      </c>
      <c r="N5129" s="1">
        <v>0</v>
      </c>
      <c r="O5129" s="1">
        <v>0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</row>
    <row r="5130" spans="1:33" x14ac:dyDescent="0.35">
      <c r="A5130" s="1" t="s">
        <v>5154</v>
      </c>
      <c r="B5130" s="1" t="s">
        <v>25</v>
      </c>
      <c r="C5130" s="1">
        <v>0</v>
      </c>
      <c r="D5130" s="1">
        <v>0</v>
      </c>
      <c r="E5130" s="1">
        <v>0</v>
      </c>
      <c r="F5130" s="1">
        <v>0</v>
      </c>
      <c r="G5130" s="1">
        <v>0</v>
      </c>
      <c r="H5130" s="1">
        <v>0</v>
      </c>
      <c r="I5130" s="1">
        <v>0</v>
      </c>
      <c r="J5130" s="1">
        <v>0</v>
      </c>
      <c r="K5130" s="1">
        <v>0</v>
      </c>
      <c r="L5130" s="1">
        <v>0</v>
      </c>
      <c r="M5130" s="1">
        <v>0</v>
      </c>
      <c r="N5130" s="1">
        <v>0</v>
      </c>
      <c r="O5130" s="1">
        <v>0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</row>
    <row r="5131" spans="1:33" x14ac:dyDescent="0.35">
      <c r="A5131" s="1" t="s">
        <v>5155</v>
      </c>
      <c r="B5131" s="1" t="s">
        <v>25</v>
      </c>
      <c r="C5131" s="1">
        <v>0</v>
      </c>
      <c r="D5131" s="1">
        <v>0</v>
      </c>
      <c r="E5131" s="1">
        <v>0</v>
      </c>
      <c r="F5131" s="1">
        <v>0</v>
      </c>
      <c r="G5131" s="1">
        <v>0</v>
      </c>
      <c r="H5131" s="1">
        <v>0</v>
      </c>
      <c r="I5131" s="1">
        <v>0</v>
      </c>
      <c r="J5131" s="1">
        <v>0</v>
      </c>
      <c r="K5131" s="1">
        <v>0</v>
      </c>
      <c r="L5131" s="1">
        <v>0</v>
      </c>
      <c r="M5131" s="1">
        <v>0</v>
      </c>
      <c r="N5131" s="1">
        <v>0</v>
      </c>
      <c r="O5131" s="1">
        <v>0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</row>
    <row r="5132" spans="1:33" x14ac:dyDescent="0.35">
      <c r="A5132" s="1" t="s">
        <v>5156</v>
      </c>
      <c r="B5132" s="1" t="s">
        <v>25</v>
      </c>
      <c r="C5132" s="1">
        <v>0</v>
      </c>
      <c r="D5132" s="1">
        <v>0</v>
      </c>
      <c r="E5132" s="1">
        <v>0</v>
      </c>
      <c r="F5132" s="1">
        <v>0</v>
      </c>
      <c r="G5132" s="1">
        <v>0</v>
      </c>
      <c r="H5132" s="1">
        <v>0</v>
      </c>
      <c r="I5132" s="1">
        <v>0</v>
      </c>
      <c r="J5132" s="1">
        <v>0</v>
      </c>
      <c r="K5132" s="1">
        <v>0</v>
      </c>
      <c r="L5132" s="1">
        <v>0</v>
      </c>
      <c r="M5132" s="1">
        <v>0</v>
      </c>
      <c r="N5132" s="1">
        <v>0</v>
      </c>
      <c r="O5132" s="1">
        <v>0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</row>
    <row r="5133" spans="1:33" x14ac:dyDescent="0.35">
      <c r="A5133" s="1" t="s">
        <v>5157</v>
      </c>
      <c r="B5133" s="1" t="s">
        <v>25</v>
      </c>
      <c r="C5133" s="1">
        <v>0</v>
      </c>
      <c r="D5133" s="1">
        <v>0</v>
      </c>
      <c r="E5133" s="1">
        <v>0</v>
      </c>
      <c r="F5133" s="1">
        <v>0</v>
      </c>
      <c r="G5133" s="1">
        <v>0</v>
      </c>
      <c r="H5133" s="1">
        <v>0</v>
      </c>
      <c r="I5133" s="1">
        <v>0</v>
      </c>
      <c r="J5133" s="1">
        <v>0</v>
      </c>
      <c r="K5133" s="1">
        <v>0</v>
      </c>
      <c r="L5133" s="1">
        <v>0</v>
      </c>
      <c r="M5133" s="1">
        <v>0</v>
      </c>
      <c r="N5133" s="1">
        <v>0</v>
      </c>
      <c r="O5133" s="1">
        <v>0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</row>
    <row r="5134" spans="1:33" x14ac:dyDescent="0.35">
      <c r="A5134" s="1" t="s">
        <v>5158</v>
      </c>
      <c r="B5134" s="1" t="s">
        <v>25</v>
      </c>
      <c r="C5134" s="1">
        <v>0</v>
      </c>
      <c r="D5134" s="1">
        <v>0</v>
      </c>
      <c r="E5134" s="1">
        <v>0</v>
      </c>
      <c r="F5134" s="1">
        <v>0</v>
      </c>
      <c r="G5134" s="1">
        <v>0</v>
      </c>
      <c r="H5134" s="1">
        <v>0</v>
      </c>
      <c r="I5134" s="1">
        <v>0</v>
      </c>
      <c r="J5134" s="1">
        <v>0</v>
      </c>
      <c r="K5134" s="1">
        <v>0</v>
      </c>
      <c r="L5134" s="1">
        <v>0</v>
      </c>
      <c r="M5134" s="1">
        <v>0</v>
      </c>
      <c r="N5134" s="1">
        <v>0</v>
      </c>
      <c r="O5134" s="1">
        <v>0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</row>
    <row r="5135" spans="1:33" x14ac:dyDescent="0.35">
      <c r="A5135" s="1" t="s">
        <v>5159</v>
      </c>
      <c r="B5135" s="1" t="s">
        <v>25</v>
      </c>
      <c r="C5135" s="1">
        <v>0</v>
      </c>
      <c r="D5135" s="1">
        <v>0</v>
      </c>
      <c r="E5135" s="1">
        <v>0</v>
      </c>
      <c r="F5135" s="1">
        <v>0</v>
      </c>
      <c r="G5135" s="1">
        <v>0</v>
      </c>
      <c r="H5135" s="1">
        <v>0</v>
      </c>
      <c r="I5135" s="1">
        <v>0</v>
      </c>
      <c r="J5135" s="1">
        <v>0</v>
      </c>
      <c r="K5135" s="1">
        <v>0</v>
      </c>
      <c r="L5135" s="1">
        <v>0</v>
      </c>
      <c r="M5135" s="1">
        <v>0</v>
      </c>
      <c r="N5135" s="1">
        <v>0</v>
      </c>
      <c r="O5135" s="1">
        <v>0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</row>
    <row r="5136" spans="1:33" x14ac:dyDescent="0.35">
      <c r="A5136" s="1" t="s">
        <v>5160</v>
      </c>
      <c r="B5136" s="1" t="s">
        <v>25</v>
      </c>
      <c r="C5136" s="1">
        <v>0</v>
      </c>
      <c r="D5136" s="1">
        <v>0</v>
      </c>
      <c r="E5136" s="1">
        <v>0</v>
      </c>
      <c r="F5136" s="1">
        <v>0</v>
      </c>
      <c r="G5136" s="1">
        <v>0</v>
      </c>
      <c r="H5136" s="1">
        <v>0</v>
      </c>
      <c r="I5136" s="1">
        <v>0</v>
      </c>
      <c r="J5136" s="1">
        <v>0</v>
      </c>
      <c r="K5136" s="1">
        <v>0</v>
      </c>
      <c r="L5136" s="1">
        <v>0</v>
      </c>
      <c r="M5136" s="1">
        <v>0</v>
      </c>
      <c r="N5136" s="1">
        <v>0</v>
      </c>
      <c r="O5136" s="1">
        <v>0</v>
      </c>
      <c r="P5136" s="1">
        <v>0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</row>
    <row r="5137" spans="1:33" x14ac:dyDescent="0.35">
      <c r="A5137" s="1" t="s">
        <v>5161</v>
      </c>
      <c r="B5137" s="1" t="s">
        <v>25</v>
      </c>
      <c r="C5137" s="1">
        <v>0</v>
      </c>
      <c r="D5137" s="1">
        <v>0</v>
      </c>
      <c r="E5137" s="1">
        <v>0</v>
      </c>
      <c r="F5137" s="1">
        <v>0</v>
      </c>
      <c r="G5137" s="1">
        <v>0</v>
      </c>
      <c r="H5137" s="1">
        <v>0</v>
      </c>
      <c r="I5137" s="1">
        <v>0</v>
      </c>
      <c r="J5137" s="1">
        <v>0</v>
      </c>
      <c r="K5137" s="1">
        <v>0</v>
      </c>
      <c r="L5137" s="1">
        <v>0</v>
      </c>
      <c r="M5137" s="1">
        <v>0</v>
      </c>
      <c r="N5137" s="1">
        <v>0</v>
      </c>
      <c r="O5137" s="1">
        <v>0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</row>
    <row r="5138" spans="1:33" x14ac:dyDescent="0.35">
      <c r="A5138" s="1" t="s">
        <v>5162</v>
      </c>
      <c r="B5138" s="1" t="s">
        <v>25</v>
      </c>
      <c r="C5138" s="1">
        <v>0</v>
      </c>
      <c r="D5138" s="1">
        <v>0</v>
      </c>
      <c r="E5138" s="1">
        <v>0</v>
      </c>
      <c r="F5138" s="1">
        <v>0</v>
      </c>
      <c r="G5138" s="1">
        <v>0</v>
      </c>
      <c r="H5138" s="1">
        <v>0</v>
      </c>
      <c r="I5138" s="1">
        <v>0</v>
      </c>
      <c r="J5138" s="1">
        <v>0</v>
      </c>
      <c r="K5138" s="1">
        <v>0</v>
      </c>
      <c r="L5138" s="1">
        <v>0</v>
      </c>
      <c r="M5138" s="1">
        <v>0</v>
      </c>
      <c r="N5138" s="1">
        <v>0</v>
      </c>
      <c r="O5138" s="1">
        <v>0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</row>
    <row r="5139" spans="1:33" x14ac:dyDescent="0.35">
      <c r="A5139" s="1" t="s">
        <v>5163</v>
      </c>
      <c r="B5139" s="1" t="s">
        <v>25</v>
      </c>
      <c r="C5139" s="1">
        <v>0</v>
      </c>
      <c r="D5139" s="1">
        <v>0</v>
      </c>
      <c r="E5139" s="1">
        <v>0</v>
      </c>
      <c r="F5139" s="1">
        <v>0</v>
      </c>
      <c r="G5139" s="1">
        <v>0</v>
      </c>
      <c r="H5139" s="1">
        <v>0</v>
      </c>
      <c r="I5139" s="1">
        <v>0</v>
      </c>
      <c r="J5139" s="1">
        <v>0</v>
      </c>
      <c r="K5139" s="1">
        <v>0</v>
      </c>
      <c r="L5139" s="1">
        <v>0</v>
      </c>
      <c r="M5139" s="1">
        <v>0</v>
      </c>
      <c r="N5139" s="1">
        <v>0</v>
      </c>
      <c r="O5139" s="1">
        <v>0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</row>
    <row r="5140" spans="1:33" x14ac:dyDescent="0.35">
      <c r="A5140" s="1" t="s">
        <v>5164</v>
      </c>
      <c r="B5140" s="1" t="s">
        <v>25</v>
      </c>
      <c r="C5140" s="1">
        <v>0</v>
      </c>
      <c r="D5140" s="1">
        <v>0</v>
      </c>
      <c r="E5140" s="1">
        <v>0</v>
      </c>
      <c r="F5140" s="1">
        <v>0</v>
      </c>
      <c r="G5140" s="1">
        <v>0</v>
      </c>
      <c r="H5140" s="1">
        <v>0</v>
      </c>
      <c r="I5140" s="1">
        <v>0</v>
      </c>
      <c r="J5140" s="1">
        <v>0</v>
      </c>
      <c r="K5140" s="1">
        <v>0</v>
      </c>
      <c r="L5140" s="1">
        <v>0</v>
      </c>
      <c r="M5140" s="1">
        <v>0</v>
      </c>
      <c r="N5140" s="1">
        <v>0</v>
      </c>
      <c r="O5140" s="1">
        <v>0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</row>
    <row r="5141" spans="1:33" x14ac:dyDescent="0.35">
      <c r="A5141" s="1" t="s">
        <v>5165</v>
      </c>
      <c r="B5141" s="1" t="s">
        <v>25</v>
      </c>
      <c r="C5141" s="1">
        <v>0</v>
      </c>
      <c r="D5141" s="1">
        <v>0</v>
      </c>
      <c r="E5141" s="1">
        <v>0</v>
      </c>
      <c r="F5141" s="1">
        <v>0</v>
      </c>
      <c r="G5141" s="1">
        <v>0</v>
      </c>
      <c r="H5141" s="1">
        <v>0</v>
      </c>
      <c r="I5141" s="1">
        <v>0</v>
      </c>
      <c r="J5141" s="1">
        <v>0</v>
      </c>
      <c r="K5141" s="1">
        <v>0</v>
      </c>
      <c r="L5141" s="1">
        <v>0</v>
      </c>
      <c r="M5141" s="1">
        <v>0</v>
      </c>
      <c r="N5141" s="1">
        <v>0</v>
      </c>
      <c r="O5141" s="1">
        <v>0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</row>
    <row r="5142" spans="1:33" x14ac:dyDescent="0.35">
      <c r="A5142" s="1" t="s">
        <v>5166</v>
      </c>
      <c r="B5142" s="1" t="s">
        <v>25</v>
      </c>
      <c r="C5142" s="1">
        <v>0</v>
      </c>
      <c r="D5142" s="1">
        <v>0</v>
      </c>
      <c r="E5142" s="1">
        <v>0</v>
      </c>
      <c r="F5142" s="1">
        <v>0</v>
      </c>
      <c r="G5142" s="1">
        <v>0</v>
      </c>
      <c r="H5142" s="1">
        <v>0</v>
      </c>
      <c r="I5142" s="1">
        <v>0</v>
      </c>
      <c r="J5142" s="1">
        <v>0</v>
      </c>
      <c r="K5142" s="1">
        <v>0</v>
      </c>
      <c r="L5142" s="1">
        <v>0</v>
      </c>
      <c r="M5142" s="1">
        <v>0</v>
      </c>
      <c r="N5142" s="1">
        <v>0</v>
      </c>
      <c r="O5142" s="1">
        <v>0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</row>
    <row r="5143" spans="1:33" x14ac:dyDescent="0.35">
      <c r="A5143" s="1" t="s">
        <v>5167</v>
      </c>
      <c r="B5143" s="1" t="s">
        <v>25</v>
      </c>
      <c r="C5143" s="1">
        <v>0</v>
      </c>
      <c r="D5143" s="1">
        <v>0</v>
      </c>
      <c r="E5143" s="1">
        <v>0</v>
      </c>
      <c r="F5143" s="1">
        <v>0</v>
      </c>
      <c r="G5143" s="1">
        <v>0</v>
      </c>
      <c r="H5143" s="1">
        <v>0</v>
      </c>
      <c r="I5143" s="1">
        <v>0</v>
      </c>
      <c r="J5143" s="1">
        <v>0</v>
      </c>
      <c r="K5143" s="1">
        <v>0</v>
      </c>
      <c r="L5143" s="1">
        <v>0</v>
      </c>
      <c r="M5143" s="1">
        <v>0</v>
      </c>
      <c r="N5143" s="1">
        <v>0</v>
      </c>
      <c r="O5143" s="1">
        <v>0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</row>
    <row r="5144" spans="1:33" x14ac:dyDescent="0.35">
      <c r="A5144" s="1" t="s">
        <v>5168</v>
      </c>
      <c r="B5144" s="1" t="s">
        <v>25</v>
      </c>
      <c r="C5144" s="1">
        <v>0</v>
      </c>
      <c r="D5144" s="1">
        <v>0</v>
      </c>
      <c r="E5144" s="1">
        <v>0</v>
      </c>
      <c r="F5144" s="1">
        <v>0</v>
      </c>
      <c r="G5144" s="1">
        <v>0</v>
      </c>
      <c r="H5144" s="1">
        <v>0</v>
      </c>
      <c r="I5144" s="1">
        <v>0</v>
      </c>
      <c r="J5144" s="1">
        <v>0</v>
      </c>
      <c r="K5144" s="1">
        <v>0</v>
      </c>
      <c r="L5144" s="1">
        <v>0</v>
      </c>
      <c r="M5144" s="1">
        <v>0</v>
      </c>
      <c r="N5144" s="1">
        <v>0</v>
      </c>
      <c r="O5144" s="1">
        <v>0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</row>
    <row r="5145" spans="1:33" x14ac:dyDescent="0.35">
      <c r="A5145" s="1" t="s">
        <v>5169</v>
      </c>
      <c r="B5145" s="1" t="s">
        <v>25</v>
      </c>
      <c r="C5145" s="1">
        <v>0</v>
      </c>
      <c r="D5145" s="1">
        <v>0</v>
      </c>
      <c r="E5145" s="1">
        <v>0</v>
      </c>
      <c r="F5145" s="1">
        <v>0</v>
      </c>
      <c r="G5145" s="1">
        <v>0</v>
      </c>
      <c r="H5145" s="1">
        <v>0</v>
      </c>
      <c r="I5145" s="1">
        <v>0</v>
      </c>
      <c r="J5145" s="1">
        <v>0</v>
      </c>
      <c r="K5145" s="1">
        <v>0</v>
      </c>
      <c r="L5145" s="1">
        <v>0</v>
      </c>
      <c r="M5145" s="1">
        <v>0</v>
      </c>
      <c r="N5145" s="1">
        <v>0</v>
      </c>
      <c r="O5145" s="1">
        <v>0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</row>
    <row r="5146" spans="1:33" x14ac:dyDescent="0.35">
      <c r="A5146" s="1" t="s">
        <v>5170</v>
      </c>
      <c r="B5146" s="1" t="s">
        <v>25</v>
      </c>
      <c r="C5146" s="1">
        <v>0</v>
      </c>
      <c r="D5146" s="1">
        <v>0</v>
      </c>
      <c r="E5146" s="1">
        <v>0</v>
      </c>
      <c r="F5146" s="1">
        <v>0</v>
      </c>
      <c r="G5146" s="1">
        <v>0</v>
      </c>
      <c r="H5146" s="1">
        <v>0</v>
      </c>
      <c r="I5146" s="1">
        <v>0</v>
      </c>
      <c r="J5146" s="1">
        <v>0</v>
      </c>
      <c r="K5146" s="1">
        <v>0</v>
      </c>
      <c r="L5146" s="1">
        <v>0</v>
      </c>
      <c r="M5146" s="1">
        <v>0</v>
      </c>
      <c r="N5146" s="1">
        <v>0</v>
      </c>
      <c r="O5146" s="1">
        <v>0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</row>
    <row r="5147" spans="1:33" x14ac:dyDescent="0.35">
      <c r="A5147" s="1" t="s">
        <v>5171</v>
      </c>
      <c r="B5147" s="1" t="s">
        <v>25</v>
      </c>
      <c r="C5147" s="1">
        <v>0</v>
      </c>
      <c r="D5147" s="1">
        <v>0</v>
      </c>
      <c r="E5147" s="1">
        <v>0</v>
      </c>
      <c r="F5147" s="1">
        <v>0</v>
      </c>
      <c r="G5147" s="1">
        <v>0</v>
      </c>
      <c r="H5147" s="1">
        <v>0</v>
      </c>
      <c r="I5147" s="1">
        <v>0</v>
      </c>
      <c r="J5147" s="1">
        <v>0</v>
      </c>
      <c r="K5147" s="1">
        <v>0</v>
      </c>
      <c r="L5147" s="1">
        <v>0</v>
      </c>
      <c r="M5147" s="1">
        <v>0</v>
      </c>
      <c r="N5147" s="1">
        <v>0</v>
      </c>
      <c r="O5147" s="1">
        <v>0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</row>
    <row r="5148" spans="1:33" x14ac:dyDescent="0.35">
      <c r="A5148" s="1" t="s">
        <v>5172</v>
      </c>
      <c r="B5148" s="1" t="s">
        <v>25</v>
      </c>
      <c r="C5148" s="1">
        <v>0</v>
      </c>
      <c r="D5148" s="1">
        <v>0</v>
      </c>
      <c r="E5148" s="1">
        <v>0</v>
      </c>
      <c r="F5148" s="1">
        <v>0</v>
      </c>
      <c r="G5148" s="1">
        <v>0</v>
      </c>
      <c r="H5148" s="1">
        <v>0</v>
      </c>
      <c r="I5148" s="1">
        <v>0</v>
      </c>
      <c r="J5148" s="1">
        <v>0</v>
      </c>
      <c r="K5148" s="1">
        <v>0</v>
      </c>
      <c r="L5148" s="1">
        <v>0</v>
      </c>
      <c r="M5148" s="1">
        <v>0</v>
      </c>
      <c r="N5148" s="1">
        <v>0</v>
      </c>
      <c r="O5148" s="1">
        <v>0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</row>
    <row r="5149" spans="1:33" x14ac:dyDescent="0.35">
      <c r="A5149" s="1" t="s">
        <v>5173</v>
      </c>
      <c r="B5149" s="1" t="s">
        <v>25</v>
      </c>
      <c r="C5149" s="1">
        <v>0</v>
      </c>
      <c r="D5149" s="1">
        <v>0</v>
      </c>
      <c r="E5149" s="1">
        <v>0</v>
      </c>
      <c r="F5149" s="1">
        <v>0</v>
      </c>
      <c r="G5149" s="1">
        <v>0</v>
      </c>
      <c r="H5149" s="1">
        <v>0</v>
      </c>
      <c r="I5149" s="1">
        <v>0</v>
      </c>
      <c r="J5149" s="1">
        <v>0</v>
      </c>
      <c r="K5149" s="1">
        <v>0</v>
      </c>
      <c r="L5149" s="1">
        <v>0</v>
      </c>
      <c r="M5149" s="1">
        <v>0</v>
      </c>
      <c r="N5149" s="1">
        <v>0</v>
      </c>
      <c r="O5149" s="1">
        <v>0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</row>
    <row r="5150" spans="1:33" x14ac:dyDescent="0.35">
      <c r="A5150" s="1" t="s">
        <v>5174</v>
      </c>
      <c r="B5150" s="1" t="s">
        <v>25</v>
      </c>
      <c r="C5150" s="1">
        <v>0</v>
      </c>
      <c r="D5150" s="1">
        <v>0</v>
      </c>
      <c r="E5150" s="1">
        <v>0</v>
      </c>
      <c r="F5150" s="1">
        <v>0</v>
      </c>
      <c r="G5150" s="1">
        <v>0</v>
      </c>
      <c r="H5150" s="1">
        <v>0</v>
      </c>
      <c r="I5150" s="1">
        <v>0</v>
      </c>
      <c r="J5150" s="1">
        <v>0</v>
      </c>
      <c r="K5150" s="1">
        <v>0</v>
      </c>
      <c r="L5150" s="1">
        <v>0</v>
      </c>
      <c r="M5150" s="1">
        <v>0</v>
      </c>
      <c r="N5150" s="1">
        <v>0</v>
      </c>
      <c r="O5150" s="1">
        <v>0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</row>
    <row r="5151" spans="1:33" x14ac:dyDescent="0.35">
      <c r="A5151" s="1" t="s">
        <v>5175</v>
      </c>
      <c r="B5151" s="1" t="s">
        <v>25</v>
      </c>
      <c r="C5151" s="1">
        <v>0</v>
      </c>
      <c r="D5151" s="1">
        <v>0</v>
      </c>
      <c r="E5151" s="1">
        <v>0</v>
      </c>
      <c r="F5151" s="1">
        <v>0</v>
      </c>
      <c r="G5151" s="1">
        <v>0</v>
      </c>
      <c r="H5151" s="1">
        <v>0</v>
      </c>
      <c r="I5151" s="1">
        <v>0</v>
      </c>
      <c r="J5151" s="1">
        <v>0</v>
      </c>
      <c r="K5151" s="1">
        <v>0</v>
      </c>
      <c r="L5151" s="1">
        <v>0</v>
      </c>
      <c r="M5151" s="1">
        <v>0</v>
      </c>
      <c r="N5151" s="1">
        <v>0</v>
      </c>
      <c r="O5151" s="1">
        <v>0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</row>
    <row r="5152" spans="1:33" x14ac:dyDescent="0.35">
      <c r="A5152" s="1" t="s">
        <v>5176</v>
      </c>
      <c r="B5152" s="1" t="s">
        <v>25</v>
      </c>
      <c r="C5152" s="1">
        <v>0</v>
      </c>
      <c r="D5152" s="1">
        <v>0</v>
      </c>
      <c r="E5152" s="1">
        <v>0</v>
      </c>
      <c r="F5152" s="1">
        <v>0</v>
      </c>
      <c r="G5152" s="1">
        <v>0</v>
      </c>
      <c r="H5152" s="1">
        <v>0</v>
      </c>
      <c r="I5152" s="1">
        <v>0</v>
      </c>
      <c r="J5152" s="1">
        <v>0</v>
      </c>
      <c r="K5152" s="1">
        <v>0</v>
      </c>
      <c r="L5152" s="1">
        <v>0</v>
      </c>
      <c r="M5152" s="1">
        <v>0</v>
      </c>
      <c r="N5152" s="1">
        <v>0</v>
      </c>
      <c r="O5152" s="1">
        <v>0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</row>
    <row r="5153" spans="1:33" x14ac:dyDescent="0.35">
      <c r="A5153" s="1" t="s">
        <v>5177</v>
      </c>
      <c r="B5153" s="1" t="s">
        <v>25</v>
      </c>
      <c r="C5153" s="1">
        <v>0</v>
      </c>
      <c r="D5153" s="1">
        <v>0</v>
      </c>
      <c r="E5153" s="1">
        <v>0</v>
      </c>
      <c r="F5153" s="1">
        <v>0</v>
      </c>
      <c r="G5153" s="1">
        <v>0</v>
      </c>
      <c r="H5153" s="1">
        <v>0</v>
      </c>
      <c r="I5153" s="1">
        <v>0</v>
      </c>
      <c r="J5153" s="1">
        <v>0</v>
      </c>
      <c r="K5153" s="1">
        <v>0</v>
      </c>
      <c r="L5153" s="1">
        <v>0</v>
      </c>
      <c r="M5153" s="1">
        <v>0</v>
      </c>
      <c r="N5153" s="1">
        <v>0</v>
      </c>
      <c r="O5153" s="1">
        <v>0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</row>
    <row r="5154" spans="1:33" x14ac:dyDescent="0.35">
      <c r="A5154" s="1" t="s">
        <v>5178</v>
      </c>
      <c r="B5154" s="1" t="s">
        <v>25</v>
      </c>
      <c r="C5154" s="1">
        <v>0</v>
      </c>
      <c r="D5154" s="1">
        <v>0</v>
      </c>
      <c r="E5154" s="1">
        <v>0</v>
      </c>
      <c r="F5154" s="1">
        <v>0</v>
      </c>
      <c r="G5154" s="1">
        <v>0</v>
      </c>
      <c r="H5154" s="1">
        <v>0</v>
      </c>
      <c r="I5154" s="1">
        <v>0</v>
      </c>
      <c r="J5154" s="1">
        <v>0</v>
      </c>
      <c r="K5154" s="1">
        <v>0</v>
      </c>
      <c r="L5154" s="1">
        <v>0</v>
      </c>
      <c r="M5154" s="1">
        <v>0</v>
      </c>
      <c r="N5154" s="1">
        <v>0</v>
      </c>
      <c r="O5154" s="1">
        <v>0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</row>
    <row r="5155" spans="1:33" x14ac:dyDescent="0.35">
      <c r="A5155" s="1" t="s">
        <v>5179</v>
      </c>
      <c r="B5155" s="1" t="s">
        <v>25</v>
      </c>
      <c r="C5155" s="1">
        <v>0</v>
      </c>
      <c r="D5155" s="1">
        <v>0</v>
      </c>
      <c r="E5155" s="1">
        <v>0</v>
      </c>
      <c r="F5155" s="1">
        <v>0</v>
      </c>
      <c r="G5155" s="1">
        <v>0</v>
      </c>
      <c r="H5155" s="1">
        <v>0</v>
      </c>
      <c r="I5155" s="1">
        <v>0</v>
      </c>
      <c r="J5155" s="1">
        <v>0</v>
      </c>
      <c r="K5155" s="1">
        <v>0</v>
      </c>
      <c r="L5155" s="1">
        <v>0</v>
      </c>
      <c r="M5155" s="1">
        <v>0</v>
      </c>
      <c r="N5155" s="1">
        <v>0</v>
      </c>
      <c r="O5155" s="1">
        <v>0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</row>
    <row r="5156" spans="1:33" x14ac:dyDescent="0.35">
      <c r="A5156" s="1" t="s">
        <v>5180</v>
      </c>
      <c r="B5156" s="1" t="s">
        <v>25</v>
      </c>
      <c r="C5156" s="1">
        <v>0</v>
      </c>
      <c r="D5156" s="1">
        <v>0</v>
      </c>
      <c r="E5156" s="1">
        <v>0</v>
      </c>
      <c r="F5156" s="1">
        <v>0</v>
      </c>
      <c r="G5156" s="1">
        <v>0</v>
      </c>
      <c r="H5156" s="1">
        <v>0</v>
      </c>
      <c r="I5156" s="1">
        <v>0</v>
      </c>
      <c r="J5156" s="1">
        <v>0</v>
      </c>
      <c r="K5156" s="1">
        <v>0</v>
      </c>
      <c r="L5156" s="1">
        <v>0</v>
      </c>
      <c r="M5156" s="1">
        <v>0</v>
      </c>
      <c r="N5156" s="1">
        <v>0</v>
      </c>
      <c r="O5156" s="1">
        <v>0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</row>
    <row r="5157" spans="1:33" x14ac:dyDescent="0.35">
      <c r="A5157" s="1" t="s">
        <v>5181</v>
      </c>
      <c r="B5157" s="1" t="s">
        <v>25</v>
      </c>
      <c r="C5157" s="1">
        <v>0</v>
      </c>
      <c r="D5157" s="1">
        <v>0</v>
      </c>
      <c r="E5157" s="1">
        <v>0</v>
      </c>
      <c r="F5157" s="1">
        <v>0</v>
      </c>
      <c r="G5157" s="1">
        <v>0</v>
      </c>
      <c r="H5157" s="1">
        <v>0</v>
      </c>
      <c r="I5157" s="1">
        <v>0</v>
      </c>
      <c r="J5157" s="1">
        <v>0</v>
      </c>
      <c r="K5157" s="1">
        <v>0</v>
      </c>
      <c r="L5157" s="1">
        <v>0</v>
      </c>
      <c r="M5157" s="1">
        <v>0</v>
      </c>
      <c r="N5157" s="1">
        <v>0</v>
      </c>
      <c r="O5157" s="1">
        <v>0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</row>
    <row r="5158" spans="1:33" x14ac:dyDescent="0.35">
      <c r="A5158" s="1" t="s">
        <v>5182</v>
      </c>
      <c r="B5158" s="1" t="s">
        <v>25</v>
      </c>
      <c r="C5158" s="1">
        <v>0</v>
      </c>
      <c r="D5158" s="1">
        <v>0</v>
      </c>
      <c r="E5158" s="1">
        <v>0</v>
      </c>
      <c r="F5158" s="1">
        <v>0</v>
      </c>
      <c r="G5158" s="1">
        <v>0</v>
      </c>
      <c r="H5158" s="1">
        <v>0</v>
      </c>
      <c r="I5158" s="1">
        <v>0</v>
      </c>
      <c r="J5158" s="1">
        <v>0</v>
      </c>
      <c r="K5158" s="1">
        <v>0</v>
      </c>
      <c r="L5158" s="1">
        <v>0</v>
      </c>
      <c r="M5158" s="1">
        <v>0</v>
      </c>
      <c r="N5158" s="1">
        <v>0</v>
      </c>
      <c r="O5158" s="1">
        <v>0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</row>
    <row r="5159" spans="1:33" x14ac:dyDescent="0.35">
      <c r="A5159" s="1" t="s">
        <v>5183</v>
      </c>
      <c r="B5159" s="1" t="s">
        <v>25</v>
      </c>
      <c r="C5159" s="1">
        <v>0</v>
      </c>
      <c r="D5159" s="1">
        <v>0</v>
      </c>
      <c r="E5159" s="1">
        <v>0</v>
      </c>
      <c r="F5159" s="1">
        <v>0</v>
      </c>
      <c r="G5159" s="1">
        <v>0</v>
      </c>
      <c r="H5159" s="1">
        <v>0</v>
      </c>
      <c r="I5159" s="1">
        <v>0</v>
      </c>
      <c r="J5159" s="1">
        <v>0</v>
      </c>
      <c r="K5159" s="1">
        <v>0</v>
      </c>
      <c r="L5159" s="1">
        <v>0</v>
      </c>
      <c r="M5159" s="1">
        <v>0</v>
      </c>
      <c r="N5159" s="1">
        <v>0</v>
      </c>
      <c r="O5159" s="1">
        <v>0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</row>
    <row r="5160" spans="1:33" x14ac:dyDescent="0.35">
      <c r="A5160" s="1" t="s">
        <v>5184</v>
      </c>
      <c r="B5160" s="1" t="s">
        <v>25</v>
      </c>
      <c r="C5160" s="1">
        <v>0</v>
      </c>
      <c r="D5160" s="1">
        <v>0</v>
      </c>
      <c r="E5160" s="1">
        <v>0</v>
      </c>
      <c r="F5160" s="1">
        <v>0</v>
      </c>
      <c r="G5160" s="1">
        <v>0</v>
      </c>
      <c r="H5160" s="1">
        <v>0</v>
      </c>
      <c r="I5160" s="1">
        <v>0</v>
      </c>
      <c r="J5160" s="1">
        <v>0</v>
      </c>
      <c r="K5160" s="1">
        <v>0</v>
      </c>
      <c r="L5160" s="1">
        <v>0</v>
      </c>
      <c r="M5160" s="1">
        <v>0</v>
      </c>
      <c r="N5160" s="1">
        <v>0</v>
      </c>
      <c r="O5160" s="1">
        <v>0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</row>
    <row r="5161" spans="1:33" x14ac:dyDescent="0.35">
      <c r="A5161" s="1" t="s">
        <v>5185</v>
      </c>
      <c r="B5161" s="1" t="s">
        <v>25</v>
      </c>
      <c r="C5161" s="1">
        <v>0</v>
      </c>
      <c r="D5161" s="1">
        <v>0</v>
      </c>
      <c r="E5161" s="1">
        <v>0</v>
      </c>
      <c r="F5161" s="1">
        <v>0</v>
      </c>
      <c r="G5161" s="1">
        <v>0</v>
      </c>
      <c r="H5161" s="1">
        <v>0</v>
      </c>
      <c r="I5161" s="1">
        <v>0</v>
      </c>
      <c r="J5161" s="1">
        <v>0</v>
      </c>
      <c r="K5161" s="1">
        <v>0</v>
      </c>
      <c r="L5161" s="1">
        <v>0</v>
      </c>
      <c r="M5161" s="1">
        <v>0</v>
      </c>
      <c r="N5161" s="1">
        <v>0</v>
      </c>
      <c r="O5161" s="1">
        <v>0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</row>
    <row r="5162" spans="1:33" x14ac:dyDescent="0.35">
      <c r="A5162" s="1" t="s">
        <v>5186</v>
      </c>
      <c r="B5162" s="1" t="s">
        <v>25</v>
      </c>
      <c r="C5162" s="1">
        <v>0</v>
      </c>
      <c r="D5162" s="1">
        <v>0</v>
      </c>
      <c r="E5162" s="1">
        <v>0</v>
      </c>
      <c r="F5162" s="1">
        <v>0</v>
      </c>
      <c r="G5162" s="1">
        <v>0</v>
      </c>
      <c r="H5162" s="1">
        <v>0</v>
      </c>
      <c r="I5162" s="1">
        <v>0</v>
      </c>
      <c r="J5162" s="1">
        <v>0</v>
      </c>
      <c r="K5162" s="1">
        <v>0</v>
      </c>
      <c r="L5162" s="1">
        <v>0</v>
      </c>
      <c r="M5162" s="1">
        <v>0</v>
      </c>
      <c r="N5162" s="1">
        <v>0</v>
      </c>
      <c r="O5162" s="1">
        <v>0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</row>
    <row r="5163" spans="1:33" x14ac:dyDescent="0.35">
      <c r="A5163" s="1" t="s">
        <v>5187</v>
      </c>
      <c r="B5163" s="1" t="s">
        <v>25</v>
      </c>
      <c r="C5163" s="1">
        <v>0</v>
      </c>
      <c r="D5163" s="1">
        <v>0</v>
      </c>
      <c r="E5163" s="1">
        <v>0</v>
      </c>
      <c r="F5163" s="1">
        <v>0</v>
      </c>
      <c r="G5163" s="1">
        <v>0</v>
      </c>
      <c r="H5163" s="1">
        <v>0</v>
      </c>
      <c r="I5163" s="1">
        <v>0</v>
      </c>
      <c r="J5163" s="1">
        <v>0</v>
      </c>
      <c r="K5163" s="1">
        <v>0</v>
      </c>
      <c r="L5163" s="1">
        <v>0</v>
      </c>
      <c r="M5163" s="1">
        <v>0</v>
      </c>
      <c r="N5163" s="1">
        <v>0</v>
      </c>
      <c r="O5163" s="1">
        <v>0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</row>
    <row r="5164" spans="1:33" x14ac:dyDescent="0.35">
      <c r="A5164" s="1" t="s">
        <v>5188</v>
      </c>
      <c r="B5164" s="1" t="s">
        <v>25</v>
      </c>
      <c r="C5164" s="1">
        <v>0</v>
      </c>
      <c r="D5164" s="1">
        <v>0</v>
      </c>
      <c r="E5164" s="1">
        <v>0</v>
      </c>
      <c r="F5164" s="1">
        <v>0</v>
      </c>
      <c r="G5164" s="1">
        <v>0</v>
      </c>
      <c r="H5164" s="1">
        <v>0</v>
      </c>
      <c r="I5164" s="1">
        <v>0</v>
      </c>
      <c r="J5164" s="1">
        <v>0</v>
      </c>
      <c r="K5164" s="1">
        <v>0</v>
      </c>
      <c r="L5164" s="1">
        <v>0</v>
      </c>
      <c r="M5164" s="1">
        <v>0</v>
      </c>
      <c r="N5164" s="1">
        <v>0</v>
      </c>
      <c r="O5164" s="1">
        <v>0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</row>
    <row r="5165" spans="1:33" x14ac:dyDescent="0.35">
      <c r="A5165" s="1" t="s">
        <v>5189</v>
      </c>
      <c r="B5165" s="1" t="s">
        <v>25</v>
      </c>
      <c r="C5165" s="1">
        <v>0</v>
      </c>
      <c r="D5165" s="1">
        <v>0</v>
      </c>
      <c r="E5165" s="1">
        <v>0</v>
      </c>
      <c r="F5165" s="1">
        <v>0</v>
      </c>
      <c r="G5165" s="1">
        <v>0</v>
      </c>
      <c r="H5165" s="1">
        <v>0</v>
      </c>
      <c r="I5165" s="1">
        <v>0</v>
      </c>
      <c r="J5165" s="1">
        <v>0</v>
      </c>
      <c r="K5165" s="1">
        <v>0</v>
      </c>
      <c r="L5165" s="1">
        <v>0</v>
      </c>
      <c r="M5165" s="1">
        <v>0</v>
      </c>
      <c r="N5165" s="1">
        <v>0</v>
      </c>
      <c r="O5165" s="1">
        <v>0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</row>
    <row r="5166" spans="1:33" x14ac:dyDescent="0.35">
      <c r="A5166" s="1" t="s">
        <v>5190</v>
      </c>
      <c r="B5166" s="1" t="s">
        <v>25</v>
      </c>
      <c r="C5166" s="1">
        <v>0</v>
      </c>
      <c r="D5166" s="1">
        <v>0</v>
      </c>
      <c r="E5166" s="1">
        <v>0</v>
      </c>
      <c r="F5166" s="1">
        <v>0</v>
      </c>
      <c r="G5166" s="1">
        <v>0</v>
      </c>
      <c r="H5166" s="1">
        <v>0</v>
      </c>
      <c r="I5166" s="1">
        <v>0</v>
      </c>
      <c r="J5166" s="1">
        <v>0</v>
      </c>
      <c r="K5166" s="1">
        <v>0</v>
      </c>
      <c r="L5166" s="1">
        <v>0</v>
      </c>
      <c r="M5166" s="1">
        <v>0</v>
      </c>
      <c r="N5166" s="1">
        <v>0</v>
      </c>
      <c r="O5166" s="1">
        <v>0</v>
      </c>
      <c r="P5166" s="1">
        <v>0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</row>
    <row r="5167" spans="1:33" x14ac:dyDescent="0.35">
      <c r="A5167" s="1" t="s">
        <v>5191</v>
      </c>
      <c r="B5167" s="1" t="s">
        <v>25</v>
      </c>
      <c r="C5167" s="1">
        <v>0</v>
      </c>
      <c r="D5167" s="1">
        <v>0</v>
      </c>
      <c r="E5167" s="1">
        <v>0</v>
      </c>
      <c r="F5167" s="1">
        <v>0</v>
      </c>
      <c r="G5167" s="1">
        <v>0</v>
      </c>
      <c r="H5167" s="1">
        <v>0</v>
      </c>
      <c r="I5167" s="1">
        <v>0</v>
      </c>
      <c r="J5167" s="1">
        <v>0</v>
      </c>
      <c r="K5167" s="1">
        <v>0</v>
      </c>
      <c r="L5167" s="1">
        <v>0</v>
      </c>
      <c r="M5167" s="1">
        <v>0</v>
      </c>
      <c r="N5167" s="1">
        <v>0</v>
      </c>
      <c r="O5167" s="1">
        <v>0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</row>
    <row r="5168" spans="1:33" x14ac:dyDescent="0.35">
      <c r="A5168" s="1" t="s">
        <v>5192</v>
      </c>
      <c r="B5168" s="1" t="s">
        <v>25</v>
      </c>
      <c r="C5168" s="1">
        <v>0</v>
      </c>
      <c r="D5168" s="1">
        <v>0</v>
      </c>
      <c r="E5168" s="1">
        <v>0</v>
      </c>
      <c r="F5168" s="1">
        <v>0</v>
      </c>
      <c r="G5168" s="1">
        <v>0</v>
      </c>
      <c r="H5168" s="1">
        <v>0</v>
      </c>
      <c r="I5168" s="1">
        <v>0</v>
      </c>
      <c r="J5168" s="1">
        <v>0</v>
      </c>
      <c r="K5168" s="1">
        <v>0</v>
      </c>
      <c r="L5168" s="1">
        <v>0</v>
      </c>
      <c r="M5168" s="1">
        <v>0</v>
      </c>
      <c r="N5168" s="1">
        <v>0</v>
      </c>
      <c r="O5168" s="1">
        <v>0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</row>
    <row r="5169" spans="1:33" x14ac:dyDescent="0.35">
      <c r="A5169" s="1" t="s">
        <v>5193</v>
      </c>
      <c r="B5169" s="1" t="s">
        <v>25</v>
      </c>
      <c r="C5169" s="1">
        <v>0</v>
      </c>
      <c r="D5169" s="1">
        <v>0</v>
      </c>
      <c r="E5169" s="1">
        <v>0</v>
      </c>
      <c r="F5169" s="1">
        <v>0</v>
      </c>
      <c r="G5169" s="1">
        <v>0</v>
      </c>
      <c r="H5169" s="1">
        <v>0</v>
      </c>
      <c r="I5169" s="1">
        <v>0</v>
      </c>
      <c r="J5169" s="1">
        <v>0</v>
      </c>
      <c r="K5169" s="1">
        <v>0</v>
      </c>
      <c r="L5169" s="1">
        <v>0</v>
      </c>
      <c r="M5169" s="1">
        <v>0</v>
      </c>
      <c r="N5169" s="1">
        <v>0</v>
      </c>
      <c r="O5169" s="1">
        <v>0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</row>
    <row r="5170" spans="1:33" x14ac:dyDescent="0.35">
      <c r="A5170" s="1" t="s">
        <v>5194</v>
      </c>
      <c r="B5170" s="1" t="s">
        <v>25</v>
      </c>
      <c r="C5170" s="1">
        <v>0</v>
      </c>
      <c r="D5170" s="1">
        <v>0</v>
      </c>
      <c r="E5170" s="1">
        <v>0</v>
      </c>
      <c r="F5170" s="1">
        <v>0</v>
      </c>
      <c r="G5170" s="1">
        <v>0</v>
      </c>
      <c r="H5170" s="1">
        <v>0</v>
      </c>
      <c r="I5170" s="1">
        <v>0</v>
      </c>
      <c r="J5170" s="1">
        <v>0</v>
      </c>
      <c r="K5170" s="1">
        <v>0</v>
      </c>
      <c r="L5170" s="1">
        <v>0</v>
      </c>
      <c r="M5170" s="1">
        <v>0</v>
      </c>
      <c r="N5170" s="1">
        <v>0</v>
      </c>
      <c r="O5170" s="1">
        <v>0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</row>
    <row r="5171" spans="1:33" x14ac:dyDescent="0.35">
      <c r="A5171" s="1" t="s">
        <v>5195</v>
      </c>
      <c r="B5171" s="1" t="s">
        <v>25</v>
      </c>
      <c r="C5171" s="1">
        <v>0</v>
      </c>
      <c r="D5171" s="1">
        <v>0</v>
      </c>
      <c r="E5171" s="1">
        <v>0</v>
      </c>
      <c r="F5171" s="1">
        <v>0</v>
      </c>
      <c r="G5171" s="1">
        <v>0</v>
      </c>
      <c r="H5171" s="1">
        <v>0</v>
      </c>
      <c r="I5171" s="1">
        <v>0</v>
      </c>
      <c r="J5171" s="1">
        <v>0</v>
      </c>
      <c r="K5171" s="1">
        <v>0</v>
      </c>
      <c r="L5171" s="1">
        <v>0</v>
      </c>
      <c r="M5171" s="1">
        <v>0</v>
      </c>
      <c r="N5171" s="1">
        <v>0</v>
      </c>
      <c r="O5171" s="1">
        <v>0</v>
      </c>
      <c r="P5171" s="1">
        <v>0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</row>
    <row r="5172" spans="1:33" x14ac:dyDescent="0.35">
      <c r="A5172" s="1" t="s">
        <v>5196</v>
      </c>
      <c r="B5172" s="1" t="s">
        <v>25</v>
      </c>
      <c r="C5172" s="1">
        <v>0</v>
      </c>
      <c r="D5172" s="1">
        <v>0</v>
      </c>
      <c r="E5172" s="1">
        <v>0</v>
      </c>
      <c r="F5172" s="1">
        <v>0</v>
      </c>
      <c r="G5172" s="1">
        <v>0</v>
      </c>
      <c r="H5172" s="1">
        <v>0</v>
      </c>
      <c r="I5172" s="1">
        <v>0</v>
      </c>
      <c r="J5172" s="1">
        <v>0</v>
      </c>
      <c r="K5172" s="1">
        <v>0</v>
      </c>
      <c r="L5172" s="1">
        <v>0</v>
      </c>
      <c r="M5172" s="1">
        <v>0</v>
      </c>
      <c r="N5172" s="1">
        <v>0</v>
      </c>
      <c r="O5172" s="1">
        <v>0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</row>
    <row r="5173" spans="1:33" x14ac:dyDescent="0.35">
      <c r="A5173" s="1" t="s">
        <v>5197</v>
      </c>
      <c r="B5173" s="1" t="s">
        <v>25</v>
      </c>
      <c r="C5173" s="1">
        <v>0</v>
      </c>
      <c r="D5173" s="1">
        <v>0</v>
      </c>
      <c r="E5173" s="1">
        <v>0</v>
      </c>
      <c r="F5173" s="1">
        <v>0</v>
      </c>
      <c r="G5173" s="1">
        <v>0</v>
      </c>
      <c r="H5173" s="1">
        <v>0</v>
      </c>
      <c r="I5173" s="1">
        <v>0</v>
      </c>
      <c r="J5173" s="1">
        <v>0</v>
      </c>
      <c r="K5173" s="1">
        <v>0</v>
      </c>
      <c r="L5173" s="1">
        <v>0</v>
      </c>
      <c r="M5173" s="1">
        <v>0</v>
      </c>
      <c r="N5173" s="1">
        <v>0</v>
      </c>
      <c r="O5173" s="1">
        <v>0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</row>
    <row r="5174" spans="1:33" x14ac:dyDescent="0.35">
      <c r="A5174" s="1" t="s">
        <v>5198</v>
      </c>
      <c r="B5174" s="1" t="s">
        <v>25</v>
      </c>
      <c r="C5174" s="1">
        <v>0</v>
      </c>
      <c r="D5174" s="1">
        <v>0</v>
      </c>
      <c r="E5174" s="1">
        <v>0</v>
      </c>
      <c r="F5174" s="1">
        <v>0</v>
      </c>
      <c r="G5174" s="1">
        <v>0</v>
      </c>
      <c r="H5174" s="1">
        <v>0</v>
      </c>
      <c r="I5174" s="1">
        <v>0</v>
      </c>
      <c r="J5174" s="1">
        <v>0</v>
      </c>
      <c r="K5174" s="1">
        <v>0</v>
      </c>
      <c r="L5174" s="1">
        <v>0</v>
      </c>
      <c r="M5174" s="1">
        <v>0</v>
      </c>
      <c r="N5174" s="1">
        <v>0</v>
      </c>
      <c r="O5174" s="1">
        <v>0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</row>
    <row r="5175" spans="1:33" x14ac:dyDescent="0.35">
      <c r="A5175" s="1" t="s">
        <v>5199</v>
      </c>
      <c r="B5175" s="1" t="s">
        <v>25</v>
      </c>
      <c r="C5175" s="1">
        <v>0</v>
      </c>
      <c r="D5175" s="1">
        <v>0</v>
      </c>
      <c r="E5175" s="1">
        <v>0</v>
      </c>
      <c r="F5175" s="1">
        <v>0</v>
      </c>
      <c r="G5175" s="1">
        <v>0</v>
      </c>
      <c r="H5175" s="1">
        <v>0</v>
      </c>
      <c r="I5175" s="1">
        <v>0</v>
      </c>
      <c r="J5175" s="1">
        <v>0</v>
      </c>
      <c r="K5175" s="1">
        <v>0</v>
      </c>
      <c r="L5175" s="1">
        <v>0</v>
      </c>
      <c r="M5175" s="1">
        <v>0</v>
      </c>
      <c r="N5175" s="1">
        <v>0</v>
      </c>
      <c r="O5175" s="1">
        <v>0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</row>
    <row r="5176" spans="1:33" x14ac:dyDescent="0.35">
      <c r="A5176" s="1" t="s">
        <v>5200</v>
      </c>
      <c r="B5176" s="1" t="s">
        <v>25</v>
      </c>
      <c r="C5176" s="1">
        <v>0</v>
      </c>
      <c r="D5176" s="1">
        <v>0</v>
      </c>
      <c r="E5176" s="1">
        <v>0</v>
      </c>
      <c r="F5176" s="1">
        <v>0</v>
      </c>
      <c r="G5176" s="1">
        <v>0</v>
      </c>
      <c r="H5176" s="1">
        <v>0</v>
      </c>
      <c r="I5176" s="1">
        <v>0</v>
      </c>
      <c r="J5176" s="1">
        <v>0</v>
      </c>
      <c r="K5176" s="1">
        <v>0</v>
      </c>
      <c r="L5176" s="1">
        <v>0</v>
      </c>
      <c r="M5176" s="1">
        <v>0</v>
      </c>
      <c r="N5176" s="1">
        <v>0</v>
      </c>
      <c r="O5176" s="1">
        <v>0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</row>
    <row r="5177" spans="1:33" x14ac:dyDescent="0.35">
      <c r="A5177" s="1" t="s">
        <v>5201</v>
      </c>
      <c r="B5177" s="1" t="s">
        <v>25</v>
      </c>
      <c r="C5177" s="1">
        <v>0</v>
      </c>
      <c r="D5177" s="1">
        <v>0</v>
      </c>
      <c r="E5177" s="1">
        <v>0</v>
      </c>
      <c r="F5177" s="1">
        <v>0</v>
      </c>
      <c r="G5177" s="1">
        <v>0</v>
      </c>
      <c r="H5177" s="1">
        <v>0</v>
      </c>
      <c r="I5177" s="1">
        <v>0</v>
      </c>
      <c r="J5177" s="1">
        <v>0</v>
      </c>
      <c r="K5177" s="1">
        <v>0</v>
      </c>
      <c r="L5177" s="1">
        <v>0</v>
      </c>
      <c r="M5177" s="1">
        <v>0</v>
      </c>
      <c r="N5177" s="1">
        <v>0</v>
      </c>
      <c r="O5177" s="1">
        <v>0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</row>
    <row r="5178" spans="1:33" x14ac:dyDescent="0.35">
      <c r="A5178" s="1" t="s">
        <v>5202</v>
      </c>
      <c r="B5178" s="1" t="s">
        <v>25</v>
      </c>
      <c r="C5178" s="1">
        <v>0</v>
      </c>
      <c r="D5178" s="1">
        <v>0</v>
      </c>
      <c r="E5178" s="1">
        <v>0</v>
      </c>
      <c r="F5178" s="1">
        <v>0</v>
      </c>
      <c r="G5178" s="1">
        <v>0</v>
      </c>
      <c r="H5178" s="1">
        <v>0</v>
      </c>
      <c r="I5178" s="1">
        <v>0</v>
      </c>
      <c r="J5178" s="1">
        <v>0</v>
      </c>
      <c r="K5178" s="1">
        <v>0</v>
      </c>
      <c r="L5178" s="1">
        <v>0</v>
      </c>
      <c r="M5178" s="1">
        <v>0</v>
      </c>
      <c r="N5178" s="1">
        <v>0</v>
      </c>
      <c r="O5178" s="1">
        <v>0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</row>
    <row r="5179" spans="1:33" x14ac:dyDescent="0.35">
      <c r="A5179" s="1" t="s">
        <v>5203</v>
      </c>
      <c r="B5179" s="1" t="s">
        <v>25</v>
      </c>
      <c r="C5179" s="1">
        <v>0</v>
      </c>
      <c r="D5179" s="1">
        <v>0</v>
      </c>
      <c r="E5179" s="1">
        <v>0</v>
      </c>
      <c r="F5179" s="1">
        <v>0</v>
      </c>
      <c r="G5179" s="1">
        <v>0</v>
      </c>
      <c r="H5179" s="1">
        <v>0</v>
      </c>
      <c r="I5179" s="1">
        <v>0</v>
      </c>
      <c r="J5179" s="1">
        <v>0</v>
      </c>
      <c r="K5179" s="1">
        <v>0</v>
      </c>
      <c r="L5179" s="1">
        <v>0</v>
      </c>
      <c r="M5179" s="1">
        <v>0</v>
      </c>
      <c r="N5179" s="1">
        <v>0</v>
      </c>
      <c r="O5179" s="1">
        <v>0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</row>
    <row r="5180" spans="1:33" x14ac:dyDescent="0.35">
      <c r="A5180" s="1" t="s">
        <v>5204</v>
      </c>
      <c r="B5180" s="1" t="s">
        <v>25</v>
      </c>
      <c r="C5180" s="1">
        <v>0</v>
      </c>
      <c r="D5180" s="1">
        <v>0</v>
      </c>
      <c r="E5180" s="1">
        <v>0</v>
      </c>
      <c r="F5180" s="1">
        <v>0</v>
      </c>
      <c r="G5180" s="1">
        <v>0</v>
      </c>
      <c r="H5180" s="1">
        <v>0</v>
      </c>
      <c r="I5180" s="1">
        <v>0</v>
      </c>
      <c r="J5180" s="1">
        <v>0</v>
      </c>
      <c r="K5180" s="1">
        <v>0</v>
      </c>
      <c r="L5180" s="1">
        <v>0</v>
      </c>
      <c r="M5180" s="1">
        <v>0</v>
      </c>
      <c r="N5180" s="1">
        <v>0</v>
      </c>
      <c r="O5180" s="1">
        <v>0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</row>
    <row r="5181" spans="1:33" x14ac:dyDescent="0.35">
      <c r="A5181" s="1" t="s">
        <v>5205</v>
      </c>
      <c r="B5181" s="1" t="s">
        <v>25</v>
      </c>
      <c r="C5181" s="1">
        <v>0</v>
      </c>
      <c r="D5181" s="1">
        <v>0</v>
      </c>
      <c r="E5181" s="1">
        <v>0</v>
      </c>
      <c r="F5181" s="1">
        <v>0</v>
      </c>
      <c r="G5181" s="1">
        <v>0</v>
      </c>
      <c r="H5181" s="1">
        <v>0</v>
      </c>
      <c r="I5181" s="1">
        <v>0</v>
      </c>
      <c r="J5181" s="1">
        <v>0</v>
      </c>
      <c r="K5181" s="1">
        <v>0</v>
      </c>
      <c r="L5181" s="1">
        <v>0</v>
      </c>
      <c r="M5181" s="1">
        <v>0</v>
      </c>
      <c r="N5181" s="1">
        <v>0</v>
      </c>
      <c r="O5181" s="1">
        <v>0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</row>
    <row r="5182" spans="1:33" x14ac:dyDescent="0.35">
      <c r="A5182" s="1" t="s">
        <v>5206</v>
      </c>
      <c r="B5182" s="1" t="s">
        <v>25</v>
      </c>
      <c r="C5182" s="1">
        <v>0</v>
      </c>
      <c r="D5182" s="1">
        <v>0</v>
      </c>
      <c r="E5182" s="1">
        <v>0</v>
      </c>
      <c r="F5182" s="1">
        <v>0</v>
      </c>
      <c r="G5182" s="1">
        <v>0</v>
      </c>
      <c r="H5182" s="1">
        <v>0</v>
      </c>
      <c r="I5182" s="1">
        <v>0</v>
      </c>
      <c r="J5182" s="1">
        <v>0</v>
      </c>
      <c r="K5182" s="1">
        <v>0</v>
      </c>
      <c r="L5182" s="1">
        <v>0</v>
      </c>
      <c r="M5182" s="1">
        <v>0</v>
      </c>
      <c r="N5182" s="1">
        <v>0</v>
      </c>
      <c r="O5182" s="1">
        <v>0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</row>
    <row r="5183" spans="1:33" x14ac:dyDescent="0.35">
      <c r="A5183" s="1" t="s">
        <v>5207</v>
      </c>
      <c r="B5183" s="1" t="s">
        <v>25</v>
      </c>
      <c r="C5183" s="1">
        <v>0</v>
      </c>
      <c r="D5183" s="1">
        <v>0</v>
      </c>
      <c r="E5183" s="1">
        <v>0</v>
      </c>
      <c r="F5183" s="1">
        <v>0</v>
      </c>
      <c r="G5183" s="1">
        <v>0</v>
      </c>
      <c r="H5183" s="1">
        <v>0</v>
      </c>
      <c r="I5183" s="1">
        <v>0</v>
      </c>
      <c r="J5183" s="1">
        <v>0</v>
      </c>
      <c r="K5183" s="1">
        <v>0</v>
      </c>
      <c r="L5183" s="1">
        <v>0</v>
      </c>
      <c r="M5183" s="1">
        <v>0</v>
      </c>
      <c r="N5183" s="1">
        <v>0</v>
      </c>
      <c r="O5183" s="1">
        <v>0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</row>
    <row r="5184" spans="1:33" x14ac:dyDescent="0.35">
      <c r="A5184" s="1" t="s">
        <v>5208</v>
      </c>
      <c r="B5184" s="1" t="s">
        <v>25</v>
      </c>
      <c r="C5184" s="1">
        <v>0</v>
      </c>
      <c r="D5184" s="1">
        <v>0</v>
      </c>
      <c r="E5184" s="1">
        <v>0</v>
      </c>
      <c r="F5184" s="1">
        <v>0</v>
      </c>
      <c r="G5184" s="1">
        <v>0</v>
      </c>
      <c r="H5184" s="1">
        <v>0</v>
      </c>
      <c r="I5184" s="1">
        <v>0</v>
      </c>
      <c r="J5184" s="1">
        <v>0</v>
      </c>
      <c r="K5184" s="1">
        <v>0</v>
      </c>
      <c r="L5184" s="1">
        <v>0</v>
      </c>
      <c r="M5184" s="1">
        <v>0</v>
      </c>
      <c r="N5184" s="1">
        <v>0</v>
      </c>
      <c r="O5184" s="1">
        <v>0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</row>
    <row r="5185" spans="1:33" x14ac:dyDescent="0.35">
      <c r="A5185" s="1" t="s">
        <v>5209</v>
      </c>
      <c r="B5185" s="1" t="s">
        <v>25</v>
      </c>
      <c r="C5185" s="1">
        <v>0</v>
      </c>
      <c r="D5185" s="1">
        <v>0</v>
      </c>
      <c r="E5185" s="1">
        <v>0</v>
      </c>
      <c r="F5185" s="1">
        <v>0</v>
      </c>
      <c r="G5185" s="1">
        <v>0</v>
      </c>
      <c r="H5185" s="1">
        <v>0</v>
      </c>
      <c r="I5185" s="1">
        <v>0</v>
      </c>
      <c r="J5185" s="1">
        <v>0</v>
      </c>
      <c r="K5185" s="1">
        <v>0</v>
      </c>
      <c r="L5185" s="1">
        <v>0</v>
      </c>
      <c r="M5185" s="1">
        <v>0</v>
      </c>
      <c r="N5185" s="1">
        <v>0</v>
      </c>
      <c r="O5185" s="1">
        <v>0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</row>
    <row r="5186" spans="1:33" x14ac:dyDescent="0.35">
      <c r="A5186" s="1" t="s">
        <v>5210</v>
      </c>
      <c r="B5186" s="1" t="s">
        <v>25</v>
      </c>
      <c r="C5186" s="1">
        <v>0</v>
      </c>
      <c r="D5186" s="1">
        <v>0</v>
      </c>
      <c r="E5186" s="1">
        <v>0</v>
      </c>
      <c r="F5186" s="1">
        <v>0</v>
      </c>
      <c r="G5186" s="1">
        <v>0</v>
      </c>
      <c r="H5186" s="1">
        <v>0</v>
      </c>
      <c r="I5186" s="1">
        <v>0</v>
      </c>
      <c r="J5186" s="1">
        <v>0</v>
      </c>
      <c r="K5186" s="1">
        <v>0</v>
      </c>
      <c r="L5186" s="1">
        <v>0</v>
      </c>
      <c r="M5186" s="1">
        <v>0</v>
      </c>
      <c r="N5186" s="1">
        <v>0</v>
      </c>
      <c r="O5186" s="1">
        <v>0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</row>
    <row r="5187" spans="1:33" x14ac:dyDescent="0.35">
      <c r="A5187" s="1" t="s">
        <v>5211</v>
      </c>
      <c r="B5187" s="1" t="s">
        <v>25</v>
      </c>
      <c r="C5187" s="1">
        <v>0</v>
      </c>
      <c r="D5187" s="1">
        <v>0</v>
      </c>
      <c r="E5187" s="1">
        <v>0</v>
      </c>
      <c r="F5187" s="1">
        <v>0</v>
      </c>
      <c r="G5187" s="1">
        <v>0</v>
      </c>
      <c r="H5187" s="1">
        <v>0</v>
      </c>
      <c r="I5187" s="1">
        <v>0</v>
      </c>
      <c r="J5187" s="1">
        <v>0</v>
      </c>
      <c r="K5187" s="1">
        <v>0</v>
      </c>
      <c r="L5187" s="1">
        <v>0</v>
      </c>
      <c r="M5187" s="1">
        <v>0</v>
      </c>
      <c r="N5187" s="1">
        <v>0</v>
      </c>
      <c r="O5187" s="1">
        <v>0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</row>
    <row r="5188" spans="1:33" x14ac:dyDescent="0.35">
      <c r="A5188" s="1" t="s">
        <v>5212</v>
      </c>
      <c r="B5188" s="1" t="s">
        <v>25</v>
      </c>
      <c r="C5188" s="1">
        <v>0</v>
      </c>
      <c r="D5188" s="1">
        <v>0</v>
      </c>
      <c r="E5188" s="1">
        <v>0</v>
      </c>
      <c r="F5188" s="1">
        <v>0</v>
      </c>
      <c r="G5188" s="1">
        <v>0</v>
      </c>
      <c r="H5188" s="1">
        <v>0</v>
      </c>
      <c r="I5188" s="1">
        <v>0</v>
      </c>
      <c r="J5188" s="1">
        <v>0</v>
      </c>
      <c r="K5188" s="1">
        <v>0</v>
      </c>
      <c r="L5188" s="1">
        <v>0</v>
      </c>
      <c r="M5188" s="1">
        <v>0</v>
      </c>
      <c r="N5188" s="1">
        <v>0</v>
      </c>
      <c r="O5188" s="1">
        <v>0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</row>
    <row r="5189" spans="1:33" x14ac:dyDescent="0.35">
      <c r="A5189" s="1" t="s">
        <v>5213</v>
      </c>
      <c r="B5189" s="1" t="s">
        <v>25</v>
      </c>
      <c r="C5189" s="1">
        <v>0</v>
      </c>
      <c r="D5189" s="1">
        <v>0</v>
      </c>
      <c r="E5189" s="1">
        <v>0</v>
      </c>
      <c r="F5189" s="1">
        <v>0</v>
      </c>
      <c r="G5189" s="1">
        <v>0</v>
      </c>
      <c r="H5189" s="1">
        <v>0</v>
      </c>
      <c r="I5189" s="1">
        <v>0</v>
      </c>
      <c r="J5189" s="1">
        <v>0</v>
      </c>
      <c r="K5189" s="1">
        <v>0</v>
      </c>
      <c r="L5189" s="1">
        <v>0</v>
      </c>
      <c r="M5189" s="1">
        <v>0</v>
      </c>
      <c r="N5189" s="1">
        <v>0</v>
      </c>
      <c r="O5189" s="1">
        <v>0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</row>
    <row r="5190" spans="1:33" x14ac:dyDescent="0.35">
      <c r="A5190" s="1" t="s">
        <v>5214</v>
      </c>
      <c r="B5190" s="1" t="s">
        <v>25</v>
      </c>
      <c r="C5190" s="1">
        <v>0</v>
      </c>
      <c r="D5190" s="1">
        <v>0</v>
      </c>
      <c r="E5190" s="1">
        <v>0</v>
      </c>
      <c r="F5190" s="1">
        <v>0</v>
      </c>
      <c r="G5190" s="1">
        <v>0</v>
      </c>
      <c r="H5190" s="1">
        <v>0</v>
      </c>
      <c r="I5190" s="1">
        <v>0</v>
      </c>
      <c r="J5190" s="1">
        <v>0</v>
      </c>
      <c r="K5190" s="1">
        <v>0</v>
      </c>
      <c r="L5190" s="1">
        <v>0</v>
      </c>
      <c r="M5190" s="1">
        <v>0</v>
      </c>
      <c r="N5190" s="1">
        <v>0</v>
      </c>
      <c r="O5190" s="1">
        <v>0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</row>
    <row r="5191" spans="1:33" x14ac:dyDescent="0.35">
      <c r="A5191" s="1" t="s">
        <v>5215</v>
      </c>
      <c r="B5191" s="1" t="s">
        <v>25</v>
      </c>
      <c r="C5191" s="1">
        <v>0</v>
      </c>
      <c r="D5191" s="1">
        <v>0</v>
      </c>
      <c r="E5191" s="1">
        <v>0</v>
      </c>
      <c r="F5191" s="1">
        <v>0</v>
      </c>
      <c r="G5191" s="1">
        <v>0</v>
      </c>
      <c r="H5191" s="1">
        <v>0</v>
      </c>
      <c r="I5191" s="1">
        <v>0</v>
      </c>
      <c r="J5191" s="1">
        <v>0</v>
      </c>
      <c r="K5191" s="1">
        <v>0</v>
      </c>
      <c r="L5191" s="1">
        <v>0</v>
      </c>
      <c r="M5191" s="1">
        <v>0</v>
      </c>
      <c r="N5191" s="1">
        <v>0</v>
      </c>
      <c r="O5191" s="1">
        <v>0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</row>
    <row r="5192" spans="1:33" x14ac:dyDescent="0.35">
      <c r="A5192" s="1" t="s">
        <v>5216</v>
      </c>
      <c r="B5192" s="1" t="s">
        <v>25</v>
      </c>
      <c r="C5192" s="1">
        <v>0</v>
      </c>
      <c r="D5192" s="1">
        <v>0</v>
      </c>
      <c r="E5192" s="1">
        <v>0</v>
      </c>
      <c r="F5192" s="1">
        <v>0</v>
      </c>
      <c r="G5192" s="1">
        <v>0</v>
      </c>
      <c r="H5192" s="1">
        <v>0</v>
      </c>
      <c r="I5192" s="1">
        <v>0</v>
      </c>
      <c r="J5192" s="1">
        <v>0</v>
      </c>
      <c r="K5192" s="1">
        <v>0</v>
      </c>
      <c r="L5192" s="1">
        <v>0</v>
      </c>
      <c r="M5192" s="1">
        <v>0</v>
      </c>
      <c r="N5192" s="1">
        <v>0</v>
      </c>
      <c r="O5192" s="1">
        <v>0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</row>
    <row r="5193" spans="1:33" x14ac:dyDescent="0.35">
      <c r="A5193" s="1" t="s">
        <v>5217</v>
      </c>
      <c r="B5193" s="1" t="s">
        <v>25</v>
      </c>
      <c r="C5193" s="1">
        <v>0</v>
      </c>
      <c r="D5193" s="1">
        <v>0</v>
      </c>
      <c r="E5193" s="1">
        <v>0</v>
      </c>
      <c r="F5193" s="1">
        <v>0</v>
      </c>
      <c r="G5193" s="1">
        <v>0</v>
      </c>
      <c r="H5193" s="1">
        <v>0</v>
      </c>
      <c r="I5193" s="1">
        <v>0</v>
      </c>
      <c r="J5193" s="1">
        <v>0</v>
      </c>
      <c r="K5193" s="1">
        <v>0</v>
      </c>
      <c r="L5193" s="1">
        <v>0</v>
      </c>
      <c r="M5193" s="1">
        <v>0</v>
      </c>
      <c r="N5193" s="1">
        <v>0</v>
      </c>
      <c r="O5193" s="1">
        <v>0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</row>
    <row r="5194" spans="1:33" x14ac:dyDescent="0.35">
      <c r="A5194" s="1" t="s">
        <v>5218</v>
      </c>
      <c r="B5194" s="1" t="s">
        <v>25</v>
      </c>
      <c r="C5194" s="1">
        <v>0</v>
      </c>
      <c r="D5194" s="1">
        <v>0</v>
      </c>
      <c r="E5194" s="1">
        <v>0</v>
      </c>
      <c r="F5194" s="1">
        <v>0</v>
      </c>
      <c r="G5194" s="1">
        <v>0</v>
      </c>
      <c r="H5194" s="1">
        <v>0</v>
      </c>
      <c r="I5194" s="1">
        <v>0</v>
      </c>
      <c r="J5194" s="1">
        <v>0</v>
      </c>
      <c r="K5194" s="1">
        <v>0</v>
      </c>
      <c r="L5194" s="1">
        <v>0</v>
      </c>
      <c r="M5194" s="1">
        <v>0</v>
      </c>
      <c r="N5194" s="1">
        <v>0</v>
      </c>
      <c r="O5194" s="1">
        <v>0</v>
      </c>
      <c r="P5194" s="1">
        <v>0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</row>
    <row r="5195" spans="1:33" x14ac:dyDescent="0.35">
      <c r="A5195" s="1" t="s">
        <v>5219</v>
      </c>
      <c r="B5195" s="1" t="s">
        <v>25</v>
      </c>
      <c r="C5195" s="1">
        <v>0</v>
      </c>
      <c r="D5195" s="1">
        <v>0</v>
      </c>
      <c r="E5195" s="1">
        <v>0</v>
      </c>
      <c r="F5195" s="1">
        <v>0</v>
      </c>
      <c r="G5195" s="1">
        <v>0</v>
      </c>
      <c r="H5195" s="1">
        <v>0</v>
      </c>
      <c r="I5195" s="1">
        <v>0</v>
      </c>
      <c r="J5195" s="1">
        <v>0</v>
      </c>
      <c r="K5195" s="1">
        <v>0</v>
      </c>
      <c r="L5195" s="1">
        <v>0</v>
      </c>
      <c r="M5195" s="1">
        <v>0</v>
      </c>
      <c r="N5195" s="1">
        <v>0</v>
      </c>
      <c r="O5195" s="1">
        <v>0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</row>
    <row r="5196" spans="1:33" x14ac:dyDescent="0.35">
      <c r="A5196" s="1" t="s">
        <v>5220</v>
      </c>
      <c r="B5196" s="1" t="s">
        <v>25</v>
      </c>
      <c r="C5196" s="1">
        <v>0</v>
      </c>
      <c r="D5196" s="1">
        <v>0</v>
      </c>
      <c r="E5196" s="1">
        <v>0</v>
      </c>
      <c r="F5196" s="1">
        <v>0</v>
      </c>
      <c r="G5196" s="1">
        <v>0</v>
      </c>
      <c r="H5196" s="1">
        <v>0</v>
      </c>
      <c r="I5196" s="1">
        <v>0</v>
      </c>
      <c r="J5196" s="1">
        <v>0</v>
      </c>
      <c r="K5196" s="1">
        <v>0</v>
      </c>
      <c r="L5196" s="1">
        <v>0</v>
      </c>
      <c r="M5196" s="1">
        <v>0</v>
      </c>
      <c r="N5196" s="1">
        <v>0</v>
      </c>
      <c r="O5196" s="1">
        <v>0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</row>
    <row r="5197" spans="1:33" x14ac:dyDescent="0.35">
      <c r="A5197" s="1" t="s">
        <v>5221</v>
      </c>
      <c r="B5197" s="1" t="s">
        <v>25</v>
      </c>
      <c r="C5197" s="1">
        <v>0</v>
      </c>
      <c r="D5197" s="1">
        <v>0</v>
      </c>
      <c r="E5197" s="1">
        <v>0</v>
      </c>
      <c r="F5197" s="1">
        <v>0</v>
      </c>
      <c r="G5197" s="1">
        <v>0</v>
      </c>
      <c r="H5197" s="1">
        <v>0</v>
      </c>
      <c r="I5197" s="1">
        <v>0</v>
      </c>
      <c r="J5197" s="1">
        <v>0</v>
      </c>
      <c r="K5197" s="1">
        <v>0</v>
      </c>
      <c r="L5197" s="1">
        <v>0</v>
      </c>
      <c r="M5197" s="1">
        <v>0</v>
      </c>
      <c r="N5197" s="1">
        <v>0</v>
      </c>
      <c r="O5197" s="1">
        <v>0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</row>
    <row r="5198" spans="1:33" x14ac:dyDescent="0.35">
      <c r="A5198" s="1" t="s">
        <v>5222</v>
      </c>
      <c r="B5198" s="1" t="s">
        <v>25</v>
      </c>
      <c r="C5198" s="1">
        <v>0</v>
      </c>
      <c r="D5198" s="1">
        <v>0</v>
      </c>
      <c r="E5198" s="1">
        <v>0</v>
      </c>
      <c r="F5198" s="1">
        <v>0</v>
      </c>
      <c r="G5198" s="1">
        <v>0</v>
      </c>
      <c r="H5198" s="1">
        <v>0</v>
      </c>
      <c r="I5198" s="1">
        <v>0</v>
      </c>
      <c r="J5198" s="1">
        <v>0</v>
      </c>
      <c r="K5198" s="1">
        <v>0</v>
      </c>
      <c r="L5198" s="1">
        <v>0</v>
      </c>
      <c r="M5198" s="1">
        <v>0</v>
      </c>
      <c r="N5198" s="1">
        <v>0</v>
      </c>
      <c r="O5198" s="1">
        <v>0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</row>
    <row r="5199" spans="1:33" x14ac:dyDescent="0.35">
      <c r="A5199" s="1" t="s">
        <v>5223</v>
      </c>
      <c r="B5199" s="1" t="s">
        <v>25</v>
      </c>
      <c r="C5199" s="1">
        <v>0</v>
      </c>
      <c r="D5199" s="1">
        <v>0</v>
      </c>
      <c r="E5199" s="1">
        <v>0</v>
      </c>
      <c r="F5199" s="1">
        <v>0</v>
      </c>
      <c r="G5199" s="1">
        <v>0</v>
      </c>
      <c r="H5199" s="1">
        <v>0</v>
      </c>
      <c r="I5199" s="1">
        <v>0</v>
      </c>
      <c r="J5199" s="1">
        <v>0</v>
      </c>
      <c r="K5199" s="1">
        <v>0</v>
      </c>
      <c r="L5199" s="1">
        <v>0</v>
      </c>
      <c r="M5199" s="1">
        <v>0</v>
      </c>
      <c r="N5199" s="1">
        <v>0</v>
      </c>
      <c r="O5199" s="1">
        <v>0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</row>
    <row r="5200" spans="1:33" x14ac:dyDescent="0.35">
      <c r="A5200" s="1" t="s">
        <v>5224</v>
      </c>
      <c r="B5200" s="1" t="s">
        <v>25</v>
      </c>
      <c r="C5200" s="1">
        <v>0</v>
      </c>
      <c r="D5200" s="1">
        <v>0</v>
      </c>
      <c r="E5200" s="1">
        <v>0</v>
      </c>
      <c r="F5200" s="1">
        <v>0</v>
      </c>
      <c r="G5200" s="1">
        <v>0</v>
      </c>
      <c r="H5200" s="1">
        <v>0</v>
      </c>
      <c r="I5200" s="1">
        <v>0</v>
      </c>
      <c r="J5200" s="1">
        <v>0</v>
      </c>
      <c r="K5200" s="1">
        <v>0</v>
      </c>
      <c r="L5200" s="1">
        <v>0</v>
      </c>
      <c r="M5200" s="1">
        <v>0</v>
      </c>
      <c r="N5200" s="1">
        <v>0</v>
      </c>
      <c r="O5200" s="1">
        <v>0</v>
      </c>
      <c r="P5200" s="1">
        <v>0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</row>
    <row r="5201" spans="1:33" x14ac:dyDescent="0.35">
      <c r="A5201" s="1" t="s">
        <v>5225</v>
      </c>
      <c r="B5201" s="1" t="s">
        <v>25</v>
      </c>
      <c r="C5201" s="1">
        <v>0</v>
      </c>
      <c r="D5201" s="1">
        <v>0</v>
      </c>
      <c r="E5201" s="1">
        <v>0</v>
      </c>
      <c r="F5201" s="1">
        <v>0</v>
      </c>
      <c r="G5201" s="1">
        <v>0</v>
      </c>
      <c r="H5201" s="1">
        <v>0</v>
      </c>
      <c r="I5201" s="1">
        <v>0</v>
      </c>
      <c r="J5201" s="1">
        <v>0</v>
      </c>
      <c r="K5201" s="1">
        <v>0</v>
      </c>
      <c r="L5201" s="1">
        <v>0</v>
      </c>
      <c r="M5201" s="1">
        <v>0</v>
      </c>
      <c r="N5201" s="1">
        <v>0</v>
      </c>
      <c r="O5201" s="1">
        <v>0</v>
      </c>
      <c r="P5201" s="1">
        <v>0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</row>
    <row r="5202" spans="1:33" x14ac:dyDescent="0.35">
      <c r="A5202" s="1" t="s">
        <v>5226</v>
      </c>
      <c r="B5202" s="1" t="s">
        <v>25</v>
      </c>
      <c r="C5202" s="1">
        <v>0</v>
      </c>
      <c r="D5202" s="1">
        <v>0</v>
      </c>
      <c r="E5202" s="1">
        <v>0</v>
      </c>
      <c r="F5202" s="1">
        <v>0</v>
      </c>
      <c r="G5202" s="1">
        <v>0</v>
      </c>
      <c r="H5202" s="1">
        <v>0</v>
      </c>
      <c r="I5202" s="1">
        <v>0</v>
      </c>
      <c r="J5202" s="1">
        <v>0</v>
      </c>
      <c r="K5202" s="1">
        <v>0</v>
      </c>
      <c r="L5202" s="1">
        <v>0</v>
      </c>
      <c r="M5202" s="1">
        <v>0</v>
      </c>
      <c r="N5202" s="1">
        <v>0</v>
      </c>
      <c r="O5202" s="1">
        <v>0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</row>
    <row r="5203" spans="1:33" x14ac:dyDescent="0.35">
      <c r="A5203" s="1" t="s">
        <v>5227</v>
      </c>
      <c r="B5203" s="1" t="s">
        <v>25</v>
      </c>
      <c r="C5203" s="1">
        <v>0</v>
      </c>
      <c r="D5203" s="1">
        <v>0</v>
      </c>
      <c r="E5203" s="1">
        <v>0</v>
      </c>
      <c r="F5203" s="1">
        <v>0</v>
      </c>
      <c r="G5203" s="1">
        <v>0</v>
      </c>
      <c r="H5203" s="1">
        <v>0</v>
      </c>
      <c r="I5203" s="1">
        <v>0</v>
      </c>
      <c r="J5203" s="1">
        <v>0</v>
      </c>
      <c r="K5203" s="1">
        <v>0</v>
      </c>
      <c r="L5203" s="1">
        <v>0</v>
      </c>
      <c r="M5203" s="1">
        <v>0</v>
      </c>
      <c r="N5203" s="1">
        <v>0</v>
      </c>
      <c r="O5203" s="1">
        <v>0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</row>
    <row r="5204" spans="1:33" x14ac:dyDescent="0.35">
      <c r="A5204" s="1" t="s">
        <v>5228</v>
      </c>
      <c r="B5204" s="1" t="s">
        <v>25</v>
      </c>
      <c r="C5204" s="1">
        <v>0</v>
      </c>
      <c r="D5204" s="1">
        <v>0</v>
      </c>
      <c r="E5204" s="1">
        <v>0</v>
      </c>
      <c r="F5204" s="1">
        <v>0</v>
      </c>
      <c r="G5204" s="1">
        <v>0</v>
      </c>
      <c r="H5204" s="1">
        <v>0</v>
      </c>
      <c r="I5204" s="1">
        <v>0</v>
      </c>
      <c r="J5204" s="1">
        <v>0</v>
      </c>
      <c r="K5204" s="1">
        <v>0</v>
      </c>
      <c r="L5204" s="1">
        <v>0</v>
      </c>
      <c r="M5204" s="1">
        <v>0</v>
      </c>
      <c r="N5204" s="1">
        <v>0</v>
      </c>
      <c r="O5204" s="1">
        <v>0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</row>
    <row r="5205" spans="1:33" x14ac:dyDescent="0.35">
      <c r="A5205" s="1" t="s">
        <v>5229</v>
      </c>
      <c r="B5205" s="1" t="s">
        <v>25</v>
      </c>
      <c r="C5205" s="1">
        <v>0</v>
      </c>
      <c r="D5205" s="1">
        <v>0</v>
      </c>
      <c r="E5205" s="1">
        <v>0</v>
      </c>
      <c r="F5205" s="1">
        <v>0</v>
      </c>
      <c r="G5205" s="1">
        <v>0</v>
      </c>
      <c r="H5205" s="1">
        <v>0</v>
      </c>
      <c r="I5205" s="1">
        <v>0</v>
      </c>
      <c r="J5205" s="1">
        <v>0</v>
      </c>
      <c r="K5205" s="1">
        <v>0</v>
      </c>
      <c r="L5205" s="1">
        <v>0</v>
      </c>
      <c r="M5205" s="1">
        <v>0</v>
      </c>
      <c r="N5205" s="1">
        <v>0</v>
      </c>
      <c r="O5205" s="1">
        <v>0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</row>
    <row r="5206" spans="1:33" x14ac:dyDescent="0.35">
      <c r="A5206" s="1" t="s">
        <v>5230</v>
      </c>
      <c r="B5206" s="1" t="s">
        <v>25</v>
      </c>
      <c r="C5206" s="1">
        <v>0</v>
      </c>
      <c r="D5206" s="1">
        <v>0</v>
      </c>
      <c r="E5206" s="1">
        <v>0</v>
      </c>
      <c r="F5206" s="1">
        <v>0</v>
      </c>
      <c r="G5206" s="1">
        <v>0</v>
      </c>
      <c r="H5206" s="1">
        <v>0</v>
      </c>
      <c r="I5206" s="1">
        <v>0</v>
      </c>
      <c r="J5206" s="1">
        <v>0</v>
      </c>
      <c r="K5206" s="1">
        <v>0</v>
      </c>
      <c r="L5206" s="1">
        <v>0</v>
      </c>
      <c r="M5206" s="1">
        <v>0</v>
      </c>
      <c r="N5206" s="1">
        <v>0</v>
      </c>
      <c r="O5206" s="1">
        <v>0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</row>
    <row r="5207" spans="1:33" x14ac:dyDescent="0.35">
      <c r="A5207" s="1" t="s">
        <v>5231</v>
      </c>
      <c r="B5207" s="1" t="s">
        <v>25</v>
      </c>
      <c r="C5207" s="1">
        <v>0</v>
      </c>
      <c r="D5207" s="1">
        <v>0</v>
      </c>
      <c r="E5207" s="1">
        <v>0</v>
      </c>
      <c r="F5207" s="1">
        <v>0</v>
      </c>
      <c r="G5207" s="1">
        <v>0</v>
      </c>
      <c r="H5207" s="1">
        <v>0</v>
      </c>
      <c r="I5207" s="1">
        <v>0</v>
      </c>
      <c r="J5207" s="1">
        <v>0</v>
      </c>
      <c r="K5207" s="1">
        <v>0</v>
      </c>
      <c r="L5207" s="1">
        <v>0</v>
      </c>
      <c r="M5207" s="1">
        <v>0</v>
      </c>
      <c r="N5207" s="1">
        <v>0</v>
      </c>
      <c r="O5207" s="1">
        <v>0</v>
      </c>
      <c r="P5207" s="1">
        <v>0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</row>
    <row r="5208" spans="1:33" x14ac:dyDescent="0.35">
      <c r="A5208" s="1" t="s">
        <v>5232</v>
      </c>
      <c r="B5208" s="1" t="s">
        <v>25</v>
      </c>
      <c r="C5208" s="1">
        <v>0</v>
      </c>
      <c r="D5208" s="1">
        <v>0</v>
      </c>
      <c r="E5208" s="1">
        <v>0</v>
      </c>
      <c r="F5208" s="1">
        <v>0</v>
      </c>
      <c r="G5208" s="1">
        <v>0</v>
      </c>
      <c r="H5208" s="1">
        <v>0</v>
      </c>
      <c r="I5208" s="1">
        <v>0</v>
      </c>
      <c r="J5208" s="1">
        <v>0</v>
      </c>
      <c r="K5208" s="1">
        <v>0</v>
      </c>
      <c r="L5208" s="1">
        <v>0</v>
      </c>
      <c r="M5208" s="1">
        <v>0</v>
      </c>
      <c r="N5208" s="1">
        <v>0</v>
      </c>
      <c r="O5208" s="1">
        <v>0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</row>
    <row r="5209" spans="1:33" x14ac:dyDescent="0.35">
      <c r="A5209" s="1" t="s">
        <v>5233</v>
      </c>
      <c r="B5209" s="1" t="s">
        <v>25</v>
      </c>
      <c r="C5209" s="1">
        <v>0</v>
      </c>
      <c r="D5209" s="1">
        <v>0</v>
      </c>
      <c r="E5209" s="1">
        <v>0</v>
      </c>
      <c r="F5209" s="1">
        <v>0</v>
      </c>
      <c r="G5209" s="1">
        <v>0</v>
      </c>
      <c r="H5209" s="1">
        <v>0</v>
      </c>
      <c r="I5209" s="1">
        <v>0</v>
      </c>
      <c r="J5209" s="1">
        <v>0</v>
      </c>
      <c r="K5209" s="1">
        <v>0</v>
      </c>
      <c r="L5209" s="1">
        <v>0</v>
      </c>
      <c r="M5209" s="1">
        <v>0</v>
      </c>
      <c r="N5209" s="1">
        <v>0</v>
      </c>
      <c r="O5209" s="1">
        <v>0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</row>
    <row r="5210" spans="1:33" x14ac:dyDescent="0.35">
      <c r="A5210" s="1" t="s">
        <v>5234</v>
      </c>
      <c r="B5210" s="1" t="s">
        <v>25</v>
      </c>
      <c r="C5210" s="1">
        <v>0</v>
      </c>
      <c r="D5210" s="1">
        <v>0</v>
      </c>
      <c r="E5210" s="1">
        <v>0</v>
      </c>
      <c r="F5210" s="1">
        <v>0</v>
      </c>
      <c r="G5210" s="1">
        <v>0</v>
      </c>
      <c r="H5210" s="1">
        <v>0</v>
      </c>
      <c r="I5210" s="1">
        <v>0</v>
      </c>
      <c r="J5210" s="1">
        <v>0</v>
      </c>
      <c r="K5210" s="1">
        <v>0</v>
      </c>
      <c r="L5210" s="1">
        <v>0</v>
      </c>
      <c r="M5210" s="1">
        <v>0</v>
      </c>
      <c r="N5210" s="1">
        <v>0</v>
      </c>
      <c r="O5210" s="1">
        <v>0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</row>
    <row r="5211" spans="1:33" x14ac:dyDescent="0.35">
      <c r="A5211" s="1" t="s">
        <v>5235</v>
      </c>
      <c r="B5211" s="1" t="s">
        <v>25</v>
      </c>
      <c r="C5211" s="1">
        <v>0</v>
      </c>
      <c r="D5211" s="1">
        <v>0</v>
      </c>
      <c r="E5211" s="1">
        <v>0</v>
      </c>
      <c r="F5211" s="1">
        <v>0</v>
      </c>
      <c r="G5211" s="1">
        <v>0</v>
      </c>
      <c r="H5211" s="1">
        <v>0</v>
      </c>
      <c r="I5211" s="1">
        <v>0</v>
      </c>
      <c r="J5211" s="1">
        <v>0</v>
      </c>
      <c r="K5211" s="1">
        <v>0</v>
      </c>
      <c r="L5211" s="1">
        <v>0</v>
      </c>
      <c r="M5211" s="1">
        <v>0</v>
      </c>
      <c r="N5211" s="1">
        <v>0</v>
      </c>
      <c r="O5211" s="1">
        <v>0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</row>
    <row r="5212" spans="1:33" x14ac:dyDescent="0.35">
      <c r="A5212" s="1" t="s">
        <v>5236</v>
      </c>
      <c r="B5212" s="1" t="s">
        <v>25</v>
      </c>
      <c r="C5212" s="1">
        <v>0</v>
      </c>
      <c r="D5212" s="1">
        <v>0</v>
      </c>
      <c r="E5212" s="1">
        <v>0</v>
      </c>
      <c r="F5212" s="1">
        <v>0</v>
      </c>
      <c r="G5212" s="1">
        <v>0</v>
      </c>
      <c r="H5212" s="1">
        <v>0</v>
      </c>
      <c r="I5212" s="1">
        <v>0</v>
      </c>
      <c r="J5212" s="1">
        <v>0</v>
      </c>
      <c r="K5212" s="1">
        <v>0</v>
      </c>
      <c r="L5212" s="1">
        <v>0</v>
      </c>
      <c r="M5212" s="1">
        <v>0</v>
      </c>
      <c r="N5212" s="1">
        <v>0</v>
      </c>
      <c r="O5212" s="1">
        <v>0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</row>
    <row r="5213" spans="1:33" x14ac:dyDescent="0.35">
      <c r="A5213" s="1" t="s">
        <v>5237</v>
      </c>
      <c r="B5213" s="1" t="s">
        <v>25</v>
      </c>
      <c r="C5213" s="1">
        <v>0</v>
      </c>
      <c r="D5213" s="1">
        <v>0</v>
      </c>
      <c r="E5213" s="1">
        <v>0</v>
      </c>
      <c r="F5213" s="1">
        <v>0</v>
      </c>
      <c r="G5213" s="1">
        <v>0</v>
      </c>
      <c r="H5213" s="1">
        <v>0</v>
      </c>
      <c r="I5213" s="1">
        <v>0</v>
      </c>
      <c r="J5213" s="1">
        <v>0</v>
      </c>
      <c r="K5213" s="1">
        <v>0</v>
      </c>
      <c r="L5213" s="1">
        <v>0</v>
      </c>
      <c r="M5213" s="1">
        <v>0</v>
      </c>
      <c r="N5213" s="1">
        <v>0</v>
      </c>
      <c r="O5213" s="1">
        <v>0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</row>
    <row r="5214" spans="1:33" x14ac:dyDescent="0.35">
      <c r="A5214" s="1" t="s">
        <v>5238</v>
      </c>
      <c r="B5214" s="1" t="s">
        <v>25</v>
      </c>
      <c r="C5214" s="1">
        <v>0</v>
      </c>
      <c r="D5214" s="1">
        <v>0</v>
      </c>
      <c r="E5214" s="1">
        <v>0</v>
      </c>
      <c r="F5214" s="1">
        <v>0</v>
      </c>
      <c r="G5214" s="1">
        <v>0</v>
      </c>
      <c r="H5214" s="1">
        <v>0</v>
      </c>
      <c r="I5214" s="1">
        <v>0</v>
      </c>
      <c r="J5214" s="1">
        <v>0</v>
      </c>
      <c r="K5214" s="1">
        <v>0</v>
      </c>
      <c r="L5214" s="1">
        <v>0</v>
      </c>
      <c r="M5214" s="1">
        <v>0</v>
      </c>
      <c r="N5214" s="1">
        <v>0</v>
      </c>
      <c r="O5214" s="1">
        <v>0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</row>
    <row r="5215" spans="1:33" x14ac:dyDescent="0.35">
      <c r="A5215" s="1" t="s">
        <v>5239</v>
      </c>
      <c r="B5215" s="1" t="s">
        <v>25</v>
      </c>
      <c r="C5215" s="1">
        <v>0</v>
      </c>
      <c r="D5215" s="1">
        <v>0</v>
      </c>
      <c r="E5215" s="1">
        <v>0</v>
      </c>
      <c r="F5215" s="1">
        <v>0</v>
      </c>
      <c r="G5215" s="1">
        <v>0</v>
      </c>
      <c r="H5215" s="1">
        <v>0</v>
      </c>
      <c r="I5215" s="1">
        <v>0</v>
      </c>
      <c r="J5215" s="1">
        <v>0</v>
      </c>
      <c r="K5215" s="1">
        <v>0</v>
      </c>
      <c r="L5215" s="1">
        <v>0</v>
      </c>
      <c r="M5215" s="1">
        <v>0</v>
      </c>
      <c r="N5215" s="1">
        <v>0</v>
      </c>
      <c r="O5215" s="1">
        <v>0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</row>
    <row r="5216" spans="1:33" x14ac:dyDescent="0.35">
      <c r="A5216" s="1" t="s">
        <v>5240</v>
      </c>
      <c r="B5216" s="1" t="s">
        <v>25</v>
      </c>
      <c r="C5216" s="1">
        <v>0</v>
      </c>
      <c r="D5216" s="1">
        <v>0</v>
      </c>
      <c r="E5216" s="1">
        <v>0</v>
      </c>
      <c r="F5216" s="1">
        <v>0</v>
      </c>
      <c r="G5216" s="1">
        <v>0</v>
      </c>
      <c r="H5216" s="1">
        <v>0</v>
      </c>
      <c r="I5216" s="1">
        <v>0</v>
      </c>
      <c r="J5216" s="1">
        <v>0</v>
      </c>
      <c r="K5216" s="1">
        <v>0</v>
      </c>
      <c r="L5216" s="1">
        <v>0</v>
      </c>
      <c r="M5216" s="1">
        <v>0</v>
      </c>
      <c r="N5216" s="1">
        <v>0</v>
      </c>
      <c r="O5216" s="1">
        <v>0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</row>
    <row r="5217" spans="1:33" x14ac:dyDescent="0.35">
      <c r="A5217" s="1" t="s">
        <v>5241</v>
      </c>
      <c r="B5217" s="1" t="s">
        <v>25</v>
      </c>
      <c r="C5217" s="1">
        <v>0</v>
      </c>
      <c r="D5217" s="1">
        <v>0</v>
      </c>
      <c r="E5217" s="1">
        <v>0</v>
      </c>
      <c r="F5217" s="1">
        <v>0</v>
      </c>
      <c r="G5217" s="1">
        <v>0</v>
      </c>
      <c r="H5217" s="1">
        <v>0</v>
      </c>
      <c r="I5217" s="1">
        <v>0</v>
      </c>
      <c r="J5217" s="1">
        <v>0</v>
      </c>
      <c r="K5217" s="1">
        <v>0</v>
      </c>
      <c r="L5217" s="1">
        <v>0</v>
      </c>
      <c r="M5217" s="1">
        <v>0</v>
      </c>
      <c r="N5217" s="1">
        <v>0</v>
      </c>
      <c r="O5217" s="1">
        <v>0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</row>
    <row r="5218" spans="1:33" x14ac:dyDescent="0.35">
      <c r="A5218" s="1" t="s">
        <v>5242</v>
      </c>
      <c r="B5218" s="1" t="s">
        <v>25</v>
      </c>
      <c r="C5218" s="1">
        <v>0</v>
      </c>
      <c r="D5218" s="1">
        <v>0</v>
      </c>
      <c r="E5218" s="1">
        <v>0</v>
      </c>
      <c r="F5218" s="1">
        <v>0</v>
      </c>
      <c r="G5218" s="1">
        <v>0</v>
      </c>
      <c r="H5218" s="1">
        <v>0</v>
      </c>
      <c r="I5218" s="1">
        <v>0</v>
      </c>
      <c r="J5218" s="1">
        <v>0</v>
      </c>
      <c r="K5218" s="1">
        <v>0</v>
      </c>
      <c r="L5218" s="1">
        <v>0</v>
      </c>
      <c r="M5218" s="1">
        <v>0</v>
      </c>
      <c r="N5218" s="1">
        <v>0</v>
      </c>
      <c r="O5218" s="1">
        <v>0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</row>
    <row r="5219" spans="1:33" x14ac:dyDescent="0.35">
      <c r="A5219" s="1" t="s">
        <v>5243</v>
      </c>
      <c r="B5219" s="1" t="s">
        <v>25</v>
      </c>
      <c r="C5219" s="1">
        <v>0</v>
      </c>
      <c r="D5219" s="1">
        <v>0</v>
      </c>
      <c r="E5219" s="1">
        <v>0</v>
      </c>
      <c r="F5219" s="1">
        <v>0</v>
      </c>
      <c r="G5219" s="1">
        <v>0</v>
      </c>
      <c r="H5219" s="1">
        <v>0</v>
      </c>
      <c r="I5219" s="1">
        <v>0</v>
      </c>
      <c r="J5219" s="1">
        <v>0</v>
      </c>
      <c r="K5219" s="1">
        <v>0</v>
      </c>
      <c r="L5219" s="1">
        <v>0</v>
      </c>
      <c r="M5219" s="1">
        <v>0</v>
      </c>
      <c r="N5219" s="1">
        <v>0</v>
      </c>
      <c r="O5219" s="1">
        <v>0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</row>
    <row r="5220" spans="1:33" x14ac:dyDescent="0.35">
      <c r="A5220" s="1" t="s">
        <v>5244</v>
      </c>
      <c r="B5220" s="1" t="s">
        <v>25</v>
      </c>
      <c r="C5220" s="1">
        <v>0</v>
      </c>
      <c r="D5220" s="1">
        <v>0</v>
      </c>
      <c r="E5220" s="1">
        <v>0</v>
      </c>
      <c r="F5220" s="1">
        <v>0</v>
      </c>
      <c r="G5220" s="1">
        <v>0</v>
      </c>
      <c r="H5220" s="1">
        <v>0</v>
      </c>
      <c r="I5220" s="1">
        <v>0</v>
      </c>
      <c r="J5220" s="1">
        <v>0</v>
      </c>
      <c r="K5220" s="1">
        <v>0</v>
      </c>
      <c r="L5220" s="1">
        <v>0</v>
      </c>
      <c r="M5220" s="1">
        <v>0</v>
      </c>
      <c r="N5220" s="1">
        <v>0</v>
      </c>
      <c r="O5220" s="1">
        <v>0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</row>
    <row r="5221" spans="1:33" x14ac:dyDescent="0.35">
      <c r="A5221" s="1" t="s">
        <v>5245</v>
      </c>
      <c r="B5221" s="1" t="s">
        <v>25</v>
      </c>
      <c r="C5221" s="1">
        <v>0</v>
      </c>
      <c r="D5221" s="1">
        <v>0</v>
      </c>
      <c r="E5221" s="1">
        <v>0</v>
      </c>
      <c r="F5221" s="1">
        <v>0</v>
      </c>
      <c r="G5221" s="1">
        <v>0</v>
      </c>
      <c r="H5221" s="1">
        <v>0</v>
      </c>
      <c r="I5221" s="1">
        <v>0</v>
      </c>
      <c r="J5221" s="1">
        <v>0</v>
      </c>
      <c r="K5221" s="1">
        <v>0</v>
      </c>
      <c r="L5221" s="1">
        <v>0</v>
      </c>
      <c r="M5221" s="1">
        <v>0</v>
      </c>
      <c r="N5221" s="1">
        <v>0</v>
      </c>
      <c r="O5221" s="1">
        <v>0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</row>
    <row r="5222" spans="1:33" x14ac:dyDescent="0.35">
      <c r="A5222" s="1" t="s">
        <v>5246</v>
      </c>
      <c r="B5222" s="1" t="s">
        <v>25</v>
      </c>
      <c r="C5222" s="1">
        <v>0</v>
      </c>
      <c r="D5222" s="1">
        <v>0</v>
      </c>
      <c r="E5222" s="1">
        <v>0</v>
      </c>
      <c r="F5222" s="1">
        <v>0</v>
      </c>
      <c r="G5222" s="1">
        <v>0</v>
      </c>
      <c r="H5222" s="1">
        <v>0</v>
      </c>
      <c r="I5222" s="1">
        <v>0</v>
      </c>
      <c r="J5222" s="1">
        <v>0</v>
      </c>
      <c r="K5222" s="1">
        <v>0</v>
      </c>
      <c r="L5222" s="1">
        <v>0</v>
      </c>
      <c r="M5222" s="1">
        <v>0</v>
      </c>
      <c r="N5222" s="1">
        <v>0</v>
      </c>
      <c r="O5222" s="1">
        <v>0</v>
      </c>
      <c r="P5222" s="1">
        <v>0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</row>
    <row r="5223" spans="1:33" x14ac:dyDescent="0.35">
      <c r="A5223" s="1" t="s">
        <v>5247</v>
      </c>
      <c r="B5223" s="1" t="s">
        <v>25</v>
      </c>
      <c r="C5223" s="1">
        <v>0</v>
      </c>
      <c r="D5223" s="1">
        <v>0</v>
      </c>
      <c r="E5223" s="1">
        <v>0</v>
      </c>
      <c r="F5223" s="1">
        <v>0</v>
      </c>
      <c r="G5223" s="1">
        <v>0</v>
      </c>
      <c r="H5223" s="1">
        <v>0</v>
      </c>
      <c r="I5223" s="1">
        <v>0</v>
      </c>
      <c r="J5223" s="1">
        <v>0</v>
      </c>
      <c r="K5223" s="1">
        <v>0</v>
      </c>
      <c r="L5223" s="1">
        <v>0</v>
      </c>
      <c r="M5223" s="1">
        <v>0</v>
      </c>
      <c r="N5223" s="1">
        <v>0</v>
      </c>
      <c r="O5223" s="1">
        <v>0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</row>
    <row r="5224" spans="1:33" x14ac:dyDescent="0.35">
      <c r="A5224" s="1" t="s">
        <v>5248</v>
      </c>
      <c r="B5224" s="1" t="s">
        <v>25</v>
      </c>
      <c r="C5224" s="1">
        <v>0</v>
      </c>
      <c r="D5224" s="1">
        <v>0</v>
      </c>
      <c r="E5224" s="1">
        <v>0</v>
      </c>
      <c r="F5224" s="1">
        <v>0</v>
      </c>
      <c r="G5224" s="1">
        <v>0</v>
      </c>
      <c r="H5224" s="1">
        <v>0</v>
      </c>
      <c r="I5224" s="1">
        <v>0</v>
      </c>
      <c r="J5224" s="1">
        <v>0</v>
      </c>
      <c r="K5224" s="1">
        <v>0</v>
      </c>
      <c r="L5224" s="1">
        <v>0</v>
      </c>
      <c r="M5224" s="1">
        <v>0</v>
      </c>
      <c r="N5224" s="1">
        <v>0</v>
      </c>
      <c r="O5224" s="1">
        <v>0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</row>
    <row r="5225" spans="1:33" x14ac:dyDescent="0.35">
      <c r="A5225" s="1" t="s">
        <v>5249</v>
      </c>
      <c r="B5225" s="1" t="s">
        <v>25</v>
      </c>
      <c r="C5225" s="1">
        <v>0</v>
      </c>
      <c r="D5225" s="1">
        <v>0</v>
      </c>
      <c r="E5225" s="1">
        <v>0</v>
      </c>
      <c r="F5225" s="1">
        <v>0</v>
      </c>
      <c r="G5225" s="1">
        <v>0</v>
      </c>
      <c r="H5225" s="1">
        <v>0</v>
      </c>
      <c r="I5225" s="1">
        <v>0</v>
      </c>
      <c r="J5225" s="1">
        <v>0</v>
      </c>
      <c r="K5225" s="1">
        <v>0</v>
      </c>
      <c r="L5225" s="1">
        <v>0</v>
      </c>
      <c r="M5225" s="1">
        <v>0</v>
      </c>
      <c r="N5225" s="1">
        <v>0</v>
      </c>
      <c r="O5225" s="1">
        <v>0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</row>
    <row r="5226" spans="1:33" x14ac:dyDescent="0.35">
      <c r="A5226" s="1" t="s">
        <v>5250</v>
      </c>
      <c r="B5226" s="1" t="s">
        <v>25</v>
      </c>
      <c r="C5226" s="1">
        <v>0</v>
      </c>
      <c r="D5226" s="1">
        <v>0</v>
      </c>
      <c r="E5226" s="1">
        <v>0</v>
      </c>
      <c r="F5226" s="1">
        <v>0</v>
      </c>
      <c r="G5226" s="1">
        <v>0</v>
      </c>
      <c r="H5226" s="1">
        <v>0</v>
      </c>
      <c r="I5226" s="1">
        <v>0</v>
      </c>
      <c r="J5226" s="1">
        <v>0</v>
      </c>
      <c r="K5226" s="1">
        <v>0</v>
      </c>
      <c r="L5226" s="1">
        <v>0</v>
      </c>
      <c r="M5226" s="1">
        <v>0</v>
      </c>
      <c r="N5226" s="1">
        <v>0</v>
      </c>
      <c r="O5226" s="1">
        <v>0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</row>
    <row r="5227" spans="1:33" x14ac:dyDescent="0.35">
      <c r="A5227" s="1" t="s">
        <v>5251</v>
      </c>
      <c r="B5227" s="1" t="s">
        <v>25</v>
      </c>
      <c r="C5227" s="1">
        <v>0</v>
      </c>
      <c r="D5227" s="1">
        <v>0</v>
      </c>
      <c r="E5227" s="1">
        <v>0</v>
      </c>
      <c r="F5227" s="1">
        <v>0</v>
      </c>
      <c r="G5227" s="1">
        <v>0</v>
      </c>
      <c r="H5227" s="1">
        <v>0</v>
      </c>
      <c r="I5227" s="1">
        <v>0</v>
      </c>
      <c r="J5227" s="1">
        <v>0</v>
      </c>
      <c r="K5227" s="1">
        <v>0</v>
      </c>
      <c r="L5227" s="1">
        <v>0</v>
      </c>
      <c r="M5227" s="1">
        <v>0</v>
      </c>
      <c r="N5227" s="1">
        <v>0</v>
      </c>
      <c r="O5227" s="1">
        <v>0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</row>
    <row r="5228" spans="1:33" x14ac:dyDescent="0.35">
      <c r="A5228" s="1" t="s">
        <v>5252</v>
      </c>
      <c r="B5228" s="1" t="s">
        <v>25</v>
      </c>
      <c r="C5228" s="1">
        <v>0</v>
      </c>
      <c r="D5228" s="1">
        <v>0</v>
      </c>
      <c r="E5228" s="1">
        <v>0</v>
      </c>
      <c r="F5228" s="1">
        <v>0</v>
      </c>
      <c r="G5228" s="1">
        <v>0</v>
      </c>
      <c r="H5228" s="1">
        <v>0</v>
      </c>
      <c r="I5228" s="1">
        <v>0</v>
      </c>
      <c r="J5228" s="1">
        <v>0</v>
      </c>
      <c r="K5228" s="1">
        <v>0</v>
      </c>
      <c r="L5228" s="1">
        <v>0</v>
      </c>
      <c r="M5228" s="1">
        <v>0</v>
      </c>
      <c r="N5228" s="1">
        <v>0</v>
      </c>
      <c r="O5228" s="1">
        <v>0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</row>
    <row r="5229" spans="1:33" x14ac:dyDescent="0.35">
      <c r="A5229" s="1" t="s">
        <v>5253</v>
      </c>
      <c r="B5229" s="1" t="s">
        <v>25</v>
      </c>
      <c r="C5229" s="1">
        <v>0</v>
      </c>
      <c r="D5229" s="1">
        <v>0</v>
      </c>
      <c r="E5229" s="1">
        <v>0</v>
      </c>
      <c r="F5229" s="1">
        <v>0</v>
      </c>
      <c r="G5229" s="1">
        <v>0</v>
      </c>
      <c r="H5229" s="1">
        <v>0</v>
      </c>
      <c r="I5229" s="1">
        <v>0</v>
      </c>
      <c r="J5229" s="1">
        <v>0</v>
      </c>
      <c r="K5229" s="1">
        <v>0</v>
      </c>
      <c r="L5229" s="1">
        <v>0</v>
      </c>
      <c r="M5229" s="1">
        <v>0</v>
      </c>
      <c r="N5229" s="1">
        <v>0</v>
      </c>
      <c r="O5229" s="1">
        <v>0</v>
      </c>
      <c r="P5229" s="1">
        <v>0</v>
      </c>
      <c r="Q5229" s="1">
        <v>0</v>
      </c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</row>
    <row r="5230" spans="1:33" x14ac:dyDescent="0.35">
      <c r="A5230" s="1" t="s">
        <v>5254</v>
      </c>
      <c r="B5230" s="1" t="s">
        <v>25</v>
      </c>
      <c r="C5230" s="1">
        <v>0</v>
      </c>
      <c r="D5230" s="1">
        <v>0</v>
      </c>
      <c r="E5230" s="1">
        <v>0</v>
      </c>
      <c r="F5230" s="1">
        <v>0</v>
      </c>
      <c r="G5230" s="1">
        <v>0</v>
      </c>
      <c r="H5230" s="1">
        <v>0</v>
      </c>
      <c r="I5230" s="1">
        <v>0</v>
      </c>
      <c r="J5230" s="1">
        <v>0</v>
      </c>
      <c r="K5230" s="1">
        <v>0</v>
      </c>
      <c r="L5230" s="1">
        <v>0</v>
      </c>
      <c r="M5230" s="1">
        <v>0</v>
      </c>
      <c r="N5230" s="1">
        <v>0</v>
      </c>
      <c r="O5230" s="1">
        <v>0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</row>
    <row r="5231" spans="1:33" x14ac:dyDescent="0.35">
      <c r="A5231" s="1" t="s">
        <v>5255</v>
      </c>
      <c r="B5231" s="1" t="s">
        <v>25</v>
      </c>
      <c r="C5231" s="1">
        <v>0</v>
      </c>
      <c r="D5231" s="1">
        <v>0</v>
      </c>
      <c r="E5231" s="1">
        <v>0</v>
      </c>
      <c r="F5231" s="1">
        <v>0</v>
      </c>
      <c r="G5231" s="1">
        <v>0</v>
      </c>
      <c r="H5231" s="1">
        <v>0</v>
      </c>
      <c r="I5231" s="1">
        <v>0</v>
      </c>
      <c r="J5231" s="1">
        <v>0</v>
      </c>
      <c r="K5231" s="1">
        <v>0</v>
      </c>
      <c r="L5231" s="1">
        <v>0</v>
      </c>
      <c r="M5231" s="1">
        <v>0</v>
      </c>
      <c r="N5231" s="1">
        <v>0</v>
      </c>
      <c r="O5231" s="1">
        <v>0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</row>
    <row r="5232" spans="1:33" x14ac:dyDescent="0.35">
      <c r="A5232" s="1" t="s">
        <v>5256</v>
      </c>
      <c r="B5232" s="1" t="s">
        <v>25</v>
      </c>
      <c r="C5232" s="1">
        <v>0</v>
      </c>
      <c r="D5232" s="1">
        <v>0</v>
      </c>
      <c r="E5232" s="1">
        <v>0</v>
      </c>
      <c r="F5232" s="1">
        <v>0</v>
      </c>
      <c r="G5232" s="1">
        <v>0</v>
      </c>
      <c r="H5232" s="1">
        <v>0</v>
      </c>
      <c r="I5232" s="1">
        <v>0</v>
      </c>
      <c r="J5232" s="1">
        <v>0</v>
      </c>
      <c r="K5232" s="1">
        <v>0</v>
      </c>
      <c r="L5232" s="1">
        <v>0</v>
      </c>
      <c r="M5232" s="1">
        <v>0</v>
      </c>
      <c r="N5232" s="1">
        <v>0</v>
      </c>
      <c r="O5232" s="1">
        <v>0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</row>
    <row r="5233" spans="1:33" x14ac:dyDescent="0.35">
      <c r="A5233" s="1" t="s">
        <v>5257</v>
      </c>
      <c r="B5233" s="1" t="s">
        <v>25</v>
      </c>
      <c r="C5233" s="1">
        <v>0</v>
      </c>
      <c r="D5233" s="1">
        <v>0</v>
      </c>
      <c r="E5233" s="1">
        <v>0</v>
      </c>
      <c r="F5233" s="1">
        <v>0</v>
      </c>
      <c r="G5233" s="1">
        <v>0</v>
      </c>
      <c r="H5233" s="1">
        <v>0</v>
      </c>
      <c r="I5233" s="1">
        <v>0</v>
      </c>
      <c r="J5233" s="1">
        <v>0</v>
      </c>
      <c r="K5233" s="1">
        <v>0</v>
      </c>
      <c r="L5233" s="1">
        <v>0</v>
      </c>
      <c r="M5233" s="1">
        <v>0</v>
      </c>
      <c r="N5233" s="1">
        <v>0</v>
      </c>
      <c r="O5233" s="1">
        <v>0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</row>
    <row r="5234" spans="1:33" x14ac:dyDescent="0.35">
      <c r="A5234" s="1" t="s">
        <v>5258</v>
      </c>
      <c r="B5234" s="1" t="s">
        <v>25</v>
      </c>
      <c r="C5234" s="1">
        <v>0</v>
      </c>
      <c r="D5234" s="1">
        <v>0</v>
      </c>
      <c r="E5234" s="1">
        <v>0</v>
      </c>
      <c r="F5234" s="1">
        <v>0</v>
      </c>
      <c r="G5234" s="1">
        <v>0</v>
      </c>
      <c r="H5234" s="1">
        <v>0</v>
      </c>
      <c r="I5234" s="1">
        <v>0</v>
      </c>
      <c r="J5234" s="1">
        <v>0</v>
      </c>
      <c r="K5234" s="1">
        <v>0</v>
      </c>
      <c r="L5234" s="1">
        <v>0</v>
      </c>
      <c r="M5234" s="1">
        <v>0</v>
      </c>
      <c r="N5234" s="1">
        <v>0</v>
      </c>
      <c r="O5234" s="1">
        <v>0</v>
      </c>
      <c r="P5234" s="1">
        <v>0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</row>
    <row r="5235" spans="1:33" x14ac:dyDescent="0.35">
      <c r="A5235" s="1" t="s">
        <v>5259</v>
      </c>
      <c r="B5235" s="1" t="s">
        <v>25</v>
      </c>
      <c r="C5235" s="1">
        <v>0</v>
      </c>
      <c r="D5235" s="1">
        <v>0</v>
      </c>
      <c r="E5235" s="1">
        <v>0</v>
      </c>
      <c r="F5235" s="1">
        <v>0</v>
      </c>
      <c r="G5235" s="1">
        <v>0</v>
      </c>
      <c r="H5235" s="1">
        <v>0</v>
      </c>
      <c r="I5235" s="1">
        <v>0</v>
      </c>
      <c r="J5235" s="1">
        <v>0</v>
      </c>
      <c r="K5235" s="1">
        <v>0</v>
      </c>
      <c r="L5235" s="1">
        <v>0</v>
      </c>
      <c r="M5235" s="1">
        <v>0</v>
      </c>
      <c r="N5235" s="1">
        <v>0</v>
      </c>
      <c r="O5235" s="1">
        <v>0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</row>
    <row r="5236" spans="1:33" x14ac:dyDescent="0.35">
      <c r="A5236" s="1" t="s">
        <v>5260</v>
      </c>
      <c r="B5236" s="1" t="s">
        <v>25</v>
      </c>
      <c r="C5236" s="1">
        <v>0</v>
      </c>
      <c r="D5236" s="1">
        <v>0</v>
      </c>
      <c r="E5236" s="1">
        <v>0</v>
      </c>
      <c r="F5236" s="1">
        <v>0</v>
      </c>
      <c r="G5236" s="1">
        <v>0</v>
      </c>
      <c r="H5236" s="1">
        <v>0</v>
      </c>
      <c r="I5236" s="1">
        <v>0</v>
      </c>
      <c r="J5236" s="1">
        <v>0</v>
      </c>
      <c r="K5236" s="1">
        <v>0</v>
      </c>
      <c r="L5236" s="1">
        <v>0</v>
      </c>
      <c r="M5236" s="1">
        <v>0</v>
      </c>
      <c r="N5236" s="1">
        <v>0</v>
      </c>
      <c r="O5236" s="1">
        <v>0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</row>
    <row r="5237" spans="1:33" x14ac:dyDescent="0.35">
      <c r="A5237" s="1" t="s">
        <v>5261</v>
      </c>
      <c r="B5237" s="1" t="s">
        <v>25</v>
      </c>
      <c r="C5237" s="1">
        <v>0</v>
      </c>
      <c r="D5237" s="1">
        <v>0</v>
      </c>
      <c r="E5237" s="1">
        <v>0</v>
      </c>
      <c r="F5237" s="1">
        <v>0</v>
      </c>
      <c r="G5237" s="1">
        <v>0</v>
      </c>
      <c r="H5237" s="1">
        <v>0</v>
      </c>
      <c r="I5237" s="1">
        <v>0</v>
      </c>
      <c r="J5237" s="1">
        <v>0</v>
      </c>
      <c r="K5237" s="1">
        <v>0</v>
      </c>
      <c r="L5237" s="1">
        <v>0</v>
      </c>
      <c r="M5237" s="1">
        <v>0</v>
      </c>
      <c r="N5237" s="1">
        <v>0</v>
      </c>
      <c r="O5237" s="1">
        <v>0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</row>
    <row r="5238" spans="1:33" x14ac:dyDescent="0.35">
      <c r="A5238" s="1" t="s">
        <v>5262</v>
      </c>
      <c r="B5238" s="1" t="s">
        <v>25</v>
      </c>
      <c r="C5238" s="1">
        <v>0</v>
      </c>
      <c r="D5238" s="1">
        <v>0</v>
      </c>
      <c r="E5238" s="1">
        <v>0</v>
      </c>
      <c r="F5238" s="1">
        <v>0</v>
      </c>
      <c r="G5238" s="1">
        <v>0</v>
      </c>
      <c r="H5238" s="1">
        <v>0</v>
      </c>
      <c r="I5238" s="1">
        <v>0</v>
      </c>
      <c r="J5238" s="1">
        <v>0</v>
      </c>
      <c r="K5238" s="1">
        <v>0</v>
      </c>
      <c r="L5238" s="1">
        <v>0</v>
      </c>
      <c r="M5238" s="1">
        <v>0</v>
      </c>
      <c r="N5238" s="1">
        <v>0</v>
      </c>
      <c r="O5238" s="1">
        <v>0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</row>
    <row r="5239" spans="1:33" x14ac:dyDescent="0.35">
      <c r="A5239" s="1" t="s">
        <v>5263</v>
      </c>
      <c r="B5239" s="1" t="s">
        <v>25</v>
      </c>
      <c r="C5239" s="1">
        <v>0</v>
      </c>
      <c r="D5239" s="1">
        <v>0</v>
      </c>
      <c r="E5239" s="1">
        <v>0</v>
      </c>
      <c r="F5239" s="1">
        <v>0</v>
      </c>
      <c r="G5239" s="1">
        <v>0</v>
      </c>
      <c r="H5239" s="1">
        <v>0</v>
      </c>
      <c r="I5239" s="1">
        <v>0</v>
      </c>
      <c r="J5239" s="1">
        <v>0</v>
      </c>
      <c r="K5239" s="1">
        <v>0</v>
      </c>
      <c r="L5239" s="1">
        <v>0</v>
      </c>
      <c r="M5239" s="1">
        <v>0</v>
      </c>
      <c r="N5239" s="1">
        <v>0</v>
      </c>
      <c r="O5239" s="1">
        <v>0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</row>
    <row r="5240" spans="1:33" x14ac:dyDescent="0.35">
      <c r="A5240" s="1" t="s">
        <v>5264</v>
      </c>
      <c r="B5240" s="1" t="s">
        <v>25</v>
      </c>
      <c r="C5240" s="1">
        <v>0</v>
      </c>
      <c r="D5240" s="1">
        <v>0</v>
      </c>
      <c r="E5240" s="1">
        <v>0</v>
      </c>
      <c r="F5240" s="1">
        <v>0</v>
      </c>
      <c r="G5240" s="1">
        <v>0</v>
      </c>
      <c r="H5240" s="1">
        <v>0</v>
      </c>
      <c r="I5240" s="1">
        <v>0</v>
      </c>
      <c r="J5240" s="1">
        <v>0</v>
      </c>
      <c r="K5240" s="1">
        <v>0</v>
      </c>
      <c r="L5240" s="1">
        <v>0</v>
      </c>
      <c r="M5240" s="1">
        <v>0</v>
      </c>
      <c r="N5240" s="1">
        <v>0</v>
      </c>
      <c r="O5240" s="1">
        <v>0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</row>
    <row r="5241" spans="1:33" x14ac:dyDescent="0.35">
      <c r="A5241" s="1" t="s">
        <v>5265</v>
      </c>
      <c r="B5241" s="1" t="s">
        <v>25</v>
      </c>
      <c r="C5241" s="1">
        <v>0</v>
      </c>
      <c r="D5241" s="1">
        <v>0</v>
      </c>
      <c r="E5241" s="1">
        <v>0</v>
      </c>
      <c r="F5241" s="1">
        <v>0</v>
      </c>
      <c r="G5241" s="1">
        <v>0</v>
      </c>
      <c r="H5241" s="1">
        <v>0</v>
      </c>
      <c r="I5241" s="1">
        <v>0</v>
      </c>
      <c r="J5241" s="1">
        <v>0</v>
      </c>
      <c r="K5241" s="1">
        <v>0</v>
      </c>
      <c r="L5241" s="1">
        <v>0</v>
      </c>
      <c r="M5241" s="1">
        <v>0</v>
      </c>
      <c r="N5241" s="1">
        <v>0</v>
      </c>
      <c r="O5241" s="1">
        <v>0</v>
      </c>
      <c r="P5241" s="1">
        <v>0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</row>
    <row r="5242" spans="1:33" x14ac:dyDescent="0.35">
      <c r="A5242" s="1" t="s">
        <v>5266</v>
      </c>
      <c r="B5242" s="1" t="s">
        <v>25</v>
      </c>
      <c r="C5242" s="1">
        <v>0</v>
      </c>
      <c r="D5242" s="1">
        <v>0</v>
      </c>
      <c r="E5242" s="1">
        <v>0</v>
      </c>
      <c r="F5242" s="1">
        <v>0</v>
      </c>
      <c r="G5242" s="1">
        <v>0</v>
      </c>
      <c r="H5242" s="1">
        <v>0</v>
      </c>
      <c r="I5242" s="1">
        <v>0</v>
      </c>
      <c r="J5242" s="1">
        <v>0</v>
      </c>
      <c r="K5242" s="1">
        <v>0</v>
      </c>
      <c r="L5242" s="1">
        <v>0</v>
      </c>
      <c r="M5242" s="1">
        <v>0</v>
      </c>
      <c r="N5242" s="1">
        <v>0</v>
      </c>
      <c r="O5242" s="1">
        <v>0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</row>
    <row r="5243" spans="1:33" x14ac:dyDescent="0.35">
      <c r="A5243" s="1" t="s">
        <v>5267</v>
      </c>
      <c r="B5243" s="1" t="s">
        <v>25</v>
      </c>
      <c r="C5243" s="1">
        <v>0</v>
      </c>
      <c r="D5243" s="1">
        <v>0</v>
      </c>
      <c r="E5243" s="1">
        <v>0</v>
      </c>
      <c r="F5243" s="1">
        <v>0</v>
      </c>
      <c r="G5243" s="1">
        <v>0</v>
      </c>
      <c r="H5243" s="1">
        <v>0</v>
      </c>
      <c r="I5243" s="1">
        <v>0</v>
      </c>
      <c r="J5243" s="1">
        <v>0</v>
      </c>
      <c r="K5243" s="1">
        <v>0</v>
      </c>
      <c r="L5243" s="1">
        <v>0</v>
      </c>
      <c r="M5243" s="1">
        <v>0</v>
      </c>
      <c r="N5243" s="1">
        <v>0</v>
      </c>
      <c r="O5243" s="1">
        <v>0</v>
      </c>
      <c r="P5243" s="1">
        <v>0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</row>
    <row r="5244" spans="1:33" x14ac:dyDescent="0.35">
      <c r="A5244" s="1" t="s">
        <v>5268</v>
      </c>
      <c r="B5244" s="1" t="s">
        <v>25</v>
      </c>
      <c r="C5244" s="1">
        <v>0</v>
      </c>
      <c r="D5244" s="1">
        <v>0</v>
      </c>
      <c r="E5244" s="1">
        <v>0</v>
      </c>
      <c r="F5244" s="1">
        <v>0</v>
      </c>
      <c r="G5244" s="1">
        <v>0</v>
      </c>
      <c r="H5244" s="1">
        <v>0</v>
      </c>
      <c r="I5244" s="1">
        <v>0</v>
      </c>
      <c r="J5244" s="1">
        <v>0</v>
      </c>
      <c r="K5244" s="1">
        <v>0</v>
      </c>
      <c r="L5244" s="1">
        <v>0</v>
      </c>
      <c r="M5244" s="1">
        <v>0</v>
      </c>
      <c r="N5244" s="1">
        <v>0</v>
      </c>
      <c r="O5244" s="1">
        <v>0</v>
      </c>
      <c r="P5244" s="1">
        <v>0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</row>
    <row r="5245" spans="1:33" x14ac:dyDescent="0.35">
      <c r="A5245" s="1" t="s">
        <v>5269</v>
      </c>
      <c r="B5245" s="1" t="s">
        <v>25</v>
      </c>
      <c r="C5245" s="1">
        <v>0</v>
      </c>
      <c r="D5245" s="1">
        <v>0</v>
      </c>
      <c r="E5245" s="1">
        <v>0</v>
      </c>
      <c r="F5245" s="1">
        <v>0</v>
      </c>
      <c r="G5245" s="1">
        <v>0</v>
      </c>
      <c r="H5245" s="1">
        <v>0</v>
      </c>
      <c r="I5245" s="1">
        <v>0</v>
      </c>
      <c r="J5245" s="1">
        <v>0</v>
      </c>
      <c r="K5245" s="1">
        <v>0</v>
      </c>
      <c r="L5245" s="1">
        <v>0</v>
      </c>
      <c r="M5245" s="1">
        <v>0</v>
      </c>
      <c r="N5245" s="1">
        <v>0</v>
      </c>
      <c r="O5245" s="1">
        <v>0</v>
      </c>
      <c r="P5245" s="1">
        <v>0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</row>
    <row r="5246" spans="1:33" x14ac:dyDescent="0.35">
      <c r="A5246" s="1" t="s">
        <v>5270</v>
      </c>
      <c r="B5246" s="1" t="s">
        <v>25</v>
      </c>
      <c r="C5246" s="1">
        <v>0</v>
      </c>
      <c r="D5246" s="1">
        <v>0</v>
      </c>
      <c r="E5246" s="1">
        <v>0</v>
      </c>
      <c r="F5246" s="1">
        <v>0</v>
      </c>
      <c r="G5246" s="1">
        <v>0</v>
      </c>
      <c r="H5246" s="1">
        <v>0</v>
      </c>
      <c r="I5246" s="1">
        <v>0</v>
      </c>
      <c r="J5246" s="1">
        <v>0</v>
      </c>
      <c r="K5246" s="1">
        <v>0</v>
      </c>
      <c r="L5246" s="1">
        <v>0</v>
      </c>
      <c r="M5246" s="1">
        <v>0</v>
      </c>
      <c r="N5246" s="1">
        <v>0</v>
      </c>
      <c r="O5246" s="1">
        <v>0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</row>
    <row r="5247" spans="1:33" x14ac:dyDescent="0.35">
      <c r="A5247" s="1" t="s">
        <v>5271</v>
      </c>
      <c r="B5247" s="1" t="s">
        <v>25</v>
      </c>
      <c r="C5247" s="1">
        <v>0</v>
      </c>
      <c r="D5247" s="1">
        <v>0</v>
      </c>
      <c r="E5247" s="1">
        <v>0</v>
      </c>
      <c r="F5247" s="1">
        <v>0</v>
      </c>
      <c r="G5247" s="1">
        <v>0</v>
      </c>
      <c r="H5247" s="1">
        <v>0</v>
      </c>
      <c r="I5247" s="1">
        <v>0</v>
      </c>
      <c r="J5247" s="1">
        <v>0</v>
      </c>
      <c r="K5247" s="1">
        <v>0</v>
      </c>
      <c r="L5247" s="1">
        <v>0</v>
      </c>
      <c r="M5247" s="1">
        <v>0</v>
      </c>
      <c r="N5247" s="1">
        <v>0</v>
      </c>
      <c r="O5247" s="1">
        <v>0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</row>
    <row r="5248" spans="1:33" x14ac:dyDescent="0.35">
      <c r="A5248" s="1" t="s">
        <v>5272</v>
      </c>
      <c r="B5248" s="1" t="s">
        <v>25</v>
      </c>
      <c r="C5248" s="1">
        <v>0</v>
      </c>
      <c r="D5248" s="1">
        <v>0</v>
      </c>
      <c r="E5248" s="1">
        <v>0</v>
      </c>
      <c r="F5248" s="1">
        <v>0</v>
      </c>
      <c r="G5248" s="1">
        <v>0</v>
      </c>
      <c r="H5248" s="1">
        <v>0</v>
      </c>
      <c r="I5248" s="1">
        <v>0</v>
      </c>
      <c r="J5248" s="1">
        <v>0</v>
      </c>
      <c r="K5248" s="1">
        <v>0</v>
      </c>
      <c r="L5248" s="1">
        <v>0</v>
      </c>
      <c r="M5248" s="1">
        <v>0</v>
      </c>
      <c r="N5248" s="1">
        <v>0</v>
      </c>
      <c r="O5248" s="1">
        <v>0</v>
      </c>
      <c r="P5248" s="1">
        <v>0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</row>
    <row r="5249" spans="1:33" x14ac:dyDescent="0.35">
      <c r="A5249" s="1" t="s">
        <v>5273</v>
      </c>
      <c r="B5249" s="1" t="s">
        <v>25</v>
      </c>
      <c r="C5249" s="1">
        <v>0</v>
      </c>
      <c r="D5249" s="1">
        <v>0</v>
      </c>
      <c r="E5249" s="1">
        <v>0</v>
      </c>
      <c r="F5249" s="1">
        <v>0</v>
      </c>
      <c r="G5249" s="1">
        <v>0</v>
      </c>
      <c r="H5249" s="1">
        <v>0</v>
      </c>
      <c r="I5249" s="1">
        <v>0</v>
      </c>
      <c r="J5249" s="1">
        <v>0</v>
      </c>
      <c r="K5249" s="1">
        <v>0</v>
      </c>
      <c r="L5249" s="1">
        <v>0</v>
      </c>
      <c r="M5249" s="1">
        <v>0</v>
      </c>
      <c r="N5249" s="1">
        <v>0</v>
      </c>
      <c r="O5249" s="1">
        <v>0</v>
      </c>
      <c r="P5249" s="1">
        <v>0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</row>
    <row r="5250" spans="1:33" x14ac:dyDescent="0.35">
      <c r="A5250" s="1" t="s">
        <v>5274</v>
      </c>
      <c r="B5250" s="1" t="s">
        <v>25</v>
      </c>
      <c r="C5250" s="1">
        <v>0</v>
      </c>
      <c r="D5250" s="1">
        <v>0</v>
      </c>
      <c r="E5250" s="1">
        <v>0</v>
      </c>
      <c r="F5250" s="1">
        <v>0</v>
      </c>
      <c r="G5250" s="1">
        <v>0</v>
      </c>
      <c r="H5250" s="1">
        <v>0</v>
      </c>
      <c r="I5250" s="1">
        <v>0</v>
      </c>
      <c r="J5250" s="1">
        <v>0</v>
      </c>
      <c r="K5250" s="1">
        <v>0</v>
      </c>
      <c r="L5250" s="1">
        <v>0</v>
      </c>
      <c r="M5250" s="1">
        <v>0</v>
      </c>
      <c r="N5250" s="1">
        <v>0</v>
      </c>
      <c r="O5250" s="1">
        <v>0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</row>
    <row r="5251" spans="1:33" x14ac:dyDescent="0.35">
      <c r="A5251" s="1" t="s">
        <v>5275</v>
      </c>
      <c r="B5251" s="1" t="s">
        <v>25</v>
      </c>
      <c r="C5251" s="1">
        <v>0</v>
      </c>
      <c r="D5251" s="1">
        <v>0</v>
      </c>
      <c r="E5251" s="1">
        <v>0</v>
      </c>
      <c r="F5251" s="1">
        <v>0</v>
      </c>
      <c r="G5251" s="1">
        <v>0</v>
      </c>
      <c r="H5251" s="1">
        <v>0</v>
      </c>
      <c r="I5251" s="1">
        <v>0</v>
      </c>
      <c r="J5251" s="1">
        <v>0</v>
      </c>
      <c r="K5251" s="1">
        <v>0</v>
      </c>
      <c r="L5251" s="1">
        <v>0</v>
      </c>
      <c r="M5251" s="1">
        <v>0</v>
      </c>
      <c r="N5251" s="1">
        <v>0</v>
      </c>
      <c r="O5251" s="1">
        <v>0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</row>
    <row r="5252" spans="1:33" x14ac:dyDescent="0.35">
      <c r="A5252" s="1" t="s">
        <v>5276</v>
      </c>
      <c r="B5252" s="1" t="s">
        <v>25</v>
      </c>
      <c r="C5252" s="1">
        <v>0</v>
      </c>
      <c r="D5252" s="1">
        <v>0</v>
      </c>
      <c r="E5252" s="1">
        <v>0</v>
      </c>
      <c r="F5252" s="1">
        <v>0</v>
      </c>
      <c r="G5252" s="1">
        <v>0</v>
      </c>
      <c r="H5252" s="1">
        <v>0</v>
      </c>
      <c r="I5252" s="1">
        <v>0</v>
      </c>
      <c r="J5252" s="1">
        <v>0</v>
      </c>
      <c r="K5252" s="1">
        <v>0</v>
      </c>
      <c r="L5252" s="1">
        <v>0</v>
      </c>
      <c r="M5252" s="1">
        <v>0</v>
      </c>
      <c r="N5252" s="1">
        <v>0</v>
      </c>
      <c r="O5252" s="1">
        <v>0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</row>
    <row r="5253" spans="1:33" x14ac:dyDescent="0.35">
      <c r="A5253" s="1" t="s">
        <v>5277</v>
      </c>
      <c r="B5253" s="1" t="s">
        <v>25</v>
      </c>
      <c r="C5253" s="1">
        <v>0</v>
      </c>
      <c r="D5253" s="1">
        <v>0</v>
      </c>
      <c r="E5253" s="1">
        <v>0</v>
      </c>
      <c r="F5253" s="1">
        <v>0</v>
      </c>
      <c r="G5253" s="1">
        <v>0</v>
      </c>
      <c r="H5253" s="1">
        <v>0</v>
      </c>
      <c r="I5253" s="1">
        <v>0</v>
      </c>
      <c r="J5253" s="1">
        <v>0</v>
      </c>
      <c r="K5253" s="1">
        <v>0</v>
      </c>
      <c r="L5253" s="1">
        <v>0</v>
      </c>
      <c r="M5253" s="1">
        <v>0</v>
      </c>
      <c r="N5253" s="1">
        <v>0</v>
      </c>
      <c r="O5253" s="1">
        <v>0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</row>
    <row r="5254" spans="1:33" x14ac:dyDescent="0.35">
      <c r="A5254" s="1" t="s">
        <v>5278</v>
      </c>
      <c r="B5254" s="1" t="s">
        <v>25</v>
      </c>
      <c r="C5254" s="1">
        <v>0</v>
      </c>
      <c r="D5254" s="1">
        <v>0</v>
      </c>
      <c r="E5254" s="1">
        <v>0</v>
      </c>
      <c r="F5254" s="1">
        <v>0</v>
      </c>
      <c r="G5254" s="1">
        <v>0</v>
      </c>
      <c r="H5254" s="1">
        <v>0</v>
      </c>
      <c r="I5254" s="1">
        <v>0</v>
      </c>
      <c r="J5254" s="1">
        <v>0</v>
      </c>
      <c r="K5254" s="1">
        <v>0</v>
      </c>
      <c r="L5254" s="1">
        <v>0</v>
      </c>
      <c r="M5254" s="1">
        <v>0</v>
      </c>
      <c r="N5254" s="1">
        <v>0</v>
      </c>
      <c r="O5254" s="1">
        <v>0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</row>
    <row r="5255" spans="1:33" x14ac:dyDescent="0.35">
      <c r="A5255" s="1" t="s">
        <v>5279</v>
      </c>
      <c r="B5255" s="1" t="s">
        <v>25</v>
      </c>
      <c r="C5255" s="1">
        <v>0</v>
      </c>
      <c r="D5255" s="1">
        <v>0</v>
      </c>
      <c r="E5255" s="1">
        <v>0</v>
      </c>
      <c r="F5255" s="1">
        <v>0</v>
      </c>
      <c r="G5255" s="1">
        <v>0</v>
      </c>
      <c r="H5255" s="1">
        <v>0</v>
      </c>
      <c r="I5255" s="1">
        <v>0</v>
      </c>
      <c r="J5255" s="1">
        <v>0</v>
      </c>
      <c r="K5255" s="1">
        <v>0</v>
      </c>
      <c r="L5255" s="1">
        <v>0</v>
      </c>
      <c r="M5255" s="1">
        <v>0</v>
      </c>
      <c r="N5255" s="1">
        <v>0</v>
      </c>
      <c r="O5255" s="1">
        <v>0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</row>
    <row r="5256" spans="1:33" x14ac:dyDescent="0.35">
      <c r="A5256" s="1" t="s">
        <v>5280</v>
      </c>
      <c r="B5256" s="1" t="s">
        <v>25</v>
      </c>
      <c r="C5256" s="1">
        <v>0</v>
      </c>
      <c r="D5256" s="1">
        <v>0</v>
      </c>
      <c r="E5256" s="1">
        <v>0</v>
      </c>
      <c r="F5256" s="1">
        <v>0</v>
      </c>
      <c r="G5256" s="1">
        <v>0</v>
      </c>
      <c r="H5256" s="1">
        <v>0</v>
      </c>
      <c r="I5256" s="1">
        <v>0</v>
      </c>
      <c r="J5256" s="1">
        <v>0</v>
      </c>
      <c r="K5256" s="1">
        <v>0</v>
      </c>
      <c r="L5256" s="1">
        <v>0</v>
      </c>
      <c r="M5256" s="1">
        <v>0</v>
      </c>
      <c r="N5256" s="1">
        <v>0</v>
      </c>
      <c r="O5256" s="1">
        <v>0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</row>
    <row r="5257" spans="1:33" x14ac:dyDescent="0.35">
      <c r="A5257" s="1" t="s">
        <v>5281</v>
      </c>
      <c r="B5257" s="1" t="s">
        <v>25</v>
      </c>
      <c r="C5257" s="1">
        <v>0</v>
      </c>
      <c r="D5257" s="1">
        <v>0</v>
      </c>
      <c r="E5257" s="1">
        <v>0</v>
      </c>
      <c r="F5257" s="1">
        <v>0</v>
      </c>
      <c r="G5257" s="1">
        <v>0</v>
      </c>
      <c r="H5257" s="1">
        <v>0</v>
      </c>
      <c r="I5257" s="1">
        <v>0</v>
      </c>
      <c r="J5257" s="1">
        <v>0</v>
      </c>
      <c r="K5257" s="1">
        <v>0</v>
      </c>
      <c r="L5257" s="1">
        <v>0</v>
      </c>
      <c r="M5257" s="1">
        <v>0</v>
      </c>
      <c r="N5257" s="1">
        <v>0</v>
      </c>
      <c r="O5257" s="1">
        <v>0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</row>
    <row r="5258" spans="1:33" x14ac:dyDescent="0.35">
      <c r="A5258" s="1" t="s">
        <v>5282</v>
      </c>
      <c r="B5258" s="1" t="s">
        <v>25</v>
      </c>
      <c r="C5258" s="1">
        <v>0</v>
      </c>
      <c r="D5258" s="1">
        <v>0</v>
      </c>
      <c r="E5258" s="1">
        <v>0</v>
      </c>
      <c r="F5258" s="1">
        <v>0</v>
      </c>
      <c r="G5258" s="1">
        <v>0</v>
      </c>
      <c r="H5258" s="1">
        <v>0</v>
      </c>
      <c r="I5258" s="1">
        <v>0</v>
      </c>
      <c r="J5258" s="1">
        <v>0</v>
      </c>
      <c r="K5258" s="1">
        <v>0</v>
      </c>
      <c r="L5258" s="1">
        <v>0</v>
      </c>
      <c r="M5258" s="1">
        <v>0</v>
      </c>
      <c r="N5258" s="1">
        <v>0</v>
      </c>
      <c r="O5258" s="1">
        <v>0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</row>
    <row r="5259" spans="1:33" x14ac:dyDescent="0.35">
      <c r="A5259" s="1" t="s">
        <v>5283</v>
      </c>
      <c r="B5259" s="1" t="s">
        <v>25</v>
      </c>
      <c r="C5259" s="1">
        <v>0</v>
      </c>
      <c r="D5259" s="1">
        <v>0</v>
      </c>
      <c r="E5259" s="1">
        <v>0</v>
      </c>
      <c r="F5259" s="1">
        <v>0</v>
      </c>
      <c r="G5259" s="1">
        <v>0</v>
      </c>
      <c r="H5259" s="1">
        <v>0</v>
      </c>
      <c r="I5259" s="1">
        <v>0</v>
      </c>
      <c r="J5259" s="1">
        <v>0</v>
      </c>
      <c r="K5259" s="1">
        <v>0</v>
      </c>
      <c r="L5259" s="1">
        <v>0</v>
      </c>
      <c r="M5259" s="1">
        <v>0</v>
      </c>
      <c r="N5259" s="1">
        <v>0</v>
      </c>
      <c r="O5259" s="1">
        <v>0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</row>
    <row r="5260" spans="1:33" x14ac:dyDescent="0.35">
      <c r="A5260" s="1" t="s">
        <v>5284</v>
      </c>
      <c r="B5260" s="1" t="s">
        <v>25</v>
      </c>
      <c r="C5260" s="1">
        <v>0</v>
      </c>
      <c r="D5260" s="1">
        <v>0</v>
      </c>
      <c r="E5260" s="1">
        <v>0</v>
      </c>
      <c r="F5260" s="1">
        <v>0</v>
      </c>
      <c r="G5260" s="1">
        <v>0</v>
      </c>
      <c r="H5260" s="1">
        <v>0</v>
      </c>
      <c r="I5260" s="1">
        <v>0</v>
      </c>
      <c r="J5260" s="1">
        <v>0</v>
      </c>
      <c r="K5260" s="1">
        <v>0</v>
      </c>
      <c r="L5260" s="1">
        <v>0</v>
      </c>
      <c r="M5260" s="1">
        <v>0</v>
      </c>
      <c r="N5260" s="1">
        <v>0</v>
      </c>
      <c r="O5260" s="1">
        <v>0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</row>
    <row r="5261" spans="1:33" x14ac:dyDescent="0.35">
      <c r="A5261" s="1" t="s">
        <v>5285</v>
      </c>
      <c r="B5261" s="1" t="s">
        <v>25</v>
      </c>
      <c r="C5261" s="1">
        <v>0</v>
      </c>
      <c r="D5261" s="1">
        <v>0</v>
      </c>
      <c r="E5261" s="1">
        <v>0</v>
      </c>
      <c r="F5261" s="1">
        <v>0</v>
      </c>
      <c r="G5261" s="1">
        <v>0</v>
      </c>
      <c r="H5261" s="1">
        <v>0</v>
      </c>
      <c r="I5261" s="1">
        <v>0</v>
      </c>
      <c r="J5261" s="1">
        <v>0</v>
      </c>
      <c r="K5261" s="1">
        <v>0</v>
      </c>
      <c r="L5261" s="1">
        <v>0</v>
      </c>
      <c r="M5261" s="1">
        <v>0</v>
      </c>
      <c r="N5261" s="1">
        <v>0</v>
      </c>
      <c r="O5261" s="1">
        <v>0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</row>
    <row r="5262" spans="1:33" x14ac:dyDescent="0.35">
      <c r="A5262" s="1" t="s">
        <v>5286</v>
      </c>
      <c r="B5262" s="1" t="s">
        <v>25</v>
      </c>
      <c r="C5262" s="1">
        <v>0</v>
      </c>
      <c r="D5262" s="1">
        <v>0</v>
      </c>
      <c r="E5262" s="1">
        <v>0</v>
      </c>
      <c r="F5262" s="1">
        <v>0</v>
      </c>
      <c r="G5262" s="1">
        <v>0</v>
      </c>
      <c r="H5262" s="1">
        <v>0</v>
      </c>
      <c r="I5262" s="1">
        <v>0</v>
      </c>
      <c r="J5262" s="1">
        <v>0</v>
      </c>
      <c r="K5262" s="1">
        <v>0</v>
      </c>
      <c r="L5262" s="1">
        <v>0</v>
      </c>
      <c r="M5262" s="1">
        <v>0</v>
      </c>
      <c r="N5262" s="1">
        <v>0</v>
      </c>
      <c r="O5262" s="1">
        <v>0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</row>
    <row r="5263" spans="1:33" x14ac:dyDescent="0.35">
      <c r="A5263" s="1" t="s">
        <v>5287</v>
      </c>
      <c r="B5263" s="1" t="s">
        <v>25</v>
      </c>
      <c r="C5263" s="1">
        <v>0</v>
      </c>
      <c r="D5263" s="1">
        <v>0</v>
      </c>
      <c r="E5263" s="1">
        <v>0</v>
      </c>
      <c r="F5263" s="1">
        <v>0</v>
      </c>
      <c r="G5263" s="1">
        <v>0</v>
      </c>
      <c r="H5263" s="1">
        <v>0</v>
      </c>
      <c r="I5263" s="1">
        <v>0</v>
      </c>
      <c r="J5263" s="1">
        <v>0</v>
      </c>
      <c r="K5263" s="1">
        <v>0</v>
      </c>
      <c r="L5263" s="1">
        <v>0</v>
      </c>
      <c r="M5263" s="1">
        <v>0</v>
      </c>
      <c r="N5263" s="1">
        <v>0</v>
      </c>
      <c r="O5263" s="1">
        <v>0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</row>
    <row r="5264" spans="1:33" x14ac:dyDescent="0.35">
      <c r="A5264" s="1" t="s">
        <v>5288</v>
      </c>
      <c r="B5264" s="1" t="s">
        <v>25</v>
      </c>
      <c r="C5264" s="1">
        <v>0</v>
      </c>
      <c r="D5264" s="1">
        <v>0</v>
      </c>
      <c r="E5264" s="1">
        <v>0</v>
      </c>
      <c r="F5264" s="1">
        <v>0</v>
      </c>
      <c r="G5264" s="1">
        <v>0</v>
      </c>
      <c r="H5264" s="1">
        <v>0</v>
      </c>
      <c r="I5264" s="1">
        <v>0</v>
      </c>
      <c r="J5264" s="1">
        <v>0</v>
      </c>
      <c r="K5264" s="1">
        <v>0</v>
      </c>
      <c r="L5264" s="1">
        <v>0</v>
      </c>
      <c r="M5264" s="1">
        <v>0</v>
      </c>
      <c r="N5264" s="1">
        <v>0</v>
      </c>
      <c r="O5264" s="1">
        <v>0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</row>
    <row r="5265" spans="1:33" x14ac:dyDescent="0.35">
      <c r="A5265" s="1" t="s">
        <v>5289</v>
      </c>
      <c r="B5265" s="1" t="s">
        <v>25</v>
      </c>
      <c r="C5265" s="1">
        <v>0</v>
      </c>
      <c r="D5265" s="1">
        <v>0</v>
      </c>
      <c r="E5265" s="1">
        <v>0</v>
      </c>
      <c r="F5265" s="1">
        <v>0</v>
      </c>
      <c r="G5265" s="1">
        <v>0</v>
      </c>
      <c r="H5265" s="1">
        <v>0</v>
      </c>
      <c r="I5265" s="1">
        <v>0</v>
      </c>
      <c r="J5265" s="1">
        <v>0</v>
      </c>
      <c r="K5265" s="1">
        <v>0</v>
      </c>
      <c r="L5265" s="1">
        <v>0</v>
      </c>
      <c r="M5265" s="1">
        <v>0</v>
      </c>
      <c r="N5265" s="1">
        <v>0</v>
      </c>
      <c r="O5265" s="1">
        <v>0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</row>
    <row r="5266" spans="1:33" x14ac:dyDescent="0.35">
      <c r="A5266" s="1" t="s">
        <v>5290</v>
      </c>
      <c r="B5266" s="1" t="s">
        <v>25</v>
      </c>
      <c r="C5266" s="1">
        <v>0</v>
      </c>
      <c r="D5266" s="1">
        <v>0</v>
      </c>
      <c r="E5266" s="1">
        <v>0</v>
      </c>
      <c r="F5266" s="1">
        <v>0</v>
      </c>
      <c r="G5266" s="1">
        <v>0</v>
      </c>
      <c r="H5266" s="1">
        <v>0</v>
      </c>
      <c r="I5266" s="1">
        <v>0</v>
      </c>
      <c r="J5266" s="1">
        <v>0</v>
      </c>
      <c r="K5266" s="1">
        <v>0</v>
      </c>
      <c r="L5266" s="1">
        <v>0</v>
      </c>
      <c r="M5266" s="1">
        <v>0</v>
      </c>
      <c r="N5266" s="1">
        <v>0</v>
      </c>
      <c r="O5266" s="1">
        <v>0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</row>
    <row r="5267" spans="1:33" x14ac:dyDescent="0.35">
      <c r="A5267" s="1" t="s">
        <v>5291</v>
      </c>
      <c r="B5267" s="1" t="s">
        <v>25</v>
      </c>
      <c r="C5267" s="1">
        <v>0</v>
      </c>
      <c r="D5267" s="1">
        <v>0</v>
      </c>
      <c r="E5267" s="1">
        <v>0</v>
      </c>
      <c r="F5267" s="1">
        <v>0</v>
      </c>
      <c r="G5267" s="1">
        <v>0</v>
      </c>
      <c r="H5267" s="1">
        <v>0</v>
      </c>
      <c r="I5267" s="1">
        <v>0</v>
      </c>
      <c r="J5267" s="1">
        <v>0</v>
      </c>
      <c r="K5267" s="1">
        <v>0</v>
      </c>
      <c r="L5267" s="1">
        <v>0</v>
      </c>
      <c r="M5267" s="1">
        <v>0</v>
      </c>
      <c r="N5267" s="1">
        <v>0</v>
      </c>
      <c r="O5267" s="1">
        <v>0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</row>
    <row r="5268" spans="1:33" x14ac:dyDescent="0.35">
      <c r="A5268" s="1" t="s">
        <v>5292</v>
      </c>
      <c r="B5268" s="1" t="s">
        <v>25</v>
      </c>
      <c r="C5268" s="1">
        <v>0</v>
      </c>
      <c r="D5268" s="1">
        <v>0</v>
      </c>
      <c r="E5268" s="1">
        <v>0</v>
      </c>
      <c r="F5268" s="1">
        <v>0</v>
      </c>
      <c r="G5268" s="1">
        <v>0</v>
      </c>
      <c r="H5268" s="1">
        <v>0</v>
      </c>
      <c r="I5268" s="1">
        <v>0</v>
      </c>
      <c r="J5268" s="1">
        <v>0</v>
      </c>
      <c r="K5268" s="1">
        <v>0</v>
      </c>
      <c r="L5268" s="1">
        <v>0</v>
      </c>
      <c r="M5268" s="1">
        <v>0</v>
      </c>
      <c r="N5268" s="1">
        <v>0</v>
      </c>
      <c r="O5268" s="1">
        <v>0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</row>
    <row r="5269" spans="1:33" x14ac:dyDescent="0.35">
      <c r="A5269" s="1" t="s">
        <v>5293</v>
      </c>
      <c r="B5269" s="1" t="s">
        <v>25</v>
      </c>
      <c r="C5269" s="1">
        <v>0</v>
      </c>
      <c r="D5269" s="1">
        <v>0</v>
      </c>
      <c r="E5269" s="1">
        <v>0</v>
      </c>
      <c r="F5269" s="1">
        <v>0</v>
      </c>
      <c r="G5269" s="1">
        <v>0</v>
      </c>
      <c r="H5269" s="1">
        <v>0</v>
      </c>
      <c r="I5269" s="1">
        <v>0</v>
      </c>
      <c r="J5269" s="1">
        <v>0</v>
      </c>
      <c r="K5269" s="1">
        <v>0</v>
      </c>
      <c r="L5269" s="1">
        <v>0</v>
      </c>
      <c r="M5269" s="1">
        <v>0</v>
      </c>
      <c r="N5269" s="1">
        <v>0</v>
      </c>
      <c r="O5269" s="1">
        <v>0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</row>
    <row r="5270" spans="1:33" x14ac:dyDescent="0.35">
      <c r="A5270" s="1" t="s">
        <v>5294</v>
      </c>
      <c r="B5270" s="1" t="s">
        <v>25</v>
      </c>
      <c r="C5270" s="1">
        <v>0</v>
      </c>
      <c r="D5270" s="1">
        <v>0</v>
      </c>
      <c r="E5270" s="1">
        <v>0</v>
      </c>
      <c r="F5270" s="1">
        <v>0</v>
      </c>
      <c r="G5270" s="1">
        <v>0</v>
      </c>
      <c r="H5270" s="1">
        <v>0</v>
      </c>
      <c r="I5270" s="1">
        <v>0</v>
      </c>
      <c r="J5270" s="1">
        <v>0</v>
      </c>
      <c r="K5270" s="1">
        <v>0</v>
      </c>
      <c r="L5270" s="1">
        <v>0</v>
      </c>
      <c r="M5270" s="1">
        <v>0</v>
      </c>
      <c r="N5270" s="1">
        <v>0</v>
      </c>
      <c r="O5270" s="1">
        <v>0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</row>
    <row r="5271" spans="1:33" x14ac:dyDescent="0.35">
      <c r="A5271" s="1" t="s">
        <v>5295</v>
      </c>
      <c r="B5271" s="1" t="s">
        <v>25</v>
      </c>
      <c r="C5271" s="1">
        <v>0</v>
      </c>
      <c r="D5271" s="1">
        <v>0</v>
      </c>
      <c r="E5271" s="1">
        <v>0</v>
      </c>
      <c r="F5271" s="1">
        <v>0</v>
      </c>
      <c r="G5271" s="1">
        <v>0</v>
      </c>
      <c r="H5271" s="1">
        <v>0</v>
      </c>
      <c r="I5271" s="1">
        <v>0</v>
      </c>
      <c r="J5271" s="1">
        <v>0</v>
      </c>
      <c r="K5271" s="1">
        <v>0</v>
      </c>
      <c r="L5271" s="1">
        <v>0</v>
      </c>
      <c r="M5271" s="1">
        <v>0</v>
      </c>
      <c r="N5271" s="1">
        <v>0</v>
      </c>
      <c r="O5271" s="1">
        <v>0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</row>
    <row r="5272" spans="1:33" x14ac:dyDescent="0.35">
      <c r="A5272" s="1" t="s">
        <v>5296</v>
      </c>
      <c r="B5272" s="1" t="s">
        <v>25</v>
      </c>
      <c r="C5272" s="1">
        <v>0</v>
      </c>
      <c r="D5272" s="1">
        <v>0</v>
      </c>
      <c r="E5272" s="1">
        <v>0</v>
      </c>
      <c r="F5272" s="1">
        <v>0</v>
      </c>
      <c r="G5272" s="1">
        <v>0</v>
      </c>
      <c r="H5272" s="1">
        <v>0</v>
      </c>
      <c r="I5272" s="1">
        <v>0</v>
      </c>
      <c r="J5272" s="1">
        <v>0</v>
      </c>
      <c r="K5272" s="1">
        <v>0</v>
      </c>
      <c r="L5272" s="1">
        <v>0</v>
      </c>
      <c r="M5272" s="1">
        <v>0</v>
      </c>
      <c r="N5272" s="1">
        <v>0</v>
      </c>
      <c r="O5272" s="1">
        <v>0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</row>
    <row r="5273" spans="1:33" x14ac:dyDescent="0.35">
      <c r="A5273" s="1" t="s">
        <v>5297</v>
      </c>
      <c r="B5273" s="1" t="s">
        <v>25</v>
      </c>
      <c r="C5273" s="1">
        <v>0</v>
      </c>
      <c r="D5273" s="1">
        <v>0</v>
      </c>
      <c r="E5273" s="1">
        <v>0</v>
      </c>
      <c r="F5273" s="1">
        <v>0</v>
      </c>
      <c r="G5273" s="1">
        <v>0</v>
      </c>
      <c r="H5273" s="1">
        <v>0</v>
      </c>
      <c r="I5273" s="1">
        <v>0</v>
      </c>
      <c r="J5273" s="1">
        <v>0</v>
      </c>
      <c r="K5273" s="1">
        <v>0</v>
      </c>
      <c r="L5273" s="1">
        <v>0</v>
      </c>
      <c r="M5273" s="1">
        <v>0</v>
      </c>
      <c r="N5273" s="1">
        <v>0</v>
      </c>
      <c r="O5273" s="1">
        <v>0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</row>
    <row r="5274" spans="1:33" x14ac:dyDescent="0.35">
      <c r="A5274" s="1" t="s">
        <v>5298</v>
      </c>
      <c r="B5274" s="1" t="s">
        <v>25</v>
      </c>
      <c r="C5274" s="1">
        <v>0</v>
      </c>
      <c r="D5274" s="1">
        <v>0</v>
      </c>
      <c r="E5274" s="1">
        <v>0</v>
      </c>
      <c r="F5274" s="1">
        <v>0</v>
      </c>
      <c r="G5274" s="1">
        <v>0</v>
      </c>
      <c r="H5274" s="1">
        <v>0</v>
      </c>
      <c r="I5274" s="1">
        <v>0</v>
      </c>
      <c r="J5274" s="1">
        <v>0</v>
      </c>
      <c r="K5274" s="1">
        <v>0</v>
      </c>
      <c r="L5274" s="1">
        <v>0</v>
      </c>
      <c r="M5274" s="1">
        <v>0</v>
      </c>
      <c r="N5274" s="1">
        <v>0</v>
      </c>
      <c r="O5274" s="1">
        <v>0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</row>
    <row r="5275" spans="1:33" x14ac:dyDescent="0.35">
      <c r="A5275" s="1" t="s">
        <v>5299</v>
      </c>
      <c r="B5275" s="1" t="s">
        <v>25</v>
      </c>
      <c r="C5275" s="1">
        <v>0</v>
      </c>
      <c r="D5275" s="1">
        <v>0</v>
      </c>
      <c r="E5275" s="1">
        <v>0</v>
      </c>
      <c r="F5275" s="1">
        <v>0</v>
      </c>
      <c r="G5275" s="1">
        <v>0</v>
      </c>
      <c r="H5275" s="1">
        <v>0</v>
      </c>
      <c r="I5275" s="1">
        <v>0</v>
      </c>
      <c r="J5275" s="1">
        <v>0</v>
      </c>
      <c r="K5275" s="1">
        <v>0</v>
      </c>
      <c r="L5275" s="1">
        <v>0</v>
      </c>
      <c r="M5275" s="1">
        <v>0</v>
      </c>
      <c r="N5275" s="1">
        <v>0</v>
      </c>
      <c r="O5275" s="1">
        <v>0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</row>
    <row r="5276" spans="1:33" x14ac:dyDescent="0.35">
      <c r="A5276" s="1" t="s">
        <v>5300</v>
      </c>
      <c r="B5276" s="1" t="s">
        <v>25</v>
      </c>
      <c r="C5276" s="1">
        <v>0</v>
      </c>
      <c r="D5276" s="1">
        <v>0</v>
      </c>
      <c r="E5276" s="1">
        <v>0</v>
      </c>
      <c r="F5276" s="1">
        <v>0</v>
      </c>
      <c r="G5276" s="1">
        <v>0</v>
      </c>
      <c r="H5276" s="1">
        <v>0</v>
      </c>
      <c r="I5276" s="1">
        <v>0</v>
      </c>
      <c r="J5276" s="1">
        <v>0</v>
      </c>
      <c r="K5276" s="1">
        <v>0</v>
      </c>
      <c r="L5276" s="1">
        <v>0</v>
      </c>
      <c r="M5276" s="1">
        <v>0</v>
      </c>
      <c r="N5276" s="1">
        <v>0</v>
      </c>
      <c r="O5276" s="1">
        <v>0</v>
      </c>
      <c r="P5276" s="1">
        <v>0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</row>
    <row r="5277" spans="1:33" x14ac:dyDescent="0.35">
      <c r="A5277" s="1" t="s">
        <v>5301</v>
      </c>
      <c r="B5277" s="1" t="s">
        <v>25</v>
      </c>
      <c r="C5277" s="1">
        <v>0</v>
      </c>
      <c r="D5277" s="1">
        <v>0</v>
      </c>
      <c r="E5277" s="1">
        <v>0</v>
      </c>
      <c r="F5277" s="1">
        <v>0</v>
      </c>
      <c r="G5277" s="1">
        <v>0</v>
      </c>
      <c r="H5277" s="1">
        <v>0</v>
      </c>
      <c r="I5277" s="1">
        <v>0</v>
      </c>
      <c r="J5277" s="1">
        <v>0</v>
      </c>
      <c r="K5277" s="1">
        <v>0</v>
      </c>
      <c r="L5277" s="1">
        <v>0</v>
      </c>
      <c r="M5277" s="1">
        <v>0</v>
      </c>
      <c r="N5277" s="1">
        <v>0</v>
      </c>
      <c r="O5277" s="1">
        <v>0</v>
      </c>
      <c r="P5277" s="1">
        <v>0</v>
      </c>
      <c r="Q5277" s="1">
        <v>0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</row>
    <row r="5278" spans="1:33" x14ac:dyDescent="0.35">
      <c r="A5278" s="1" t="s">
        <v>5302</v>
      </c>
      <c r="B5278" s="1" t="s">
        <v>25</v>
      </c>
      <c r="C5278" s="1">
        <v>0</v>
      </c>
      <c r="D5278" s="1">
        <v>0</v>
      </c>
      <c r="E5278" s="1">
        <v>0</v>
      </c>
      <c r="F5278" s="1">
        <v>0</v>
      </c>
      <c r="G5278" s="1">
        <v>0</v>
      </c>
      <c r="H5278" s="1">
        <v>0</v>
      </c>
      <c r="I5278" s="1">
        <v>0</v>
      </c>
      <c r="J5278" s="1">
        <v>0</v>
      </c>
      <c r="K5278" s="1">
        <v>0</v>
      </c>
      <c r="L5278" s="1">
        <v>0</v>
      </c>
      <c r="M5278" s="1">
        <v>0</v>
      </c>
      <c r="N5278" s="1">
        <v>0</v>
      </c>
      <c r="O5278" s="1">
        <v>0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</row>
    <row r="5279" spans="1:33" x14ac:dyDescent="0.35">
      <c r="A5279" s="1" t="s">
        <v>5303</v>
      </c>
      <c r="B5279" s="1" t="s">
        <v>25</v>
      </c>
      <c r="C5279" s="1">
        <v>0</v>
      </c>
      <c r="D5279" s="1">
        <v>0</v>
      </c>
      <c r="E5279" s="1">
        <v>0</v>
      </c>
      <c r="F5279" s="1">
        <v>0</v>
      </c>
      <c r="G5279" s="1">
        <v>0</v>
      </c>
      <c r="H5279" s="1">
        <v>0</v>
      </c>
      <c r="I5279" s="1">
        <v>0</v>
      </c>
      <c r="J5279" s="1">
        <v>0</v>
      </c>
      <c r="K5279" s="1">
        <v>0</v>
      </c>
      <c r="L5279" s="1">
        <v>0</v>
      </c>
      <c r="M5279" s="1">
        <v>0</v>
      </c>
      <c r="N5279" s="1">
        <v>0</v>
      </c>
      <c r="O5279" s="1">
        <v>0</v>
      </c>
      <c r="P5279" s="1">
        <v>0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</row>
    <row r="5280" spans="1:33" x14ac:dyDescent="0.35">
      <c r="A5280" s="1" t="s">
        <v>5304</v>
      </c>
      <c r="B5280" s="1" t="s">
        <v>25</v>
      </c>
      <c r="C5280" s="1">
        <v>0</v>
      </c>
      <c r="D5280" s="1">
        <v>0</v>
      </c>
      <c r="E5280" s="1">
        <v>0</v>
      </c>
      <c r="F5280" s="1">
        <v>0</v>
      </c>
      <c r="G5280" s="1">
        <v>0</v>
      </c>
      <c r="H5280" s="1">
        <v>0</v>
      </c>
      <c r="I5280" s="1">
        <v>0</v>
      </c>
      <c r="J5280" s="1">
        <v>0</v>
      </c>
      <c r="K5280" s="1">
        <v>0</v>
      </c>
      <c r="L5280" s="1">
        <v>0</v>
      </c>
      <c r="M5280" s="1">
        <v>0</v>
      </c>
      <c r="N5280" s="1">
        <v>0</v>
      </c>
      <c r="O5280" s="1">
        <v>0</v>
      </c>
      <c r="P5280" s="1">
        <v>0</v>
      </c>
      <c r="Q5280" s="1">
        <v>0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</row>
    <row r="5281" spans="1:33" x14ac:dyDescent="0.35">
      <c r="A5281" s="1" t="s">
        <v>5305</v>
      </c>
      <c r="B5281" s="1" t="s">
        <v>25</v>
      </c>
      <c r="C5281" s="1">
        <v>0</v>
      </c>
      <c r="D5281" s="1">
        <v>0</v>
      </c>
      <c r="E5281" s="1">
        <v>0</v>
      </c>
      <c r="F5281" s="1">
        <v>0</v>
      </c>
      <c r="G5281" s="1">
        <v>0</v>
      </c>
      <c r="H5281" s="1">
        <v>0</v>
      </c>
      <c r="I5281" s="1">
        <v>0</v>
      </c>
      <c r="J5281" s="1">
        <v>0</v>
      </c>
      <c r="K5281" s="1">
        <v>0</v>
      </c>
      <c r="L5281" s="1">
        <v>0</v>
      </c>
      <c r="M5281" s="1">
        <v>0</v>
      </c>
      <c r="N5281" s="1">
        <v>0</v>
      </c>
      <c r="O5281" s="1">
        <v>0</v>
      </c>
      <c r="P5281" s="1">
        <v>0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</row>
    <row r="5282" spans="1:33" x14ac:dyDescent="0.35">
      <c r="A5282" s="1" t="s">
        <v>5306</v>
      </c>
      <c r="B5282" s="1" t="s">
        <v>25</v>
      </c>
      <c r="C5282" s="1">
        <v>0</v>
      </c>
      <c r="D5282" s="1">
        <v>0</v>
      </c>
      <c r="E5282" s="1">
        <v>0</v>
      </c>
      <c r="F5282" s="1">
        <v>0</v>
      </c>
      <c r="G5282" s="1">
        <v>0</v>
      </c>
      <c r="H5282" s="1">
        <v>0</v>
      </c>
      <c r="I5282" s="1">
        <v>0</v>
      </c>
      <c r="J5282" s="1">
        <v>0</v>
      </c>
      <c r="K5282" s="1">
        <v>0</v>
      </c>
      <c r="L5282" s="1">
        <v>0</v>
      </c>
      <c r="M5282" s="1">
        <v>0</v>
      </c>
      <c r="N5282" s="1">
        <v>0</v>
      </c>
      <c r="O5282" s="1">
        <v>0</v>
      </c>
      <c r="P5282" s="1">
        <v>0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</row>
    <row r="5283" spans="1:33" x14ac:dyDescent="0.35">
      <c r="A5283" s="1" t="s">
        <v>5307</v>
      </c>
      <c r="B5283" s="1" t="s">
        <v>25</v>
      </c>
      <c r="C5283" s="1">
        <v>0</v>
      </c>
      <c r="D5283" s="1">
        <v>0</v>
      </c>
      <c r="E5283" s="1">
        <v>0</v>
      </c>
      <c r="F5283" s="1">
        <v>0</v>
      </c>
      <c r="G5283" s="1">
        <v>0</v>
      </c>
      <c r="H5283" s="1">
        <v>0</v>
      </c>
      <c r="I5283" s="1">
        <v>0</v>
      </c>
      <c r="J5283" s="1">
        <v>0</v>
      </c>
      <c r="K5283" s="1">
        <v>0</v>
      </c>
      <c r="L5283" s="1">
        <v>0</v>
      </c>
      <c r="M5283" s="1">
        <v>0</v>
      </c>
      <c r="N5283" s="1">
        <v>0</v>
      </c>
      <c r="O5283" s="1">
        <v>0</v>
      </c>
      <c r="P5283" s="1">
        <v>0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</row>
    <row r="5284" spans="1:33" x14ac:dyDescent="0.35">
      <c r="A5284" s="1" t="s">
        <v>5308</v>
      </c>
      <c r="B5284" s="1" t="s">
        <v>25</v>
      </c>
      <c r="C5284" s="1">
        <v>0</v>
      </c>
      <c r="D5284" s="1">
        <v>0</v>
      </c>
      <c r="E5284" s="1">
        <v>0</v>
      </c>
      <c r="F5284" s="1">
        <v>0</v>
      </c>
      <c r="G5284" s="1">
        <v>0</v>
      </c>
      <c r="H5284" s="1">
        <v>0</v>
      </c>
      <c r="I5284" s="1">
        <v>0</v>
      </c>
      <c r="J5284" s="1">
        <v>0</v>
      </c>
      <c r="K5284" s="1">
        <v>0</v>
      </c>
      <c r="L5284" s="1">
        <v>0</v>
      </c>
      <c r="M5284" s="1">
        <v>0</v>
      </c>
      <c r="N5284" s="1">
        <v>0</v>
      </c>
      <c r="O5284" s="1">
        <v>0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</row>
    <row r="5285" spans="1:33" x14ac:dyDescent="0.35">
      <c r="A5285" s="1" t="s">
        <v>5309</v>
      </c>
      <c r="B5285" s="1" t="s">
        <v>25</v>
      </c>
      <c r="C5285" s="1">
        <v>0</v>
      </c>
      <c r="D5285" s="1">
        <v>0</v>
      </c>
      <c r="E5285" s="1">
        <v>0</v>
      </c>
      <c r="F5285" s="1">
        <v>0</v>
      </c>
      <c r="G5285" s="1">
        <v>0</v>
      </c>
      <c r="H5285" s="1">
        <v>0</v>
      </c>
      <c r="I5285" s="1">
        <v>0</v>
      </c>
      <c r="J5285" s="1">
        <v>0</v>
      </c>
      <c r="K5285" s="1">
        <v>0</v>
      </c>
      <c r="L5285" s="1">
        <v>0</v>
      </c>
      <c r="M5285" s="1">
        <v>0</v>
      </c>
      <c r="N5285" s="1">
        <v>0</v>
      </c>
      <c r="O5285" s="1">
        <v>0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</row>
    <row r="5286" spans="1:33" x14ac:dyDescent="0.35">
      <c r="A5286" s="1" t="s">
        <v>5310</v>
      </c>
      <c r="B5286" s="1" t="s">
        <v>25</v>
      </c>
      <c r="C5286" s="1">
        <v>0</v>
      </c>
      <c r="D5286" s="1">
        <v>0</v>
      </c>
      <c r="E5286" s="1">
        <v>0</v>
      </c>
      <c r="F5286" s="1">
        <v>0</v>
      </c>
      <c r="G5286" s="1">
        <v>0</v>
      </c>
      <c r="H5286" s="1">
        <v>0</v>
      </c>
      <c r="I5286" s="1">
        <v>0</v>
      </c>
      <c r="J5286" s="1">
        <v>0</v>
      </c>
      <c r="K5286" s="1">
        <v>0</v>
      </c>
      <c r="L5286" s="1">
        <v>0</v>
      </c>
      <c r="M5286" s="1">
        <v>0</v>
      </c>
      <c r="N5286" s="1">
        <v>0</v>
      </c>
      <c r="O5286" s="1">
        <v>0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</row>
    <row r="5287" spans="1:33" x14ac:dyDescent="0.35">
      <c r="A5287" s="1" t="s">
        <v>5311</v>
      </c>
      <c r="B5287" s="1" t="s">
        <v>25</v>
      </c>
      <c r="C5287" s="1">
        <v>0</v>
      </c>
      <c r="D5287" s="1">
        <v>0</v>
      </c>
      <c r="E5287" s="1">
        <v>0</v>
      </c>
      <c r="F5287" s="1">
        <v>0</v>
      </c>
      <c r="G5287" s="1">
        <v>0</v>
      </c>
      <c r="H5287" s="1">
        <v>0</v>
      </c>
      <c r="I5287" s="1">
        <v>0</v>
      </c>
      <c r="J5287" s="1">
        <v>0</v>
      </c>
      <c r="K5287" s="1">
        <v>0</v>
      </c>
      <c r="L5287" s="1">
        <v>0</v>
      </c>
      <c r="M5287" s="1">
        <v>0</v>
      </c>
      <c r="N5287" s="1">
        <v>0</v>
      </c>
      <c r="O5287" s="1">
        <v>0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</row>
    <row r="5288" spans="1:33" x14ac:dyDescent="0.35">
      <c r="A5288" s="1" t="s">
        <v>5312</v>
      </c>
      <c r="B5288" s="1" t="s">
        <v>25</v>
      </c>
      <c r="C5288" s="1">
        <v>0</v>
      </c>
      <c r="D5288" s="1">
        <v>0</v>
      </c>
      <c r="E5288" s="1">
        <v>0</v>
      </c>
      <c r="F5288" s="1">
        <v>0</v>
      </c>
      <c r="G5288" s="1">
        <v>0</v>
      </c>
      <c r="H5288" s="1">
        <v>0</v>
      </c>
      <c r="I5288" s="1">
        <v>0</v>
      </c>
      <c r="J5288" s="1">
        <v>0</v>
      </c>
      <c r="K5288" s="1">
        <v>0</v>
      </c>
      <c r="L5288" s="1">
        <v>0</v>
      </c>
      <c r="M5288" s="1">
        <v>0</v>
      </c>
      <c r="N5288" s="1">
        <v>0</v>
      </c>
      <c r="O5288" s="1">
        <v>0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</row>
    <row r="5289" spans="1:33" x14ac:dyDescent="0.35">
      <c r="A5289" s="1" t="s">
        <v>5313</v>
      </c>
      <c r="B5289" s="1" t="s">
        <v>25</v>
      </c>
      <c r="C5289" s="1">
        <v>0</v>
      </c>
      <c r="D5289" s="1">
        <v>0</v>
      </c>
      <c r="E5289" s="1">
        <v>0</v>
      </c>
      <c r="F5289" s="1">
        <v>0</v>
      </c>
      <c r="G5289" s="1">
        <v>0</v>
      </c>
      <c r="H5289" s="1">
        <v>0</v>
      </c>
      <c r="I5289" s="1">
        <v>0</v>
      </c>
      <c r="J5289" s="1">
        <v>0</v>
      </c>
      <c r="K5289" s="1">
        <v>0</v>
      </c>
      <c r="L5289" s="1">
        <v>0</v>
      </c>
      <c r="M5289" s="1">
        <v>0</v>
      </c>
      <c r="N5289" s="1">
        <v>0</v>
      </c>
      <c r="O5289" s="1">
        <v>0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</row>
    <row r="5290" spans="1:33" x14ac:dyDescent="0.35">
      <c r="A5290" s="1" t="s">
        <v>5314</v>
      </c>
      <c r="B5290" s="1" t="s">
        <v>25</v>
      </c>
      <c r="C5290" s="1">
        <v>0</v>
      </c>
      <c r="D5290" s="1">
        <v>0</v>
      </c>
      <c r="E5290" s="1">
        <v>0</v>
      </c>
      <c r="F5290" s="1">
        <v>0</v>
      </c>
      <c r="G5290" s="1">
        <v>0</v>
      </c>
      <c r="H5290" s="1">
        <v>0</v>
      </c>
      <c r="I5290" s="1">
        <v>0</v>
      </c>
      <c r="J5290" s="1">
        <v>0</v>
      </c>
      <c r="K5290" s="1">
        <v>0</v>
      </c>
      <c r="L5290" s="1">
        <v>0</v>
      </c>
      <c r="M5290" s="1">
        <v>0</v>
      </c>
      <c r="N5290" s="1">
        <v>0</v>
      </c>
      <c r="O5290" s="1">
        <v>0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</row>
    <row r="5291" spans="1:33" x14ac:dyDescent="0.35">
      <c r="A5291" s="1" t="s">
        <v>5315</v>
      </c>
      <c r="B5291" s="1" t="s">
        <v>25</v>
      </c>
      <c r="C5291" s="1">
        <v>0</v>
      </c>
      <c r="D5291" s="1">
        <v>0</v>
      </c>
      <c r="E5291" s="1">
        <v>0</v>
      </c>
      <c r="F5291" s="1">
        <v>0</v>
      </c>
      <c r="G5291" s="1">
        <v>0</v>
      </c>
      <c r="H5291" s="1">
        <v>0</v>
      </c>
      <c r="I5291" s="1">
        <v>0</v>
      </c>
      <c r="J5291" s="1">
        <v>0</v>
      </c>
      <c r="K5291" s="1">
        <v>0</v>
      </c>
      <c r="L5291" s="1">
        <v>0</v>
      </c>
      <c r="M5291" s="1">
        <v>0</v>
      </c>
      <c r="N5291" s="1">
        <v>0</v>
      </c>
      <c r="O5291" s="1">
        <v>0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</row>
    <row r="5292" spans="1:33" x14ac:dyDescent="0.35">
      <c r="A5292" s="1" t="s">
        <v>5316</v>
      </c>
      <c r="B5292" s="1" t="s">
        <v>25</v>
      </c>
      <c r="C5292" s="1">
        <v>0</v>
      </c>
      <c r="D5292" s="1">
        <v>0</v>
      </c>
      <c r="E5292" s="1">
        <v>0</v>
      </c>
      <c r="F5292" s="1">
        <v>0</v>
      </c>
      <c r="G5292" s="1">
        <v>0</v>
      </c>
      <c r="H5292" s="1">
        <v>0</v>
      </c>
      <c r="I5292" s="1">
        <v>0</v>
      </c>
      <c r="J5292" s="1">
        <v>0</v>
      </c>
      <c r="K5292" s="1">
        <v>0</v>
      </c>
      <c r="L5292" s="1">
        <v>0</v>
      </c>
      <c r="M5292" s="1">
        <v>0</v>
      </c>
      <c r="N5292" s="1">
        <v>0</v>
      </c>
      <c r="O5292" s="1">
        <v>0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</row>
    <row r="5293" spans="1:33" x14ac:dyDescent="0.35">
      <c r="A5293" s="1" t="s">
        <v>5317</v>
      </c>
      <c r="B5293" s="1" t="s">
        <v>25</v>
      </c>
      <c r="C5293" s="1">
        <v>0</v>
      </c>
      <c r="D5293" s="1">
        <v>0</v>
      </c>
      <c r="E5293" s="1">
        <v>0</v>
      </c>
      <c r="F5293" s="1">
        <v>0</v>
      </c>
      <c r="G5293" s="1">
        <v>0</v>
      </c>
      <c r="H5293" s="1">
        <v>0</v>
      </c>
      <c r="I5293" s="1">
        <v>0</v>
      </c>
      <c r="J5293" s="1">
        <v>0</v>
      </c>
      <c r="K5293" s="1">
        <v>0</v>
      </c>
      <c r="L5293" s="1">
        <v>0</v>
      </c>
      <c r="M5293" s="1">
        <v>0</v>
      </c>
      <c r="N5293" s="1">
        <v>0</v>
      </c>
      <c r="O5293" s="1">
        <v>0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0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</row>
    <row r="5294" spans="1:33" x14ac:dyDescent="0.35">
      <c r="A5294" s="1" t="s">
        <v>5318</v>
      </c>
      <c r="B5294" s="1" t="s">
        <v>25</v>
      </c>
      <c r="C5294" s="1">
        <v>0</v>
      </c>
      <c r="D5294" s="1">
        <v>0</v>
      </c>
      <c r="E5294" s="1">
        <v>0</v>
      </c>
      <c r="F5294" s="1">
        <v>0</v>
      </c>
      <c r="G5294" s="1">
        <v>0</v>
      </c>
      <c r="H5294" s="1">
        <v>0</v>
      </c>
      <c r="I5294" s="1">
        <v>0</v>
      </c>
      <c r="J5294" s="1">
        <v>0</v>
      </c>
      <c r="K5294" s="1">
        <v>0</v>
      </c>
      <c r="L5294" s="1">
        <v>0</v>
      </c>
      <c r="M5294" s="1">
        <v>0</v>
      </c>
      <c r="N5294" s="1">
        <v>0</v>
      </c>
      <c r="O5294" s="1">
        <v>0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</row>
    <row r="5295" spans="1:33" x14ac:dyDescent="0.35">
      <c r="A5295" s="1" t="s">
        <v>5319</v>
      </c>
      <c r="B5295" s="1" t="s">
        <v>25</v>
      </c>
      <c r="C5295" s="1">
        <v>0</v>
      </c>
      <c r="D5295" s="1">
        <v>0</v>
      </c>
      <c r="E5295" s="1">
        <v>0</v>
      </c>
      <c r="F5295" s="1">
        <v>0</v>
      </c>
      <c r="G5295" s="1">
        <v>0</v>
      </c>
      <c r="H5295" s="1">
        <v>0</v>
      </c>
      <c r="I5295" s="1">
        <v>0</v>
      </c>
      <c r="J5295" s="1">
        <v>0</v>
      </c>
      <c r="K5295" s="1">
        <v>0</v>
      </c>
      <c r="L5295" s="1">
        <v>0</v>
      </c>
      <c r="M5295" s="1">
        <v>0</v>
      </c>
      <c r="N5295" s="1">
        <v>0</v>
      </c>
      <c r="O5295" s="1">
        <v>0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</row>
    <row r="5296" spans="1:33" x14ac:dyDescent="0.35">
      <c r="A5296" s="1" t="s">
        <v>5320</v>
      </c>
      <c r="B5296" s="1" t="s">
        <v>25</v>
      </c>
      <c r="C5296" s="1">
        <v>0</v>
      </c>
      <c r="D5296" s="1">
        <v>0</v>
      </c>
      <c r="E5296" s="1">
        <v>0</v>
      </c>
      <c r="F5296" s="1">
        <v>0</v>
      </c>
      <c r="G5296" s="1">
        <v>0</v>
      </c>
      <c r="H5296" s="1">
        <v>0</v>
      </c>
      <c r="I5296" s="1">
        <v>0</v>
      </c>
      <c r="J5296" s="1">
        <v>0</v>
      </c>
      <c r="K5296" s="1">
        <v>0</v>
      </c>
      <c r="L5296" s="1">
        <v>0</v>
      </c>
      <c r="M5296" s="1">
        <v>0</v>
      </c>
      <c r="N5296" s="1">
        <v>0</v>
      </c>
      <c r="O5296" s="1">
        <v>0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</row>
    <row r="5297" spans="1:33" x14ac:dyDescent="0.35">
      <c r="A5297" s="1" t="s">
        <v>5321</v>
      </c>
      <c r="B5297" s="1" t="s">
        <v>25</v>
      </c>
      <c r="C5297" s="1">
        <v>0</v>
      </c>
      <c r="D5297" s="1">
        <v>0</v>
      </c>
      <c r="E5297" s="1">
        <v>0</v>
      </c>
      <c r="F5297" s="1">
        <v>0</v>
      </c>
      <c r="G5297" s="1">
        <v>0</v>
      </c>
      <c r="H5297" s="1">
        <v>0</v>
      </c>
      <c r="I5297" s="1">
        <v>0</v>
      </c>
      <c r="J5297" s="1">
        <v>0</v>
      </c>
      <c r="K5297" s="1">
        <v>0</v>
      </c>
      <c r="L5297" s="1">
        <v>0</v>
      </c>
      <c r="M5297" s="1">
        <v>0</v>
      </c>
      <c r="N5297" s="1">
        <v>0</v>
      </c>
      <c r="O5297" s="1">
        <v>0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</row>
    <row r="5298" spans="1:33" x14ac:dyDescent="0.35">
      <c r="A5298" s="1" t="s">
        <v>5322</v>
      </c>
      <c r="B5298" s="1" t="s">
        <v>25</v>
      </c>
      <c r="C5298" s="1">
        <v>0</v>
      </c>
      <c r="D5298" s="1">
        <v>0</v>
      </c>
      <c r="E5298" s="1">
        <v>0</v>
      </c>
      <c r="F5298" s="1">
        <v>0</v>
      </c>
      <c r="G5298" s="1">
        <v>0</v>
      </c>
      <c r="H5298" s="1">
        <v>0</v>
      </c>
      <c r="I5298" s="1">
        <v>0</v>
      </c>
      <c r="J5298" s="1">
        <v>0</v>
      </c>
      <c r="K5298" s="1">
        <v>0</v>
      </c>
      <c r="L5298" s="1">
        <v>0</v>
      </c>
      <c r="M5298" s="1">
        <v>0</v>
      </c>
      <c r="N5298" s="1">
        <v>0</v>
      </c>
      <c r="O5298" s="1">
        <v>0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</row>
    <row r="5299" spans="1:33" x14ac:dyDescent="0.35">
      <c r="A5299" s="1" t="s">
        <v>5323</v>
      </c>
      <c r="B5299" s="1" t="s">
        <v>25</v>
      </c>
      <c r="C5299" s="1">
        <v>0</v>
      </c>
      <c r="D5299" s="1">
        <v>0</v>
      </c>
      <c r="E5299" s="1">
        <v>0</v>
      </c>
      <c r="F5299" s="1">
        <v>0</v>
      </c>
      <c r="G5299" s="1">
        <v>0</v>
      </c>
      <c r="H5299" s="1">
        <v>0</v>
      </c>
      <c r="I5299" s="1">
        <v>0</v>
      </c>
      <c r="J5299" s="1">
        <v>0</v>
      </c>
      <c r="K5299" s="1">
        <v>0</v>
      </c>
      <c r="L5299" s="1">
        <v>0</v>
      </c>
      <c r="M5299" s="1">
        <v>0</v>
      </c>
      <c r="N5299" s="1">
        <v>0</v>
      </c>
      <c r="O5299" s="1">
        <v>0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</row>
    <row r="5300" spans="1:33" x14ac:dyDescent="0.35">
      <c r="A5300" s="1" t="s">
        <v>5324</v>
      </c>
      <c r="B5300" s="1" t="s">
        <v>25</v>
      </c>
      <c r="C5300" s="1">
        <v>0</v>
      </c>
      <c r="D5300" s="1">
        <v>0</v>
      </c>
      <c r="E5300" s="1">
        <v>0</v>
      </c>
      <c r="F5300" s="1">
        <v>0</v>
      </c>
      <c r="G5300" s="1">
        <v>0</v>
      </c>
      <c r="H5300" s="1">
        <v>0</v>
      </c>
      <c r="I5300" s="1">
        <v>0</v>
      </c>
      <c r="J5300" s="1">
        <v>0</v>
      </c>
      <c r="K5300" s="1">
        <v>0</v>
      </c>
      <c r="L5300" s="1">
        <v>0</v>
      </c>
      <c r="M5300" s="1">
        <v>0</v>
      </c>
      <c r="N5300" s="1">
        <v>0</v>
      </c>
      <c r="O5300" s="1">
        <v>0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</row>
    <row r="5301" spans="1:33" x14ac:dyDescent="0.35">
      <c r="A5301" s="1" t="s">
        <v>5325</v>
      </c>
      <c r="B5301" s="1" t="s">
        <v>25</v>
      </c>
      <c r="C5301" s="1">
        <v>0</v>
      </c>
      <c r="D5301" s="1">
        <v>0</v>
      </c>
      <c r="E5301" s="1">
        <v>0</v>
      </c>
      <c r="F5301" s="1">
        <v>0</v>
      </c>
      <c r="G5301" s="1">
        <v>0</v>
      </c>
      <c r="H5301" s="1">
        <v>0</v>
      </c>
      <c r="I5301" s="1">
        <v>0</v>
      </c>
      <c r="J5301" s="1">
        <v>0</v>
      </c>
      <c r="K5301" s="1">
        <v>0</v>
      </c>
      <c r="L5301" s="1">
        <v>0</v>
      </c>
      <c r="M5301" s="1">
        <v>0</v>
      </c>
      <c r="N5301" s="1">
        <v>0</v>
      </c>
      <c r="O5301" s="1">
        <v>0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</row>
    <row r="5302" spans="1:33" x14ac:dyDescent="0.35">
      <c r="A5302" s="1" t="s">
        <v>5326</v>
      </c>
      <c r="B5302" s="1" t="s">
        <v>25</v>
      </c>
      <c r="C5302" s="1">
        <v>0</v>
      </c>
      <c r="D5302" s="1">
        <v>0</v>
      </c>
      <c r="E5302" s="1">
        <v>0</v>
      </c>
      <c r="F5302" s="1">
        <v>0</v>
      </c>
      <c r="G5302" s="1">
        <v>0</v>
      </c>
      <c r="H5302" s="1">
        <v>0</v>
      </c>
      <c r="I5302" s="1">
        <v>0</v>
      </c>
      <c r="J5302" s="1">
        <v>0</v>
      </c>
      <c r="K5302" s="1">
        <v>0</v>
      </c>
      <c r="L5302" s="1">
        <v>0</v>
      </c>
      <c r="M5302" s="1">
        <v>0</v>
      </c>
      <c r="N5302" s="1">
        <v>0</v>
      </c>
      <c r="O5302" s="1">
        <v>0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</row>
    <row r="5303" spans="1:33" x14ac:dyDescent="0.35">
      <c r="A5303" s="1" t="s">
        <v>5327</v>
      </c>
      <c r="B5303" s="1" t="s">
        <v>25</v>
      </c>
      <c r="C5303" s="1">
        <v>0</v>
      </c>
      <c r="D5303" s="1">
        <v>0</v>
      </c>
      <c r="E5303" s="1">
        <v>0</v>
      </c>
      <c r="F5303" s="1">
        <v>0</v>
      </c>
      <c r="G5303" s="1">
        <v>0</v>
      </c>
      <c r="H5303" s="1">
        <v>0</v>
      </c>
      <c r="I5303" s="1">
        <v>0</v>
      </c>
      <c r="J5303" s="1">
        <v>0</v>
      </c>
      <c r="K5303" s="1">
        <v>0</v>
      </c>
      <c r="L5303" s="1">
        <v>0</v>
      </c>
      <c r="M5303" s="1">
        <v>0</v>
      </c>
      <c r="N5303" s="1">
        <v>0</v>
      </c>
      <c r="O5303" s="1">
        <v>0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</row>
    <row r="5304" spans="1:33" x14ac:dyDescent="0.35">
      <c r="A5304" s="1" t="s">
        <v>5328</v>
      </c>
      <c r="B5304" s="1" t="s">
        <v>25</v>
      </c>
      <c r="C5304" s="1">
        <v>0</v>
      </c>
      <c r="D5304" s="1">
        <v>0</v>
      </c>
      <c r="E5304" s="1">
        <v>0</v>
      </c>
      <c r="F5304" s="1">
        <v>0</v>
      </c>
      <c r="G5304" s="1">
        <v>0</v>
      </c>
      <c r="H5304" s="1">
        <v>0</v>
      </c>
      <c r="I5304" s="1">
        <v>0</v>
      </c>
      <c r="J5304" s="1">
        <v>0</v>
      </c>
      <c r="K5304" s="1">
        <v>0</v>
      </c>
      <c r="L5304" s="1">
        <v>0</v>
      </c>
      <c r="M5304" s="1">
        <v>0</v>
      </c>
      <c r="N5304" s="1">
        <v>0</v>
      </c>
      <c r="O5304" s="1">
        <v>0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</row>
    <row r="5305" spans="1:33" x14ac:dyDescent="0.35">
      <c r="A5305" s="1" t="s">
        <v>5329</v>
      </c>
      <c r="B5305" s="1" t="s">
        <v>25</v>
      </c>
      <c r="C5305" s="1">
        <v>0</v>
      </c>
      <c r="D5305" s="1">
        <v>0</v>
      </c>
      <c r="E5305" s="1">
        <v>0</v>
      </c>
      <c r="F5305" s="1">
        <v>0</v>
      </c>
      <c r="G5305" s="1">
        <v>0</v>
      </c>
      <c r="H5305" s="1">
        <v>0</v>
      </c>
      <c r="I5305" s="1">
        <v>0</v>
      </c>
      <c r="J5305" s="1">
        <v>0</v>
      </c>
      <c r="K5305" s="1">
        <v>0</v>
      </c>
      <c r="L5305" s="1">
        <v>0</v>
      </c>
      <c r="M5305" s="1">
        <v>0</v>
      </c>
      <c r="N5305" s="1">
        <v>0</v>
      </c>
      <c r="O5305" s="1">
        <v>0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</row>
    <row r="5306" spans="1:33" x14ac:dyDescent="0.35">
      <c r="A5306" s="1" t="s">
        <v>5330</v>
      </c>
      <c r="B5306" s="1" t="s">
        <v>25</v>
      </c>
      <c r="C5306" s="1">
        <v>0</v>
      </c>
      <c r="D5306" s="1">
        <v>0</v>
      </c>
      <c r="E5306" s="1">
        <v>0</v>
      </c>
      <c r="F5306" s="1">
        <v>0</v>
      </c>
      <c r="G5306" s="1">
        <v>0</v>
      </c>
      <c r="H5306" s="1">
        <v>0</v>
      </c>
      <c r="I5306" s="1">
        <v>0</v>
      </c>
      <c r="J5306" s="1">
        <v>0</v>
      </c>
      <c r="K5306" s="1">
        <v>0</v>
      </c>
      <c r="L5306" s="1">
        <v>0</v>
      </c>
      <c r="M5306" s="1">
        <v>0</v>
      </c>
      <c r="N5306" s="1">
        <v>0</v>
      </c>
      <c r="O5306" s="1">
        <v>0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</row>
    <row r="5307" spans="1:33" x14ac:dyDescent="0.35">
      <c r="A5307" s="1" t="s">
        <v>5331</v>
      </c>
      <c r="B5307" s="1" t="s">
        <v>25</v>
      </c>
      <c r="C5307" s="1">
        <v>0</v>
      </c>
      <c r="D5307" s="1">
        <v>0</v>
      </c>
      <c r="E5307" s="1">
        <v>0</v>
      </c>
      <c r="F5307" s="1">
        <v>0</v>
      </c>
      <c r="G5307" s="1">
        <v>0</v>
      </c>
      <c r="H5307" s="1">
        <v>0</v>
      </c>
      <c r="I5307" s="1">
        <v>0</v>
      </c>
      <c r="J5307" s="1">
        <v>0</v>
      </c>
      <c r="K5307" s="1">
        <v>0</v>
      </c>
      <c r="L5307" s="1">
        <v>0</v>
      </c>
      <c r="M5307" s="1">
        <v>0</v>
      </c>
      <c r="N5307" s="1">
        <v>0</v>
      </c>
      <c r="O5307" s="1">
        <v>0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</row>
    <row r="5308" spans="1:33" x14ac:dyDescent="0.35">
      <c r="A5308" s="1" t="s">
        <v>5332</v>
      </c>
      <c r="B5308" s="1" t="s">
        <v>25</v>
      </c>
      <c r="C5308" s="1">
        <v>0</v>
      </c>
      <c r="D5308" s="1">
        <v>0</v>
      </c>
      <c r="E5308" s="1">
        <v>0</v>
      </c>
      <c r="F5308" s="1">
        <v>0</v>
      </c>
      <c r="G5308" s="1">
        <v>0</v>
      </c>
      <c r="H5308" s="1">
        <v>0</v>
      </c>
      <c r="I5308" s="1">
        <v>0</v>
      </c>
      <c r="J5308" s="1">
        <v>0</v>
      </c>
      <c r="K5308" s="1">
        <v>0</v>
      </c>
      <c r="L5308" s="1">
        <v>0</v>
      </c>
      <c r="M5308" s="1">
        <v>0</v>
      </c>
      <c r="N5308" s="1">
        <v>0</v>
      </c>
      <c r="O5308" s="1">
        <v>0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</row>
    <row r="5309" spans="1:33" x14ac:dyDescent="0.35">
      <c r="A5309" s="1" t="s">
        <v>5333</v>
      </c>
      <c r="B5309" s="1" t="s">
        <v>25</v>
      </c>
      <c r="C5309" s="1">
        <v>0</v>
      </c>
      <c r="D5309" s="1">
        <v>0</v>
      </c>
      <c r="E5309" s="1">
        <v>0</v>
      </c>
      <c r="F5309" s="1">
        <v>0</v>
      </c>
      <c r="G5309" s="1">
        <v>0</v>
      </c>
      <c r="H5309" s="1">
        <v>0</v>
      </c>
      <c r="I5309" s="1">
        <v>0</v>
      </c>
      <c r="J5309" s="1">
        <v>0</v>
      </c>
      <c r="K5309" s="1">
        <v>0</v>
      </c>
      <c r="L5309" s="1">
        <v>0</v>
      </c>
      <c r="M5309" s="1">
        <v>0</v>
      </c>
      <c r="N5309" s="1">
        <v>0</v>
      </c>
      <c r="O5309" s="1">
        <v>0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</row>
    <row r="5310" spans="1:33" x14ac:dyDescent="0.35">
      <c r="A5310" s="1" t="s">
        <v>5334</v>
      </c>
      <c r="B5310" s="1" t="s">
        <v>25</v>
      </c>
      <c r="C5310" s="1">
        <v>0</v>
      </c>
      <c r="D5310" s="1">
        <v>0</v>
      </c>
      <c r="E5310" s="1">
        <v>0</v>
      </c>
      <c r="F5310" s="1">
        <v>0</v>
      </c>
      <c r="G5310" s="1">
        <v>0</v>
      </c>
      <c r="H5310" s="1">
        <v>0</v>
      </c>
      <c r="I5310" s="1">
        <v>0</v>
      </c>
      <c r="J5310" s="1">
        <v>0</v>
      </c>
      <c r="K5310" s="1">
        <v>0</v>
      </c>
      <c r="L5310" s="1">
        <v>0</v>
      </c>
      <c r="M5310" s="1">
        <v>0</v>
      </c>
      <c r="N5310" s="1">
        <v>0</v>
      </c>
      <c r="O5310" s="1">
        <v>0</v>
      </c>
      <c r="P5310" s="1">
        <v>0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</row>
    <row r="5311" spans="1:33" x14ac:dyDescent="0.35">
      <c r="A5311" s="1" t="s">
        <v>5335</v>
      </c>
      <c r="B5311" s="1" t="s">
        <v>25</v>
      </c>
      <c r="C5311" s="1">
        <v>0</v>
      </c>
      <c r="D5311" s="1">
        <v>0</v>
      </c>
      <c r="E5311" s="1">
        <v>0</v>
      </c>
      <c r="F5311" s="1">
        <v>0</v>
      </c>
      <c r="G5311" s="1">
        <v>0</v>
      </c>
      <c r="H5311" s="1">
        <v>0</v>
      </c>
      <c r="I5311" s="1">
        <v>0</v>
      </c>
      <c r="J5311" s="1">
        <v>0</v>
      </c>
      <c r="K5311" s="1">
        <v>0</v>
      </c>
      <c r="L5311" s="1">
        <v>0</v>
      </c>
      <c r="M5311" s="1">
        <v>0</v>
      </c>
      <c r="N5311" s="1">
        <v>0</v>
      </c>
      <c r="O5311" s="1">
        <v>0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</row>
    <row r="5312" spans="1:33" x14ac:dyDescent="0.35">
      <c r="A5312" s="1" t="s">
        <v>5336</v>
      </c>
      <c r="B5312" s="1" t="s">
        <v>25</v>
      </c>
      <c r="C5312" s="1">
        <v>0</v>
      </c>
      <c r="D5312" s="1">
        <v>0</v>
      </c>
      <c r="E5312" s="1">
        <v>0</v>
      </c>
      <c r="F5312" s="1">
        <v>0</v>
      </c>
      <c r="G5312" s="1">
        <v>0</v>
      </c>
      <c r="H5312" s="1">
        <v>0</v>
      </c>
      <c r="I5312" s="1">
        <v>0</v>
      </c>
      <c r="J5312" s="1">
        <v>0</v>
      </c>
      <c r="K5312" s="1">
        <v>0</v>
      </c>
      <c r="L5312" s="1">
        <v>0</v>
      </c>
      <c r="M5312" s="1">
        <v>0</v>
      </c>
      <c r="N5312" s="1">
        <v>0</v>
      </c>
      <c r="O5312" s="1">
        <v>0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</row>
    <row r="5313" spans="1:33" x14ac:dyDescent="0.35">
      <c r="A5313" s="1" t="s">
        <v>5337</v>
      </c>
      <c r="B5313" s="1" t="s">
        <v>25</v>
      </c>
      <c r="C5313" s="1">
        <v>0</v>
      </c>
      <c r="D5313" s="1">
        <v>0</v>
      </c>
      <c r="E5313" s="1">
        <v>0</v>
      </c>
      <c r="F5313" s="1">
        <v>0</v>
      </c>
      <c r="G5313" s="1">
        <v>0</v>
      </c>
      <c r="H5313" s="1">
        <v>0</v>
      </c>
      <c r="I5313" s="1">
        <v>0</v>
      </c>
      <c r="J5313" s="1">
        <v>0</v>
      </c>
      <c r="K5313" s="1">
        <v>0</v>
      </c>
      <c r="L5313" s="1">
        <v>0</v>
      </c>
      <c r="M5313" s="1">
        <v>0</v>
      </c>
      <c r="N5313" s="1">
        <v>0</v>
      </c>
      <c r="O5313" s="1">
        <v>0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</row>
    <row r="5314" spans="1:33" x14ac:dyDescent="0.35">
      <c r="A5314" s="1" t="s">
        <v>5338</v>
      </c>
      <c r="B5314" s="1" t="s">
        <v>25</v>
      </c>
      <c r="C5314" s="1">
        <v>0</v>
      </c>
      <c r="D5314" s="1">
        <v>0</v>
      </c>
      <c r="E5314" s="1">
        <v>0</v>
      </c>
      <c r="F5314" s="1">
        <v>0</v>
      </c>
      <c r="G5314" s="1">
        <v>0</v>
      </c>
      <c r="H5314" s="1">
        <v>0</v>
      </c>
      <c r="I5314" s="1">
        <v>0</v>
      </c>
      <c r="J5314" s="1">
        <v>0</v>
      </c>
      <c r="K5314" s="1">
        <v>0</v>
      </c>
      <c r="L5314" s="1">
        <v>0</v>
      </c>
      <c r="M5314" s="1">
        <v>0</v>
      </c>
      <c r="N5314" s="1">
        <v>0</v>
      </c>
      <c r="O5314" s="1">
        <v>0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</row>
    <row r="5315" spans="1:33" x14ac:dyDescent="0.35">
      <c r="A5315" s="1" t="s">
        <v>5339</v>
      </c>
      <c r="B5315" s="1" t="s">
        <v>25</v>
      </c>
      <c r="C5315" s="1">
        <v>0</v>
      </c>
      <c r="D5315" s="1">
        <v>0</v>
      </c>
      <c r="E5315" s="1">
        <v>0</v>
      </c>
      <c r="F5315" s="1">
        <v>0</v>
      </c>
      <c r="G5315" s="1">
        <v>0</v>
      </c>
      <c r="H5315" s="1">
        <v>0</v>
      </c>
      <c r="I5315" s="1">
        <v>0</v>
      </c>
      <c r="J5315" s="1">
        <v>0</v>
      </c>
      <c r="K5315" s="1">
        <v>0</v>
      </c>
      <c r="L5315" s="1">
        <v>0</v>
      </c>
      <c r="M5315" s="1">
        <v>0</v>
      </c>
      <c r="N5315" s="1">
        <v>0</v>
      </c>
      <c r="O5315" s="1">
        <v>0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</row>
    <row r="5316" spans="1:33" x14ac:dyDescent="0.35">
      <c r="A5316" s="1" t="s">
        <v>5340</v>
      </c>
      <c r="B5316" s="1" t="s">
        <v>25</v>
      </c>
      <c r="C5316" s="1">
        <v>0</v>
      </c>
      <c r="D5316" s="1">
        <v>0</v>
      </c>
      <c r="E5316" s="1">
        <v>0</v>
      </c>
      <c r="F5316" s="1">
        <v>0</v>
      </c>
      <c r="G5316" s="1">
        <v>0</v>
      </c>
      <c r="H5316" s="1">
        <v>0</v>
      </c>
      <c r="I5316" s="1">
        <v>0</v>
      </c>
      <c r="J5316" s="1">
        <v>0</v>
      </c>
      <c r="K5316" s="1">
        <v>0</v>
      </c>
      <c r="L5316" s="1">
        <v>0</v>
      </c>
      <c r="M5316" s="1">
        <v>0</v>
      </c>
      <c r="N5316" s="1">
        <v>0</v>
      </c>
      <c r="O5316" s="1">
        <v>0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</row>
    <row r="5317" spans="1:33" x14ac:dyDescent="0.35">
      <c r="A5317" s="1" t="s">
        <v>5341</v>
      </c>
      <c r="B5317" s="1" t="s">
        <v>25</v>
      </c>
      <c r="C5317" s="1">
        <v>0</v>
      </c>
      <c r="D5317" s="1">
        <v>0</v>
      </c>
      <c r="E5317" s="1">
        <v>0</v>
      </c>
      <c r="F5317" s="1">
        <v>0</v>
      </c>
      <c r="G5317" s="1">
        <v>0</v>
      </c>
      <c r="H5317" s="1">
        <v>0</v>
      </c>
      <c r="I5317" s="1">
        <v>0</v>
      </c>
      <c r="J5317" s="1">
        <v>0</v>
      </c>
      <c r="K5317" s="1">
        <v>0</v>
      </c>
      <c r="L5317" s="1">
        <v>0</v>
      </c>
      <c r="M5317" s="1">
        <v>0</v>
      </c>
      <c r="N5317" s="1">
        <v>0</v>
      </c>
      <c r="O5317" s="1">
        <v>0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</row>
    <row r="5318" spans="1:33" x14ac:dyDescent="0.35">
      <c r="A5318" s="1" t="s">
        <v>5342</v>
      </c>
      <c r="B5318" s="1" t="s">
        <v>25</v>
      </c>
      <c r="C5318" s="1">
        <v>0</v>
      </c>
      <c r="D5318" s="1">
        <v>0</v>
      </c>
      <c r="E5318" s="1">
        <v>0</v>
      </c>
      <c r="F5318" s="1">
        <v>0</v>
      </c>
      <c r="G5318" s="1">
        <v>0</v>
      </c>
      <c r="H5318" s="1">
        <v>0</v>
      </c>
      <c r="I5318" s="1">
        <v>0</v>
      </c>
      <c r="J5318" s="1">
        <v>0</v>
      </c>
      <c r="K5318" s="1">
        <v>0</v>
      </c>
      <c r="L5318" s="1">
        <v>0</v>
      </c>
      <c r="M5318" s="1">
        <v>0</v>
      </c>
      <c r="N5318" s="1">
        <v>0</v>
      </c>
      <c r="O5318" s="1">
        <v>0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</row>
    <row r="5319" spans="1:33" x14ac:dyDescent="0.35">
      <c r="A5319" s="1" t="s">
        <v>5343</v>
      </c>
      <c r="B5319" s="1" t="s">
        <v>25</v>
      </c>
      <c r="C5319" s="1">
        <v>0</v>
      </c>
      <c r="D5319" s="1">
        <v>0</v>
      </c>
      <c r="E5319" s="1">
        <v>0</v>
      </c>
      <c r="F5319" s="1">
        <v>0</v>
      </c>
      <c r="G5319" s="1">
        <v>0</v>
      </c>
      <c r="H5319" s="1">
        <v>0</v>
      </c>
      <c r="I5319" s="1">
        <v>0</v>
      </c>
      <c r="J5319" s="1">
        <v>0</v>
      </c>
      <c r="K5319" s="1">
        <v>0</v>
      </c>
      <c r="L5319" s="1">
        <v>0</v>
      </c>
      <c r="M5319" s="1">
        <v>0</v>
      </c>
      <c r="N5319" s="1">
        <v>0</v>
      </c>
      <c r="O5319" s="1">
        <v>0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</row>
    <row r="5320" spans="1:33" x14ac:dyDescent="0.35">
      <c r="A5320" s="1" t="s">
        <v>5344</v>
      </c>
      <c r="B5320" s="1" t="s">
        <v>25</v>
      </c>
      <c r="C5320" s="1">
        <v>0</v>
      </c>
      <c r="D5320" s="1">
        <v>0</v>
      </c>
      <c r="E5320" s="1">
        <v>0</v>
      </c>
      <c r="F5320" s="1">
        <v>0</v>
      </c>
      <c r="G5320" s="1">
        <v>0</v>
      </c>
      <c r="H5320" s="1">
        <v>0</v>
      </c>
      <c r="I5320" s="1">
        <v>0</v>
      </c>
      <c r="J5320" s="1">
        <v>0</v>
      </c>
      <c r="K5320" s="1">
        <v>0</v>
      </c>
      <c r="L5320" s="1">
        <v>0</v>
      </c>
      <c r="M5320" s="1">
        <v>0</v>
      </c>
      <c r="N5320" s="1">
        <v>0</v>
      </c>
      <c r="O5320" s="1">
        <v>0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</row>
    <row r="5321" spans="1:33" x14ac:dyDescent="0.35">
      <c r="A5321" s="1" t="s">
        <v>5345</v>
      </c>
      <c r="B5321" s="1" t="s">
        <v>25</v>
      </c>
      <c r="C5321" s="1">
        <v>0</v>
      </c>
      <c r="D5321" s="1">
        <v>0</v>
      </c>
      <c r="E5321" s="1">
        <v>0</v>
      </c>
      <c r="F5321" s="1">
        <v>0</v>
      </c>
      <c r="G5321" s="1">
        <v>0</v>
      </c>
      <c r="H5321" s="1">
        <v>0</v>
      </c>
      <c r="I5321" s="1">
        <v>0</v>
      </c>
      <c r="J5321" s="1">
        <v>0</v>
      </c>
      <c r="K5321" s="1">
        <v>0</v>
      </c>
      <c r="L5321" s="1">
        <v>0</v>
      </c>
      <c r="M5321" s="1">
        <v>0</v>
      </c>
      <c r="N5321" s="1">
        <v>0</v>
      </c>
      <c r="O5321" s="1">
        <v>0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</row>
    <row r="5322" spans="1:33" x14ac:dyDescent="0.35">
      <c r="A5322" s="1" t="s">
        <v>5346</v>
      </c>
      <c r="B5322" s="1" t="s">
        <v>25</v>
      </c>
      <c r="C5322" s="1">
        <v>0</v>
      </c>
      <c r="D5322" s="1">
        <v>0</v>
      </c>
      <c r="E5322" s="1">
        <v>0</v>
      </c>
      <c r="F5322" s="1">
        <v>0</v>
      </c>
      <c r="G5322" s="1">
        <v>0</v>
      </c>
      <c r="H5322" s="1">
        <v>0</v>
      </c>
      <c r="I5322" s="1">
        <v>0</v>
      </c>
      <c r="J5322" s="1">
        <v>0</v>
      </c>
      <c r="K5322" s="1">
        <v>0</v>
      </c>
      <c r="L5322" s="1">
        <v>0</v>
      </c>
      <c r="M5322" s="1">
        <v>0</v>
      </c>
      <c r="N5322" s="1">
        <v>0</v>
      </c>
      <c r="O5322" s="1">
        <v>0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</row>
    <row r="5323" spans="1:33" x14ac:dyDescent="0.35">
      <c r="A5323" s="1" t="s">
        <v>5347</v>
      </c>
      <c r="B5323" s="1" t="s">
        <v>25</v>
      </c>
      <c r="C5323" s="1">
        <v>0</v>
      </c>
      <c r="D5323" s="1">
        <v>0</v>
      </c>
      <c r="E5323" s="1">
        <v>0</v>
      </c>
      <c r="F5323" s="1">
        <v>0</v>
      </c>
      <c r="G5323" s="1">
        <v>0</v>
      </c>
      <c r="H5323" s="1">
        <v>0</v>
      </c>
      <c r="I5323" s="1">
        <v>0</v>
      </c>
      <c r="J5323" s="1">
        <v>0</v>
      </c>
      <c r="K5323" s="1">
        <v>0</v>
      </c>
      <c r="L5323" s="1">
        <v>0</v>
      </c>
      <c r="M5323" s="1">
        <v>0</v>
      </c>
      <c r="N5323" s="1">
        <v>0</v>
      </c>
      <c r="O5323" s="1">
        <v>0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</row>
    <row r="5324" spans="1:33" x14ac:dyDescent="0.35">
      <c r="A5324" s="1" t="s">
        <v>5348</v>
      </c>
      <c r="B5324" s="1" t="s">
        <v>25</v>
      </c>
      <c r="C5324" s="1">
        <v>0</v>
      </c>
      <c r="D5324" s="1">
        <v>0</v>
      </c>
      <c r="E5324" s="1">
        <v>0</v>
      </c>
      <c r="F5324" s="1">
        <v>0</v>
      </c>
      <c r="G5324" s="1">
        <v>0</v>
      </c>
      <c r="H5324" s="1">
        <v>0</v>
      </c>
      <c r="I5324" s="1">
        <v>0</v>
      </c>
      <c r="J5324" s="1">
        <v>0</v>
      </c>
      <c r="K5324" s="1">
        <v>0</v>
      </c>
      <c r="L5324" s="1">
        <v>0</v>
      </c>
      <c r="M5324" s="1">
        <v>0</v>
      </c>
      <c r="N5324" s="1">
        <v>0</v>
      </c>
      <c r="O5324" s="1">
        <v>0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</row>
    <row r="5325" spans="1:33" x14ac:dyDescent="0.35">
      <c r="A5325" s="1" t="s">
        <v>5349</v>
      </c>
      <c r="B5325" s="1" t="s">
        <v>25</v>
      </c>
      <c r="C5325" s="1">
        <v>0</v>
      </c>
      <c r="D5325" s="1">
        <v>0</v>
      </c>
      <c r="E5325" s="1">
        <v>0</v>
      </c>
      <c r="F5325" s="1">
        <v>0</v>
      </c>
      <c r="G5325" s="1">
        <v>0</v>
      </c>
      <c r="H5325" s="1">
        <v>0</v>
      </c>
      <c r="I5325" s="1">
        <v>0</v>
      </c>
      <c r="J5325" s="1">
        <v>0</v>
      </c>
      <c r="K5325" s="1">
        <v>0</v>
      </c>
      <c r="L5325" s="1">
        <v>0</v>
      </c>
      <c r="M5325" s="1">
        <v>0</v>
      </c>
      <c r="N5325" s="1">
        <v>0</v>
      </c>
      <c r="O5325" s="1">
        <v>0</v>
      </c>
      <c r="P5325" s="1">
        <v>0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</row>
    <row r="5326" spans="1:33" x14ac:dyDescent="0.35">
      <c r="A5326" s="1" t="s">
        <v>5350</v>
      </c>
      <c r="B5326" s="1" t="s">
        <v>25</v>
      </c>
      <c r="C5326" s="1">
        <v>0</v>
      </c>
      <c r="D5326" s="1">
        <v>0</v>
      </c>
      <c r="E5326" s="1">
        <v>0</v>
      </c>
      <c r="F5326" s="1">
        <v>0</v>
      </c>
      <c r="G5326" s="1">
        <v>0</v>
      </c>
      <c r="H5326" s="1">
        <v>0</v>
      </c>
      <c r="I5326" s="1">
        <v>0</v>
      </c>
      <c r="J5326" s="1">
        <v>0</v>
      </c>
      <c r="K5326" s="1">
        <v>0</v>
      </c>
      <c r="L5326" s="1">
        <v>0</v>
      </c>
      <c r="M5326" s="1">
        <v>0</v>
      </c>
      <c r="N5326" s="1">
        <v>0</v>
      </c>
      <c r="O5326" s="1">
        <v>0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</row>
    <row r="5327" spans="1:33" x14ac:dyDescent="0.35">
      <c r="A5327" s="1" t="s">
        <v>5351</v>
      </c>
      <c r="B5327" s="1" t="s">
        <v>25</v>
      </c>
      <c r="C5327" s="1">
        <v>0</v>
      </c>
      <c r="D5327" s="1">
        <v>0</v>
      </c>
      <c r="E5327" s="1">
        <v>0</v>
      </c>
      <c r="F5327" s="1">
        <v>0</v>
      </c>
      <c r="G5327" s="1">
        <v>0</v>
      </c>
      <c r="H5327" s="1">
        <v>0</v>
      </c>
      <c r="I5327" s="1">
        <v>0</v>
      </c>
      <c r="J5327" s="1">
        <v>0</v>
      </c>
      <c r="K5327" s="1">
        <v>0</v>
      </c>
      <c r="L5327" s="1">
        <v>0</v>
      </c>
      <c r="M5327" s="1">
        <v>0</v>
      </c>
      <c r="N5327" s="1">
        <v>0</v>
      </c>
      <c r="O5327" s="1">
        <v>0</v>
      </c>
      <c r="P5327" s="1">
        <v>0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</row>
    <row r="5328" spans="1:33" x14ac:dyDescent="0.35">
      <c r="A5328" s="1" t="s">
        <v>5352</v>
      </c>
      <c r="B5328" s="1" t="s">
        <v>25</v>
      </c>
      <c r="C5328" s="1">
        <v>0</v>
      </c>
      <c r="D5328" s="1">
        <v>0</v>
      </c>
      <c r="E5328" s="1">
        <v>0</v>
      </c>
      <c r="F5328" s="1">
        <v>0</v>
      </c>
      <c r="G5328" s="1">
        <v>0</v>
      </c>
      <c r="H5328" s="1">
        <v>0</v>
      </c>
      <c r="I5328" s="1">
        <v>0</v>
      </c>
      <c r="J5328" s="1">
        <v>0</v>
      </c>
      <c r="K5328" s="1">
        <v>0</v>
      </c>
      <c r="L5328" s="1">
        <v>0</v>
      </c>
      <c r="M5328" s="1">
        <v>0</v>
      </c>
      <c r="N5328" s="1">
        <v>0</v>
      </c>
      <c r="O5328" s="1">
        <v>0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</row>
    <row r="5329" spans="1:33" x14ac:dyDescent="0.35">
      <c r="A5329" s="1" t="s">
        <v>5353</v>
      </c>
      <c r="B5329" s="1" t="s">
        <v>25</v>
      </c>
      <c r="C5329" s="1">
        <v>0</v>
      </c>
      <c r="D5329" s="1">
        <v>0</v>
      </c>
      <c r="E5329" s="1">
        <v>0</v>
      </c>
      <c r="F5329" s="1">
        <v>0</v>
      </c>
      <c r="G5329" s="1">
        <v>0</v>
      </c>
      <c r="H5329" s="1">
        <v>0</v>
      </c>
      <c r="I5329" s="1">
        <v>0</v>
      </c>
      <c r="J5329" s="1">
        <v>0</v>
      </c>
      <c r="K5329" s="1">
        <v>0</v>
      </c>
      <c r="L5329" s="1">
        <v>0</v>
      </c>
      <c r="M5329" s="1">
        <v>0</v>
      </c>
      <c r="N5329" s="1">
        <v>0</v>
      </c>
      <c r="O5329" s="1">
        <v>0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</row>
    <row r="5330" spans="1:33" x14ac:dyDescent="0.35">
      <c r="A5330" s="1" t="s">
        <v>5354</v>
      </c>
      <c r="B5330" s="1" t="s">
        <v>25</v>
      </c>
      <c r="C5330" s="1">
        <v>0</v>
      </c>
      <c r="D5330" s="1">
        <v>0</v>
      </c>
      <c r="E5330" s="1">
        <v>0</v>
      </c>
      <c r="F5330" s="1">
        <v>0</v>
      </c>
      <c r="G5330" s="1">
        <v>0</v>
      </c>
      <c r="H5330" s="1">
        <v>0</v>
      </c>
      <c r="I5330" s="1">
        <v>0</v>
      </c>
      <c r="J5330" s="1">
        <v>0</v>
      </c>
      <c r="K5330" s="1">
        <v>0</v>
      </c>
      <c r="L5330" s="1">
        <v>0</v>
      </c>
      <c r="M5330" s="1">
        <v>0</v>
      </c>
      <c r="N5330" s="1">
        <v>0</v>
      </c>
      <c r="O5330" s="1">
        <v>0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</row>
    <row r="5331" spans="1:33" x14ac:dyDescent="0.35">
      <c r="A5331" s="1" t="s">
        <v>5355</v>
      </c>
      <c r="B5331" s="1" t="s">
        <v>25</v>
      </c>
      <c r="C5331" s="1">
        <v>0</v>
      </c>
      <c r="D5331" s="1">
        <v>0</v>
      </c>
      <c r="E5331" s="1">
        <v>0</v>
      </c>
      <c r="F5331" s="1">
        <v>0</v>
      </c>
      <c r="G5331" s="1">
        <v>0</v>
      </c>
      <c r="H5331" s="1">
        <v>0</v>
      </c>
      <c r="I5331" s="1">
        <v>0</v>
      </c>
      <c r="J5331" s="1">
        <v>0</v>
      </c>
      <c r="K5331" s="1">
        <v>0</v>
      </c>
      <c r="L5331" s="1">
        <v>0</v>
      </c>
      <c r="M5331" s="1">
        <v>0</v>
      </c>
      <c r="N5331" s="1">
        <v>0</v>
      </c>
      <c r="O5331" s="1">
        <v>0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</row>
    <row r="5332" spans="1:33" x14ac:dyDescent="0.35">
      <c r="A5332" s="1" t="s">
        <v>5356</v>
      </c>
      <c r="B5332" s="1" t="s">
        <v>25</v>
      </c>
      <c r="C5332" s="1">
        <v>0</v>
      </c>
      <c r="D5332" s="1">
        <v>0</v>
      </c>
      <c r="E5332" s="1">
        <v>0</v>
      </c>
      <c r="F5332" s="1">
        <v>0</v>
      </c>
      <c r="G5332" s="1">
        <v>0</v>
      </c>
      <c r="H5332" s="1">
        <v>0</v>
      </c>
      <c r="I5332" s="1">
        <v>0</v>
      </c>
      <c r="J5332" s="1">
        <v>0</v>
      </c>
      <c r="K5332" s="1">
        <v>0</v>
      </c>
      <c r="L5332" s="1">
        <v>0</v>
      </c>
      <c r="M5332" s="1">
        <v>0</v>
      </c>
      <c r="N5332" s="1">
        <v>0</v>
      </c>
      <c r="O5332" s="1">
        <v>0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</row>
    <row r="5333" spans="1:33" x14ac:dyDescent="0.35">
      <c r="A5333" s="1" t="s">
        <v>5357</v>
      </c>
      <c r="B5333" s="1" t="s">
        <v>25</v>
      </c>
      <c r="C5333" s="1">
        <v>0</v>
      </c>
      <c r="D5333" s="1">
        <v>0</v>
      </c>
      <c r="E5333" s="1">
        <v>0</v>
      </c>
      <c r="F5333" s="1">
        <v>0</v>
      </c>
      <c r="G5333" s="1">
        <v>0</v>
      </c>
      <c r="H5333" s="1">
        <v>0</v>
      </c>
      <c r="I5333" s="1">
        <v>0</v>
      </c>
      <c r="J5333" s="1">
        <v>0</v>
      </c>
      <c r="K5333" s="1">
        <v>0</v>
      </c>
      <c r="L5333" s="1">
        <v>0</v>
      </c>
      <c r="M5333" s="1">
        <v>0</v>
      </c>
      <c r="N5333" s="1">
        <v>0</v>
      </c>
      <c r="O5333" s="1">
        <v>0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</row>
    <row r="5334" spans="1:33" x14ac:dyDescent="0.35">
      <c r="A5334" s="1" t="s">
        <v>5358</v>
      </c>
      <c r="B5334" s="1" t="s">
        <v>25</v>
      </c>
      <c r="C5334" s="1">
        <v>0</v>
      </c>
      <c r="D5334" s="1">
        <v>0</v>
      </c>
      <c r="E5334" s="1">
        <v>0</v>
      </c>
      <c r="F5334" s="1">
        <v>0</v>
      </c>
      <c r="G5334" s="1">
        <v>0</v>
      </c>
      <c r="H5334" s="1">
        <v>0</v>
      </c>
      <c r="I5334" s="1">
        <v>0</v>
      </c>
      <c r="J5334" s="1">
        <v>0</v>
      </c>
      <c r="K5334" s="1">
        <v>0</v>
      </c>
      <c r="L5334" s="1">
        <v>0</v>
      </c>
      <c r="M5334" s="1">
        <v>0</v>
      </c>
      <c r="N5334" s="1">
        <v>0</v>
      </c>
      <c r="O5334" s="1">
        <v>0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</row>
    <row r="5335" spans="1:33" x14ac:dyDescent="0.35">
      <c r="A5335" s="1" t="s">
        <v>5359</v>
      </c>
      <c r="B5335" s="1" t="s">
        <v>25</v>
      </c>
      <c r="C5335" s="13">
        <v>25166200000</v>
      </c>
      <c r="D5335" s="13">
        <v>23063600000</v>
      </c>
      <c r="E5335" s="13">
        <v>21095700000</v>
      </c>
      <c r="F5335" s="13">
        <v>20093700000</v>
      </c>
      <c r="G5335" s="13">
        <v>19092100000</v>
      </c>
      <c r="H5335" s="13">
        <v>18469900000</v>
      </c>
      <c r="I5335" s="13">
        <v>18333700000</v>
      </c>
      <c r="J5335" s="13">
        <v>18401700000</v>
      </c>
      <c r="K5335" s="13">
        <v>18553500000</v>
      </c>
      <c r="L5335" s="13">
        <v>18515900000</v>
      </c>
      <c r="M5335" s="13">
        <v>18624700000</v>
      </c>
      <c r="N5335" s="13">
        <v>18617800000</v>
      </c>
      <c r="O5335" s="13">
        <v>18634100000</v>
      </c>
      <c r="P5335" s="13">
        <v>18638300000</v>
      </c>
      <c r="Q5335" s="13">
        <v>18757800000</v>
      </c>
      <c r="R5335" s="13">
        <v>18753300000</v>
      </c>
      <c r="S5335" s="13">
        <v>18864600000</v>
      </c>
      <c r="T5335" s="13">
        <v>18954000000</v>
      </c>
      <c r="U5335" s="13">
        <v>18981500000</v>
      </c>
      <c r="V5335" s="13">
        <v>18988400000</v>
      </c>
      <c r="W5335" s="13">
        <v>19068800000</v>
      </c>
      <c r="X5335" s="13">
        <v>19107400000</v>
      </c>
      <c r="Y5335" s="13">
        <v>19115700000</v>
      </c>
      <c r="Z5335" s="13">
        <v>19089100000</v>
      </c>
      <c r="AA5335" s="13">
        <v>19091400000</v>
      </c>
      <c r="AB5335" s="13">
        <v>19269200000</v>
      </c>
      <c r="AC5335" s="13">
        <v>19231600000</v>
      </c>
      <c r="AD5335" s="13">
        <v>19172300000</v>
      </c>
      <c r="AE5335" s="13">
        <v>19119300000</v>
      </c>
      <c r="AF5335" s="13">
        <v>19111900000</v>
      </c>
      <c r="AG5335" s="13">
        <v>19051600000</v>
      </c>
    </row>
    <row r="5336" spans="1:33" x14ac:dyDescent="0.35">
      <c r="A5336" s="1" t="s">
        <v>5360</v>
      </c>
      <c r="B5336" s="1" t="s">
        <v>25</v>
      </c>
      <c r="C5336" s="13">
        <v>1909580</v>
      </c>
      <c r="D5336" s="13">
        <v>1750030</v>
      </c>
      <c r="E5336" s="13">
        <v>1600720</v>
      </c>
      <c r="F5336" s="13">
        <v>1524690</v>
      </c>
      <c r="G5336" s="13">
        <v>1448680</v>
      </c>
      <c r="H5336" s="13">
        <v>1401470</v>
      </c>
      <c r="I5336" s="13">
        <v>1391140</v>
      </c>
      <c r="J5336" s="13">
        <v>1396300</v>
      </c>
      <c r="K5336" s="13">
        <v>1407820</v>
      </c>
      <c r="L5336" s="13">
        <v>1404960</v>
      </c>
      <c r="M5336" s="13">
        <v>1413220</v>
      </c>
      <c r="N5336" s="13">
        <v>1412690</v>
      </c>
      <c r="O5336" s="13">
        <v>1413930</v>
      </c>
      <c r="P5336" s="13">
        <v>1414250</v>
      </c>
      <c r="Q5336" s="13">
        <v>1423310</v>
      </c>
      <c r="R5336" s="13">
        <v>1422980</v>
      </c>
      <c r="S5336" s="13">
        <v>1431420</v>
      </c>
      <c r="T5336" s="13">
        <v>1438210</v>
      </c>
      <c r="U5336" s="13">
        <v>1440290</v>
      </c>
      <c r="V5336" s="13">
        <v>1440810</v>
      </c>
      <c r="W5336" s="13">
        <v>1446920</v>
      </c>
      <c r="X5336" s="13">
        <v>1449850</v>
      </c>
      <c r="Y5336" s="13">
        <v>1450470</v>
      </c>
      <c r="Z5336" s="13">
        <v>1448460</v>
      </c>
      <c r="AA5336" s="13">
        <v>1448630</v>
      </c>
      <c r="AB5336" s="13">
        <v>1462130</v>
      </c>
      <c r="AC5336" s="13">
        <v>1459270</v>
      </c>
      <c r="AD5336" s="13">
        <v>1454770</v>
      </c>
      <c r="AE5336" s="13">
        <v>1450750</v>
      </c>
      <c r="AF5336" s="13">
        <v>1450190</v>
      </c>
      <c r="AG5336" s="13">
        <v>1445610</v>
      </c>
    </row>
    <row r="5337" spans="1:33" x14ac:dyDescent="0.35">
      <c r="A5337" s="1" t="s">
        <v>5361</v>
      </c>
      <c r="B5337" s="1" t="s">
        <v>25</v>
      </c>
      <c r="C5337" s="13">
        <v>15813100</v>
      </c>
      <c r="D5337" s="13">
        <v>14491900</v>
      </c>
      <c r="E5337" s="13">
        <v>13255500</v>
      </c>
      <c r="F5337" s="13">
        <v>12625800</v>
      </c>
      <c r="G5337" s="13">
        <v>11996400</v>
      </c>
      <c r="H5337" s="13">
        <v>11605500</v>
      </c>
      <c r="I5337" s="13">
        <v>11519900</v>
      </c>
      <c r="J5337" s="13">
        <v>11562700</v>
      </c>
      <c r="K5337" s="13">
        <v>11658100</v>
      </c>
      <c r="L5337" s="13">
        <v>11634400</v>
      </c>
      <c r="M5337" s="13">
        <v>11702800</v>
      </c>
      <c r="N5337" s="13">
        <v>11698400</v>
      </c>
      <c r="O5337" s="13">
        <v>11708700</v>
      </c>
      <c r="P5337" s="13">
        <v>11711300</v>
      </c>
      <c r="Q5337" s="13">
        <v>11786400</v>
      </c>
      <c r="R5337" s="13">
        <v>11783600</v>
      </c>
      <c r="S5337" s="13">
        <v>11853500</v>
      </c>
      <c r="T5337" s="13">
        <v>11909700</v>
      </c>
      <c r="U5337" s="13">
        <v>11927000</v>
      </c>
      <c r="V5337" s="13">
        <v>11931300</v>
      </c>
      <c r="W5337" s="13">
        <v>11981800</v>
      </c>
      <c r="X5337" s="13">
        <v>12006100</v>
      </c>
      <c r="Y5337" s="13">
        <v>12011300</v>
      </c>
      <c r="Z5337" s="13">
        <v>11994600</v>
      </c>
      <c r="AA5337" s="13">
        <v>11996000</v>
      </c>
      <c r="AB5337" s="13">
        <v>12107800</v>
      </c>
      <c r="AC5337" s="13">
        <v>12084100</v>
      </c>
      <c r="AD5337" s="13">
        <v>12046900</v>
      </c>
      <c r="AE5337" s="13">
        <v>12013600</v>
      </c>
      <c r="AF5337" s="13">
        <v>12008900</v>
      </c>
      <c r="AG5337" s="13">
        <v>11971000</v>
      </c>
    </row>
    <row r="5338" spans="1:33" x14ac:dyDescent="0.35">
      <c r="A5338" s="1" t="s">
        <v>5362</v>
      </c>
      <c r="B5338" s="1" t="s">
        <v>25</v>
      </c>
      <c r="C5338" s="13">
        <v>20731600</v>
      </c>
      <c r="D5338" s="13">
        <v>18999400</v>
      </c>
      <c r="E5338" s="13">
        <v>17378400</v>
      </c>
      <c r="F5338" s="13">
        <v>16552900</v>
      </c>
      <c r="G5338" s="13">
        <v>15727800</v>
      </c>
      <c r="H5338" s="13">
        <v>15215300</v>
      </c>
      <c r="I5338" s="13">
        <v>15103000</v>
      </c>
      <c r="J5338" s="13">
        <v>15159100</v>
      </c>
      <c r="K5338" s="13">
        <v>15284100</v>
      </c>
      <c r="L5338" s="13">
        <v>15253200</v>
      </c>
      <c r="M5338" s="13">
        <v>15342700</v>
      </c>
      <c r="N5338" s="13">
        <v>15337100</v>
      </c>
      <c r="O5338" s="13">
        <v>15350500</v>
      </c>
      <c r="P5338" s="13">
        <v>15353900</v>
      </c>
      <c r="Q5338" s="13">
        <v>15452400</v>
      </c>
      <c r="R5338" s="13">
        <v>15448700</v>
      </c>
      <c r="S5338" s="13">
        <v>15540400</v>
      </c>
      <c r="T5338" s="13">
        <v>15614000</v>
      </c>
      <c r="U5338" s="13">
        <v>15636700</v>
      </c>
      <c r="V5338" s="13">
        <v>15642300</v>
      </c>
      <c r="W5338" s="13">
        <v>15708600</v>
      </c>
      <c r="X5338" s="13">
        <v>15740400</v>
      </c>
      <c r="Y5338" s="13">
        <v>15747200</v>
      </c>
      <c r="Z5338" s="13">
        <v>15725300</v>
      </c>
      <c r="AA5338" s="13">
        <v>15727200</v>
      </c>
      <c r="AB5338" s="13">
        <v>15873700</v>
      </c>
      <c r="AC5338" s="13">
        <v>15842700</v>
      </c>
      <c r="AD5338" s="13">
        <v>15793900</v>
      </c>
      <c r="AE5338" s="13">
        <v>15750200</v>
      </c>
      <c r="AF5338" s="13">
        <v>15744100</v>
      </c>
      <c r="AG5338" s="13">
        <v>15694500</v>
      </c>
    </row>
    <row r="5339" spans="1:33" x14ac:dyDescent="0.35">
      <c r="A5339" s="1" t="s">
        <v>5363</v>
      </c>
      <c r="B5339" s="1" t="s">
        <v>25</v>
      </c>
      <c r="C5339" s="13">
        <v>2518650</v>
      </c>
      <c r="D5339" s="13">
        <v>2308210</v>
      </c>
      <c r="E5339" s="13">
        <v>2111270</v>
      </c>
      <c r="F5339" s="13">
        <v>2010990</v>
      </c>
      <c r="G5339" s="13">
        <v>1910740</v>
      </c>
      <c r="H5339" s="13">
        <v>1848480</v>
      </c>
      <c r="I5339" s="13">
        <v>1834840</v>
      </c>
      <c r="J5339" s="13">
        <v>1841660</v>
      </c>
      <c r="K5339" s="13">
        <v>1856850</v>
      </c>
      <c r="L5339" s="13">
        <v>1853080</v>
      </c>
      <c r="M5339" s="13">
        <v>1863970</v>
      </c>
      <c r="N5339" s="13">
        <v>1863280</v>
      </c>
      <c r="O5339" s="13">
        <v>1864910</v>
      </c>
      <c r="P5339" s="13">
        <v>1865330</v>
      </c>
      <c r="Q5339" s="13">
        <v>1877290</v>
      </c>
      <c r="R5339" s="13">
        <v>1876840</v>
      </c>
      <c r="S5339" s="13">
        <v>1887980</v>
      </c>
      <c r="T5339" s="13">
        <v>1896930</v>
      </c>
      <c r="U5339" s="13">
        <v>1899680</v>
      </c>
      <c r="V5339" s="13">
        <v>1900360</v>
      </c>
      <c r="W5339" s="13">
        <v>1908420</v>
      </c>
      <c r="X5339" s="13">
        <v>1912280</v>
      </c>
      <c r="Y5339" s="13">
        <v>1913110</v>
      </c>
      <c r="Z5339" s="13">
        <v>1910450</v>
      </c>
      <c r="AA5339" s="13">
        <v>1910680</v>
      </c>
      <c r="AB5339" s="13">
        <v>1928480</v>
      </c>
      <c r="AC5339" s="13">
        <v>1924710</v>
      </c>
      <c r="AD5339" s="13">
        <v>1918770</v>
      </c>
      <c r="AE5339" s="13">
        <v>1913470</v>
      </c>
      <c r="AF5339" s="13">
        <v>1912730</v>
      </c>
      <c r="AG5339" s="13">
        <v>1906690</v>
      </c>
    </row>
    <row r="5340" spans="1:33" x14ac:dyDescent="0.35">
      <c r="A5340" s="1" t="s">
        <v>5364</v>
      </c>
      <c r="B5340" s="1" t="s">
        <v>25</v>
      </c>
      <c r="C5340" s="13">
        <v>2191500</v>
      </c>
      <c r="D5340" s="13">
        <v>2008390</v>
      </c>
      <c r="E5340" s="13">
        <v>1837030</v>
      </c>
      <c r="F5340" s="13">
        <v>1749780</v>
      </c>
      <c r="G5340" s="13">
        <v>1662550</v>
      </c>
      <c r="H5340" s="13">
        <v>1608380</v>
      </c>
      <c r="I5340" s="13">
        <v>1596510</v>
      </c>
      <c r="J5340" s="13">
        <v>1602440</v>
      </c>
      <c r="K5340" s="13">
        <v>1615650</v>
      </c>
      <c r="L5340" s="13">
        <v>1612380</v>
      </c>
      <c r="M5340" s="13">
        <v>1621850</v>
      </c>
      <c r="N5340" s="13">
        <v>1621250</v>
      </c>
      <c r="O5340" s="13">
        <v>1622670</v>
      </c>
      <c r="P5340" s="13">
        <v>1623040</v>
      </c>
      <c r="Q5340" s="13">
        <v>1633440</v>
      </c>
      <c r="R5340" s="13">
        <v>1633050</v>
      </c>
      <c r="S5340" s="13">
        <v>1642750</v>
      </c>
      <c r="T5340" s="13">
        <v>1650530</v>
      </c>
      <c r="U5340" s="13">
        <v>1652920</v>
      </c>
      <c r="V5340" s="13">
        <v>1653520</v>
      </c>
      <c r="W5340" s="13">
        <v>1660530</v>
      </c>
      <c r="X5340" s="13">
        <v>1663890</v>
      </c>
      <c r="Y5340" s="13">
        <v>1664610</v>
      </c>
      <c r="Z5340" s="13">
        <v>1662290</v>
      </c>
      <c r="AA5340" s="13">
        <v>1662500</v>
      </c>
      <c r="AB5340" s="13">
        <v>1677980</v>
      </c>
      <c r="AC5340" s="13">
        <v>1674700</v>
      </c>
      <c r="AD5340" s="13">
        <v>1669540</v>
      </c>
      <c r="AE5340" s="13">
        <v>1664920</v>
      </c>
      <c r="AF5340" s="13">
        <v>1664280</v>
      </c>
      <c r="AG5340" s="13">
        <v>1659030</v>
      </c>
    </row>
    <row r="5341" spans="1:33" x14ac:dyDescent="0.35">
      <c r="A5341" s="1" t="s">
        <v>5365</v>
      </c>
      <c r="B5341" s="1" t="s">
        <v>25</v>
      </c>
      <c r="C5341" s="13">
        <v>8156240</v>
      </c>
      <c r="D5341" s="13">
        <v>7474770</v>
      </c>
      <c r="E5341" s="13">
        <v>6837010</v>
      </c>
      <c r="F5341" s="13">
        <v>6512260</v>
      </c>
      <c r="G5341" s="13">
        <v>6187630</v>
      </c>
      <c r="H5341" s="13">
        <v>5986000</v>
      </c>
      <c r="I5341" s="13">
        <v>5941840</v>
      </c>
      <c r="J5341" s="13">
        <v>5963900</v>
      </c>
      <c r="K5341" s="13">
        <v>6013090</v>
      </c>
      <c r="L5341" s="13">
        <v>6000910</v>
      </c>
      <c r="M5341" s="13">
        <v>6036150</v>
      </c>
      <c r="N5341" s="13">
        <v>6033920</v>
      </c>
      <c r="O5341" s="13">
        <v>6039210</v>
      </c>
      <c r="P5341" s="13">
        <v>6040560</v>
      </c>
      <c r="Q5341" s="13">
        <v>6079290</v>
      </c>
      <c r="R5341" s="13">
        <v>6077840</v>
      </c>
      <c r="S5341" s="13">
        <v>6113920</v>
      </c>
      <c r="T5341" s="13">
        <v>6142890</v>
      </c>
      <c r="U5341" s="13">
        <v>6151800</v>
      </c>
      <c r="V5341" s="13">
        <v>6154020</v>
      </c>
      <c r="W5341" s="13">
        <v>6180100</v>
      </c>
      <c r="X5341" s="13">
        <v>6192600</v>
      </c>
      <c r="Y5341" s="13">
        <v>6195290</v>
      </c>
      <c r="Z5341" s="13">
        <v>6186670</v>
      </c>
      <c r="AA5341" s="13">
        <v>6187420</v>
      </c>
      <c r="AB5341" s="13">
        <v>6245050</v>
      </c>
      <c r="AC5341" s="13">
        <v>6232860</v>
      </c>
      <c r="AD5341" s="13">
        <v>6213630</v>
      </c>
      <c r="AE5341" s="13">
        <v>6196460</v>
      </c>
      <c r="AF5341" s="13">
        <v>6194070</v>
      </c>
      <c r="AG5341" s="13">
        <v>6174520</v>
      </c>
    </row>
    <row r="5342" spans="1:33" x14ac:dyDescent="0.35">
      <c r="A5342" s="1" t="s">
        <v>5366</v>
      </c>
      <c r="B5342" s="1" t="s">
        <v>25</v>
      </c>
      <c r="C5342" s="1">
        <v>317701</v>
      </c>
      <c r="D5342" s="1">
        <v>291157</v>
      </c>
      <c r="E5342" s="1">
        <v>266315</v>
      </c>
      <c r="F5342" s="1">
        <v>253665</v>
      </c>
      <c r="G5342" s="1">
        <v>241020</v>
      </c>
      <c r="H5342" s="1">
        <v>233166</v>
      </c>
      <c r="I5342" s="1">
        <v>231446</v>
      </c>
      <c r="J5342" s="1">
        <v>232305</v>
      </c>
      <c r="K5342" s="1">
        <v>234221</v>
      </c>
      <c r="L5342" s="1">
        <v>233747</v>
      </c>
      <c r="M5342" s="1">
        <v>235119</v>
      </c>
      <c r="N5342" s="1">
        <v>235033</v>
      </c>
      <c r="O5342" s="1">
        <v>235239</v>
      </c>
      <c r="P5342" s="1">
        <v>235291</v>
      </c>
      <c r="Q5342" s="1">
        <v>236800</v>
      </c>
      <c r="R5342" s="1">
        <v>236743</v>
      </c>
      <c r="S5342" s="1">
        <v>238149</v>
      </c>
      <c r="T5342" s="1">
        <v>239277</v>
      </c>
      <c r="U5342" s="1">
        <v>239624</v>
      </c>
      <c r="V5342" s="1">
        <v>239711</v>
      </c>
      <c r="W5342" s="1">
        <v>240726</v>
      </c>
      <c r="X5342" s="1">
        <v>241214</v>
      </c>
      <c r="Y5342" s="1">
        <v>241318</v>
      </c>
      <c r="Z5342" s="1">
        <v>240983</v>
      </c>
      <c r="AA5342" s="1">
        <v>241012</v>
      </c>
      <c r="AB5342" s="1">
        <v>243257</v>
      </c>
      <c r="AC5342" s="1">
        <v>242782</v>
      </c>
      <c r="AD5342" s="1">
        <v>242033</v>
      </c>
      <c r="AE5342" s="1">
        <v>241364</v>
      </c>
      <c r="AF5342" s="1">
        <v>241271</v>
      </c>
      <c r="AG5342" s="1">
        <v>240509</v>
      </c>
    </row>
    <row r="5343" spans="1:33" x14ac:dyDescent="0.35">
      <c r="A5343" s="1" t="s">
        <v>5367</v>
      </c>
      <c r="B5343" s="1" t="s">
        <v>25</v>
      </c>
      <c r="C5343" s="1">
        <v>643505</v>
      </c>
      <c r="D5343" s="1">
        <v>589739</v>
      </c>
      <c r="E5343" s="1">
        <v>539422</v>
      </c>
      <c r="F5343" s="1">
        <v>513800</v>
      </c>
      <c r="G5343" s="1">
        <v>488187</v>
      </c>
      <c r="H5343" s="1">
        <v>472279</v>
      </c>
      <c r="I5343" s="1">
        <v>468795</v>
      </c>
      <c r="J5343" s="1">
        <v>470536</v>
      </c>
      <c r="K5343" s="1">
        <v>474417</v>
      </c>
      <c r="L5343" s="1">
        <v>473455</v>
      </c>
      <c r="M5343" s="1">
        <v>476236</v>
      </c>
      <c r="N5343" s="1">
        <v>476060</v>
      </c>
      <c r="O5343" s="1">
        <v>476477</v>
      </c>
      <c r="P5343" s="1">
        <v>476584</v>
      </c>
      <c r="Q5343" s="1">
        <v>479639</v>
      </c>
      <c r="R5343" s="1">
        <v>479525</v>
      </c>
      <c r="S5343" s="1">
        <v>482371</v>
      </c>
      <c r="T5343" s="1">
        <v>484657</v>
      </c>
      <c r="U5343" s="1">
        <v>485360</v>
      </c>
      <c r="V5343" s="1">
        <v>485535</v>
      </c>
      <c r="W5343" s="1">
        <v>487593</v>
      </c>
      <c r="X5343" s="1">
        <v>488579</v>
      </c>
      <c r="Y5343" s="1">
        <v>488792</v>
      </c>
      <c r="Z5343" s="1">
        <v>488112</v>
      </c>
      <c r="AA5343" s="1">
        <v>488171</v>
      </c>
      <c r="AB5343" s="1">
        <v>492718</v>
      </c>
      <c r="AC5343" s="1">
        <v>491756</v>
      </c>
      <c r="AD5343" s="1">
        <v>490239</v>
      </c>
      <c r="AE5343" s="1">
        <v>488884</v>
      </c>
      <c r="AF5343" s="1">
        <v>488695</v>
      </c>
      <c r="AG5343" s="1">
        <v>487153</v>
      </c>
    </row>
    <row r="5344" spans="1:33" x14ac:dyDescent="0.35">
      <c r="A5344" s="1" t="s">
        <v>5368</v>
      </c>
      <c r="B5344" s="1" t="s">
        <v>25</v>
      </c>
      <c r="C5344" s="13">
        <v>1012860</v>
      </c>
      <c r="D5344" s="1">
        <v>928236</v>
      </c>
      <c r="E5344" s="1">
        <v>849037</v>
      </c>
      <c r="F5344" s="1">
        <v>808709</v>
      </c>
      <c r="G5344" s="1">
        <v>768396</v>
      </c>
      <c r="H5344" s="1">
        <v>743357</v>
      </c>
      <c r="I5344" s="1">
        <v>737873</v>
      </c>
      <c r="J5344" s="1">
        <v>740612</v>
      </c>
      <c r="K5344" s="1">
        <v>746721</v>
      </c>
      <c r="L5344" s="1">
        <v>745208</v>
      </c>
      <c r="M5344" s="1">
        <v>749584</v>
      </c>
      <c r="N5344" s="1">
        <v>749308</v>
      </c>
      <c r="O5344" s="1">
        <v>749964</v>
      </c>
      <c r="P5344" s="1">
        <v>750132</v>
      </c>
      <c r="Q5344" s="1">
        <v>754941</v>
      </c>
      <c r="R5344" s="1">
        <v>754761</v>
      </c>
      <c r="S5344" s="1">
        <v>759241</v>
      </c>
      <c r="T5344" s="1">
        <v>762839</v>
      </c>
      <c r="U5344" s="1">
        <v>763946</v>
      </c>
      <c r="V5344" s="1">
        <v>764221</v>
      </c>
      <c r="W5344" s="1">
        <v>767460</v>
      </c>
      <c r="X5344" s="1">
        <v>769013</v>
      </c>
      <c r="Y5344" s="1">
        <v>769347</v>
      </c>
      <c r="Z5344" s="1">
        <v>768276</v>
      </c>
      <c r="AA5344" s="1">
        <v>768369</v>
      </c>
      <c r="AB5344" s="1">
        <v>775526</v>
      </c>
      <c r="AC5344" s="1">
        <v>774012</v>
      </c>
      <c r="AD5344" s="1">
        <v>771624</v>
      </c>
      <c r="AE5344" s="1">
        <v>769492</v>
      </c>
      <c r="AF5344" s="1">
        <v>769195</v>
      </c>
      <c r="AG5344" s="1">
        <v>766767</v>
      </c>
    </row>
    <row r="5345" spans="1:33" x14ac:dyDescent="0.35">
      <c r="A5345" s="1" t="s">
        <v>5369</v>
      </c>
      <c r="B5345" s="1" t="s">
        <v>25</v>
      </c>
      <c r="C5345" s="1">
        <v>202572</v>
      </c>
      <c r="D5345" s="1">
        <v>185647</v>
      </c>
      <c r="E5345" s="1">
        <v>169807</v>
      </c>
      <c r="F5345" s="1">
        <v>161742</v>
      </c>
      <c r="G5345" s="1">
        <v>153679</v>
      </c>
      <c r="H5345" s="1">
        <v>148671</v>
      </c>
      <c r="I5345" s="1">
        <v>147575</v>
      </c>
      <c r="J5345" s="1">
        <v>148122</v>
      </c>
      <c r="K5345" s="1">
        <v>149344</v>
      </c>
      <c r="L5345" s="1">
        <v>149042</v>
      </c>
      <c r="M5345" s="1">
        <v>149917</v>
      </c>
      <c r="N5345" s="1">
        <v>149862</v>
      </c>
      <c r="O5345" s="1">
        <v>149993</v>
      </c>
      <c r="P5345" s="1">
        <v>150026</v>
      </c>
      <c r="Q5345" s="1">
        <v>150988</v>
      </c>
      <c r="R5345" s="1">
        <v>150952</v>
      </c>
      <c r="S5345" s="1">
        <v>151848</v>
      </c>
      <c r="T5345" s="1">
        <v>152568</v>
      </c>
      <c r="U5345" s="1">
        <v>152789</v>
      </c>
      <c r="V5345" s="1">
        <v>152844</v>
      </c>
      <c r="W5345" s="1">
        <v>153492</v>
      </c>
      <c r="X5345" s="1">
        <v>153803</v>
      </c>
      <c r="Y5345" s="1">
        <v>153869</v>
      </c>
      <c r="Z5345" s="1">
        <v>153655</v>
      </c>
      <c r="AA5345" s="1">
        <v>153674</v>
      </c>
      <c r="AB5345" s="1">
        <v>155105</v>
      </c>
      <c r="AC5345" s="1">
        <v>154802</v>
      </c>
      <c r="AD5345" s="1">
        <v>154325</v>
      </c>
      <c r="AE5345" s="1">
        <v>153898</v>
      </c>
      <c r="AF5345" s="1">
        <v>153839</v>
      </c>
      <c r="AG5345" s="1">
        <v>153353</v>
      </c>
    </row>
    <row r="5346" spans="1:33" x14ac:dyDescent="0.35">
      <c r="A5346" s="1" t="s">
        <v>5370</v>
      </c>
      <c r="B5346" s="1" t="s">
        <v>25</v>
      </c>
      <c r="C5346" s="1">
        <v>0</v>
      </c>
      <c r="D5346" s="1">
        <v>0</v>
      </c>
      <c r="E5346" s="1">
        <v>0</v>
      </c>
      <c r="F5346" s="1">
        <v>0</v>
      </c>
      <c r="G5346" s="1">
        <v>0</v>
      </c>
      <c r="H5346" s="1">
        <v>0</v>
      </c>
      <c r="I5346" s="1">
        <v>0</v>
      </c>
      <c r="J5346" s="1">
        <v>0</v>
      </c>
      <c r="K5346" s="1">
        <v>0</v>
      </c>
      <c r="L5346" s="1">
        <v>0</v>
      </c>
      <c r="M5346" s="1">
        <v>0</v>
      </c>
      <c r="N5346" s="1">
        <v>0</v>
      </c>
      <c r="O5346" s="1">
        <v>0</v>
      </c>
      <c r="P5346" s="1">
        <v>0</v>
      </c>
      <c r="Q5346" s="1">
        <v>0</v>
      </c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</row>
    <row r="5347" spans="1:33" x14ac:dyDescent="0.35">
      <c r="A5347" s="1" t="s">
        <v>5371</v>
      </c>
      <c r="B5347" s="1" t="s">
        <v>25</v>
      </c>
      <c r="C5347" s="1">
        <v>0</v>
      </c>
      <c r="D5347" s="13">
        <v>26116900</v>
      </c>
      <c r="E5347" s="13">
        <v>27344500</v>
      </c>
      <c r="F5347" s="13">
        <v>30364300</v>
      </c>
      <c r="G5347" s="13">
        <v>33004200</v>
      </c>
      <c r="H5347" s="13">
        <v>35664900</v>
      </c>
      <c r="I5347" s="13">
        <v>39242800</v>
      </c>
      <c r="J5347" s="13">
        <v>43327000</v>
      </c>
      <c r="K5347" s="13">
        <v>47693400</v>
      </c>
      <c r="L5347" s="13">
        <v>51512400</v>
      </c>
      <c r="M5347" s="13">
        <v>55832100</v>
      </c>
      <c r="N5347" s="13">
        <v>59972100</v>
      </c>
      <c r="O5347" s="13">
        <v>64203300</v>
      </c>
      <c r="P5347" s="13">
        <v>68393000</v>
      </c>
      <c r="Q5347" s="13">
        <v>73104200</v>
      </c>
      <c r="R5347" s="13">
        <v>77315200</v>
      </c>
      <c r="S5347" s="13">
        <v>82193900</v>
      </c>
      <c r="T5347" s="13">
        <v>86952100</v>
      </c>
      <c r="U5347" s="13">
        <v>91506100</v>
      </c>
      <c r="V5347" s="13">
        <v>96047200</v>
      </c>
      <c r="W5347" s="13">
        <v>100891000</v>
      </c>
      <c r="X5347" s="13">
        <v>105503000</v>
      </c>
      <c r="Y5347" s="13">
        <v>110158000</v>
      </c>
      <c r="Z5347" s="13">
        <v>113925000</v>
      </c>
      <c r="AA5347" s="13">
        <v>118479000</v>
      </c>
      <c r="AB5347" s="13">
        <v>124199000</v>
      </c>
      <c r="AC5347" s="13">
        <v>128511000</v>
      </c>
      <c r="AD5347" s="13">
        <v>132604000</v>
      </c>
      <c r="AE5347" s="13">
        <v>136617000</v>
      </c>
      <c r="AF5347" s="13">
        <v>141180000</v>
      </c>
      <c r="AG5347" s="13">
        <v>145263000</v>
      </c>
    </row>
    <row r="5348" spans="1:33" x14ac:dyDescent="0.35">
      <c r="A5348" s="1" t="s">
        <v>5372</v>
      </c>
      <c r="B5348" s="1" t="s">
        <v>25</v>
      </c>
      <c r="C5348" s="1">
        <v>0</v>
      </c>
      <c r="D5348" s="1">
        <v>1981.72</v>
      </c>
      <c r="E5348" s="1">
        <v>2074.86</v>
      </c>
      <c r="F5348" s="1">
        <v>2304</v>
      </c>
      <c r="G5348" s="1">
        <v>2504.31</v>
      </c>
      <c r="H5348" s="1">
        <v>2706.21</v>
      </c>
      <c r="I5348" s="1">
        <v>2977.7</v>
      </c>
      <c r="J5348" s="1">
        <v>3287.6</v>
      </c>
      <c r="K5348" s="1">
        <v>3618.91</v>
      </c>
      <c r="L5348" s="1">
        <v>3908.69</v>
      </c>
      <c r="M5348" s="1">
        <v>4236.47</v>
      </c>
      <c r="N5348" s="1">
        <v>4550.6099999999997</v>
      </c>
      <c r="O5348" s="1">
        <v>4871.67</v>
      </c>
      <c r="P5348" s="1">
        <v>5189.57</v>
      </c>
      <c r="Q5348" s="1">
        <v>5547.05</v>
      </c>
      <c r="R5348" s="1">
        <v>5866.58</v>
      </c>
      <c r="S5348" s="1">
        <v>6236.77</v>
      </c>
      <c r="T5348" s="1">
        <v>6597.81</v>
      </c>
      <c r="U5348" s="1">
        <v>6943.37</v>
      </c>
      <c r="V5348" s="1">
        <v>7287.94</v>
      </c>
      <c r="W5348" s="1">
        <v>7655.5</v>
      </c>
      <c r="X5348" s="1">
        <v>8005.41</v>
      </c>
      <c r="Y5348" s="1">
        <v>8358.61</v>
      </c>
      <c r="Z5348" s="1">
        <v>8644.4599999999991</v>
      </c>
      <c r="AA5348" s="1">
        <v>8990.0300000000007</v>
      </c>
      <c r="AB5348" s="1">
        <v>9424.0499999999993</v>
      </c>
      <c r="AC5348" s="1">
        <v>9751.23</v>
      </c>
      <c r="AD5348" s="1">
        <v>10061.9</v>
      </c>
      <c r="AE5348" s="1">
        <v>10366.299999999999</v>
      </c>
      <c r="AF5348" s="1">
        <v>10712.6</v>
      </c>
      <c r="AG5348" s="1">
        <v>11022.4</v>
      </c>
    </row>
    <row r="5349" spans="1:33" x14ac:dyDescent="0.35">
      <c r="A5349" s="1" t="s">
        <v>5373</v>
      </c>
      <c r="B5349" s="1" t="s">
        <v>25</v>
      </c>
      <c r="C5349" s="1">
        <v>0</v>
      </c>
      <c r="D5349" s="1">
        <v>16410.5</v>
      </c>
      <c r="E5349" s="1">
        <v>17181.8</v>
      </c>
      <c r="F5349" s="1">
        <v>19079.3</v>
      </c>
      <c r="G5349" s="1">
        <v>20738.099999999999</v>
      </c>
      <c r="H5349" s="1">
        <v>22410</v>
      </c>
      <c r="I5349" s="1">
        <v>24658.1</v>
      </c>
      <c r="J5349" s="1">
        <v>27224.400000000001</v>
      </c>
      <c r="K5349" s="1">
        <v>29968</v>
      </c>
      <c r="L5349" s="1">
        <v>32367.7</v>
      </c>
      <c r="M5349" s="1">
        <v>35081.9</v>
      </c>
      <c r="N5349" s="1">
        <v>37683.300000000003</v>
      </c>
      <c r="O5349" s="1">
        <v>40342</v>
      </c>
      <c r="P5349" s="1">
        <v>42974.5</v>
      </c>
      <c r="Q5349" s="1">
        <v>45934.8</v>
      </c>
      <c r="R5349" s="1">
        <v>48580.800000000003</v>
      </c>
      <c r="S5349" s="1">
        <v>51646.3</v>
      </c>
      <c r="T5349" s="1">
        <v>54636.1</v>
      </c>
      <c r="U5349" s="1">
        <v>57497.599999999999</v>
      </c>
      <c r="V5349" s="1">
        <v>60351</v>
      </c>
      <c r="W5349" s="1">
        <v>63394.7</v>
      </c>
      <c r="X5349" s="1">
        <v>66292.399999999994</v>
      </c>
      <c r="Y5349" s="1">
        <v>69217.2</v>
      </c>
      <c r="Z5349" s="1">
        <v>71584.3</v>
      </c>
      <c r="AA5349" s="1">
        <v>74445.899999999994</v>
      </c>
      <c r="AB5349" s="1">
        <v>78040</v>
      </c>
      <c r="AC5349" s="1">
        <v>80749.3</v>
      </c>
      <c r="AD5349" s="1">
        <v>83321.600000000006</v>
      </c>
      <c r="AE5349" s="1">
        <v>85842.7</v>
      </c>
      <c r="AF5349" s="1">
        <v>88710.1</v>
      </c>
      <c r="AG5349" s="1">
        <v>91275.8</v>
      </c>
    </row>
    <row r="5350" spans="1:33" x14ac:dyDescent="0.35">
      <c r="A5350" s="1" t="s">
        <v>5374</v>
      </c>
      <c r="B5350" s="1" t="s">
        <v>25</v>
      </c>
      <c r="C5350" s="1">
        <v>0</v>
      </c>
      <c r="D5350" s="1">
        <v>21514.7</v>
      </c>
      <c r="E5350" s="1">
        <v>22526</v>
      </c>
      <c r="F5350" s="1">
        <v>25013.7</v>
      </c>
      <c r="G5350" s="1">
        <v>27188.400000000001</v>
      </c>
      <c r="H5350" s="1">
        <v>29380.3</v>
      </c>
      <c r="I5350" s="1">
        <v>32327.7</v>
      </c>
      <c r="J5350" s="1">
        <v>35692.199999999997</v>
      </c>
      <c r="K5350" s="1">
        <v>39289.199999999997</v>
      </c>
      <c r="L5350" s="1">
        <v>42435.199999999997</v>
      </c>
      <c r="M5350" s="1">
        <v>45993.7</v>
      </c>
      <c r="N5350" s="1">
        <v>49404.2</v>
      </c>
      <c r="O5350" s="1">
        <v>52889.8</v>
      </c>
      <c r="P5350" s="1">
        <v>56341.2</v>
      </c>
      <c r="Q5350" s="1">
        <v>60222.2</v>
      </c>
      <c r="R5350" s="1">
        <v>63691.199999999997</v>
      </c>
      <c r="S5350" s="1">
        <v>67710.2</v>
      </c>
      <c r="T5350" s="1">
        <v>71629.899999999994</v>
      </c>
      <c r="U5350" s="1">
        <v>75381.399999999994</v>
      </c>
      <c r="V5350" s="1">
        <v>79122.3</v>
      </c>
      <c r="W5350" s="1">
        <v>83112.800000000003</v>
      </c>
      <c r="X5350" s="1">
        <v>86911.7</v>
      </c>
      <c r="Y5350" s="1">
        <v>90746.2</v>
      </c>
      <c r="Z5350" s="1">
        <v>93849.5</v>
      </c>
      <c r="AA5350" s="1">
        <v>97601.3</v>
      </c>
      <c r="AB5350" s="1">
        <v>102313</v>
      </c>
      <c r="AC5350" s="1">
        <v>105865</v>
      </c>
      <c r="AD5350" s="1">
        <v>109238</v>
      </c>
      <c r="AE5350" s="1">
        <v>112543</v>
      </c>
      <c r="AF5350" s="1">
        <v>116302</v>
      </c>
      <c r="AG5350" s="1">
        <v>119666</v>
      </c>
    </row>
    <row r="5351" spans="1:33" x14ac:dyDescent="0.35">
      <c r="A5351" s="1" t="s">
        <v>5375</v>
      </c>
      <c r="B5351" s="1" t="s">
        <v>25</v>
      </c>
      <c r="C5351" s="1">
        <v>0</v>
      </c>
      <c r="D5351" s="1">
        <v>2613.79</v>
      </c>
      <c r="E5351" s="1">
        <v>2736.65</v>
      </c>
      <c r="F5351" s="1">
        <v>3038.87</v>
      </c>
      <c r="G5351" s="1">
        <v>3303.07</v>
      </c>
      <c r="H5351" s="1">
        <v>3569.37</v>
      </c>
      <c r="I5351" s="1">
        <v>3927.44</v>
      </c>
      <c r="J5351" s="1">
        <v>4336.1899999999996</v>
      </c>
      <c r="K5351" s="1">
        <v>4773.18</v>
      </c>
      <c r="L5351" s="1">
        <v>5155.38</v>
      </c>
      <c r="M5351" s="1">
        <v>5587.7</v>
      </c>
      <c r="N5351" s="1">
        <v>6002.04</v>
      </c>
      <c r="O5351" s="1">
        <v>6425.5</v>
      </c>
      <c r="P5351" s="1">
        <v>6844.8</v>
      </c>
      <c r="Q5351" s="1">
        <v>7316.3</v>
      </c>
      <c r="R5351" s="1">
        <v>7737.74</v>
      </c>
      <c r="S5351" s="1">
        <v>8226</v>
      </c>
      <c r="T5351" s="1">
        <v>8702.2099999999991</v>
      </c>
      <c r="U5351" s="1">
        <v>9157.98</v>
      </c>
      <c r="V5351" s="1">
        <v>9612.4500000000007</v>
      </c>
      <c r="W5351" s="1">
        <v>10097.200000000001</v>
      </c>
      <c r="X5351" s="1">
        <v>10558.8</v>
      </c>
      <c r="Y5351" s="1">
        <v>11024.6</v>
      </c>
      <c r="Z5351" s="1">
        <v>11401.6</v>
      </c>
      <c r="AA5351" s="1">
        <v>11857.4</v>
      </c>
      <c r="AB5351" s="1">
        <v>12429.9</v>
      </c>
      <c r="AC5351" s="1">
        <v>12861.4</v>
      </c>
      <c r="AD5351" s="1">
        <v>13271.1</v>
      </c>
      <c r="AE5351" s="1">
        <v>13672.7</v>
      </c>
      <c r="AF5351" s="1">
        <v>14129.4</v>
      </c>
      <c r="AG5351" s="1">
        <v>14538</v>
      </c>
    </row>
    <row r="5352" spans="1:33" x14ac:dyDescent="0.35">
      <c r="A5352" s="1" t="s">
        <v>5376</v>
      </c>
      <c r="B5352" s="1" t="s">
        <v>25</v>
      </c>
      <c r="C5352" s="1">
        <v>0</v>
      </c>
      <c r="D5352" s="1">
        <v>2274.2800000000002</v>
      </c>
      <c r="E5352" s="1">
        <v>2381.1799999999998</v>
      </c>
      <c r="F5352" s="1">
        <v>2644.14</v>
      </c>
      <c r="G5352" s="1">
        <v>2874.03</v>
      </c>
      <c r="H5352" s="1">
        <v>3105.73</v>
      </c>
      <c r="I5352" s="1">
        <v>3417.3</v>
      </c>
      <c r="J5352" s="1">
        <v>3772.95</v>
      </c>
      <c r="K5352" s="1">
        <v>4153.18</v>
      </c>
      <c r="L5352" s="1">
        <v>4485.74</v>
      </c>
      <c r="M5352" s="1">
        <v>4861.8999999999996</v>
      </c>
      <c r="N5352" s="1">
        <v>5222.42</v>
      </c>
      <c r="O5352" s="1">
        <v>5590.87</v>
      </c>
      <c r="P5352" s="1">
        <v>5955.71</v>
      </c>
      <c r="Q5352" s="1">
        <v>6365.97</v>
      </c>
      <c r="R5352" s="1">
        <v>6732.67</v>
      </c>
      <c r="S5352" s="1">
        <v>7157.51</v>
      </c>
      <c r="T5352" s="1">
        <v>7571.85</v>
      </c>
      <c r="U5352" s="1">
        <v>7968.42</v>
      </c>
      <c r="V5352" s="1">
        <v>8363.86</v>
      </c>
      <c r="W5352" s="1">
        <v>8785.68</v>
      </c>
      <c r="X5352" s="1">
        <v>9187.26</v>
      </c>
      <c r="Y5352" s="1">
        <v>9592.6</v>
      </c>
      <c r="Z5352" s="1">
        <v>9920.65</v>
      </c>
      <c r="AA5352" s="1">
        <v>10317.200000000001</v>
      </c>
      <c r="AB5352" s="1">
        <v>10815.3</v>
      </c>
      <c r="AC5352" s="1">
        <v>11190.8</v>
      </c>
      <c r="AD5352" s="1">
        <v>11547.3</v>
      </c>
      <c r="AE5352" s="1">
        <v>11896.7</v>
      </c>
      <c r="AF5352" s="1">
        <v>12294.1</v>
      </c>
      <c r="AG5352" s="1">
        <v>12649.6</v>
      </c>
    </row>
    <row r="5353" spans="1:33" x14ac:dyDescent="0.35">
      <c r="A5353" s="1" t="s">
        <v>5377</v>
      </c>
      <c r="B5353" s="1" t="s">
        <v>25</v>
      </c>
      <c r="C5353" s="1">
        <v>0</v>
      </c>
      <c r="D5353" s="1">
        <v>8464.33</v>
      </c>
      <c r="E5353" s="1">
        <v>8862.19</v>
      </c>
      <c r="F5353" s="1">
        <v>9840.9</v>
      </c>
      <c r="G5353" s="1">
        <v>10696.5</v>
      </c>
      <c r="H5353" s="1">
        <v>11558.8</v>
      </c>
      <c r="I5353" s="1">
        <v>12718.4</v>
      </c>
      <c r="J5353" s="1">
        <v>14042</v>
      </c>
      <c r="K5353" s="1">
        <v>15457.2</v>
      </c>
      <c r="L5353" s="1">
        <v>16694.900000000001</v>
      </c>
      <c r="M5353" s="1">
        <v>18094.900000000001</v>
      </c>
      <c r="N5353" s="1">
        <v>19436.599999999999</v>
      </c>
      <c r="O5353" s="1">
        <v>20807.900000000001</v>
      </c>
      <c r="P5353" s="1">
        <v>22165.8</v>
      </c>
      <c r="Q5353" s="1">
        <v>23692.7</v>
      </c>
      <c r="R5353" s="1">
        <v>25057.4</v>
      </c>
      <c r="S5353" s="1">
        <v>26638.6</v>
      </c>
      <c r="T5353" s="1">
        <v>28180.7</v>
      </c>
      <c r="U5353" s="1">
        <v>29656.6</v>
      </c>
      <c r="V5353" s="1">
        <v>31128.400000000001</v>
      </c>
      <c r="W5353" s="1">
        <v>32698.3</v>
      </c>
      <c r="X5353" s="1">
        <v>34192.9</v>
      </c>
      <c r="Y5353" s="1">
        <v>35701.5</v>
      </c>
      <c r="Z5353" s="1">
        <v>36922.400000000001</v>
      </c>
      <c r="AA5353" s="1">
        <v>38398.400000000001</v>
      </c>
      <c r="AB5353" s="1">
        <v>40252.199999999997</v>
      </c>
      <c r="AC5353" s="1">
        <v>41649.599999999999</v>
      </c>
      <c r="AD5353" s="1">
        <v>42976.3</v>
      </c>
      <c r="AE5353" s="1">
        <v>44276.7</v>
      </c>
      <c r="AF5353" s="1">
        <v>45755.7</v>
      </c>
      <c r="AG5353" s="1">
        <v>47079</v>
      </c>
    </row>
    <row r="5354" spans="1:33" x14ac:dyDescent="0.35">
      <c r="A5354" s="1" t="s">
        <v>5378</v>
      </c>
      <c r="B5354" s="1" t="s">
        <v>25</v>
      </c>
      <c r="C5354" s="1">
        <v>0</v>
      </c>
      <c r="D5354" s="1">
        <v>329.702</v>
      </c>
      <c r="E5354" s="1">
        <v>345.19900000000001</v>
      </c>
      <c r="F5354" s="1">
        <v>383.322</v>
      </c>
      <c r="G5354" s="1">
        <v>416.64800000000002</v>
      </c>
      <c r="H5354" s="1">
        <v>450.238</v>
      </c>
      <c r="I5354" s="1">
        <v>495.40499999999997</v>
      </c>
      <c r="J5354" s="1">
        <v>546.96400000000006</v>
      </c>
      <c r="K5354" s="1">
        <v>602.08600000000001</v>
      </c>
      <c r="L5354" s="1">
        <v>650.29700000000003</v>
      </c>
      <c r="M5354" s="1">
        <v>704.82899999999995</v>
      </c>
      <c r="N5354" s="1">
        <v>757.09400000000005</v>
      </c>
      <c r="O5354" s="1">
        <v>810.50900000000001</v>
      </c>
      <c r="P5354" s="1">
        <v>863.399</v>
      </c>
      <c r="Q5354" s="1">
        <v>922.87400000000002</v>
      </c>
      <c r="R5354" s="1">
        <v>976.03399999999999</v>
      </c>
      <c r="S5354" s="1">
        <v>1037.6199999999999</v>
      </c>
      <c r="T5354" s="1">
        <v>1097.69</v>
      </c>
      <c r="U5354" s="1">
        <v>1155.18</v>
      </c>
      <c r="V5354" s="1">
        <v>1212.51</v>
      </c>
      <c r="W5354" s="1">
        <v>1273.6600000000001</v>
      </c>
      <c r="X5354" s="1">
        <v>1331.88</v>
      </c>
      <c r="Y5354" s="1">
        <v>1390.64</v>
      </c>
      <c r="Z5354" s="1">
        <v>1438.2</v>
      </c>
      <c r="AA5354" s="1">
        <v>1495.69</v>
      </c>
      <c r="AB5354" s="1">
        <v>1567.9</v>
      </c>
      <c r="AC5354" s="1">
        <v>1622.33</v>
      </c>
      <c r="AD5354" s="1">
        <v>1674.01</v>
      </c>
      <c r="AE5354" s="1">
        <v>1724.66</v>
      </c>
      <c r="AF5354" s="1">
        <v>1782.27</v>
      </c>
      <c r="AG5354" s="1">
        <v>1833.82</v>
      </c>
    </row>
    <row r="5355" spans="1:33" x14ac:dyDescent="0.35">
      <c r="A5355" s="1" t="s">
        <v>5379</v>
      </c>
      <c r="B5355" s="1" t="s">
        <v>25</v>
      </c>
      <c r="C5355" s="1">
        <v>0</v>
      </c>
      <c r="D5355" s="1">
        <v>667.81299999999999</v>
      </c>
      <c r="E5355" s="1">
        <v>699.202</v>
      </c>
      <c r="F5355" s="1">
        <v>776.42</v>
      </c>
      <c r="G5355" s="1">
        <v>843.92200000000003</v>
      </c>
      <c r="H5355" s="1">
        <v>911.95799999999997</v>
      </c>
      <c r="I5355" s="1">
        <v>1003.45</v>
      </c>
      <c r="J5355" s="1">
        <v>1107.8800000000001</v>
      </c>
      <c r="K5355" s="1">
        <v>1219.53</v>
      </c>
      <c r="L5355" s="1">
        <v>1317.18</v>
      </c>
      <c r="M5355" s="1">
        <v>1427.64</v>
      </c>
      <c r="N5355" s="1">
        <v>1533.5</v>
      </c>
      <c r="O5355" s="1">
        <v>1641.69</v>
      </c>
      <c r="P5355" s="1">
        <v>1748.82</v>
      </c>
      <c r="Q5355" s="1">
        <v>1869.29</v>
      </c>
      <c r="R5355" s="1">
        <v>1976.96</v>
      </c>
      <c r="S5355" s="1">
        <v>2101.71</v>
      </c>
      <c r="T5355" s="1">
        <v>2223.38</v>
      </c>
      <c r="U5355" s="1">
        <v>2339.83</v>
      </c>
      <c r="V5355" s="1">
        <v>2455.94</v>
      </c>
      <c r="W5355" s="1">
        <v>2579.8000000000002</v>
      </c>
      <c r="X5355" s="1">
        <v>2697.72</v>
      </c>
      <c r="Y5355" s="1">
        <v>2816.75</v>
      </c>
      <c r="Z5355" s="1">
        <v>2913.07</v>
      </c>
      <c r="AA5355" s="1">
        <v>3029.53</v>
      </c>
      <c r="AB5355" s="1">
        <v>3175.79</v>
      </c>
      <c r="AC5355" s="1">
        <v>3286.04</v>
      </c>
      <c r="AD5355" s="1">
        <v>3390.72</v>
      </c>
      <c r="AE5355" s="1">
        <v>3493.31</v>
      </c>
      <c r="AF5355" s="1">
        <v>3610</v>
      </c>
      <c r="AG5355" s="1">
        <v>3714.41</v>
      </c>
    </row>
    <row r="5356" spans="1:33" x14ac:dyDescent="0.35">
      <c r="A5356" s="1" t="s">
        <v>5380</v>
      </c>
      <c r="B5356" s="1" t="s">
        <v>25</v>
      </c>
      <c r="C5356" s="1">
        <v>0</v>
      </c>
      <c r="D5356" s="1">
        <v>1051.1199999999999</v>
      </c>
      <c r="E5356" s="1">
        <v>1100.53</v>
      </c>
      <c r="F5356" s="1">
        <v>1222.07</v>
      </c>
      <c r="G5356" s="1">
        <v>1328.31</v>
      </c>
      <c r="H5356" s="1">
        <v>1435.4</v>
      </c>
      <c r="I5356" s="1">
        <v>1579.4</v>
      </c>
      <c r="J5356" s="1">
        <v>1743.78</v>
      </c>
      <c r="K5356" s="1">
        <v>1919.51</v>
      </c>
      <c r="L5356" s="1">
        <v>2073.21</v>
      </c>
      <c r="M5356" s="1">
        <v>2247.06</v>
      </c>
      <c r="N5356" s="1">
        <v>2413.69</v>
      </c>
      <c r="O5356" s="1">
        <v>2583.98</v>
      </c>
      <c r="P5356" s="1">
        <v>2752.6</v>
      </c>
      <c r="Q5356" s="1">
        <v>2942.21</v>
      </c>
      <c r="R5356" s="1">
        <v>3111.69</v>
      </c>
      <c r="S5356" s="1">
        <v>3308.04</v>
      </c>
      <c r="T5356" s="1">
        <v>3499.55</v>
      </c>
      <c r="U5356" s="1">
        <v>3682.83</v>
      </c>
      <c r="V5356" s="1">
        <v>3865.6</v>
      </c>
      <c r="W5356" s="1">
        <v>4060.55</v>
      </c>
      <c r="X5356" s="1">
        <v>4246.1499999999996</v>
      </c>
      <c r="Y5356" s="1">
        <v>4433.49</v>
      </c>
      <c r="Z5356" s="1">
        <v>4585.1099999999997</v>
      </c>
      <c r="AA5356" s="1">
        <v>4768.3999999999996</v>
      </c>
      <c r="AB5356" s="1">
        <v>4998.6099999999997</v>
      </c>
      <c r="AC5356" s="1">
        <v>5172.1499999999996</v>
      </c>
      <c r="AD5356" s="1">
        <v>5336.91</v>
      </c>
      <c r="AE5356" s="1">
        <v>5498.39</v>
      </c>
      <c r="AF5356" s="1">
        <v>5682.05</v>
      </c>
      <c r="AG5356" s="1">
        <v>5846.39</v>
      </c>
    </row>
    <row r="5357" spans="1:33" x14ac:dyDescent="0.35">
      <c r="A5357" s="1" t="s">
        <v>5381</v>
      </c>
      <c r="B5357" s="1" t="s">
        <v>25</v>
      </c>
      <c r="C5357" s="1">
        <v>0</v>
      </c>
      <c r="D5357" s="1">
        <v>210.22399999999999</v>
      </c>
      <c r="E5357" s="1">
        <v>220.10599999999999</v>
      </c>
      <c r="F5357" s="1">
        <v>244.41300000000001</v>
      </c>
      <c r="G5357" s="1">
        <v>265.66300000000001</v>
      </c>
      <c r="H5357" s="1">
        <v>287.08</v>
      </c>
      <c r="I5357" s="1">
        <v>315.88</v>
      </c>
      <c r="J5357" s="1">
        <v>348.755</v>
      </c>
      <c r="K5357" s="1">
        <v>383.90199999999999</v>
      </c>
      <c r="L5357" s="1">
        <v>414.642</v>
      </c>
      <c r="M5357" s="1">
        <v>449.41300000000001</v>
      </c>
      <c r="N5357" s="1">
        <v>482.738</v>
      </c>
      <c r="O5357" s="1">
        <v>516.79600000000005</v>
      </c>
      <c r="P5357" s="1">
        <v>550.52</v>
      </c>
      <c r="Q5357" s="1">
        <v>588.44200000000001</v>
      </c>
      <c r="R5357" s="1">
        <v>622.33900000000006</v>
      </c>
      <c r="S5357" s="1">
        <v>661.60900000000004</v>
      </c>
      <c r="T5357" s="1">
        <v>699.90899999999999</v>
      </c>
      <c r="U5357" s="1">
        <v>736.56600000000003</v>
      </c>
      <c r="V5357" s="1">
        <v>773.11900000000003</v>
      </c>
      <c r="W5357" s="1">
        <v>812.11099999999999</v>
      </c>
      <c r="X5357" s="1">
        <v>849.23099999999999</v>
      </c>
      <c r="Y5357" s="1">
        <v>886.69899999999996</v>
      </c>
      <c r="Z5357" s="1">
        <v>917.02200000000005</v>
      </c>
      <c r="AA5357" s="1">
        <v>953.68100000000004</v>
      </c>
      <c r="AB5357" s="1">
        <v>999.72299999999996</v>
      </c>
      <c r="AC5357" s="1">
        <v>1034.43</v>
      </c>
      <c r="AD5357" s="1">
        <v>1067.3800000000001</v>
      </c>
      <c r="AE5357" s="1">
        <v>1099.68</v>
      </c>
      <c r="AF5357" s="1">
        <v>1136.4100000000001</v>
      </c>
      <c r="AG5357" s="1">
        <v>1169.28</v>
      </c>
    </row>
    <row r="5358" spans="1:33" x14ac:dyDescent="0.35">
      <c r="A5358" s="1" t="s">
        <v>5382</v>
      </c>
      <c r="B5358" s="1" t="s">
        <v>25</v>
      </c>
      <c r="C5358" s="1">
        <v>0</v>
      </c>
      <c r="D5358" s="1">
        <v>0</v>
      </c>
      <c r="E5358" s="1">
        <v>0</v>
      </c>
      <c r="F5358" s="1">
        <v>0</v>
      </c>
      <c r="G5358" s="1">
        <v>0</v>
      </c>
      <c r="H5358" s="1">
        <v>0</v>
      </c>
      <c r="I5358" s="1">
        <v>0</v>
      </c>
      <c r="J5358" s="1">
        <v>0</v>
      </c>
      <c r="K5358" s="1">
        <v>0</v>
      </c>
      <c r="L5358" s="1">
        <v>0</v>
      </c>
      <c r="M5358" s="1">
        <v>0</v>
      </c>
      <c r="N5358" s="1">
        <v>0</v>
      </c>
      <c r="O5358" s="1">
        <v>0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</row>
    <row r="5359" spans="1:33" x14ac:dyDescent="0.35">
      <c r="A5359" s="1" t="s">
        <v>5383</v>
      </c>
      <c r="B5359" s="1" t="s">
        <v>25</v>
      </c>
      <c r="C5359" s="1">
        <v>0</v>
      </c>
      <c r="D5359" s="1">
        <v>0</v>
      </c>
      <c r="E5359" s="1">
        <v>0</v>
      </c>
      <c r="F5359" s="1">
        <v>0</v>
      </c>
      <c r="G5359" s="1">
        <v>0</v>
      </c>
      <c r="H5359" s="1">
        <v>0</v>
      </c>
      <c r="I5359" s="1">
        <v>0</v>
      </c>
      <c r="J5359" s="1">
        <v>0</v>
      </c>
      <c r="K5359" s="1">
        <v>0</v>
      </c>
      <c r="L5359" s="1">
        <v>0</v>
      </c>
      <c r="M5359" s="1">
        <v>0</v>
      </c>
      <c r="N5359" s="1">
        <v>0</v>
      </c>
      <c r="O5359" s="1">
        <v>0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</row>
    <row r="5360" spans="1:33" x14ac:dyDescent="0.35">
      <c r="A5360" s="1" t="s">
        <v>5384</v>
      </c>
      <c r="B5360" s="1" t="s">
        <v>25</v>
      </c>
      <c r="C5360" s="1">
        <v>0</v>
      </c>
      <c r="D5360" s="1">
        <v>0</v>
      </c>
      <c r="E5360" s="1">
        <v>0</v>
      </c>
      <c r="F5360" s="1">
        <v>0</v>
      </c>
      <c r="G5360" s="1">
        <v>0</v>
      </c>
      <c r="H5360" s="1">
        <v>0</v>
      </c>
      <c r="I5360" s="1">
        <v>0</v>
      </c>
      <c r="J5360" s="1">
        <v>0</v>
      </c>
      <c r="K5360" s="1">
        <v>0</v>
      </c>
      <c r="L5360" s="1">
        <v>0</v>
      </c>
      <c r="M5360" s="1">
        <v>0</v>
      </c>
      <c r="N5360" s="1">
        <v>0</v>
      </c>
      <c r="O5360" s="1">
        <v>0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</row>
    <row r="5361" spans="1:33" x14ac:dyDescent="0.35">
      <c r="A5361" s="1" t="s">
        <v>5385</v>
      </c>
      <c r="B5361" s="1" t="s">
        <v>25</v>
      </c>
      <c r="C5361" s="1">
        <v>0</v>
      </c>
      <c r="D5361" s="1">
        <v>0</v>
      </c>
      <c r="E5361" s="1">
        <v>0</v>
      </c>
      <c r="F5361" s="1">
        <v>0</v>
      </c>
      <c r="G5361" s="1">
        <v>0</v>
      </c>
      <c r="H5361" s="1">
        <v>0</v>
      </c>
      <c r="I5361" s="1">
        <v>0</v>
      </c>
      <c r="J5361" s="1">
        <v>0</v>
      </c>
      <c r="K5361" s="1">
        <v>0</v>
      </c>
      <c r="L5361" s="1">
        <v>0</v>
      </c>
      <c r="M5361" s="1">
        <v>0</v>
      </c>
      <c r="N5361" s="1">
        <v>0</v>
      </c>
      <c r="O5361" s="1">
        <v>0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</row>
    <row r="5362" spans="1:33" x14ac:dyDescent="0.35">
      <c r="A5362" s="1" t="s">
        <v>5386</v>
      </c>
      <c r="B5362" s="1" t="s">
        <v>25</v>
      </c>
      <c r="C5362" s="1">
        <v>0</v>
      </c>
      <c r="D5362" s="1">
        <v>0</v>
      </c>
      <c r="E5362" s="1">
        <v>0</v>
      </c>
      <c r="F5362" s="1">
        <v>0</v>
      </c>
      <c r="G5362" s="1">
        <v>0</v>
      </c>
      <c r="H5362" s="1">
        <v>0</v>
      </c>
      <c r="I5362" s="1">
        <v>0</v>
      </c>
      <c r="J5362" s="1">
        <v>0</v>
      </c>
      <c r="K5362" s="1">
        <v>0</v>
      </c>
      <c r="L5362" s="1">
        <v>0</v>
      </c>
      <c r="M5362" s="1">
        <v>0</v>
      </c>
      <c r="N5362" s="1">
        <v>0</v>
      </c>
      <c r="O5362" s="1">
        <v>0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</row>
    <row r="5363" spans="1:33" x14ac:dyDescent="0.35">
      <c r="A5363" s="1" t="s">
        <v>5387</v>
      </c>
      <c r="B5363" s="1" t="s">
        <v>25</v>
      </c>
      <c r="C5363" s="1">
        <v>0</v>
      </c>
      <c r="D5363" s="1">
        <v>0</v>
      </c>
      <c r="E5363" s="1">
        <v>0</v>
      </c>
      <c r="F5363" s="1">
        <v>0</v>
      </c>
      <c r="G5363" s="1">
        <v>0</v>
      </c>
      <c r="H5363" s="1">
        <v>0</v>
      </c>
      <c r="I5363" s="1">
        <v>0</v>
      </c>
      <c r="J5363" s="1">
        <v>0</v>
      </c>
      <c r="K5363" s="1">
        <v>0</v>
      </c>
      <c r="L5363" s="1">
        <v>0</v>
      </c>
      <c r="M5363" s="1">
        <v>0</v>
      </c>
      <c r="N5363" s="1">
        <v>0</v>
      </c>
      <c r="O5363" s="1">
        <v>0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</row>
    <row r="5364" spans="1:33" x14ac:dyDescent="0.35">
      <c r="A5364" s="1" t="s">
        <v>5388</v>
      </c>
      <c r="B5364" s="1" t="s">
        <v>25</v>
      </c>
      <c r="C5364" s="1">
        <v>0</v>
      </c>
      <c r="D5364" s="1">
        <v>0</v>
      </c>
      <c r="E5364" s="1">
        <v>0</v>
      </c>
      <c r="F5364" s="1">
        <v>0</v>
      </c>
      <c r="G5364" s="1">
        <v>0</v>
      </c>
      <c r="H5364" s="1">
        <v>0</v>
      </c>
      <c r="I5364" s="1">
        <v>0</v>
      </c>
      <c r="J5364" s="1">
        <v>0</v>
      </c>
      <c r="K5364" s="1">
        <v>0</v>
      </c>
      <c r="L5364" s="1">
        <v>0</v>
      </c>
      <c r="M5364" s="1">
        <v>0</v>
      </c>
      <c r="N5364" s="1">
        <v>0</v>
      </c>
      <c r="O5364" s="1">
        <v>0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</row>
    <row r="5365" spans="1:33" x14ac:dyDescent="0.35">
      <c r="A5365" s="1" t="s">
        <v>5389</v>
      </c>
      <c r="B5365" s="1" t="s">
        <v>25</v>
      </c>
      <c r="C5365" s="1">
        <v>0</v>
      </c>
      <c r="D5365" s="1">
        <v>0</v>
      </c>
      <c r="E5365" s="1">
        <v>0</v>
      </c>
      <c r="F5365" s="1">
        <v>0</v>
      </c>
      <c r="G5365" s="1">
        <v>0</v>
      </c>
      <c r="H5365" s="1">
        <v>0</v>
      </c>
      <c r="I5365" s="1">
        <v>0</v>
      </c>
      <c r="J5365" s="1">
        <v>0</v>
      </c>
      <c r="K5365" s="1">
        <v>0</v>
      </c>
      <c r="L5365" s="1">
        <v>0</v>
      </c>
      <c r="M5365" s="1">
        <v>0</v>
      </c>
      <c r="N5365" s="1">
        <v>0</v>
      </c>
      <c r="O5365" s="1">
        <v>0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</row>
    <row r="5366" spans="1:33" x14ac:dyDescent="0.35">
      <c r="A5366" s="1" t="s">
        <v>5390</v>
      </c>
      <c r="B5366" s="1" t="s">
        <v>25</v>
      </c>
      <c r="C5366" s="1">
        <v>0</v>
      </c>
      <c r="D5366" s="1">
        <v>0</v>
      </c>
      <c r="E5366" s="1">
        <v>0</v>
      </c>
      <c r="F5366" s="1">
        <v>0</v>
      </c>
      <c r="G5366" s="1">
        <v>0</v>
      </c>
      <c r="H5366" s="1">
        <v>0</v>
      </c>
      <c r="I5366" s="1">
        <v>0</v>
      </c>
      <c r="J5366" s="1">
        <v>0</v>
      </c>
      <c r="K5366" s="1">
        <v>0</v>
      </c>
      <c r="L5366" s="1">
        <v>0</v>
      </c>
      <c r="M5366" s="1">
        <v>0</v>
      </c>
      <c r="N5366" s="1">
        <v>0</v>
      </c>
      <c r="O5366" s="1">
        <v>0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</row>
    <row r="5367" spans="1:33" x14ac:dyDescent="0.35">
      <c r="A5367" s="1" t="s">
        <v>5391</v>
      </c>
      <c r="B5367" s="1" t="s">
        <v>25</v>
      </c>
      <c r="C5367" s="1">
        <v>0</v>
      </c>
      <c r="D5367" s="1">
        <v>0</v>
      </c>
      <c r="E5367" s="1">
        <v>0</v>
      </c>
      <c r="F5367" s="1">
        <v>0</v>
      </c>
      <c r="G5367" s="1">
        <v>0</v>
      </c>
      <c r="H5367" s="1">
        <v>0</v>
      </c>
      <c r="I5367" s="1">
        <v>0</v>
      </c>
      <c r="J5367" s="1">
        <v>0</v>
      </c>
      <c r="K5367" s="1">
        <v>0</v>
      </c>
      <c r="L5367" s="1">
        <v>0</v>
      </c>
      <c r="M5367" s="1">
        <v>0</v>
      </c>
      <c r="N5367" s="1">
        <v>0</v>
      </c>
      <c r="O5367" s="1">
        <v>0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</row>
    <row r="5368" spans="1:33" x14ac:dyDescent="0.35">
      <c r="A5368" s="1" t="s">
        <v>5392</v>
      </c>
      <c r="B5368" s="1" t="s">
        <v>25</v>
      </c>
      <c r="C5368" s="1">
        <v>0</v>
      </c>
      <c r="D5368" s="1">
        <v>0</v>
      </c>
      <c r="E5368" s="1">
        <v>0</v>
      </c>
      <c r="F5368" s="1">
        <v>0</v>
      </c>
      <c r="G5368" s="1">
        <v>0</v>
      </c>
      <c r="H5368" s="1">
        <v>0</v>
      </c>
      <c r="I5368" s="1">
        <v>0</v>
      </c>
      <c r="J5368" s="1">
        <v>0</v>
      </c>
      <c r="K5368" s="1">
        <v>0</v>
      </c>
      <c r="L5368" s="1">
        <v>0</v>
      </c>
      <c r="M5368" s="1">
        <v>0</v>
      </c>
      <c r="N5368" s="1">
        <v>0</v>
      </c>
      <c r="O5368" s="1">
        <v>0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</row>
    <row r="5369" spans="1:33" x14ac:dyDescent="0.35">
      <c r="A5369" s="1" t="s">
        <v>5393</v>
      </c>
      <c r="B5369" s="1" t="s">
        <v>25</v>
      </c>
      <c r="C5369" s="1">
        <v>0</v>
      </c>
      <c r="D5369" s="1">
        <v>0</v>
      </c>
      <c r="E5369" s="1">
        <v>0</v>
      </c>
      <c r="F5369" s="1">
        <v>0</v>
      </c>
      <c r="G5369" s="1">
        <v>0</v>
      </c>
      <c r="H5369" s="1">
        <v>0</v>
      </c>
      <c r="I5369" s="1">
        <v>0</v>
      </c>
      <c r="J5369" s="1">
        <v>0</v>
      </c>
      <c r="K5369" s="1">
        <v>0</v>
      </c>
      <c r="L5369" s="1">
        <v>0</v>
      </c>
      <c r="M5369" s="1">
        <v>0</v>
      </c>
      <c r="N5369" s="1">
        <v>0</v>
      </c>
      <c r="O5369" s="1">
        <v>0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</row>
    <row r="5370" spans="1:33" x14ac:dyDescent="0.35">
      <c r="A5370" s="1" t="s">
        <v>5394</v>
      </c>
      <c r="B5370" s="1" t="s">
        <v>25</v>
      </c>
      <c r="C5370" s="1">
        <v>0</v>
      </c>
      <c r="D5370" s="1">
        <v>0</v>
      </c>
      <c r="E5370" s="1">
        <v>0</v>
      </c>
      <c r="F5370" s="1">
        <v>0</v>
      </c>
      <c r="G5370" s="1">
        <v>0</v>
      </c>
      <c r="H5370" s="1">
        <v>0</v>
      </c>
      <c r="I5370" s="1">
        <v>0</v>
      </c>
      <c r="J5370" s="1">
        <v>0</v>
      </c>
      <c r="K5370" s="1">
        <v>0</v>
      </c>
      <c r="L5370" s="1">
        <v>0</v>
      </c>
      <c r="M5370" s="1">
        <v>0</v>
      </c>
      <c r="N5370" s="1">
        <v>0</v>
      </c>
      <c r="O5370" s="1">
        <v>0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</row>
    <row r="5371" spans="1:33" x14ac:dyDescent="0.35">
      <c r="A5371" s="1" t="s">
        <v>5395</v>
      </c>
      <c r="B5371" s="1" t="s">
        <v>25</v>
      </c>
      <c r="C5371" s="1">
        <v>0</v>
      </c>
      <c r="D5371" s="1">
        <v>0</v>
      </c>
      <c r="E5371" s="1">
        <v>0</v>
      </c>
      <c r="F5371" s="1">
        <v>0</v>
      </c>
      <c r="G5371" s="1">
        <v>0</v>
      </c>
      <c r="H5371" s="1">
        <v>0</v>
      </c>
      <c r="I5371" s="1">
        <v>0</v>
      </c>
      <c r="J5371" s="1">
        <v>0</v>
      </c>
      <c r="K5371" s="1">
        <v>0</v>
      </c>
      <c r="L5371" s="1">
        <v>0</v>
      </c>
      <c r="M5371" s="1">
        <v>0</v>
      </c>
      <c r="N5371" s="1">
        <v>0</v>
      </c>
      <c r="O5371" s="1">
        <v>0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</row>
    <row r="5372" spans="1:33" x14ac:dyDescent="0.35">
      <c r="A5372" s="1" t="s">
        <v>5396</v>
      </c>
      <c r="B5372" s="1" t="s">
        <v>25</v>
      </c>
      <c r="C5372" s="1">
        <v>0</v>
      </c>
      <c r="D5372" s="1">
        <v>0</v>
      </c>
      <c r="E5372" s="1">
        <v>0</v>
      </c>
      <c r="F5372" s="1">
        <v>0</v>
      </c>
      <c r="G5372" s="1">
        <v>0</v>
      </c>
      <c r="H5372" s="1">
        <v>0</v>
      </c>
      <c r="I5372" s="1">
        <v>0</v>
      </c>
      <c r="J5372" s="1">
        <v>0</v>
      </c>
      <c r="K5372" s="1">
        <v>0</v>
      </c>
      <c r="L5372" s="1">
        <v>0</v>
      </c>
      <c r="M5372" s="1">
        <v>0</v>
      </c>
      <c r="N5372" s="1">
        <v>0</v>
      </c>
      <c r="O5372" s="1">
        <v>0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</row>
    <row r="5373" spans="1:33" x14ac:dyDescent="0.35">
      <c r="A5373" s="1" t="s">
        <v>5397</v>
      </c>
      <c r="B5373" s="1" t="s">
        <v>25</v>
      </c>
      <c r="C5373" s="1">
        <v>0</v>
      </c>
      <c r="D5373" s="1">
        <v>0</v>
      </c>
      <c r="E5373" s="1">
        <v>0</v>
      </c>
      <c r="F5373" s="1">
        <v>0</v>
      </c>
      <c r="G5373" s="1">
        <v>0</v>
      </c>
      <c r="H5373" s="1">
        <v>0</v>
      </c>
      <c r="I5373" s="1">
        <v>0</v>
      </c>
      <c r="J5373" s="1">
        <v>0</v>
      </c>
      <c r="K5373" s="1">
        <v>0</v>
      </c>
      <c r="L5373" s="1">
        <v>0</v>
      </c>
      <c r="M5373" s="1">
        <v>0</v>
      </c>
      <c r="N5373" s="1">
        <v>0</v>
      </c>
      <c r="O5373" s="1">
        <v>0</v>
      </c>
      <c r="P5373" s="1">
        <v>0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</row>
    <row r="5374" spans="1:33" x14ac:dyDescent="0.35">
      <c r="A5374" s="1" t="s">
        <v>5398</v>
      </c>
      <c r="B5374" s="1" t="s">
        <v>25</v>
      </c>
      <c r="C5374" s="1">
        <v>0</v>
      </c>
      <c r="D5374" s="1">
        <v>0</v>
      </c>
      <c r="E5374" s="1">
        <v>0</v>
      </c>
      <c r="F5374" s="1">
        <v>0</v>
      </c>
      <c r="G5374" s="1">
        <v>0</v>
      </c>
      <c r="H5374" s="1">
        <v>0</v>
      </c>
      <c r="I5374" s="1">
        <v>0</v>
      </c>
      <c r="J5374" s="1">
        <v>0</v>
      </c>
      <c r="K5374" s="1">
        <v>0</v>
      </c>
      <c r="L5374" s="1">
        <v>0</v>
      </c>
      <c r="M5374" s="1">
        <v>0</v>
      </c>
      <c r="N5374" s="1">
        <v>0</v>
      </c>
      <c r="O5374" s="1">
        <v>0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</row>
    <row r="5375" spans="1:33" x14ac:dyDescent="0.35">
      <c r="A5375" s="1" t="s">
        <v>5399</v>
      </c>
      <c r="B5375" s="1" t="s">
        <v>25</v>
      </c>
      <c r="C5375" s="1">
        <v>0</v>
      </c>
      <c r="D5375" s="1">
        <v>0</v>
      </c>
      <c r="E5375" s="1">
        <v>0</v>
      </c>
      <c r="F5375" s="1">
        <v>0</v>
      </c>
      <c r="G5375" s="1">
        <v>0</v>
      </c>
      <c r="H5375" s="1">
        <v>0</v>
      </c>
      <c r="I5375" s="1">
        <v>0</v>
      </c>
      <c r="J5375" s="1">
        <v>0</v>
      </c>
      <c r="K5375" s="1">
        <v>0</v>
      </c>
      <c r="L5375" s="1">
        <v>0</v>
      </c>
      <c r="M5375" s="1">
        <v>0</v>
      </c>
      <c r="N5375" s="1">
        <v>0</v>
      </c>
      <c r="O5375" s="1">
        <v>0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</row>
    <row r="5376" spans="1:33" x14ac:dyDescent="0.35">
      <c r="A5376" s="1" t="s">
        <v>5400</v>
      </c>
      <c r="B5376" s="1" t="s">
        <v>25</v>
      </c>
      <c r="C5376" s="1">
        <v>0</v>
      </c>
      <c r="D5376" s="1">
        <v>0</v>
      </c>
      <c r="E5376" s="1">
        <v>0</v>
      </c>
      <c r="F5376" s="1">
        <v>0</v>
      </c>
      <c r="G5376" s="1">
        <v>0</v>
      </c>
      <c r="H5376" s="1">
        <v>0</v>
      </c>
      <c r="I5376" s="1">
        <v>0</v>
      </c>
      <c r="J5376" s="1">
        <v>0</v>
      </c>
      <c r="K5376" s="1">
        <v>0</v>
      </c>
      <c r="L5376" s="1">
        <v>0</v>
      </c>
      <c r="M5376" s="1">
        <v>0</v>
      </c>
      <c r="N5376" s="1">
        <v>0</v>
      </c>
      <c r="O5376" s="1">
        <v>0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</row>
    <row r="5377" spans="1:33" x14ac:dyDescent="0.35">
      <c r="A5377" s="1" t="s">
        <v>5401</v>
      </c>
      <c r="B5377" s="1" t="s">
        <v>25</v>
      </c>
      <c r="C5377" s="1">
        <v>0</v>
      </c>
      <c r="D5377" s="1">
        <v>0</v>
      </c>
      <c r="E5377" s="1">
        <v>0</v>
      </c>
      <c r="F5377" s="1">
        <v>0</v>
      </c>
      <c r="G5377" s="1">
        <v>0</v>
      </c>
      <c r="H5377" s="1">
        <v>0</v>
      </c>
      <c r="I5377" s="1">
        <v>0</v>
      </c>
      <c r="J5377" s="1">
        <v>0</v>
      </c>
      <c r="K5377" s="1">
        <v>0</v>
      </c>
      <c r="L5377" s="1">
        <v>0</v>
      </c>
      <c r="M5377" s="1">
        <v>0</v>
      </c>
      <c r="N5377" s="1">
        <v>0</v>
      </c>
      <c r="O5377" s="1">
        <v>0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</row>
    <row r="5378" spans="1:33" x14ac:dyDescent="0.35">
      <c r="A5378" s="1" t="s">
        <v>5402</v>
      </c>
      <c r="B5378" s="1" t="s">
        <v>25</v>
      </c>
      <c r="C5378" s="1">
        <v>0</v>
      </c>
      <c r="D5378" s="1">
        <v>0</v>
      </c>
      <c r="E5378" s="1">
        <v>0</v>
      </c>
      <c r="F5378" s="1">
        <v>0</v>
      </c>
      <c r="G5378" s="1">
        <v>0</v>
      </c>
      <c r="H5378" s="1">
        <v>0</v>
      </c>
      <c r="I5378" s="1">
        <v>0</v>
      </c>
      <c r="J5378" s="1">
        <v>0</v>
      </c>
      <c r="K5378" s="1">
        <v>0</v>
      </c>
      <c r="L5378" s="1">
        <v>0</v>
      </c>
      <c r="M5378" s="1">
        <v>0</v>
      </c>
      <c r="N5378" s="1">
        <v>0</v>
      </c>
      <c r="O5378" s="1">
        <v>0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</row>
    <row r="5379" spans="1:33" x14ac:dyDescent="0.35">
      <c r="A5379" s="1" t="s">
        <v>5403</v>
      </c>
      <c r="B5379" s="1" t="s">
        <v>25</v>
      </c>
      <c r="C5379" s="1">
        <v>0</v>
      </c>
      <c r="D5379" s="1">
        <v>0</v>
      </c>
      <c r="E5379" s="1">
        <v>0</v>
      </c>
      <c r="F5379" s="1">
        <v>0</v>
      </c>
      <c r="G5379" s="1">
        <v>0</v>
      </c>
      <c r="H5379" s="1">
        <v>0</v>
      </c>
      <c r="I5379" s="1">
        <v>0</v>
      </c>
      <c r="J5379" s="1">
        <v>0</v>
      </c>
      <c r="K5379" s="1">
        <v>0</v>
      </c>
      <c r="L5379" s="1">
        <v>0</v>
      </c>
      <c r="M5379" s="1">
        <v>0</v>
      </c>
      <c r="N5379" s="1">
        <v>0</v>
      </c>
      <c r="O5379" s="1">
        <v>0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</row>
    <row r="5380" spans="1:33" x14ac:dyDescent="0.35">
      <c r="A5380" s="1" t="s">
        <v>5404</v>
      </c>
      <c r="B5380" s="1" t="s">
        <v>25</v>
      </c>
      <c r="C5380" s="1">
        <v>0</v>
      </c>
      <c r="D5380" s="1">
        <v>0</v>
      </c>
      <c r="E5380" s="1">
        <v>0</v>
      </c>
      <c r="F5380" s="1">
        <v>0</v>
      </c>
      <c r="G5380" s="1">
        <v>0</v>
      </c>
      <c r="H5380" s="1">
        <v>0</v>
      </c>
      <c r="I5380" s="1">
        <v>0</v>
      </c>
      <c r="J5380" s="1">
        <v>0</v>
      </c>
      <c r="K5380" s="1">
        <v>0</v>
      </c>
      <c r="L5380" s="1">
        <v>0</v>
      </c>
      <c r="M5380" s="1">
        <v>0</v>
      </c>
      <c r="N5380" s="1">
        <v>0</v>
      </c>
      <c r="O5380" s="1">
        <v>0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</row>
    <row r="5381" spans="1:33" x14ac:dyDescent="0.35">
      <c r="A5381" s="1" t="s">
        <v>5405</v>
      </c>
      <c r="B5381" s="1" t="s">
        <v>25</v>
      </c>
      <c r="C5381" s="1">
        <v>0</v>
      </c>
      <c r="D5381" s="1">
        <v>0</v>
      </c>
      <c r="E5381" s="1">
        <v>0</v>
      </c>
      <c r="F5381" s="1">
        <v>0</v>
      </c>
      <c r="G5381" s="1">
        <v>0</v>
      </c>
      <c r="H5381" s="1">
        <v>0</v>
      </c>
      <c r="I5381" s="1">
        <v>0</v>
      </c>
      <c r="J5381" s="1">
        <v>0</v>
      </c>
      <c r="K5381" s="1">
        <v>0</v>
      </c>
      <c r="L5381" s="1">
        <v>0</v>
      </c>
      <c r="M5381" s="1">
        <v>0</v>
      </c>
      <c r="N5381" s="1">
        <v>0</v>
      </c>
      <c r="O5381" s="1">
        <v>0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</row>
    <row r="5382" spans="1:33" x14ac:dyDescent="0.35">
      <c r="A5382" s="1" t="s">
        <v>5406</v>
      </c>
      <c r="B5382" s="1" t="s">
        <v>25</v>
      </c>
      <c r="C5382" s="1">
        <v>0</v>
      </c>
      <c r="D5382" s="1">
        <v>0</v>
      </c>
      <c r="E5382" s="1">
        <v>0</v>
      </c>
      <c r="F5382" s="1">
        <v>0</v>
      </c>
      <c r="G5382" s="1">
        <v>0</v>
      </c>
      <c r="H5382" s="1">
        <v>0</v>
      </c>
      <c r="I5382" s="1">
        <v>0</v>
      </c>
      <c r="J5382" s="1">
        <v>0</v>
      </c>
      <c r="K5382" s="1">
        <v>0</v>
      </c>
      <c r="L5382" s="1">
        <v>0</v>
      </c>
      <c r="M5382" s="1">
        <v>0</v>
      </c>
      <c r="N5382" s="1">
        <v>0</v>
      </c>
      <c r="O5382" s="1">
        <v>0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</row>
    <row r="5383" spans="1:33" x14ac:dyDescent="0.35">
      <c r="A5383" s="1" t="s">
        <v>5407</v>
      </c>
      <c r="B5383" s="1" t="s">
        <v>25</v>
      </c>
      <c r="C5383" s="1">
        <v>0</v>
      </c>
      <c r="D5383" s="1">
        <v>0</v>
      </c>
      <c r="E5383" s="1">
        <v>0</v>
      </c>
      <c r="F5383" s="1">
        <v>0</v>
      </c>
      <c r="G5383" s="1">
        <v>0</v>
      </c>
      <c r="H5383" s="1">
        <v>0</v>
      </c>
      <c r="I5383" s="1">
        <v>0</v>
      </c>
      <c r="J5383" s="1">
        <v>0</v>
      </c>
      <c r="K5383" s="1">
        <v>0</v>
      </c>
      <c r="L5383" s="1">
        <v>0</v>
      </c>
      <c r="M5383" s="1">
        <v>0</v>
      </c>
      <c r="N5383" s="1">
        <v>0</v>
      </c>
      <c r="O5383" s="1">
        <v>0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</row>
    <row r="5384" spans="1:33" x14ac:dyDescent="0.35">
      <c r="A5384" s="1" t="s">
        <v>5408</v>
      </c>
      <c r="B5384" s="1" t="s">
        <v>25</v>
      </c>
      <c r="C5384" s="1">
        <v>0</v>
      </c>
      <c r="D5384" s="1">
        <v>0</v>
      </c>
      <c r="E5384" s="1">
        <v>0</v>
      </c>
      <c r="F5384" s="1">
        <v>0</v>
      </c>
      <c r="G5384" s="1">
        <v>0</v>
      </c>
      <c r="H5384" s="1">
        <v>0</v>
      </c>
      <c r="I5384" s="1">
        <v>0</v>
      </c>
      <c r="J5384" s="1">
        <v>0</v>
      </c>
      <c r="K5384" s="1">
        <v>0</v>
      </c>
      <c r="L5384" s="1">
        <v>0</v>
      </c>
      <c r="M5384" s="1">
        <v>0</v>
      </c>
      <c r="N5384" s="1">
        <v>0</v>
      </c>
      <c r="O5384" s="1">
        <v>0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</row>
    <row r="5385" spans="1:33" x14ac:dyDescent="0.35">
      <c r="A5385" s="1" t="s">
        <v>5409</v>
      </c>
      <c r="B5385" s="1" t="s">
        <v>25</v>
      </c>
      <c r="C5385" s="1">
        <v>0</v>
      </c>
      <c r="D5385" s="1">
        <v>0</v>
      </c>
      <c r="E5385" s="1">
        <v>0</v>
      </c>
      <c r="F5385" s="1">
        <v>0</v>
      </c>
      <c r="G5385" s="1">
        <v>0</v>
      </c>
      <c r="H5385" s="1">
        <v>0</v>
      </c>
      <c r="I5385" s="1">
        <v>0</v>
      </c>
      <c r="J5385" s="1">
        <v>0</v>
      </c>
      <c r="K5385" s="1">
        <v>0</v>
      </c>
      <c r="L5385" s="1">
        <v>0</v>
      </c>
      <c r="M5385" s="1">
        <v>0</v>
      </c>
      <c r="N5385" s="1">
        <v>0</v>
      </c>
      <c r="O5385" s="1">
        <v>0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</row>
    <row r="5386" spans="1:33" x14ac:dyDescent="0.35">
      <c r="A5386" s="1" t="s">
        <v>5410</v>
      </c>
      <c r="B5386" s="1" t="s">
        <v>25</v>
      </c>
      <c r="C5386" s="1">
        <v>0</v>
      </c>
      <c r="D5386" s="1">
        <v>0</v>
      </c>
      <c r="E5386" s="1">
        <v>0</v>
      </c>
      <c r="F5386" s="1">
        <v>0</v>
      </c>
      <c r="G5386" s="1">
        <v>0</v>
      </c>
      <c r="H5386" s="1">
        <v>0</v>
      </c>
      <c r="I5386" s="1">
        <v>0</v>
      </c>
      <c r="J5386" s="1">
        <v>0</v>
      </c>
      <c r="K5386" s="1">
        <v>0</v>
      </c>
      <c r="L5386" s="1">
        <v>0</v>
      </c>
      <c r="M5386" s="1">
        <v>0</v>
      </c>
      <c r="N5386" s="1">
        <v>0</v>
      </c>
      <c r="O5386" s="1">
        <v>0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</row>
    <row r="5387" spans="1:33" x14ac:dyDescent="0.35">
      <c r="A5387" s="1" t="s">
        <v>5411</v>
      </c>
      <c r="B5387" s="1" t="s">
        <v>25</v>
      </c>
      <c r="C5387" s="1">
        <v>0</v>
      </c>
      <c r="D5387" s="1">
        <v>0</v>
      </c>
      <c r="E5387" s="1">
        <v>0</v>
      </c>
      <c r="F5387" s="1">
        <v>0</v>
      </c>
      <c r="G5387" s="1">
        <v>0</v>
      </c>
      <c r="H5387" s="1">
        <v>0</v>
      </c>
      <c r="I5387" s="1">
        <v>0</v>
      </c>
      <c r="J5387" s="1">
        <v>0</v>
      </c>
      <c r="K5387" s="1">
        <v>0</v>
      </c>
      <c r="L5387" s="1">
        <v>0</v>
      </c>
      <c r="M5387" s="1">
        <v>0</v>
      </c>
      <c r="N5387" s="1">
        <v>0</v>
      </c>
      <c r="O5387" s="1">
        <v>0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</row>
    <row r="5388" spans="1:33" x14ac:dyDescent="0.35">
      <c r="A5388" s="1" t="s">
        <v>5412</v>
      </c>
      <c r="B5388" s="1" t="s">
        <v>25</v>
      </c>
      <c r="C5388" s="1">
        <v>0</v>
      </c>
      <c r="D5388" s="1">
        <v>0</v>
      </c>
      <c r="E5388" s="1">
        <v>0</v>
      </c>
      <c r="F5388" s="1">
        <v>0</v>
      </c>
      <c r="G5388" s="1">
        <v>0</v>
      </c>
      <c r="H5388" s="1">
        <v>0</v>
      </c>
      <c r="I5388" s="1">
        <v>0</v>
      </c>
      <c r="J5388" s="1">
        <v>0</v>
      </c>
      <c r="K5388" s="1">
        <v>0</v>
      </c>
      <c r="L5388" s="1">
        <v>0</v>
      </c>
      <c r="M5388" s="1">
        <v>0</v>
      </c>
      <c r="N5388" s="1">
        <v>0</v>
      </c>
      <c r="O5388" s="1">
        <v>0</v>
      </c>
      <c r="P5388" s="1">
        <v>0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</row>
    <row r="5389" spans="1:33" x14ac:dyDescent="0.35">
      <c r="A5389" s="1" t="s">
        <v>5413</v>
      </c>
      <c r="B5389" s="1" t="s">
        <v>25</v>
      </c>
      <c r="C5389" s="1">
        <v>0</v>
      </c>
      <c r="D5389" s="1">
        <v>0</v>
      </c>
      <c r="E5389" s="1">
        <v>0</v>
      </c>
      <c r="F5389" s="1">
        <v>0</v>
      </c>
      <c r="G5389" s="1">
        <v>0</v>
      </c>
      <c r="H5389" s="1">
        <v>0</v>
      </c>
      <c r="I5389" s="1">
        <v>0</v>
      </c>
      <c r="J5389" s="1">
        <v>0</v>
      </c>
      <c r="K5389" s="1">
        <v>0</v>
      </c>
      <c r="L5389" s="1">
        <v>0</v>
      </c>
      <c r="M5389" s="1">
        <v>0</v>
      </c>
      <c r="N5389" s="1">
        <v>0</v>
      </c>
      <c r="O5389" s="1">
        <v>0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</row>
    <row r="5390" spans="1:33" x14ac:dyDescent="0.35">
      <c r="A5390" s="1" t="s">
        <v>5414</v>
      </c>
      <c r="B5390" s="1" t="s">
        <v>25</v>
      </c>
      <c r="C5390" s="1">
        <v>0</v>
      </c>
      <c r="D5390" s="1">
        <v>0</v>
      </c>
      <c r="E5390" s="1">
        <v>0</v>
      </c>
      <c r="F5390" s="1">
        <v>0</v>
      </c>
      <c r="G5390" s="1">
        <v>0</v>
      </c>
      <c r="H5390" s="1">
        <v>0</v>
      </c>
      <c r="I5390" s="1">
        <v>0</v>
      </c>
      <c r="J5390" s="1">
        <v>0</v>
      </c>
      <c r="K5390" s="1">
        <v>0</v>
      </c>
      <c r="L5390" s="1">
        <v>0</v>
      </c>
      <c r="M5390" s="1">
        <v>0</v>
      </c>
      <c r="N5390" s="1">
        <v>0</v>
      </c>
      <c r="O5390" s="1">
        <v>0</v>
      </c>
      <c r="P5390" s="1">
        <v>0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</row>
    <row r="5391" spans="1:33" x14ac:dyDescent="0.35">
      <c r="A5391" s="1" t="s">
        <v>5415</v>
      </c>
      <c r="B5391" s="1" t="s">
        <v>25</v>
      </c>
      <c r="C5391" s="1">
        <v>0</v>
      </c>
      <c r="D5391" s="1">
        <v>0</v>
      </c>
      <c r="E5391" s="1">
        <v>0</v>
      </c>
      <c r="F5391" s="1">
        <v>0</v>
      </c>
      <c r="G5391" s="1">
        <v>0</v>
      </c>
      <c r="H5391" s="1">
        <v>0</v>
      </c>
      <c r="I5391" s="1">
        <v>0</v>
      </c>
      <c r="J5391" s="1">
        <v>0</v>
      </c>
      <c r="K5391" s="1">
        <v>0</v>
      </c>
      <c r="L5391" s="1">
        <v>0</v>
      </c>
      <c r="M5391" s="1">
        <v>0</v>
      </c>
      <c r="N5391" s="1">
        <v>0</v>
      </c>
      <c r="O5391" s="1">
        <v>0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</row>
    <row r="5392" spans="1:33" x14ac:dyDescent="0.35">
      <c r="A5392" s="1" t="s">
        <v>5416</v>
      </c>
      <c r="B5392" s="1" t="s">
        <v>25</v>
      </c>
      <c r="C5392" s="1">
        <v>0</v>
      </c>
      <c r="D5392" s="1">
        <v>0</v>
      </c>
      <c r="E5392" s="1">
        <v>0</v>
      </c>
      <c r="F5392" s="1">
        <v>0</v>
      </c>
      <c r="G5392" s="1">
        <v>0</v>
      </c>
      <c r="H5392" s="1">
        <v>0</v>
      </c>
      <c r="I5392" s="1">
        <v>0</v>
      </c>
      <c r="J5392" s="1">
        <v>0</v>
      </c>
      <c r="K5392" s="1">
        <v>0</v>
      </c>
      <c r="L5392" s="1">
        <v>0</v>
      </c>
      <c r="M5392" s="1">
        <v>0</v>
      </c>
      <c r="N5392" s="1">
        <v>0</v>
      </c>
      <c r="O5392" s="1">
        <v>0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</row>
    <row r="5393" spans="1:33" x14ac:dyDescent="0.35">
      <c r="A5393" s="1" t="s">
        <v>5417</v>
      </c>
      <c r="B5393" s="1" t="s">
        <v>25</v>
      </c>
      <c r="C5393" s="1">
        <v>0</v>
      </c>
      <c r="D5393" s="1">
        <v>0</v>
      </c>
      <c r="E5393" s="1">
        <v>0</v>
      </c>
      <c r="F5393" s="1">
        <v>0</v>
      </c>
      <c r="G5393" s="1">
        <v>0</v>
      </c>
      <c r="H5393" s="1">
        <v>0</v>
      </c>
      <c r="I5393" s="1">
        <v>0</v>
      </c>
      <c r="J5393" s="1">
        <v>0</v>
      </c>
      <c r="K5393" s="1">
        <v>0</v>
      </c>
      <c r="L5393" s="1">
        <v>0</v>
      </c>
      <c r="M5393" s="1">
        <v>0</v>
      </c>
      <c r="N5393" s="1">
        <v>0</v>
      </c>
      <c r="O5393" s="1">
        <v>0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</row>
    <row r="5394" spans="1:33" x14ac:dyDescent="0.35">
      <c r="A5394" s="1" t="s">
        <v>5418</v>
      </c>
      <c r="B5394" s="1" t="s">
        <v>25</v>
      </c>
      <c r="C5394" s="1">
        <v>0</v>
      </c>
      <c r="D5394" s="1">
        <v>0</v>
      </c>
      <c r="E5394" s="1">
        <v>0</v>
      </c>
      <c r="F5394" s="1">
        <v>0</v>
      </c>
      <c r="G5394" s="1">
        <v>0</v>
      </c>
      <c r="H5394" s="1">
        <v>0</v>
      </c>
      <c r="I5394" s="1">
        <v>0</v>
      </c>
      <c r="J5394" s="1">
        <v>0</v>
      </c>
      <c r="K5394" s="1">
        <v>0</v>
      </c>
      <c r="L5394" s="1">
        <v>0</v>
      </c>
      <c r="M5394" s="1">
        <v>0</v>
      </c>
      <c r="N5394" s="1">
        <v>0</v>
      </c>
      <c r="O5394" s="1">
        <v>0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</row>
    <row r="5395" spans="1:33" x14ac:dyDescent="0.35">
      <c r="A5395" s="1" t="s">
        <v>5419</v>
      </c>
      <c r="B5395" s="1" t="s">
        <v>25</v>
      </c>
      <c r="C5395" s="1">
        <v>0</v>
      </c>
      <c r="D5395" s="1">
        <v>0</v>
      </c>
      <c r="E5395" s="1">
        <v>0</v>
      </c>
      <c r="F5395" s="1">
        <v>0</v>
      </c>
      <c r="G5395" s="1">
        <v>0</v>
      </c>
      <c r="H5395" s="1">
        <v>0</v>
      </c>
      <c r="I5395" s="1">
        <v>0</v>
      </c>
      <c r="J5395" s="1">
        <v>0</v>
      </c>
      <c r="K5395" s="1">
        <v>0</v>
      </c>
      <c r="L5395" s="1">
        <v>0</v>
      </c>
      <c r="M5395" s="1">
        <v>0</v>
      </c>
      <c r="N5395" s="1">
        <v>0</v>
      </c>
      <c r="O5395" s="1">
        <v>0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</row>
    <row r="5396" spans="1:33" x14ac:dyDescent="0.35">
      <c r="A5396" s="1" t="s">
        <v>5420</v>
      </c>
      <c r="B5396" s="1" t="s">
        <v>25</v>
      </c>
      <c r="C5396" s="1">
        <v>0</v>
      </c>
      <c r="D5396" s="1">
        <v>0</v>
      </c>
      <c r="E5396" s="1">
        <v>0</v>
      </c>
      <c r="F5396" s="1">
        <v>0</v>
      </c>
      <c r="G5396" s="1">
        <v>0</v>
      </c>
      <c r="H5396" s="1">
        <v>0</v>
      </c>
      <c r="I5396" s="1">
        <v>0</v>
      </c>
      <c r="J5396" s="1">
        <v>0</v>
      </c>
      <c r="K5396" s="1">
        <v>0</v>
      </c>
      <c r="L5396" s="1">
        <v>0</v>
      </c>
      <c r="M5396" s="1">
        <v>0</v>
      </c>
      <c r="N5396" s="1">
        <v>0</v>
      </c>
      <c r="O5396" s="1">
        <v>0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</row>
    <row r="5397" spans="1:33" x14ac:dyDescent="0.35">
      <c r="A5397" s="1" t="s">
        <v>5421</v>
      </c>
      <c r="B5397" s="1" t="s">
        <v>25</v>
      </c>
      <c r="C5397" s="1">
        <v>0</v>
      </c>
      <c r="D5397" s="1">
        <v>0</v>
      </c>
      <c r="E5397" s="1">
        <v>0</v>
      </c>
      <c r="F5397" s="1">
        <v>0</v>
      </c>
      <c r="G5397" s="1">
        <v>0</v>
      </c>
      <c r="H5397" s="1">
        <v>0</v>
      </c>
      <c r="I5397" s="1">
        <v>0</v>
      </c>
      <c r="J5397" s="1">
        <v>0</v>
      </c>
      <c r="K5397" s="1">
        <v>0</v>
      </c>
      <c r="L5397" s="1">
        <v>0</v>
      </c>
      <c r="M5397" s="1">
        <v>0</v>
      </c>
      <c r="N5397" s="1">
        <v>0</v>
      </c>
      <c r="O5397" s="1">
        <v>0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</row>
    <row r="5398" spans="1:33" x14ac:dyDescent="0.35">
      <c r="A5398" s="1" t="s">
        <v>5422</v>
      </c>
      <c r="B5398" s="1" t="s">
        <v>25</v>
      </c>
      <c r="C5398" s="1">
        <v>0</v>
      </c>
      <c r="D5398" s="1">
        <v>0</v>
      </c>
      <c r="E5398" s="1">
        <v>0</v>
      </c>
      <c r="F5398" s="1">
        <v>0</v>
      </c>
      <c r="G5398" s="1">
        <v>0</v>
      </c>
      <c r="H5398" s="1">
        <v>0</v>
      </c>
      <c r="I5398" s="1">
        <v>0</v>
      </c>
      <c r="J5398" s="1">
        <v>0</v>
      </c>
      <c r="K5398" s="1">
        <v>0</v>
      </c>
      <c r="L5398" s="1">
        <v>0</v>
      </c>
      <c r="M5398" s="1">
        <v>0</v>
      </c>
      <c r="N5398" s="1">
        <v>0</v>
      </c>
      <c r="O5398" s="1">
        <v>0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</row>
    <row r="5399" spans="1:33" x14ac:dyDescent="0.35">
      <c r="A5399" s="1" t="s">
        <v>5423</v>
      </c>
      <c r="B5399" s="1" t="s">
        <v>25</v>
      </c>
      <c r="C5399" s="1">
        <v>0</v>
      </c>
      <c r="D5399" s="1">
        <v>0</v>
      </c>
      <c r="E5399" s="1">
        <v>0</v>
      </c>
      <c r="F5399" s="1">
        <v>0</v>
      </c>
      <c r="G5399" s="1">
        <v>0</v>
      </c>
      <c r="H5399" s="1">
        <v>0</v>
      </c>
      <c r="I5399" s="1">
        <v>0</v>
      </c>
      <c r="J5399" s="1">
        <v>0</v>
      </c>
      <c r="K5399" s="1">
        <v>0</v>
      </c>
      <c r="L5399" s="1">
        <v>0</v>
      </c>
      <c r="M5399" s="1">
        <v>0</v>
      </c>
      <c r="N5399" s="1">
        <v>0</v>
      </c>
      <c r="O5399" s="1">
        <v>0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</row>
    <row r="5400" spans="1:33" x14ac:dyDescent="0.35">
      <c r="A5400" s="1" t="s">
        <v>5424</v>
      </c>
      <c r="B5400" s="1" t="s">
        <v>25</v>
      </c>
      <c r="C5400" s="1">
        <v>0</v>
      </c>
      <c r="D5400" s="1">
        <v>0</v>
      </c>
      <c r="E5400" s="1">
        <v>0</v>
      </c>
      <c r="F5400" s="1">
        <v>0</v>
      </c>
      <c r="G5400" s="1">
        <v>0</v>
      </c>
      <c r="H5400" s="1">
        <v>0</v>
      </c>
      <c r="I5400" s="1">
        <v>0</v>
      </c>
      <c r="J5400" s="1">
        <v>0</v>
      </c>
      <c r="K5400" s="1">
        <v>0</v>
      </c>
      <c r="L5400" s="1">
        <v>0</v>
      </c>
      <c r="M5400" s="1">
        <v>0</v>
      </c>
      <c r="N5400" s="1">
        <v>0</v>
      </c>
      <c r="O5400" s="1">
        <v>0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</row>
    <row r="5401" spans="1:33" x14ac:dyDescent="0.35">
      <c r="A5401" s="1" t="s">
        <v>5425</v>
      </c>
      <c r="B5401" s="1" t="s">
        <v>25</v>
      </c>
      <c r="C5401" s="1">
        <v>0</v>
      </c>
      <c r="D5401" s="1">
        <v>0</v>
      </c>
      <c r="E5401" s="1">
        <v>0</v>
      </c>
      <c r="F5401" s="1">
        <v>0</v>
      </c>
      <c r="G5401" s="1">
        <v>0</v>
      </c>
      <c r="H5401" s="1">
        <v>0</v>
      </c>
      <c r="I5401" s="1">
        <v>0</v>
      </c>
      <c r="J5401" s="1">
        <v>0</v>
      </c>
      <c r="K5401" s="1">
        <v>0</v>
      </c>
      <c r="L5401" s="1">
        <v>0</v>
      </c>
      <c r="M5401" s="1">
        <v>0</v>
      </c>
      <c r="N5401" s="1">
        <v>0</v>
      </c>
      <c r="O5401" s="1">
        <v>0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</row>
    <row r="5402" spans="1:33" x14ac:dyDescent="0.35">
      <c r="A5402" s="1" t="s">
        <v>5426</v>
      </c>
      <c r="B5402" s="1" t="s">
        <v>25</v>
      </c>
      <c r="C5402" s="1">
        <v>0</v>
      </c>
      <c r="D5402" s="1">
        <v>0</v>
      </c>
      <c r="E5402" s="1">
        <v>0</v>
      </c>
      <c r="F5402" s="1">
        <v>0</v>
      </c>
      <c r="G5402" s="1">
        <v>0</v>
      </c>
      <c r="H5402" s="1">
        <v>0</v>
      </c>
      <c r="I5402" s="1">
        <v>0</v>
      </c>
      <c r="J5402" s="1">
        <v>0</v>
      </c>
      <c r="K5402" s="1">
        <v>0</v>
      </c>
      <c r="L5402" s="1">
        <v>0</v>
      </c>
      <c r="M5402" s="1">
        <v>0</v>
      </c>
      <c r="N5402" s="1">
        <v>0</v>
      </c>
      <c r="O5402" s="1">
        <v>0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</row>
    <row r="5403" spans="1:33" x14ac:dyDescent="0.35">
      <c r="A5403" s="1" t="s">
        <v>5427</v>
      </c>
      <c r="B5403" s="1" t="s">
        <v>25</v>
      </c>
      <c r="C5403" s="1">
        <v>0</v>
      </c>
      <c r="D5403" s="1">
        <v>0</v>
      </c>
      <c r="E5403" s="1">
        <v>0</v>
      </c>
      <c r="F5403" s="1">
        <v>0</v>
      </c>
      <c r="G5403" s="1">
        <v>0</v>
      </c>
      <c r="H5403" s="1">
        <v>0</v>
      </c>
      <c r="I5403" s="1">
        <v>0</v>
      </c>
      <c r="J5403" s="1">
        <v>0</v>
      </c>
      <c r="K5403" s="1">
        <v>0</v>
      </c>
      <c r="L5403" s="1">
        <v>0</v>
      </c>
      <c r="M5403" s="1">
        <v>0</v>
      </c>
      <c r="N5403" s="1">
        <v>0</v>
      </c>
      <c r="O5403" s="1">
        <v>0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</row>
    <row r="5404" spans="1:33" x14ac:dyDescent="0.35">
      <c r="A5404" s="1" t="s">
        <v>5428</v>
      </c>
      <c r="B5404" s="1" t="s">
        <v>25</v>
      </c>
      <c r="C5404" s="1">
        <v>0</v>
      </c>
      <c r="D5404" s="1">
        <v>0</v>
      </c>
      <c r="E5404" s="1">
        <v>0</v>
      </c>
      <c r="F5404" s="1">
        <v>0</v>
      </c>
      <c r="G5404" s="1">
        <v>0</v>
      </c>
      <c r="H5404" s="1">
        <v>0</v>
      </c>
      <c r="I5404" s="1">
        <v>0</v>
      </c>
      <c r="J5404" s="1">
        <v>0</v>
      </c>
      <c r="K5404" s="1">
        <v>0</v>
      </c>
      <c r="L5404" s="1">
        <v>0</v>
      </c>
      <c r="M5404" s="1">
        <v>0</v>
      </c>
      <c r="N5404" s="1">
        <v>0</v>
      </c>
      <c r="O5404" s="1">
        <v>0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</row>
    <row r="5405" spans="1:33" x14ac:dyDescent="0.35">
      <c r="A5405" s="1" t="s">
        <v>5429</v>
      </c>
      <c r="B5405" s="1" t="s">
        <v>25</v>
      </c>
      <c r="C5405" s="1">
        <v>0</v>
      </c>
      <c r="D5405" s="1">
        <v>0</v>
      </c>
      <c r="E5405" s="1">
        <v>0</v>
      </c>
      <c r="F5405" s="1">
        <v>0</v>
      </c>
      <c r="G5405" s="1">
        <v>0</v>
      </c>
      <c r="H5405" s="1">
        <v>0</v>
      </c>
      <c r="I5405" s="1">
        <v>0</v>
      </c>
      <c r="J5405" s="1">
        <v>0</v>
      </c>
      <c r="K5405" s="1">
        <v>0</v>
      </c>
      <c r="L5405" s="1">
        <v>0</v>
      </c>
      <c r="M5405" s="1">
        <v>0</v>
      </c>
      <c r="N5405" s="1">
        <v>0</v>
      </c>
      <c r="O5405" s="1">
        <v>0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</row>
    <row r="5406" spans="1:33" x14ac:dyDescent="0.35">
      <c r="A5406" s="1" t="s">
        <v>5430</v>
      </c>
      <c r="B5406" s="1" t="s">
        <v>25</v>
      </c>
      <c r="C5406" s="1">
        <v>0</v>
      </c>
      <c r="D5406" s="1">
        <v>0</v>
      </c>
      <c r="E5406" s="1">
        <v>0</v>
      </c>
      <c r="F5406" s="1">
        <v>0</v>
      </c>
      <c r="G5406" s="1">
        <v>0</v>
      </c>
      <c r="H5406" s="1">
        <v>0</v>
      </c>
      <c r="I5406" s="1">
        <v>0</v>
      </c>
      <c r="J5406" s="1">
        <v>0</v>
      </c>
      <c r="K5406" s="1">
        <v>0</v>
      </c>
      <c r="L5406" s="1">
        <v>0</v>
      </c>
      <c r="M5406" s="1">
        <v>0</v>
      </c>
      <c r="N5406" s="1">
        <v>0</v>
      </c>
      <c r="O5406" s="1">
        <v>0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</row>
    <row r="5407" spans="1:33" x14ac:dyDescent="0.35">
      <c r="A5407" s="1" t="s">
        <v>5431</v>
      </c>
      <c r="B5407" s="1" t="s">
        <v>25</v>
      </c>
      <c r="C5407" s="1">
        <v>0</v>
      </c>
      <c r="D5407" s="1">
        <v>0</v>
      </c>
      <c r="E5407" s="1">
        <v>0</v>
      </c>
      <c r="F5407" s="1">
        <v>0</v>
      </c>
      <c r="G5407" s="1">
        <v>0</v>
      </c>
      <c r="H5407" s="1">
        <v>0</v>
      </c>
      <c r="I5407" s="1">
        <v>0</v>
      </c>
      <c r="J5407" s="1">
        <v>0</v>
      </c>
      <c r="K5407" s="1">
        <v>0</v>
      </c>
      <c r="L5407" s="1">
        <v>0</v>
      </c>
      <c r="M5407" s="1">
        <v>0</v>
      </c>
      <c r="N5407" s="1">
        <v>0</v>
      </c>
      <c r="O5407" s="1">
        <v>0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</row>
    <row r="5408" spans="1:33" x14ac:dyDescent="0.35">
      <c r="A5408" s="1" t="s">
        <v>5432</v>
      </c>
      <c r="B5408" s="1" t="s">
        <v>25</v>
      </c>
      <c r="C5408" s="1">
        <v>0</v>
      </c>
      <c r="D5408" s="1">
        <v>0</v>
      </c>
      <c r="E5408" s="1">
        <v>0</v>
      </c>
      <c r="F5408" s="1">
        <v>0</v>
      </c>
      <c r="G5408" s="1">
        <v>0</v>
      </c>
      <c r="H5408" s="1">
        <v>0</v>
      </c>
      <c r="I5408" s="1">
        <v>0</v>
      </c>
      <c r="J5408" s="1">
        <v>0</v>
      </c>
      <c r="K5408" s="1">
        <v>0</v>
      </c>
      <c r="L5408" s="1">
        <v>0</v>
      </c>
      <c r="M5408" s="1">
        <v>0</v>
      </c>
      <c r="N5408" s="1">
        <v>0</v>
      </c>
      <c r="O5408" s="1">
        <v>0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</row>
    <row r="5409" spans="1:33" x14ac:dyDescent="0.35">
      <c r="A5409" s="1" t="s">
        <v>5433</v>
      </c>
      <c r="B5409" s="1" t="s">
        <v>25</v>
      </c>
      <c r="C5409" s="1">
        <v>0</v>
      </c>
      <c r="D5409" s="1">
        <v>0</v>
      </c>
      <c r="E5409" s="1">
        <v>0</v>
      </c>
      <c r="F5409" s="1">
        <v>0</v>
      </c>
      <c r="G5409" s="1">
        <v>0</v>
      </c>
      <c r="H5409" s="1">
        <v>0</v>
      </c>
      <c r="I5409" s="1">
        <v>0</v>
      </c>
      <c r="J5409" s="1">
        <v>0</v>
      </c>
      <c r="K5409" s="1">
        <v>0</v>
      </c>
      <c r="L5409" s="1">
        <v>0</v>
      </c>
      <c r="M5409" s="1">
        <v>0</v>
      </c>
      <c r="N5409" s="1">
        <v>0</v>
      </c>
      <c r="O5409" s="1">
        <v>0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</row>
    <row r="5410" spans="1:33" x14ac:dyDescent="0.35">
      <c r="A5410" s="1" t="s">
        <v>5434</v>
      </c>
      <c r="B5410" s="1" t="s">
        <v>25</v>
      </c>
      <c r="C5410" s="1">
        <v>0</v>
      </c>
      <c r="D5410" s="1">
        <v>0</v>
      </c>
      <c r="E5410" s="1">
        <v>0</v>
      </c>
      <c r="F5410" s="1">
        <v>0</v>
      </c>
      <c r="G5410" s="1">
        <v>0</v>
      </c>
      <c r="H5410" s="1">
        <v>0</v>
      </c>
      <c r="I5410" s="1">
        <v>0</v>
      </c>
      <c r="J5410" s="1">
        <v>0</v>
      </c>
      <c r="K5410" s="1">
        <v>0</v>
      </c>
      <c r="L5410" s="1">
        <v>0</v>
      </c>
      <c r="M5410" s="1">
        <v>0</v>
      </c>
      <c r="N5410" s="1">
        <v>0</v>
      </c>
      <c r="O5410" s="1">
        <v>0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</row>
    <row r="5411" spans="1:33" x14ac:dyDescent="0.35">
      <c r="A5411" s="1" t="s">
        <v>5435</v>
      </c>
      <c r="B5411" s="1" t="s">
        <v>25</v>
      </c>
      <c r="C5411" s="1">
        <v>0</v>
      </c>
      <c r="D5411" s="1">
        <v>0</v>
      </c>
      <c r="E5411" s="1">
        <v>0</v>
      </c>
      <c r="F5411" s="1">
        <v>0</v>
      </c>
      <c r="G5411" s="1">
        <v>0</v>
      </c>
      <c r="H5411" s="1">
        <v>0</v>
      </c>
      <c r="I5411" s="1">
        <v>0</v>
      </c>
      <c r="J5411" s="1">
        <v>0</v>
      </c>
      <c r="K5411" s="1">
        <v>0</v>
      </c>
      <c r="L5411" s="1">
        <v>0</v>
      </c>
      <c r="M5411" s="1">
        <v>0</v>
      </c>
      <c r="N5411" s="1">
        <v>0</v>
      </c>
      <c r="O5411" s="1">
        <v>0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</row>
    <row r="5412" spans="1:33" x14ac:dyDescent="0.35">
      <c r="A5412" s="1" t="s">
        <v>5436</v>
      </c>
      <c r="B5412" s="1" t="s">
        <v>25</v>
      </c>
      <c r="C5412" s="1">
        <v>0</v>
      </c>
      <c r="D5412" s="1">
        <v>0</v>
      </c>
      <c r="E5412" s="1">
        <v>0</v>
      </c>
      <c r="F5412" s="1">
        <v>0</v>
      </c>
      <c r="G5412" s="1">
        <v>0</v>
      </c>
      <c r="H5412" s="1">
        <v>0</v>
      </c>
      <c r="I5412" s="1">
        <v>0</v>
      </c>
      <c r="J5412" s="1">
        <v>0</v>
      </c>
      <c r="K5412" s="1">
        <v>0</v>
      </c>
      <c r="L5412" s="1">
        <v>0</v>
      </c>
      <c r="M5412" s="1">
        <v>0</v>
      </c>
      <c r="N5412" s="1">
        <v>0</v>
      </c>
      <c r="O5412" s="1">
        <v>0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</row>
    <row r="5413" spans="1:33" x14ac:dyDescent="0.35">
      <c r="A5413" s="1" t="s">
        <v>5437</v>
      </c>
      <c r="B5413" s="1" t="s">
        <v>25</v>
      </c>
      <c r="C5413" s="1">
        <v>0</v>
      </c>
      <c r="D5413" s="1">
        <v>0</v>
      </c>
      <c r="E5413" s="1">
        <v>0</v>
      </c>
      <c r="F5413" s="1">
        <v>0</v>
      </c>
      <c r="G5413" s="1">
        <v>0</v>
      </c>
      <c r="H5413" s="1">
        <v>0</v>
      </c>
      <c r="I5413" s="1">
        <v>0</v>
      </c>
      <c r="J5413" s="1">
        <v>0</v>
      </c>
      <c r="K5413" s="1">
        <v>0</v>
      </c>
      <c r="L5413" s="1">
        <v>0</v>
      </c>
      <c r="M5413" s="1">
        <v>0</v>
      </c>
      <c r="N5413" s="1">
        <v>0</v>
      </c>
      <c r="O5413" s="1">
        <v>0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</row>
    <row r="5414" spans="1:33" x14ac:dyDescent="0.35">
      <c r="A5414" s="1" t="s">
        <v>5438</v>
      </c>
      <c r="B5414" s="1" t="s">
        <v>25</v>
      </c>
      <c r="C5414" s="1">
        <v>0</v>
      </c>
      <c r="D5414" s="1">
        <v>0</v>
      </c>
      <c r="E5414" s="1">
        <v>0</v>
      </c>
      <c r="F5414" s="1">
        <v>0</v>
      </c>
      <c r="G5414" s="1">
        <v>0</v>
      </c>
      <c r="H5414" s="1">
        <v>0</v>
      </c>
      <c r="I5414" s="1">
        <v>0</v>
      </c>
      <c r="J5414" s="1">
        <v>0</v>
      </c>
      <c r="K5414" s="1">
        <v>0</v>
      </c>
      <c r="L5414" s="1">
        <v>0</v>
      </c>
      <c r="M5414" s="1">
        <v>0</v>
      </c>
      <c r="N5414" s="1">
        <v>0</v>
      </c>
      <c r="O5414" s="1">
        <v>0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</row>
    <row r="5415" spans="1:33" x14ac:dyDescent="0.35">
      <c r="A5415" s="1" t="s">
        <v>5439</v>
      </c>
      <c r="B5415" s="1" t="s">
        <v>25</v>
      </c>
      <c r="C5415" s="1">
        <v>0</v>
      </c>
      <c r="D5415" s="1">
        <v>0</v>
      </c>
      <c r="E5415" s="1">
        <v>0</v>
      </c>
      <c r="F5415" s="1">
        <v>0</v>
      </c>
      <c r="G5415" s="1">
        <v>0</v>
      </c>
      <c r="H5415" s="1">
        <v>0</v>
      </c>
      <c r="I5415" s="1">
        <v>0</v>
      </c>
      <c r="J5415" s="1">
        <v>0</v>
      </c>
      <c r="K5415" s="1">
        <v>0</v>
      </c>
      <c r="L5415" s="1">
        <v>0</v>
      </c>
      <c r="M5415" s="1">
        <v>0</v>
      </c>
      <c r="N5415" s="1">
        <v>0</v>
      </c>
      <c r="O5415" s="1">
        <v>0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</row>
    <row r="5416" spans="1:33" x14ac:dyDescent="0.35">
      <c r="A5416" s="1" t="s">
        <v>5440</v>
      </c>
      <c r="B5416" s="1" t="s">
        <v>25</v>
      </c>
      <c r="C5416" s="1">
        <v>0</v>
      </c>
      <c r="D5416" s="1">
        <v>0</v>
      </c>
      <c r="E5416" s="1">
        <v>0</v>
      </c>
      <c r="F5416" s="1">
        <v>0</v>
      </c>
      <c r="G5416" s="1">
        <v>0</v>
      </c>
      <c r="H5416" s="1">
        <v>0</v>
      </c>
      <c r="I5416" s="1">
        <v>0</v>
      </c>
      <c r="J5416" s="1">
        <v>0</v>
      </c>
      <c r="K5416" s="1">
        <v>0</v>
      </c>
      <c r="L5416" s="1">
        <v>0</v>
      </c>
      <c r="M5416" s="1">
        <v>0</v>
      </c>
      <c r="N5416" s="1">
        <v>0</v>
      </c>
      <c r="O5416" s="1">
        <v>0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</row>
    <row r="5417" spans="1:33" x14ac:dyDescent="0.35">
      <c r="A5417" s="1" t="s">
        <v>5441</v>
      </c>
      <c r="B5417" s="1" t="s">
        <v>25</v>
      </c>
      <c r="C5417" s="1">
        <v>0</v>
      </c>
      <c r="D5417" s="1">
        <v>0</v>
      </c>
      <c r="E5417" s="1">
        <v>0</v>
      </c>
      <c r="F5417" s="1">
        <v>0</v>
      </c>
      <c r="G5417" s="1">
        <v>0</v>
      </c>
      <c r="H5417" s="1">
        <v>0</v>
      </c>
      <c r="I5417" s="1">
        <v>0</v>
      </c>
      <c r="J5417" s="1">
        <v>0</v>
      </c>
      <c r="K5417" s="1">
        <v>0</v>
      </c>
      <c r="L5417" s="1">
        <v>0</v>
      </c>
      <c r="M5417" s="1">
        <v>0</v>
      </c>
      <c r="N5417" s="1">
        <v>0</v>
      </c>
      <c r="O5417" s="1">
        <v>0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</row>
    <row r="5418" spans="1:33" x14ac:dyDescent="0.35">
      <c r="A5418" s="1" t="s">
        <v>5442</v>
      </c>
      <c r="B5418" s="1" t="s">
        <v>25</v>
      </c>
      <c r="C5418" s="1">
        <v>0</v>
      </c>
      <c r="D5418" s="1">
        <v>0</v>
      </c>
      <c r="E5418" s="1">
        <v>0</v>
      </c>
      <c r="F5418" s="1">
        <v>0</v>
      </c>
      <c r="G5418" s="1">
        <v>0</v>
      </c>
      <c r="H5418" s="1">
        <v>0</v>
      </c>
      <c r="I5418" s="1">
        <v>0</v>
      </c>
      <c r="J5418" s="1">
        <v>0</v>
      </c>
      <c r="K5418" s="1">
        <v>0</v>
      </c>
      <c r="L5418" s="1">
        <v>0</v>
      </c>
      <c r="M5418" s="1">
        <v>0</v>
      </c>
      <c r="N5418" s="1">
        <v>0</v>
      </c>
      <c r="O5418" s="1">
        <v>0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</row>
    <row r="5419" spans="1:33" x14ac:dyDescent="0.35">
      <c r="A5419" s="1" t="s">
        <v>5443</v>
      </c>
      <c r="B5419" s="1" t="s">
        <v>25</v>
      </c>
      <c r="C5419" s="1">
        <v>0</v>
      </c>
      <c r="D5419" s="1">
        <v>0</v>
      </c>
      <c r="E5419" s="1">
        <v>0</v>
      </c>
      <c r="F5419" s="1">
        <v>0</v>
      </c>
      <c r="G5419" s="1">
        <v>0</v>
      </c>
      <c r="H5419" s="1">
        <v>0</v>
      </c>
      <c r="I5419" s="1">
        <v>0</v>
      </c>
      <c r="J5419" s="1">
        <v>0</v>
      </c>
      <c r="K5419" s="1">
        <v>0</v>
      </c>
      <c r="L5419" s="1">
        <v>0</v>
      </c>
      <c r="M5419" s="1">
        <v>0</v>
      </c>
      <c r="N5419" s="1">
        <v>0</v>
      </c>
      <c r="O5419" s="1">
        <v>0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</row>
    <row r="5420" spans="1:33" x14ac:dyDescent="0.35">
      <c r="A5420" s="1" t="s">
        <v>5444</v>
      </c>
      <c r="B5420" s="1" t="s">
        <v>25</v>
      </c>
      <c r="C5420" s="1">
        <v>0</v>
      </c>
      <c r="D5420" s="1">
        <v>0</v>
      </c>
      <c r="E5420" s="1">
        <v>0</v>
      </c>
      <c r="F5420" s="1">
        <v>0</v>
      </c>
      <c r="G5420" s="1">
        <v>0</v>
      </c>
      <c r="H5420" s="1">
        <v>0</v>
      </c>
      <c r="I5420" s="1">
        <v>0</v>
      </c>
      <c r="J5420" s="1">
        <v>0</v>
      </c>
      <c r="K5420" s="1">
        <v>0</v>
      </c>
      <c r="L5420" s="1">
        <v>0</v>
      </c>
      <c r="M5420" s="1">
        <v>0</v>
      </c>
      <c r="N5420" s="1">
        <v>0</v>
      </c>
      <c r="O5420" s="1">
        <v>0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</row>
    <row r="5421" spans="1:33" x14ac:dyDescent="0.35">
      <c r="A5421" s="1" t="s">
        <v>5445</v>
      </c>
      <c r="B5421" s="1" t="s">
        <v>25</v>
      </c>
      <c r="C5421" s="1">
        <v>0</v>
      </c>
      <c r="D5421" s="1">
        <v>0</v>
      </c>
      <c r="E5421" s="1">
        <v>0</v>
      </c>
      <c r="F5421" s="1">
        <v>0</v>
      </c>
      <c r="G5421" s="1">
        <v>0</v>
      </c>
      <c r="H5421" s="1">
        <v>0</v>
      </c>
      <c r="I5421" s="1">
        <v>0</v>
      </c>
      <c r="J5421" s="1">
        <v>0</v>
      </c>
      <c r="K5421" s="1">
        <v>0</v>
      </c>
      <c r="L5421" s="1">
        <v>0</v>
      </c>
      <c r="M5421" s="1">
        <v>0</v>
      </c>
      <c r="N5421" s="1">
        <v>0</v>
      </c>
      <c r="O5421" s="1">
        <v>0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</row>
    <row r="5422" spans="1:33" x14ac:dyDescent="0.35">
      <c r="A5422" s="1" t="s">
        <v>5446</v>
      </c>
      <c r="B5422" s="1" t="s">
        <v>25</v>
      </c>
      <c r="C5422" s="1">
        <v>0</v>
      </c>
      <c r="D5422" s="1">
        <v>0</v>
      </c>
      <c r="E5422" s="1">
        <v>0</v>
      </c>
      <c r="F5422" s="1">
        <v>0</v>
      </c>
      <c r="G5422" s="1">
        <v>0</v>
      </c>
      <c r="H5422" s="1">
        <v>0</v>
      </c>
      <c r="I5422" s="1">
        <v>0</v>
      </c>
      <c r="J5422" s="1">
        <v>0</v>
      </c>
      <c r="K5422" s="1">
        <v>0</v>
      </c>
      <c r="L5422" s="1">
        <v>0</v>
      </c>
      <c r="M5422" s="1">
        <v>0</v>
      </c>
      <c r="N5422" s="1">
        <v>0</v>
      </c>
      <c r="O5422" s="1">
        <v>0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</row>
    <row r="5423" spans="1:33" x14ac:dyDescent="0.35">
      <c r="A5423" s="1" t="s">
        <v>5447</v>
      </c>
      <c r="B5423" s="1" t="s">
        <v>25</v>
      </c>
      <c r="C5423" s="1">
        <v>0</v>
      </c>
      <c r="D5423" s="1">
        <v>0</v>
      </c>
      <c r="E5423" s="1">
        <v>0</v>
      </c>
      <c r="F5423" s="1">
        <v>0</v>
      </c>
      <c r="G5423" s="1">
        <v>0</v>
      </c>
      <c r="H5423" s="1">
        <v>0</v>
      </c>
      <c r="I5423" s="1">
        <v>0</v>
      </c>
      <c r="J5423" s="1">
        <v>0</v>
      </c>
      <c r="K5423" s="1">
        <v>0</v>
      </c>
      <c r="L5423" s="1">
        <v>0</v>
      </c>
      <c r="M5423" s="1">
        <v>0</v>
      </c>
      <c r="N5423" s="1">
        <v>0</v>
      </c>
      <c r="O5423" s="1">
        <v>0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</row>
    <row r="5424" spans="1:33" x14ac:dyDescent="0.35">
      <c r="A5424" s="1" t="s">
        <v>5448</v>
      </c>
      <c r="B5424" s="1" t="s">
        <v>25</v>
      </c>
      <c r="C5424" s="1">
        <v>0</v>
      </c>
      <c r="D5424" s="1">
        <v>0</v>
      </c>
      <c r="E5424" s="1">
        <v>0</v>
      </c>
      <c r="F5424" s="1">
        <v>0</v>
      </c>
      <c r="G5424" s="1">
        <v>0</v>
      </c>
      <c r="H5424" s="1">
        <v>0</v>
      </c>
      <c r="I5424" s="1">
        <v>0</v>
      </c>
      <c r="J5424" s="1">
        <v>0</v>
      </c>
      <c r="K5424" s="1">
        <v>0</v>
      </c>
      <c r="L5424" s="1">
        <v>0</v>
      </c>
      <c r="M5424" s="1">
        <v>0</v>
      </c>
      <c r="N5424" s="1">
        <v>0</v>
      </c>
      <c r="O5424" s="1">
        <v>0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</row>
    <row r="5425" spans="1:33" x14ac:dyDescent="0.35">
      <c r="A5425" s="1" t="s">
        <v>5449</v>
      </c>
      <c r="B5425" s="1" t="s">
        <v>25</v>
      </c>
      <c r="C5425" s="1">
        <v>0</v>
      </c>
      <c r="D5425" s="1">
        <v>0</v>
      </c>
      <c r="E5425" s="1">
        <v>0</v>
      </c>
      <c r="F5425" s="1">
        <v>0</v>
      </c>
      <c r="G5425" s="1">
        <v>0</v>
      </c>
      <c r="H5425" s="1">
        <v>0</v>
      </c>
      <c r="I5425" s="1">
        <v>0</v>
      </c>
      <c r="J5425" s="1">
        <v>0</v>
      </c>
      <c r="K5425" s="1">
        <v>0</v>
      </c>
      <c r="L5425" s="1">
        <v>0</v>
      </c>
      <c r="M5425" s="1">
        <v>0</v>
      </c>
      <c r="N5425" s="1">
        <v>0</v>
      </c>
      <c r="O5425" s="1">
        <v>0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</row>
    <row r="5426" spans="1:33" x14ac:dyDescent="0.35">
      <c r="A5426" s="1" t="s">
        <v>5450</v>
      </c>
      <c r="B5426" s="1" t="s">
        <v>25</v>
      </c>
      <c r="C5426" s="1">
        <v>0</v>
      </c>
      <c r="D5426" s="1">
        <v>0</v>
      </c>
      <c r="E5426" s="1">
        <v>0</v>
      </c>
      <c r="F5426" s="1">
        <v>0</v>
      </c>
      <c r="G5426" s="1">
        <v>0</v>
      </c>
      <c r="H5426" s="1">
        <v>0</v>
      </c>
      <c r="I5426" s="1">
        <v>0</v>
      </c>
      <c r="J5426" s="1">
        <v>0</v>
      </c>
      <c r="K5426" s="1">
        <v>0</v>
      </c>
      <c r="L5426" s="1">
        <v>0</v>
      </c>
      <c r="M5426" s="1">
        <v>0</v>
      </c>
      <c r="N5426" s="1">
        <v>0</v>
      </c>
      <c r="O5426" s="1">
        <v>0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</row>
    <row r="5427" spans="1:33" x14ac:dyDescent="0.35">
      <c r="A5427" s="1" t="s">
        <v>5451</v>
      </c>
      <c r="B5427" s="1" t="s">
        <v>25</v>
      </c>
      <c r="C5427" s="1">
        <v>0</v>
      </c>
      <c r="D5427" s="1">
        <v>0</v>
      </c>
      <c r="E5427" s="1">
        <v>0</v>
      </c>
      <c r="F5427" s="1">
        <v>0</v>
      </c>
      <c r="G5427" s="1">
        <v>0</v>
      </c>
      <c r="H5427" s="1">
        <v>0</v>
      </c>
      <c r="I5427" s="1">
        <v>0</v>
      </c>
      <c r="J5427" s="1">
        <v>0</v>
      </c>
      <c r="K5427" s="1">
        <v>0</v>
      </c>
      <c r="L5427" s="1">
        <v>0</v>
      </c>
      <c r="M5427" s="1">
        <v>0</v>
      </c>
      <c r="N5427" s="1">
        <v>0</v>
      </c>
      <c r="O5427" s="1">
        <v>0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</row>
    <row r="5428" spans="1:33" x14ac:dyDescent="0.35">
      <c r="A5428" s="1" t="s">
        <v>5452</v>
      </c>
      <c r="B5428" s="1" t="s">
        <v>25</v>
      </c>
      <c r="C5428" s="1">
        <v>0</v>
      </c>
      <c r="D5428" s="1">
        <v>0</v>
      </c>
      <c r="E5428" s="1">
        <v>0</v>
      </c>
      <c r="F5428" s="1">
        <v>0</v>
      </c>
      <c r="G5428" s="1">
        <v>0</v>
      </c>
      <c r="H5428" s="1">
        <v>0</v>
      </c>
      <c r="I5428" s="1">
        <v>0</v>
      </c>
      <c r="J5428" s="1">
        <v>0</v>
      </c>
      <c r="K5428" s="1">
        <v>0</v>
      </c>
      <c r="L5428" s="1">
        <v>0</v>
      </c>
      <c r="M5428" s="1">
        <v>0</v>
      </c>
      <c r="N5428" s="1">
        <v>0</v>
      </c>
      <c r="O5428" s="1">
        <v>0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</row>
    <row r="5429" spans="1:33" x14ac:dyDescent="0.35">
      <c r="A5429" s="1" t="s">
        <v>5453</v>
      </c>
      <c r="B5429" s="1" t="s">
        <v>25</v>
      </c>
      <c r="C5429" s="1">
        <v>0</v>
      </c>
      <c r="D5429" s="1">
        <v>0</v>
      </c>
      <c r="E5429" s="1">
        <v>0</v>
      </c>
      <c r="F5429" s="1">
        <v>0</v>
      </c>
      <c r="G5429" s="1">
        <v>0</v>
      </c>
      <c r="H5429" s="1">
        <v>0</v>
      </c>
      <c r="I5429" s="1">
        <v>0</v>
      </c>
      <c r="J5429" s="1">
        <v>0</v>
      </c>
      <c r="K5429" s="1">
        <v>0</v>
      </c>
      <c r="L5429" s="1">
        <v>0</v>
      </c>
      <c r="M5429" s="1">
        <v>0</v>
      </c>
      <c r="N5429" s="1">
        <v>0</v>
      </c>
      <c r="O5429" s="1">
        <v>0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</row>
    <row r="5430" spans="1:33" x14ac:dyDescent="0.35">
      <c r="A5430" s="1" t="s">
        <v>5454</v>
      </c>
      <c r="B5430" s="1" t="s">
        <v>25</v>
      </c>
      <c r="C5430" s="1">
        <v>0</v>
      </c>
      <c r="D5430" s="1">
        <v>0</v>
      </c>
      <c r="E5430" s="1">
        <v>0</v>
      </c>
      <c r="F5430" s="1">
        <v>0</v>
      </c>
      <c r="G5430" s="1">
        <v>0</v>
      </c>
      <c r="H5430" s="1">
        <v>0</v>
      </c>
      <c r="I5430" s="1">
        <v>0</v>
      </c>
      <c r="J5430" s="1">
        <v>0</v>
      </c>
      <c r="K5430" s="1">
        <v>0</v>
      </c>
      <c r="L5430" s="1">
        <v>0</v>
      </c>
      <c r="M5430" s="1">
        <v>0</v>
      </c>
      <c r="N5430" s="1">
        <v>0</v>
      </c>
      <c r="O5430" s="1">
        <v>0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</row>
    <row r="5431" spans="1:33" x14ac:dyDescent="0.35">
      <c r="A5431" s="1" t="s">
        <v>5455</v>
      </c>
      <c r="B5431" s="1" t="s">
        <v>25</v>
      </c>
      <c r="C5431" s="1">
        <v>0</v>
      </c>
      <c r="D5431" s="1">
        <v>0</v>
      </c>
      <c r="E5431" s="1">
        <v>0</v>
      </c>
      <c r="F5431" s="1">
        <v>0</v>
      </c>
      <c r="G5431" s="1">
        <v>0</v>
      </c>
      <c r="H5431" s="1">
        <v>0</v>
      </c>
      <c r="I5431" s="1">
        <v>0</v>
      </c>
      <c r="J5431" s="1">
        <v>0</v>
      </c>
      <c r="K5431" s="1">
        <v>0</v>
      </c>
      <c r="L5431" s="1">
        <v>0</v>
      </c>
      <c r="M5431" s="1">
        <v>0</v>
      </c>
      <c r="N5431" s="1">
        <v>0</v>
      </c>
      <c r="O5431" s="1">
        <v>0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</row>
    <row r="5432" spans="1:33" x14ac:dyDescent="0.35">
      <c r="A5432" s="1" t="s">
        <v>5456</v>
      </c>
      <c r="B5432" s="1" t="s">
        <v>25</v>
      </c>
      <c r="C5432" s="1">
        <v>0</v>
      </c>
      <c r="D5432" s="1">
        <v>0</v>
      </c>
      <c r="E5432" s="1">
        <v>0</v>
      </c>
      <c r="F5432" s="1">
        <v>0</v>
      </c>
      <c r="G5432" s="1">
        <v>0</v>
      </c>
      <c r="H5432" s="1">
        <v>0</v>
      </c>
      <c r="I5432" s="1">
        <v>0</v>
      </c>
      <c r="J5432" s="1">
        <v>0</v>
      </c>
      <c r="K5432" s="1">
        <v>0</v>
      </c>
      <c r="L5432" s="1">
        <v>0</v>
      </c>
      <c r="M5432" s="1">
        <v>0</v>
      </c>
      <c r="N5432" s="1">
        <v>0</v>
      </c>
      <c r="O5432" s="1">
        <v>0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</row>
    <row r="5433" spans="1:33" x14ac:dyDescent="0.35">
      <c r="A5433" s="1" t="s">
        <v>5457</v>
      </c>
      <c r="B5433" s="1" t="s">
        <v>25</v>
      </c>
      <c r="C5433" s="1">
        <v>0</v>
      </c>
      <c r="D5433" s="1">
        <v>0</v>
      </c>
      <c r="E5433" s="1">
        <v>0</v>
      </c>
      <c r="F5433" s="1">
        <v>0</v>
      </c>
      <c r="G5433" s="1">
        <v>0</v>
      </c>
      <c r="H5433" s="1">
        <v>0</v>
      </c>
      <c r="I5433" s="1">
        <v>0</v>
      </c>
      <c r="J5433" s="1">
        <v>0</v>
      </c>
      <c r="K5433" s="1">
        <v>0</v>
      </c>
      <c r="L5433" s="1">
        <v>0</v>
      </c>
      <c r="M5433" s="1">
        <v>0</v>
      </c>
      <c r="N5433" s="1">
        <v>0</v>
      </c>
      <c r="O5433" s="1">
        <v>0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</row>
    <row r="5434" spans="1:33" x14ac:dyDescent="0.35">
      <c r="A5434" s="1" t="s">
        <v>5458</v>
      </c>
      <c r="B5434" s="1" t="s">
        <v>25</v>
      </c>
      <c r="C5434" s="1">
        <v>0</v>
      </c>
      <c r="D5434" s="1">
        <v>0</v>
      </c>
      <c r="E5434" s="1">
        <v>0</v>
      </c>
      <c r="F5434" s="1">
        <v>0</v>
      </c>
      <c r="G5434" s="1">
        <v>0</v>
      </c>
      <c r="H5434" s="1">
        <v>0</v>
      </c>
      <c r="I5434" s="1">
        <v>0</v>
      </c>
      <c r="J5434" s="1">
        <v>0</v>
      </c>
      <c r="K5434" s="1">
        <v>0</v>
      </c>
      <c r="L5434" s="1">
        <v>0</v>
      </c>
      <c r="M5434" s="1">
        <v>0</v>
      </c>
      <c r="N5434" s="1">
        <v>0</v>
      </c>
      <c r="O5434" s="1">
        <v>0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</row>
    <row r="5435" spans="1:33" x14ac:dyDescent="0.35">
      <c r="A5435" s="1" t="s">
        <v>5459</v>
      </c>
      <c r="B5435" s="1" t="s">
        <v>25</v>
      </c>
      <c r="C5435" s="1">
        <v>0</v>
      </c>
      <c r="D5435" s="1">
        <v>0</v>
      </c>
      <c r="E5435" s="1">
        <v>0</v>
      </c>
      <c r="F5435" s="1">
        <v>0</v>
      </c>
      <c r="G5435" s="1">
        <v>0</v>
      </c>
      <c r="H5435" s="1">
        <v>0</v>
      </c>
      <c r="I5435" s="1">
        <v>0</v>
      </c>
      <c r="J5435" s="1">
        <v>0</v>
      </c>
      <c r="K5435" s="1">
        <v>0</v>
      </c>
      <c r="L5435" s="1">
        <v>0</v>
      </c>
      <c r="M5435" s="1">
        <v>0</v>
      </c>
      <c r="N5435" s="1">
        <v>0</v>
      </c>
      <c r="O5435" s="1">
        <v>0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</row>
    <row r="5436" spans="1:33" x14ac:dyDescent="0.35">
      <c r="A5436" s="1" t="s">
        <v>5460</v>
      </c>
      <c r="B5436" s="1" t="s">
        <v>25</v>
      </c>
      <c r="C5436" s="1">
        <v>0</v>
      </c>
      <c r="D5436" s="1">
        <v>0</v>
      </c>
      <c r="E5436" s="1">
        <v>0</v>
      </c>
      <c r="F5436" s="1">
        <v>0</v>
      </c>
      <c r="G5436" s="1">
        <v>0</v>
      </c>
      <c r="H5436" s="1">
        <v>0</v>
      </c>
      <c r="I5436" s="1">
        <v>0</v>
      </c>
      <c r="J5436" s="1">
        <v>0</v>
      </c>
      <c r="K5436" s="1">
        <v>0</v>
      </c>
      <c r="L5436" s="1">
        <v>0</v>
      </c>
      <c r="M5436" s="1">
        <v>0</v>
      </c>
      <c r="N5436" s="1">
        <v>0</v>
      </c>
      <c r="O5436" s="1">
        <v>0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</row>
    <row r="5437" spans="1:33" x14ac:dyDescent="0.35">
      <c r="A5437" s="1" t="s">
        <v>5461</v>
      </c>
      <c r="B5437" s="1" t="s">
        <v>25</v>
      </c>
      <c r="C5437" s="1">
        <v>0</v>
      </c>
      <c r="D5437" s="1">
        <v>0</v>
      </c>
      <c r="E5437" s="1">
        <v>0</v>
      </c>
      <c r="F5437" s="1">
        <v>0</v>
      </c>
      <c r="G5437" s="1">
        <v>0</v>
      </c>
      <c r="H5437" s="1">
        <v>0</v>
      </c>
      <c r="I5437" s="1">
        <v>0</v>
      </c>
      <c r="J5437" s="1">
        <v>0</v>
      </c>
      <c r="K5437" s="1">
        <v>0</v>
      </c>
      <c r="L5437" s="1">
        <v>0</v>
      </c>
      <c r="M5437" s="1">
        <v>0</v>
      </c>
      <c r="N5437" s="1">
        <v>0</v>
      </c>
      <c r="O5437" s="1">
        <v>0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</row>
    <row r="5438" spans="1:33" x14ac:dyDescent="0.35">
      <c r="A5438" s="1" t="s">
        <v>5462</v>
      </c>
      <c r="B5438" s="1" t="s">
        <v>25</v>
      </c>
      <c r="C5438" s="1">
        <v>0</v>
      </c>
      <c r="D5438" s="1">
        <v>0</v>
      </c>
      <c r="E5438" s="1">
        <v>0</v>
      </c>
      <c r="F5438" s="1">
        <v>0</v>
      </c>
      <c r="G5438" s="1">
        <v>0</v>
      </c>
      <c r="H5438" s="1">
        <v>0</v>
      </c>
      <c r="I5438" s="1">
        <v>0</v>
      </c>
      <c r="J5438" s="1">
        <v>0</v>
      </c>
      <c r="K5438" s="1">
        <v>0</v>
      </c>
      <c r="L5438" s="1">
        <v>0</v>
      </c>
      <c r="M5438" s="1">
        <v>0</v>
      </c>
      <c r="N5438" s="1">
        <v>0</v>
      </c>
      <c r="O5438" s="1">
        <v>0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</row>
    <row r="5439" spans="1:33" x14ac:dyDescent="0.35">
      <c r="A5439" s="1" t="s">
        <v>5463</v>
      </c>
      <c r="B5439" s="1" t="s">
        <v>25</v>
      </c>
      <c r="C5439" s="1">
        <v>0</v>
      </c>
      <c r="D5439" s="1">
        <v>0</v>
      </c>
      <c r="E5439" s="1">
        <v>0</v>
      </c>
      <c r="F5439" s="1">
        <v>0</v>
      </c>
      <c r="G5439" s="1">
        <v>0</v>
      </c>
      <c r="H5439" s="1">
        <v>0</v>
      </c>
      <c r="I5439" s="1">
        <v>0</v>
      </c>
      <c r="J5439" s="1">
        <v>0</v>
      </c>
      <c r="K5439" s="1">
        <v>0</v>
      </c>
      <c r="L5439" s="1">
        <v>0</v>
      </c>
      <c r="M5439" s="1">
        <v>0</v>
      </c>
      <c r="N5439" s="1">
        <v>0</v>
      </c>
      <c r="O5439" s="1">
        <v>0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</row>
    <row r="5440" spans="1:33" x14ac:dyDescent="0.35">
      <c r="A5440" s="1" t="s">
        <v>5464</v>
      </c>
      <c r="B5440" s="1" t="s">
        <v>25</v>
      </c>
      <c r="C5440" s="1">
        <v>0</v>
      </c>
      <c r="D5440" s="1">
        <v>0</v>
      </c>
      <c r="E5440" s="1">
        <v>0</v>
      </c>
      <c r="F5440" s="1">
        <v>0</v>
      </c>
      <c r="G5440" s="1">
        <v>0</v>
      </c>
      <c r="H5440" s="1">
        <v>0</v>
      </c>
      <c r="I5440" s="1">
        <v>0</v>
      </c>
      <c r="J5440" s="1">
        <v>0</v>
      </c>
      <c r="K5440" s="1">
        <v>0</v>
      </c>
      <c r="L5440" s="1">
        <v>0</v>
      </c>
      <c r="M5440" s="1">
        <v>0</v>
      </c>
      <c r="N5440" s="1">
        <v>0</v>
      </c>
      <c r="O5440" s="1">
        <v>0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</row>
    <row r="5441" spans="1:33" x14ac:dyDescent="0.35">
      <c r="A5441" s="1" t="s">
        <v>5465</v>
      </c>
      <c r="B5441" s="1" t="s">
        <v>25</v>
      </c>
      <c r="C5441" s="1">
        <v>0</v>
      </c>
      <c r="D5441" s="1">
        <v>0</v>
      </c>
      <c r="E5441" s="1">
        <v>0</v>
      </c>
      <c r="F5441" s="1">
        <v>0</v>
      </c>
      <c r="G5441" s="1">
        <v>0</v>
      </c>
      <c r="H5441" s="1">
        <v>0</v>
      </c>
      <c r="I5441" s="1">
        <v>0</v>
      </c>
      <c r="J5441" s="1">
        <v>0</v>
      </c>
      <c r="K5441" s="1">
        <v>0</v>
      </c>
      <c r="L5441" s="1">
        <v>0</v>
      </c>
      <c r="M5441" s="1">
        <v>0</v>
      </c>
      <c r="N5441" s="1">
        <v>0</v>
      </c>
      <c r="O5441" s="1">
        <v>0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</row>
    <row r="5442" spans="1:33" x14ac:dyDescent="0.35">
      <c r="A5442" s="1" t="s">
        <v>5466</v>
      </c>
      <c r="B5442" s="1" t="s">
        <v>25</v>
      </c>
      <c r="C5442" s="1">
        <v>0</v>
      </c>
      <c r="D5442" s="1">
        <v>0</v>
      </c>
      <c r="E5442" s="1">
        <v>0</v>
      </c>
      <c r="F5442" s="1">
        <v>0</v>
      </c>
      <c r="G5442" s="1">
        <v>0</v>
      </c>
      <c r="H5442" s="1">
        <v>0</v>
      </c>
      <c r="I5442" s="1">
        <v>0</v>
      </c>
      <c r="J5442" s="1">
        <v>0</v>
      </c>
      <c r="K5442" s="1">
        <v>0</v>
      </c>
      <c r="L5442" s="1">
        <v>0</v>
      </c>
      <c r="M5442" s="1">
        <v>0</v>
      </c>
      <c r="N5442" s="1">
        <v>0</v>
      </c>
      <c r="O5442" s="1">
        <v>0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</row>
    <row r="5443" spans="1:33" x14ac:dyDescent="0.35">
      <c r="A5443" s="1" t="s">
        <v>5467</v>
      </c>
      <c r="B5443" s="1" t="s">
        <v>25</v>
      </c>
      <c r="C5443" s="1">
        <v>0</v>
      </c>
      <c r="D5443" s="1">
        <v>0</v>
      </c>
      <c r="E5443" s="1">
        <v>0</v>
      </c>
      <c r="F5443" s="1">
        <v>0</v>
      </c>
      <c r="G5443" s="1">
        <v>0</v>
      </c>
      <c r="H5443" s="1">
        <v>0</v>
      </c>
      <c r="I5443" s="1">
        <v>0</v>
      </c>
      <c r="J5443" s="1">
        <v>0</v>
      </c>
      <c r="K5443" s="1">
        <v>0</v>
      </c>
      <c r="L5443" s="1">
        <v>0</v>
      </c>
      <c r="M5443" s="1">
        <v>0</v>
      </c>
      <c r="N5443" s="1">
        <v>0</v>
      </c>
      <c r="O5443" s="1">
        <v>0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</row>
    <row r="5444" spans="1:33" x14ac:dyDescent="0.35">
      <c r="A5444" s="1" t="s">
        <v>5468</v>
      </c>
      <c r="B5444" s="1" t="s">
        <v>25</v>
      </c>
      <c r="C5444" s="1">
        <v>0</v>
      </c>
      <c r="D5444" s="1">
        <v>0</v>
      </c>
      <c r="E5444" s="1">
        <v>0</v>
      </c>
      <c r="F5444" s="1">
        <v>0</v>
      </c>
      <c r="G5444" s="1">
        <v>0</v>
      </c>
      <c r="H5444" s="1">
        <v>0</v>
      </c>
      <c r="I5444" s="1">
        <v>0</v>
      </c>
      <c r="J5444" s="1">
        <v>0</v>
      </c>
      <c r="K5444" s="1">
        <v>0</v>
      </c>
      <c r="L5444" s="1">
        <v>0</v>
      </c>
      <c r="M5444" s="1">
        <v>0</v>
      </c>
      <c r="N5444" s="1">
        <v>0</v>
      </c>
      <c r="O5444" s="1">
        <v>0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</row>
    <row r="5445" spans="1:33" x14ac:dyDescent="0.35">
      <c r="A5445" s="1" t="s">
        <v>5469</v>
      </c>
      <c r="B5445" s="1" t="s">
        <v>25</v>
      </c>
      <c r="C5445" s="1">
        <v>0</v>
      </c>
      <c r="D5445" s="1">
        <v>0</v>
      </c>
      <c r="E5445" s="1">
        <v>0</v>
      </c>
      <c r="F5445" s="1">
        <v>0</v>
      </c>
      <c r="G5445" s="1">
        <v>0</v>
      </c>
      <c r="H5445" s="1">
        <v>0</v>
      </c>
      <c r="I5445" s="1">
        <v>0</v>
      </c>
      <c r="J5445" s="1">
        <v>0</v>
      </c>
      <c r="K5445" s="1">
        <v>0</v>
      </c>
      <c r="L5445" s="1">
        <v>0</v>
      </c>
      <c r="M5445" s="1">
        <v>0</v>
      </c>
      <c r="N5445" s="1">
        <v>0</v>
      </c>
      <c r="O5445" s="1">
        <v>0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</row>
    <row r="5446" spans="1:33" x14ac:dyDescent="0.35">
      <c r="A5446" s="1" t="s">
        <v>5470</v>
      </c>
      <c r="B5446" s="1" t="s">
        <v>25</v>
      </c>
      <c r="C5446" s="1">
        <v>0</v>
      </c>
      <c r="D5446" s="1">
        <v>0</v>
      </c>
      <c r="E5446" s="1">
        <v>0</v>
      </c>
      <c r="F5446" s="1">
        <v>0</v>
      </c>
      <c r="G5446" s="1">
        <v>0</v>
      </c>
      <c r="H5446" s="1">
        <v>0</v>
      </c>
      <c r="I5446" s="1">
        <v>0</v>
      </c>
      <c r="J5446" s="1">
        <v>0</v>
      </c>
      <c r="K5446" s="1">
        <v>0</v>
      </c>
      <c r="L5446" s="1">
        <v>0</v>
      </c>
      <c r="M5446" s="1">
        <v>0</v>
      </c>
      <c r="N5446" s="1">
        <v>0</v>
      </c>
      <c r="O5446" s="1">
        <v>0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</row>
    <row r="5447" spans="1:33" x14ac:dyDescent="0.35">
      <c r="A5447" s="1" t="s">
        <v>5471</v>
      </c>
      <c r="B5447" s="1" t="s">
        <v>25</v>
      </c>
      <c r="C5447" s="1">
        <v>0</v>
      </c>
      <c r="D5447" s="1">
        <v>0</v>
      </c>
      <c r="E5447" s="1">
        <v>0</v>
      </c>
      <c r="F5447" s="1">
        <v>0</v>
      </c>
      <c r="G5447" s="1">
        <v>0</v>
      </c>
      <c r="H5447" s="1">
        <v>0</v>
      </c>
      <c r="I5447" s="1">
        <v>0</v>
      </c>
      <c r="J5447" s="1">
        <v>0</v>
      </c>
      <c r="K5447" s="1">
        <v>0</v>
      </c>
      <c r="L5447" s="1">
        <v>0</v>
      </c>
      <c r="M5447" s="1">
        <v>0</v>
      </c>
      <c r="N5447" s="1">
        <v>0</v>
      </c>
      <c r="O5447" s="1">
        <v>0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</row>
    <row r="5448" spans="1:33" x14ac:dyDescent="0.35">
      <c r="A5448" s="1" t="s">
        <v>5472</v>
      </c>
      <c r="B5448" s="1" t="s">
        <v>25</v>
      </c>
      <c r="C5448" s="1">
        <v>0</v>
      </c>
      <c r="D5448" s="1">
        <v>0</v>
      </c>
      <c r="E5448" s="1">
        <v>0</v>
      </c>
      <c r="F5448" s="1">
        <v>0</v>
      </c>
      <c r="G5448" s="1">
        <v>0</v>
      </c>
      <c r="H5448" s="1">
        <v>0</v>
      </c>
      <c r="I5448" s="1">
        <v>0</v>
      </c>
      <c r="J5448" s="1">
        <v>0</v>
      </c>
      <c r="K5448" s="1">
        <v>0</v>
      </c>
      <c r="L5448" s="1">
        <v>0</v>
      </c>
      <c r="M5448" s="1">
        <v>0</v>
      </c>
      <c r="N5448" s="1">
        <v>0</v>
      </c>
      <c r="O5448" s="1">
        <v>0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</row>
    <row r="5449" spans="1:33" x14ac:dyDescent="0.35">
      <c r="A5449" s="1" t="s">
        <v>5473</v>
      </c>
      <c r="B5449" s="1" t="s">
        <v>25</v>
      </c>
      <c r="C5449" s="1">
        <v>0</v>
      </c>
      <c r="D5449" s="1">
        <v>0</v>
      </c>
      <c r="E5449" s="1">
        <v>0</v>
      </c>
      <c r="F5449" s="1">
        <v>0</v>
      </c>
      <c r="G5449" s="1">
        <v>0</v>
      </c>
      <c r="H5449" s="1">
        <v>0</v>
      </c>
      <c r="I5449" s="1">
        <v>0</v>
      </c>
      <c r="J5449" s="1">
        <v>0</v>
      </c>
      <c r="K5449" s="1">
        <v>0</v>
      </c>
      <c r="L5449" s="1">
        <v>0</v>
      </c>
      <c r="M5449" s="1">
        <v>0</v>
      </c>
      <c r="N5449" s="1">
        <v>0</v>
      </c>
      <c r="O5449" s="1">
        <v>0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</row>
    <row r="5450" spans="1:33" x14ac:dyDescent="0.35">
      <c r="A5450" s="1" t="s">
        <v>5474</v>
      </c>
      <c r="B5450" s="1" t="s">
        <v>25</v>
      </c>
      <c r="C5450" s="1">
        <v>0</v>
      </c>
      <c r="D5450" s="1">
        <v>0</v>
      </c>
      <c r="E5450" s="1">
        <v>0</v>
      </c>
      <c r="F5450" s="1">
        <v>0</v>
      </c>
      <c r="G5450" s="1">
        <v>0</v>
      </c>
      <c r="H5450" s="1">
        <v>0</v>
      </c>
      <c r="I5450" s="1">
        <v>0</v>
      </c>
      <c r="J5450" s="1">
        <v>0</v>
      </c>
      <c r="K5450" s="1">
        <v>0</v>
      </c>
      <c r="L5450" s="1">
        <v>0</v>
      </c>
      <c r="M5450" s="1">
        <v>0</v>
      </c>
      <c r="N5450" s="1">
        <v>0</v>
      </c>
      <c r="O5450" s="1">
        <v>0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</row>
    <row r="5451" spans="1:33" x14ac:dyDescent="0.35">
      <c r="A5451" s="1" t="s">
        <v>5475</v>
      </c>
      <c r="B5451" s="1" t="s">
        <v>25</v>
      </c>
      <c r="C5451" s="1">
        <v>0</v>
      </c>
      <c r="D5451" s="1">
        <v>0</v>
      </c>
      <c r="E5451" s="1">
        <v>0</v>
      </c>
      <c r="F5451" s="1">
        <v>0</v>
      </c>
      <c r="G5451" s="1">
        <v>0</v>
      </c>
      <c r="H5451" s="1">
        <v>0</v>
      </c>
      <c r="I5451" s="1">
        <v>0</v>
      </c>
      <c r="J5451" s="1">
        <v>0</v>
      </c>
      <c r="K5451" s="1">
        <v>0</v>
      </c>
      <c r="L5451" s="1">
        <v>0</v>
      </c>
      <c r="M5451" s="1">
        <v>0</v>
      </c>
      <c r="N5451" s="1">
        <v>0</v>
      </c>
      <c r="O5451" s="1">
        <v>0</v>
      </c>
      <c r="P5451" s="1">
        <v>0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0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</row>
    <row r="5452" spans="1:33" x14ac:dyDescent="0.35">
      <c r="A5452" s="1" t="s">
        <v>5476</v>
      </c>
      <c r="B5452" s="1" t="s">
        <v>25</v>
      </c>
      <c r="C5452" s="1">
        <v>0</v>
      </c>
      <c r="D5452" s="1">
        <v>0</v>
      </c>
      <c r="E5452" s="1">
        <v>0</v>
      </c>
      <c r="F5452" s="1">
        <v>0</v>
      </c>
      <c r="G5452" s="1">
        <v>0</v>
      </c>
      <c r="H5452" s="1">
        <v>0</v>
      </c>
      <c r="I5452" s="1">
        <v>0</v>
      </c>
      <c r="J5452" s="1">
        <v>0</v>
      </c>
      <c r="K5452" s="1">
        <v>0</v>
      </c>
      <c r="L5452" s="1">
        <v>0</v>
      </c>
      <c r="M5452" s="1">
        <v>0</v>
      </c>
      <c r="N5452" s="1">
        <v>0</v>
      </c>
      <c r="O5452" s="1">
        <v>0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</row>
    <row r="5453" spans="1:33" x14ac:dyDescent="0.35">
      <c r="A5453" s="1" t="s">
        <v>5477</v>
      </c>
      <c r="B5453" s="1" t="s">
        <v>25</v>
      </c>
      <c r="C5453" s="1">
        <v>0</v>
      </c>
      <c r="D5453" s="1">
        <v>0</v>
      </c>
      <c r="E5453" s="1">
        <v>0</v>
      </c>
      <c r="F5453" s="1">
        <v>0</v>
      </c>
      <c r="G5453" s="1">
        <v>0</v>
      </c>
      <c r="H5453" s="1">
        <v>0</v>
      </c>
      <c r="I5453" s="1">
        <v>0</v>
      </c>
      <c r="J5453" s="1">
        <v>0</v>
      </c>
      <c r="K5453" s="1">
        <v>0</v>
      </c>
      <c r="L5453" s="1">
        <v>0</v>
      </c>
      <c r="M5453" s="1">
        <v>0</v>
      </c>
      <c r="N5453" s="1">
        <v>0</v>
      </c>
      <c r="O5453" s="1">
        <v>0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</row>
    <row r="5454" spans="1:33" x14ac:dyDescent="0.35">
      <c r="A5454" s="1" t="s">
        <v>5478</v>
      </c>
      <c r="B5454" s="1" t="s">
        <v>25</v>
      </c>
      <c r="C5454" s="1">
        <v>0</v>
      </c>
      <c r="D5454" s="1">
        <v>0</v>
      </c>
      <c r="E5454" s="1">
        <v>0</v>
      </c>
      <c r="F5454" s="1">
        <v>0</v>
      </c>
      <c r="G5454" s="1">
        <v>0</v>
      </c>
      <c r="H5454" s="1">
        <v>0</v>
      </c>
      <c r="I5454" s="1">
        <v>0</v>
      </c>
      <c r="J5454" s="1">
        <v>0</v>
      </c>
      <c r="K5454" s="1">
        <v>0</v>
      </c>
      <c r="L5454" s="1">
        <v>0</v>
      </c>
      <c r="M5454" s="1">
        <v>0</v>
      </c>
      <c r="N5454" s="1">
        <v>0</v>
      </c>
      <c r="O5454" s="1">
        <v>0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</row>
    <row r="5455" spans="1:33" x14ac:dyDescent="0.35">
      <c r="A5455" s="1" t="s">
        <v>5479</v>
      </c>
      <c r="B5455" s="1" t="s">
        <v>25</v>
      </c>
      <c r="C5455" s="1">
        <v>0</v>
      </c>
      <c r="D5455" s="1">
        <v>0</v>
      </c>
      <c r="E5455" s="1">
        <v>0</v>
      </c>
      <c r="F5455" s="1">
        <v>0</v>
      </c>
      <c r="G5455" s="1">
        <v>0</v>
      </c>
      <c r="H5455" s="1">
        <v>0</v>
      </c>
      <c r="I5455" s="1">
        <v>0</v>
      </c>
      <c r="J5455" s="1">
        <v>0</v>
      </c>
      <c r="K5455" s="1">
        <v>0</v>
      </c>
      <c r="L5455" s="1">
        <v>0</v>
      </c>
      <c r="M5455" s="1">
        <v>0</v>
      </c>
      <c r="N5455" s="1">
        <v>0</v>
      </c>
      <c r="O5455" s="1">
        <v>0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</row>
    <row r="5456" spans="1:33" x14ac:dyDescent="0.35">
      <c r="A5456" s="1" t="s">
        <v>5480</v>
      </c>
      <c r="B5456" s="1" t="s">
        <v>25</v>
      </c>
      <c r="C5456" s="1">
        <v>0</v>
      </c>
      <c r="D5456" s="1">
        <v>0</v>
      </c>
      <c r="E5456" s="1">
        <v>0</v>
      </c>
      <c r="F5456" s="1">
        <v>0</v>
      </c>
      <c r="G5456" s="1">
        <v>0</v>
      </c>
      <c r="H5456" s="1">
        <v>0</v>
      </c>
      <c r="I5456" s="1">
        <v>0</v>
      </c>
      <c r="J5456" s="1">
        <v>0</v>
      </c>
      <c r="K5456" s="1">
        <v>0</v>
      </c>
      <c r="L5456" s="1">
        <v>0</v>
      </c>
      <c r="M5456" s="1">
        <v>0</v>
      </c>
      <c r="N5456" s="1">
        <v>0</v>
      </c>
      <c r="O5456" s="1">
        <v>0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</row>
    <row r="5457" spans="1:33" x14ac:dyDescent="0.35">
      <c r="A5457" s="1" t="s">
        <v>5481</v>
      </c>
      <c r="B5457" s="1" t="s">
        <v>25</v>
      </c>
      <c r="C5457" s="1">
        <v>0</v>
      </c>
      <c r="D5457" s="1">
        <v>0</v>
      </c>
      <c r="E5457" s="1">
        <v>0</v>
      </c>
      <c r="F5457" s="1">
        <v>0</v>
      </c>
      <c r="G5457" s="1">
        <v>0</v>
      </c>
      <c r="H5457" s="1">
        <v>0</v>
      </c>
      <c r="I5457" s="1">
        <v>0</v>
      </c>
      <c r="J5457" s="1">
        <v>0</v>
      </c>
      <c r="K5457" s="1">
        <v>0</v>
      </c>
      <c r="L5457" s="1">
        <v>0</v>
      </c>
      <c r="M5457" s="1">
        <v>0</v>
      </c>
      <c r="N5457" s="1">
        <v>0</v>
      </c>
      <c r="O5457" s="1">
        <v>0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</row>
    <row r="5458" spans="1:33" x14ac:dyDescent="0.35">
      <c r="A5458" s="1" t="s">
        <v>5482</v>
      </c>
      <c r="B5458" s="1" t="s">
        <v>25</v>
      </c>
      <c r="C5458" s="1">
        <v>0</v>
      </c>
      <c r="D5458" s="1">
        <v>0</v>
      </c>
      <c r="E5458" s="1">
        <v>0</v>
      </c>
      <c r="F5458" s="1">
        <v>0</v>
      </c>
      <c r="G5458" s="1">
        <v>0</v>
      </c>
      <c r="H5458" s="1">
        <v>0</v>
      </c>
      <c r="I5458" s="1">
        <v>0</v>
      </c>
      <c r="J5458" s="1">
        <v>0</v>
      </c>
      <c r="K5458" s="1">
        <v>0</v>
      </c>
      <c r="L5458" s="1">
        <v>0</v>
      </c>
      <c r="M5458" s="1">
        <v>0</v>
      </c>
      <c r="N5458" s="1">
        <v>0</v>
      </c>
      <c r="O5458" s="1">
        <v>0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</row>
    <row r="5459" spans="1:33" x14ac:dyDescent="0.35">
      <c r="A5459" s="1" t="s">
        <v>5483</v>
      </c>
      <c r="B5459" s="1" t="s">
        <v>25</v>
      </c>
      <c r="C5459" s="1">
        <v>0</v>
      </c>
      <c r="D5459" s="1">
        <v>0</v>
      </c>
      <c r="E5459" s="1">
        <v>0</v>
      </c>
      <c r="F5459" s="1">
        <v>0</v>
      </c>
      <c r="G5459" s="1">
        <v>0</v>
      </c>
      <c r="H5459" s="1">
        <v>0</v>
      </c>
      <c r="I5459" s="1">
        <v>0</v>
      </c>
      <c r="J5459" s="1">
        <v>0</v>
      </c>
      <c r="K5459" s="1">
        <v>0</v>
      </c>
      <c r="L5459" s="1">
        <v>0</v>
      </c>
      <c r="M5459" s="1">
        <v>0</v>
      </c>
      <c r="N5459" s="1">
        <v>0</v>
      </c>
      <c r="O5459" s="1">
        <v>0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</row>
    <row r="5460" spans="1:33" x14ac:dyDescent="0.35">
      <c r="A5460" s="1" t="s">
        <v>5484</v>
      </c>
      <c r="B5460" s="1" t="s">
        <v>25</v>
      </c>
      <c r="C5460" s="1">
        <v>0</v>
      </c>
      <c r="D5460" s="1">
        <v>0</v>
      </c>
      <c r="E5460" s="1">
        <v>0</v>
      </c>
      <c r="F5460" s="1">
        <v>0</v>
      </c>
      <c r="G5460" s="1">
        <v>0</v>
      </c>
      <c r="H5460" s="1">
        <v>0</v>
      </c>
      <c r="I5460" s="1">
        <v>0</v>
      </c>
      <c r="J5460" s="1">
        <v>0</v>
      </c>
      <c r="K5460" s="1">
        <v>0</v>
      </c>
      <c r="L5460" s="1">
        <v>0</v>
      </c>
      <c r="M5460" s="1">
        <v>0</v>
      </c>
      <c r="N5460" s="1">
        <v>0</v>
      </c>
      <c r="O5460" s="1">
        <v>0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</row>
    <row r="5461" spans="1:33" x14ac:dyDescent="0.35">
      <c r="A5461" s="1" t="s">
        <v>5485</v>
      </c>
      <c r="B5461" s="1" t="s">
        <v>25</v>
      </c>
      <c r="C5461" s="1">
        <v>0</v>
      </c>
      <c r="D5461" s="1">
        <v>0</v>
      </c>
      <c r="E5461" s="1">
        <v>0</v>
      </c>
      <c r="F5461" s="1">
        <v>0</v>
      </c>
      <c r="G5461" s="1">
        <v>0</v>
      </c>
      <c r="H5461" s="1">
        <v>0</v>
      </c>
      <c r="I5461" s="1">
        <v>0</v>
      </c>
      <c r="J5461" s="1">
        <v>0</v>
      </c>
      <c r="K5461" s="1">
        <v>0</v>
      </c>
      <c r="L5461" s="1">
        <v>0</v>
      </c>
      <c r="M5461" s="1">
        <v>0</v>
      </c>
      <c r="N5461" s="1">
        <v>0</v>
      </c>
      <c r="O5461" s="1">
        <v>0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</row>
    <row r="5462" spans="1:33" x14ac:dyDescent="0.35">
      <c r="A5462" s="1" t="s">
        <v>5486</v>
      </c>
      <c r="B5462" s="1" t="s">
        <v>25</v>
      </c>
      <c r="C5462" s="1">
        <v>0</v>
      </c>
      <c r="D5462" s="1">
        <v>0</v>
      </c>
      <c r="E5462" s="1">
        <v>0</v>
      </c>
      <c r="F5462" s="1">
        <v>0</v>
      </c>
      <c r="G5462" s="1">
        <v>0</v>
      </c>
      <c r="H5462" s="1">
        <v>0</v>
      </c>
      <c r="I5462" s="1">
        <v>0</v>
      </c>
      <c r="J5462" s="1">
        <v>0</v>
      </c>
      <c r="K5462" s="1">
        <v>0</v>
      </c>
      <c r="L5462" s="1">
        <v>0</v>
      </c>
      <c r="M5462" s="1">
        <v>0</v>
      </c>
      <c r="N5462" s="1">
        <v>0</v>
      </c>
      <c r="O5462" s="1">
        <v>0</v>
      </c>
      <c r="P5462" s="1">
        <v>0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0</v>
      </c>
      <c r="AG5462" s="1">
        <v>0</v>
      </c>
    </row>
    <row r="5463" spans="1:33" x14ac:dyDescent="0.35">
      <c r="A5463" s="1" t="s">
        <v>5487</v>
      </c>
      <c r="B5463" s="1" t="s">
        <v>25</v>
      </c>
      <c r="C5463" s="1">
        <v>0</v>
      </c>
      <c r="D5463" s="1">
        <v>0</v>
      </c>
      <c r="E5463" s="1">
        <v>0</v>
      </c>
      <c r="F5463" s="1">
        <v>0</v>
      </c>
      <c r="G5463" s="1">
        <v>0</v>
      </c>
      <c r="H5463" s="1">
        <v>0</v>
      </c>
      <c r="I5463" s="1">
        <v>0</v>
      </c>
      <c r="J5463" s="1">
        <v>0</v>
      </c>
      <c r="K5463" s="1">
        <v>0</v>
      </c>
      <c r="L5463" s="1">
        <v>0</v>
      </c>
      <c r="M5463" s="1">
        <v>0</v>
      </c>
      <c r="N5463" s="1">
        <v>0</v>
      </c>
      <c r="O5463" s="1">
        <v>0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</row>
    <row r="5464" spans="1:33" x14ac:dyDescent="0.35">
      <c r="A5464" s="1" t="s">
        <v>5488</v>
      </c>
      <c r="B5464" s="1" t="s">
        <v>25</v>
      </c>
      <c r="C5464" s="1">
        <v>0</v>
      </c>
      <c r="D5464" s="1">
        <v>0</v>
      </c>
      <c r="E5464" s="1">
        <v>0</v>
      </c>
      <c r="F5464" s="1">
        <v>0</v>
      </c>
      <c r="G5464" s="1">
        <v>0</v>
      </c>
      <c r="H5464" s="1">
        <v>0</v>
      </c>
      <c r="I5464" s="1">
        <v>0</v>
      </c>
      <c r="J5464" s="1">
        <v>0</v>
      </c>
      <c r="K5464" s="1">
        <v>0</v>
      </c>
      <c r="L5464" s="1">
        <v>0</v>
      </c>
      <c r="M5464" s="1">
        <v>0</v>
      </c>
      <c r="N5464" s="1">
        <v>0</v>
      </c>
      <c r="O5464" s="1">
        <v>0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</row>
    <row r="5465" spans="1:33" x14ac:dyDescent="0.35">
      <c r="A5465" s="1" t="s">
        <v>5489</v>
      </c>
      <c r="B5465" s="1" t="s">
        <v>25</v>
      </c>
      <c r="C5465" s="1">
        <v>0</v>
      </c>
      <c r="D5465" s="1">
        <v>0</v>
      </c>
      <c r="E5465" s="1">
        <v>0</v>
      </c>
      <c r="F5465" s="1">
        <v>0</v>
      </c>
      <c r="G5465" s="1">
        <v>0</v>
      </c>
      <c r="H5465" s="1">
        <v>0</v>
      </c>
      <c r="I5465" s="1">
        <v>0</v>
      </c>
      <c r="J5465" s="1">
        <v>0</v>
      </c>
      <c r="K5465" s="1">
        <v>0</v>
      </c>
      <c r="L5465" s="1">
        <v>0</v>
      </c>
      <c r="M5465" s="1">
        <v>0</v>
      </c>
      <c r="N5465" s="1">
        <v>0</v>
      </c>
      <c r="O5465" s="1">
        <v>0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</row>
    <row r="5466" spans="1:33" x14ac:dyDescent="0.35">
      <c r="A5466" s="1" t="s">
        <v>5490</v>
      </c>
      <c r="B5466" s="1" t="s">
        <v>25</v>
      </c>
      <c r="C5466" s="1">
        <v>0</v>
      </c>
      <c r="D5466" s="1">
        <v>0</v>
      </c>
      <c r="E5466" s="1">
        <v>0</v>
      </c>
      <c r="F5466" s="1">
        <v>0</v>
      </c>
      <c r="G5466" s="1">
        <v>0</v>
      </c>
      <c r="H5466" s="1">
        <v>0</v>
      </c>
      <c r="I5466" s="1">
        <v>0</v>
      </c>
      <c r="J5466" s="1">
        <v>0</v>
      </c>
      <c r="K5466" s="1">
        <v>0</v>
      </c>
      <c r="L5466" s="1">
        <v>0</v>
      </c>
      <c r="M5466" s="1">
        <v>0</v>
      </c>
      <c r="N5466" s="1">
        <v>0</v>
      </c>
      <c r="O5466" s="1">
        <v>0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</row>
    <row r="5467" spans="1:33" x14ac:dyDescent="0.35">
      <c r="A5467" s="1" t="s">
        <v>5491</v>
      </c>
      <c r="B5467" s="1" t="s">
        <v>25</v>
      </c>
      <c r="C5467" s="1">
        <v>0</v>
      </c>
      <c r="D5467" s="1">
        <v>0</v>
      </c>
      <c r="E5467" s="1">
        <v>0</v>
      </c>
      <c r="F5467" s="1">
        <v>0</v>
      </c>
      <c r="G5467" s="1">
        <v>0</v>
      </c>
      <c r="H5467" s="1">
        <v>0</v>
      </c>
      <c r="I5467" s="1">
        <v>0</v>
      </c>
      <c r="J5467" s="1">
        <v>0</v>
      </c>
      <c r="K5467" s="1">
        <v>0</v>
      </c>
      <c r="L5467" s="1">
        <v>0</v>
      </c>
      <c r="M5467" s="1">
        <v>0</v>
      </c>
      <c r="N5467" s="1">
        <v>0</v>
      </c>
      <c r="O5467" s="1">
        <v>0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</row>
    <row r="5468" spans="1:33" x14ac:dyDescent="0.35">
      <c r="A5468" s="1" t="s">
        <v>5492</v>
      </c>
      <c r="B5468" s="1" t="s">
        <v>25</v>
      </c>
      <c r="C5468" s="1">
        <v>0</v>
      </c>
      <c r="D5468" s="1">
        <v>0</v>
      </c>
      <c r="E5468" s="1">
        <v>0</v>
      </c>
      <c r="F5468" s="1">
        <v>0</v>
      </c>
      <c r="G5468" s="1">
        <v>0</v>
      </c>
      <c r="H5468" s="1">
        <v>0</v>
      </c>
      <c r="I5468" s="1">
        <v>0</v>
      </c>
      <c r="J5468" s="1">
        <v>0</v>
      </c>
      <c r="K5468" s="1">
        <v>0</v>
      </c>
      <c r="L5468" s="1">
        <v>0</v>
      </c>
      <c r="M5468" s="1">
        <v>0</v>
      </c>
      <c r="N5468" s="1">
        <v>0</v>
      </c>
      <c r="O5468" s="1">
        <v>0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</row>
    <row r="5469" spans="1:33" x14ac:dyDescent="0.35">
      <c r="A5469" s="1" t="s">
        <v>5493</v>
      </c>
      <c r="B5469" s="1" t="s">
        <v>25</v>
      </c>
      <c r="C5469" s="1">
        <v>0</v>
      </c>
      <c r="D5469" s="1">
        <v>0</v>
      </c>
      <c r="E5469" s="1">
        <v>0</v>
      </c>
      <c r="F5469" s="1">
        <v>0</v>
      </c>
      <c r="G5469" s="1">
        <v>0</v>
      </c>
      <c r="H5469" s="1">
        <v>0</v>
      </c>
      <c r="I5469" s="1">
        <v>0</v>
      </c>
      <c r="J5469" s="1">
        <v>0</v>
      </c>
      <c r="K5469" s="1">
        <v>0</v>
      </c>
      <c r="L5469" s="1">
        <v>0</v>
      </c>
      <c r="M5469" s="1">
        <v>0</v>
      </c>
      <c r="N5469" s="1">
        <v>0</v>
      </c>
      <c r="O5469" s="1">
        <v>0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</row>
    <row r="5470" spans="1:33" x14ac:dyDescent="0.35">
      <c r="A5470" s="1" t="s">
        <v>5494</v>
      </c>
      <c r="B5470" s="1" t="s">
        <v>25</v>
      </c>
      <c r="C5470" s="1">
        <v>0</v>
      </c>
      <c r="D5470" s="1">
        <v>0</v>
      </c>
      <c r="E5470" s="1">
        <v>0</v>
      </c>
      <c r="F5470" s="1">
        <v>0</v>
      </c>
      <c r="G5470" s="1">
        <v>0</v>
      </c>
      <c r="H5470" s="1">
        <v>0</v>
      </c>
      <c r="I5470" s="1">
        <v>0</v>
      </c>
      <c r="J5470" s="1">
        <v>0</v>
      </c>
      <c r="K5470" s="1">
        <v>0</v>
      </c>
      <c r="L5470" s="1">
        <v>0</v>
      </c>
      <c r="M5470" s="1">
        <v>0</v>
      </c>
      <c r="N5470" s="1">
        <v>0</v>
      </c>
      <c r="O5470" s="1">
        <v>0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</row>
    <row r="5471" spans="1:33" x14ac:dyDescent="0.35">
      <c r="A5471" s="1" t="s">
        <v>5495</v>
      </c>
      <c r="B5471" s="1" t="s">
        <v>25</v>
      </c>
      <c r="C5471" s="1">
        <v>0</v>
      </c>
      <c r="D5471" s="1">
        <v>0</v>
      </c>
      <c r="E5471" s="1">
        <v>0</v>
      </c>
      <c r="F5471" s="1">
        <v>0</v>
      </c>
      <c r="G5471" s="1">
        <v>0</v>
      </c>
      <c r="H5471" s="1">
        <v>0</v>
      </c>
      <c r="I5471" s="1">
        <v>0</v>
      </c>
      <c r="J5471" s="1">
        <v>0</v>
      </c>
      <c r="K5471" s="1">
        <v>0</v>
      </c>
      <c r="L5471" s="1">
        <v>0</v>
      </c>
      <c r="M5471" s="1">
        <v>0</v>
      </c>
      <c r="N5471" s="1">
        <v>0</v>
      </c>
      <c r="O5471" s="1">
        <v>0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</row>
    <row r="5472" spans="1:33" x14ac:dyDescent="0.35">
      <c r="A5472" s="1" t="s">
        <v>5496</v>
      </c>
      <c r="B5472" s="1" t="s">
        <v>25</v>
      </c>
      <c r="C5472" s="1">
        <v>0</v>
      </c>
      <c r="D5472" s="1">
        <v>0</v>
      </c>
      <c r="E5472" s="1">
        <v>0</v>
      </c>
      <c r="F5472" s="1">
        <v>0</v>
      </c>
      <c r="G5472" s="1">
        <v>0</v>
      </c>
      <c r="H5472" s="1">
        <v>0</v>
      </c>
      <c r="I5472" s="1">
        <v>0</v>
      </c>
      <c r="J5472" s="1">
        <v>0</v>
      </c>
      <c r="K5472" s="1">
        <v>0</v>
      </c>
      <c r="L5472" s="1">
        <v>0</v>
      </c>
      <c r="M5472" s="1">
        <v>0</v>
      </c>
      <c r="N5472" s="1">
        <v>0</v>
      </c>
      <c r="O5472" s="1">
        <v>0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</row>
    <row r="5473" spans="1:33" x14ac:dyDescent="0.35">
      <c r="A5473" s="1" t="s">
        <v>5497</v>
      </c>
      <c r="B5473" s="1" t="s">
        <v>25</v>
      </c>
      <c r="C5473" s="1">
        <v>0</v>
      </c>
      <c r="D5473" s="1">
        <v>0</v>
      </c>
      <c r="E5473" s="1">
        <v>0</v>
      </c>
      <c r="F5473" s="1">
        <v>0</v>
      </c>
      <c r="G5473" s="1">
        <v>0</v>
      </c>
      <c r="H5473" s="1">
        <v>0</v>
      </c>
      <c r="I5473" s="1">
        <v>0</v>
      </c>
      <c r="J5473" s="1">
        <v>0</v>
      </c>
      <c r="K5473" s="1">
        <v>0</v>
      </c>
      <c r="L5473" s="1">
        <v>0</v>
      </c>
      <c r="M5473" s="1">
        <v>0</v>
      </c>
      <c r="N5473" s="1">
        <v>0</v>
      </c>
      <c r="O5473" s="1">
        <v>0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</row>
    <row r="5474" spans="1:33" x14ac:dyDescent="0.35">
      <c r="A5474" s="1" t="s">
        <v>5498</v>
      </c>
      <c r="B5474" s="1" t="s">
        <v>25</v>
      </c>
      <c r="C5474" s="1">
        <v>0</v>
      </c>
      <c r="D5474" s="1">
        <v>0</v>
      </c>
      <c r="E5474" s="1">
        <v>0</v>
      </c>
      <c r="F5474" s="1">
        <v>0</v>
      </c>
      <c r="G5474" s="1">
        <v>0</v>
      </c>
      <c r="H5474" s="1">
        <v>0</v>
      </c>
      <c r="I5474" s="1">
        <v>0</v>
      </c>
      <c r="J5474" s="1">
        <v>0</v>
      </c>
      <c r="K5474" s="1">
        <v>0</v>
      </c>
      <c r="L5474" s="1">
        <v>0</v>
      </c>
      <c r="M5474" s="1">
        <v>0</v>
      </c>
      <c r="N5474" s="1">
        <v>0</v>
      </c>
      <c r="O5474" s="1">
        <v>0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</row>
    <row r="5475" spans="1:33" x14ac:dyDescent="0.35">
      <c r="A5475" s="1" t="s">
        <v>5499</v>
      </c>
      <c r="B5475" s="1" t="s">
        <v>25</v>
      </c>
      <c r="C5475" s="1">
        <v>0</v>
      </c>
      <c r="D5475" s="1">
        <v>0</v>
      </c>
      <c r="E5475" s="1">
        <v>0</v>
      </c>
      <c r="F5475" s="1">
        <v>0</v>
      </c>
      <c r="G5475" s="1">
        <v>0</v>
      </c>
      <c r="H5475" s="1">
        <v>0</v>
      </c>
      <c r="I5475" s="1">
        <v>0</v>
      </c>
      <c r="J5475" s="1">
        <v>0</v>
      </c>
      <c r="K5475" s="1">
        <v>0</v>
      </c>
      <c r="L5475" s="1">
        <v>0</v>
      </c>
      <c r="M5475" s="1">
        <v>0</v>
      </c>
      <c r="N5475" s="1">
        <v>0</v>
      </c>
      <c r="O5475" s="1">
        <v>0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</row>
    <row r="5476" spans="1:33" x14ac:dyDescent="0.35">
      <c r="A5476" s="1" t="s">
        <v>5500</v>
      </c>
      <c r="B5476" s="1" t="s">
        <v>25</v>
      </c>
      <c r="C5476" s="1">
        <v>0</v>
      </c>
      <c r="D5476" s="1">
        <v>0</v>
      </c>
      <c r="E5476" s="1">
        <v>0</v>
      </c>
      <c r="F5476" s="1">
        <v>0</v>
      </c>
      <c r="G5476" s="1">
        <v>0</v>
      </c>
      <c r="H5476" s="1">
        <v>0</v>
      </c>
      <c r="I5476" s="1">
        <v>0</v>
      </c>
      <c r="J5476" s="1">
        <v>0</v>
      </c>
      <c r="K5476" s="1">
        <v>0</v>
      </c>
      <c r="L5476" s="1">
        <v>0</v>
      </c>
      <c r="M5476" s="1">
        <v>0</v>
      </c>
      <c r="N5476" s="1">
        <v>0</v>
      </c>
      <c r="O5476" s="1">
        <v>0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</row>
    <row r="5477" spans="1:33" x14ac:dyDescent="0.35">
      <c r="A5477" s="1" t="s">
        <v>5501</v>
      </c>
      <c r="B5477" s="1" t="s">
        <v>25</v>
      </c>
      <c r="C5477" s="1">
        <v>0</v>
      </c>
      <c r="D5477" s="1">
        <v>0</v>
      </c>
      <c r="E5477" s="1">
        <v>0</v>
      </c>
      <c r="F5477" s="1">
        <v>0</v>
      </c>
      <c r="G5477" s="1">
        <v>0</v>
      </c>
      <c r="H5477" s="1">
        <v>0</v>
      </c>
      <c r="I5477" s="1">
        <v>0</v>
      </c>
      <c r="J5477" s="1">
        <v>0</v>
      </c>
      <c r="K5477" s="1">
        <v>0</v>
      </c>
      <c r="L5477" s="1">
        <v>0</v>
      </c>
      <c r="M5477" s="1">
        <v>0</v>
      </c>
      <c r="N5477" s="1">
        <v>0</v>
      </c>
      <c r="O5477" s="1">
        <v>0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</row>
    <row r="5478" spans="1:33" x14ac:dyDescent="0.35">
      <c r="A5478" s="1" t="s">
        <v>5502</v>
      </c>
      <c r="B5478" s="1" t="s">
        <v>25</v>
      </c>
      <c r="C5478" s="1">
        <v>0</v>
      </c>
      <c r="D5478" s="1">
        <v>0</v>
      </c>
      <c r="E5478" s="1">
        <v>0</v>
      </c>
      <c r="F5478" s="1">
        <v>0</v>
      </c>
      <c r="G5478" s="1">
        <v>0</v>
      </c>
      <c r="H5478" s="1">
        <v>0</v>
      </c>
      <c r="I5478" s="1">
        <v>0</v>
      </c>
      <c r="J5478" s="1">
        <v>0</v>
      </c>
      <c r="K5478" s="1">
        <v>0</v>
      </c>
      <c r="L5478" s="1">
        <v>0</v>
      </c>
      <c r="M5478" s="1">
        <v>0</v>
      </c>
      <c r="N5478" s="1">
        <v>0</v>
      </c>
      <c r="O5478" s="1">
        <v>0</v>
      </c>
      <c r="P5478" s="1">
        <v>0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</row>
    <row r="5479" spans="1:33" x14ac:dyDescent="0.35">
      <c r="A5479" s="1" t="s">
        <v>5503</v>
      </c>
      <c r="B5479" s="1" t="s">
        <v>25</v>
      </c>
      <c r="C5479" s="1">
        <v>0</v>
      </c>
      <c r="D5479" s="1">
        <v>0</v>
      </c>
      <c r="E5479" s="1">
        <v>0</v>
      </c>
      <c r="F5479" s="1">
        <v>0</v>
      </c>
      <c r="G5479" s="1">
        <v>0</v>
      </c>
      <c r="H5479" s="1">
        <v>0</v>
      </c>
      <c r="I5479" s="1">
        <v>0</v>
      </c>
      <c r="J5479" s="1">
        <v>0</v>
      </c>
      <c r="K5479" s="1">
        <v>0</v>
      </c>
      <c r="L5479" s="1">
        <v>0</v>
      </c>
      <c r="M5479" s="1">
        <v>0</v>
      </c>
      <c r="N5479" s="1">
        <v>0</v>
      </c>
      <c r="O5479" s="1">
        <v>0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</row>
    <row r="5480" spans="1:33" x14ac:dyDescent="0.35">
      <c r="A5480" s="1" t="s">
        <v>5504</v>
      </c>
      <c r="B5480" s="1" t="s">
        <v>25</v>
      </c>
      <c r="C5480" s="1">
        <v>0</v>
      </c>
      <c r="D5480" s="1">
        <v>0</v>
      </c>
      <c r="E5480" s="1">
        <v>0</v>
      </c>
      <c r="F5480" s="1">
        <v>0</v>
      </c>
      <c r="G5480" s="1">
        <v>0</v>
      </c>
      <c r="H5480" s="1">
        <v>0</v>
      </c>
      <c r="I5480" s="1">
        <v>0</v>
      </c>
      <c r="J5480" s="1">
        <v>0</v>
      </c>
      <c r="K5480" s="1">
        <v>0</v>
      </c>
      <c r="L5480" s="1">
        <v>0</v>
      </c>
      <c r="M5480" s="1">
        <v>0</v>
      </c>
      <c r="N5480" s="1">
        <v>0</v>
      </c>
      <c r="O5480" s="1">
        <v>0</v>
      </c>
      <c r="P5480" s="1">
        <v>0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</row>
    <row r="5481" spans="1:33" x14ac:dyDescent="0.35">
      <c r="A5481" s="1" t="s">
        <v>5505</v>
      </c>
      <c r="B5481" s="1" t="s">
        <v>25</v>
      </c>
      <c r="C5481" s="1">
        <v>0</v>
      </c>
      <c r="D5481" s="1">
        <v>0</v>
      </c>
      <c r="E5481" s="1">
        <v>0</v>
      </c>
      <c r="F5481" s="1">
        <v>0</v>
      </c>
      <c r="G5481" s="1">
        <v>0</v>
      </c>
      <c r="H5481" s="1">
        <v>0</v>
      </c>
      <c r="I5481" s="1">
        <v>0</v>
      </c>
      <c r="J5481" s="1">
        <v>0</v>
      </c>
      <c r="K5481" s="1">
        <v>0</v>
      </c>
      <c r="L5481" s="1">
        <v>0</v>
      </c>
      <c r="M5481" s="1">
        <v>0</v>
      </c>
      <c r="N5481" s="1">
        <v>0</v>
      </c>
      <c r="O5481" s="1">
        <v>0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</row>
    <row r="5482" spans="1:33" x14ac:dyDescent="0.35">
      <c r="A5482" s="1" t="s">
        <v>5506</v>
      </c>
      <c r="B5482" s="1" t="s">
        <v>25</v>
      </c>
      <c r="C5482" s="1">
        <v>0</v>
      </c>
      <c r="D5482" s="1">
        <v>0</v>
      </c>
      <c r="E5482" s="1">
        <v>0</v>
      </c>
      <c r="F5482" s="1">
        <v>0</v>
      </c>
      <c r="G5482" s="1">
        <v>0</v>
      </c>
      <c r="H5482" s="1">
        <v>0</v>
      </c>
      <c r="I5482" s="1">
        <v>0</v>
      </c>
      <c r="J5482" s="1">
        <v>0</v>
      </c>
      <c r="K5482" s="1">
        <v>0</v>
      </c>
      <c r="L5482" s="1">
        <v>0</v>
      </c>
      <c r="M5482" s="1">
        <v>0</v>
      </c>
      <c r="N5482" s="1">
        <v>0</v>
      </c>
      <c r="O5482" s="1">
        <v>0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</row>
    <row r="5483" spans="1:33" x14ac:dyDescent="0.35">
      <c r="A5483" s="1" t="s">
        <v>5507</v>
      </c>
      <c r="B5483" s="1" t="s">
        <v>25</v>
      </c>
      <c r="C5483" s="1">
        <v>0</v>
      </c>
      <c r="D5483" s="1">
        <v>0</v>
      </c>
      <c r="E5483" s="1">
        <v>0</v>
      </c>
      <c r="F5483" s="1">
        <v>0</v>
      </c>
      <c r="G5483" s="1">
        <v>0</v>
      </c>
      <c r="H5483" s="1">
        <v>0</v>
      </c>
      <c r="I5483" s="1">
        <v>0</v>
      </c>
      <c r="J5483" s="1">
        <v>0</v>
      </c>
      <c r="K5483" s="1">
        <v>0</v>
      </c>
      <c r="L5483" s="1">
        <v>0</v>
      </c>
      <c r="M5483" s="1">
        <v>0</v>
      </c>
      <c r="N5483" s="1">
        <v>0</v>
      </c>
      <c r="O5483" s="1">
        <v>0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</row>
    <row r="5484" spans="1:33" x14ac:dyDescent="0.35">
      <c r="A5484" s="1" t="s">
        <v>5508</v>
      </c>
      <c r="B5484" s="1" t="s">
        <v>25</v>
      </c>
      <c r="C5484" s="1">
        <v>0</v>
      </c>
      <c r="D5484" s="1">
        <v>0</v>
      </c>
      <c r="E5484" s="1">
        <v>0</v>
      </c>
      <c r="F5484" s="1">
        <v>0</v>
      </c>
      <c r="G5484" s="1">
        <v>0</v>
      </c>
      <c r="H5484" s="1">
        <v>0</v>
      </c>
      <c r="I5484" s="1">
        <v>0</v>
      </c>
      <c r="J5484" s="1">
        <v>0</v>
      </c>
      <c r="K5484" s="1">
        <v>0</v>
      </c>
      <c r="L5484" s="1">
        <v>0</v>
      </c>
      <c r="M5484" s="1">
        <v>0</v>
      </c>
      <c r="N5484" s="1">
        <v>0</v>
      </c>
      <c r="O5484" s="1">
        <v>0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</row>
    <row r="5485" spans="1:33" x14ac:dyDescent="0.35">
      <c r="A5485" s="1" t="s">
        <v>5509</v>
      </c>
      <c r="B5485" s="1" t="s">
        <v>25</v>
      </c>
      <c r="C5485" s="1">
        <v>0</v>
      </c>
      <c r="D5485" s="1">
        <v>0</v>
      </c>
      <c r="E5485" s="1">
        <v>0</v>
      </c>
      <c r="F5485" s="1">
        <v>0</v>
      </c>
      <c r="G5485" s="1">
        <v>0</v>
      </c>
      <c r="H5485" s="1">
        <v>0</v>
      </c>
      <c r="I5485" s="1">
        <v>0</v>
      </c>
      <c r="J5485" s="1">
        <v>0</v>
      </c>
      <c r="K5485" s="1">
        <v>0</v>
      </c>
      <c r="L5485" s="1">
        <v>0</v>
      </c>
      <c r="M5485" s="1">
        <v>0</v>
      </c>
      <c r="N5485" s="1">
        <v>0</v>
      </c>
      <c r="O5485" s="1">
        <v>0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</row>
    <row r="5486" spans="1:33" x14ac:dyDescent="0.35">
      <c r="A5486" s="1" t="s">
        <v>5510</v>
      </c>
      <c r="B5486" s="1" t="s">
        <v>25</v>
      </c>
      <c r="C5486" s="1">
        <v>0</v>
      </c>
      <c r="D5486" s="1">
        <v>0</v>
      </c>
      <c r="E5486" s="1">
        <v>0</v>
      </c>
      <c r="F5486" s="1">
        <v>0</v>
      </c>
      <c r="G5486" s="1">
        <v>0</v>
      </c>
      <c r="H5486" s="1">
        <v>0</v>
      </c>
      <c r="I5486" s="1">
        <v>0</v>
      </c>
      <c r="J5486" s="1">
        <v>0</v>
      </c>
      <c r="K5486" s="1">
        <v>0</v>
      </c>
      <c r="L5486" s="1">
        <v>0</v>
      </c>
      <c r="M5486" s="1">
        <v>0</v>
      </c>
      <c r="N5486" s="1">
        <v>0</v>
      </c>
      <c r="O5486" s="1">
        <v>0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</row>
    <row r="5487" spans="1:33" x14ac:dyDescent="0.35">
      <c r="A5487" s="1" t="s">
        <v>5511</v>
      </c>
      <c r="B5487" s="1" t="s">
        <v>25</v>
      </c>
      <c r="C5487" s="1">
        <v>0</v>
      </c>
      <c r="D5487" s="1">
        <v>0</v>
      </c>
      <c r="E5487" s="1">
        <v>0</v>
      </c>
      <c r="F5487" s="1">
        <v>0</v>
      </c>
      <c r="G5487" s="1">
        <v>0</v>
      </c>
      <c r="H5487" s="1">
        <v>0</v>
      </c>
      <c r="I5487" s="1">
        <v>0</v>
      </c>
      <c r="J5487" s="1">
        <v>0</v>
      </c>
      <c r="K5487" s="1">
        <v>0</v>
      </c>
      <c r="L5487" s="1">
        <v>0</v>
      </c>
      <c r="M5487" s="1">
        <v>0</v>
      </c>
      <c r="N5487" s="1">
        <v>0</v>
      </c>
      <c r="O5487" s="1">
        <v>0</v>
      </c>
      <c r="P5487" s="1">
        <v>0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</row>
    <row r="5488" spans="1:33" x14ac:dyDescent="0.35">
      <c r="A5488" s="1" t="s">
        <v>5512</v>
      </c>
      <c r="B5488" s="1" t="s">
        <v>25</v>
      </c>
      <c r="C5488" s="1">
        <v>0</v>
      </c>
      <c r="D5488" s="1">
        <v>0</v>
      </c>
      <c r="E5488" s="1">
        <v>0</v>
      </c>
      <c r="F5488" s="1">
        <v>0</v>
      </c>
      <c r="G5488" s="1">
        <v>0</v>
      </c>
      <c r="H5488" s="1">
        <v>0</v>
      </c>
      <c r="I5488" s="1">
        <v>0</v>
      </c>
      <c r="J5488" s="1">
        <v>0</v>
      </c>
      <c r="K5488" s="1">
        <v>0</v>
      </c>
      <c r="L5488" s="1">
        <v>0</v>
      </c>
      <c r="M5488" s="1">
        <v>0</v>
      </c>
      <c r="N5488" s="1">
        <v>0</v>
      </c>
      <c r="O5488" s="1">
        <v>0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</row>
    <row r="5489" spans="1:33" x14ac:dyDescent="0.35">
      <c r="A5489" s="1" t="s">
        <v>5513</v>
      </c>
      <c r="B5489" s="1" t="s">
        <v>25</v>
      </c>
      <c r="C5489" s="1">
        <v>0</v>
      </c>
      <c r="D5489" s="1">
        <v>0</v>
      </c>
      <c r="E5489" s="1">
        <v>0</v>
      </c>
      <c r="F5489" s="1">
        <v>0</v>
      </c>
      <c r="G5489" s="1">
        <v>0</v>
      </c>
      <c r="H5489" s="1">
        <v>0</v>
      </c>
      <c r="I5489" s="1">
        <v>0</v>
      </c>
      <c r="J5489" s="1">
        <v>0</v>
      </c>
      <c r="K5489" s="1">
        <v>0</v>
      </c>
      <c r="L5489" s="1">
        <v>0</v>
      </c>
      <c r="M5489" s="1">
        <v>0</v>
      </c>
      <c r="N5489" s="1">
        <v>0</v>
      </c>
      <c r="O5489" s="1">
        <v>0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</row>
    <row r="5490" spans="1:33" x14ac:dyDescent="0.35">
      <c r="A5490" s="1" t="s">
        <v>5514</v>
      </c>
      <c r="B5490" s="1" t="s">
        <v>25</v>
      </c>
      <c r="C5490" s="1">
        <v>0</v>
      </c>
      <c r="D5490" s="1">
        <v>0</v>
      </c>
      <c r="E5490" s="1">
        <v>0</v>
      </c>
      <c r="F5490" s="1">
        <v>0</v>
      </c>
      <c r="G5490" s="1">
        <v>0</v>
      </c>
      <c r="H5490" s="1">
        <v>0</v>
      </c>
      <c r="I5490" s="1">
        <v>0</v>
      </c>
      <c r="J5490" s="1">
        <v>0</v>
      </c>
      <c r="K5490" s="1">
        <v>0</v>
      </c>
      <c r="L5490" s="1">
        <v>0</v>
      </c>
      <c r="M5490" s="1">
        <v>0</v>
      </c>
      <c r="N5490" s="1">
        <v>0</v>
      </c>
      <c r="O5490" s="1">
        <v>0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</row>
    <row r="5491" spans="1:33" x14ac:dyDescent="0.35">
      <c r="A5491" s="1" t="s">
        <v>5515</v>
      </c>
      <c r="B5491" s="1" t="s">
        <v>25</v>
      </c>
      <c r="C5491" s="1">
        <v>0</v>
      </c>
      <c r="D5491" s="1">
        <v>0</v>
      </c>
      <c r="E5491" s="1">
        <v>0</v>
      </c>
      <c r="F5491" s="1">
        <v>0</v>
      </c>
      <c r="G5491" s="1">
        <v>0</v>
      </c>
      <c r="H5491" s="1">
        <v>0</v>
      </c>
      <c r="I5491" s="1">
        <v>0</v>
      </c>
      <c r="J5491" s="1">
        <v>0</v>
      </c>
      <c r="K5491" s="1">
        <v>0</v>
      </c>
      <c r="L5491" s="1">
        <v>0</v>
      </c>
      <c r="M5491" s="1">
        <v>0</v>
      </c>
      <c r="N5491" s="1">
        <v>0</v>
      </c>
      <c r="O5491" s="1">
        <v>0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</row>
    <row r="5492" spans="1:33" x14ac:dyDescent="0.35">
      <c r="A5492" s="1" t="s">
        <v>5516</v>
      </c>
      <c r="B5492" s="1" t="s">
        <v>25</v>
      </c>
      <c r="C5492" s="1">
        <v>0</v>
      </c>
      <c r="D5492" s="1">
        <v>0</v>
      </c>
      <c r="E5492" s="1">
        <v>0</v>
      </c>
      <c r="F5492" s="1">
        <v>0</v>
      </c>
      <c r="G5492" s="1">
        <v>0</v>
      </c>
      <c r="H5492" s="1">
        <v>0</v>
      </c>
      <c r="I5492" s="1">
        <v>0</v>
      </c>
      <c r="J5492" s="1">
        <v>0</v>
      </c>
      <c r="K5492" s="1">
        <v>0</v>
      </c>
      <c r="L5492" s="1">
        <v>0</v>
      </c>
      <c r="M5492" s="1">
        <v>0</v>
      </c>
      <c r="N5492" s="1">
        <v>0</v>
      </c>
      <c r="O5492" s="1">
        <v>0</v>
      </c>
      <c r="P5492" s="1">
        <v>0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</row>
    <row r="5493" spans="1:33" x14ac:dyDescent="0.35">
      <c r="A5493" s="1" t="s">
        <v>5517</v>
      </c>
      <c r="B5493" s="1" t="s">
        <v>25</v>
      </c>
      <c r="C5493" s="1">
        <v>0</v>
      </c>
      <c r="D5493" s="1">
        <v>0</v>
      </c>
      <c r="E5493" s="1">
        <v>0</v>
      </c>
      <c r="F5493" s="1">
        <v>0</v>
      </c>
      <c r="G5493" s="1">
        <v>0</v>
      </c>
      <c r="H5493" s="1">
        <v>0</v>
      </c>
      <c r="I5493" s="1">
        <v>0</v>
      </c>
      <c r="J5493" s="1">
        <v>0</v>
      </c>
      <c r="K5493" s="1">
        <v>0</v>
      </c>
      <c r="L5493" s="1">
        <v>0</v>
      </c>
      <c r="M5493" s="1">
        <v>0</v>
      </c>
      <c r="N5493" s="1">
        <v>0</v>
      </c>
      <c r="O5493" s="1">
        <v>0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</row>
    <row r="5494" spans="1:33" x14ac:dyDescent="0.35">
      <c r="A5494" s="1" t="s">
        <v>5518</v>
      </c>
      <c r="B5494" s="1" t="s">
        <v>25</v>
      </c>
      <c r="C5494" s="1">
        <v>0</v>
      </c>
      <c r="D5494" s="1">
        <v>0</v>
      </c>
      <c r="E5494" s="1">
        <v>0</v>
      </c>
      <c r="F5494" s="1">
        <v>0</v>
      </c>
      <c r="G5494" s="1">
        <v>0</v>
      </c>
      <c r="H5494" s="1">
        <v>0</v>
      </c>
      <c r="I5494" s="1">
        <v>0</v>
      </c>
      <c r="J5494" s="1">
        <v>0</v>
      </c>
      <c r="K5494" s="1">
        <v>0</v>
      </c>
      <c r="L5494" s="1">
        <v>0</v>
      </c>
      <c r="M5494" s="1">
        <v>0</v>
      </c>
      <c r="N5494" s="1">
        <v>0</v>
      </c>
      <c r="O5494" s="1">
        <v>0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</row>
    <row r="5495" spans="1:33" x14ac:dyDescent="0.35">
      <c r="A5495" s="1" t="s">
        <v>5519</v>
      </c>
      <c r="B5495" s="1" t="s">
        <v>25</v>
      </c>
      <c r="C5495" s="1">
        <v>0</v>
      </c>
      <c r="D5495" s="1">
        <v>0</v>
      </c>
      <c r="E5495" s="1">
        <v>0</v>
      </c>
      <c r="F5495" s="1">
        <v>0</v>
      </c>
      <c r="G5495" s="1">
        <v>0</v>
      </c>
      <c r="H5495" s="1">
        <v>0</v>
      </c>
      <c r="I5495" s="1">
        <v>0</v>
      </c>
      <c r="J5495" s="1">
        <v>0</v>
      </c>
      <c r="K5495" s="1">
        <v>0</v>
      </c>
      <c r="L5495" s="1">
        <v>0</v>
      </c>
      <c r="M5495" s="1">
        <v>0</v>
      </c>
      <c r="N5495" s="1">
        <v>0</v>
      </c>
      <c r="O5495" s="1">
        <v>0</v>
      </c>
      <c r="P5495" s="1">
        <v>0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</row>
    <row r="5496" spans="1:33" x14ac:dyDescent="0.35">
      <c r="A5496" s="1" t="s">
        <v>5520</v>
      </c>
      <c r="B5496" s="1" t="s">
        <v>25</v>
      </c>
      <c r="C5496" s="1">
        <v>0</v>
      </c>
      <c r="D5496" s="1">
        <v>0</v>
      </c>
      <c r="E5496" s="1">
        <v>0</v>
      </c>
      <c r="F5496" s="1">
        <v>0</v>
      </c>
      <c r="G5496" s="1">
        <v>0</v>
      </c>
      <c r="H5496" s="1">
        <v>0</v>
      </c>
      <c r="I5496" s="1">
        <v>0</v>
      </c>
      <c r="J5496" s="1">
        <v>0</v>
      </c>
      <c r="K5496" s="1">
        <v>0</v>
      </c>
      <c r="L5496" s="1">
        <v>0</v>
      </c>
      <c r="M5496" s="1">
        <v>0</v>
      </c>
      <c r="N5496" s="1">
        <v>0</v>
      </c>
      <c r="O5496" s="1">
        <v>0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</row>
    <row r="5497" spans="1:33" x14ac:dyDescent="0.35">
      <c r="A5497" s="1" t="s">
        <v>5521</v>
      </c>
      <c r="B5497" s="1" t="s">
        <v>25</v>
      </c>
      <c r="C5497" s="1">
        <v>0</v>
      </c>
      <c r="D5497" s="1">
        <v>0</v>
      </c>
      <c r="E5497" s="1">
        <v>0</v>
      </c>
      <c r="F5497" s="1">
        <v>0</v>
      </c>
      <c r="G5497" s="1">
        <v>0</v>
      </c>
      <c r="H5497" s="1">
        <v>0</v>
      </c>
      <c r="I5497" s="1">
        <v>0</v>
      </c>
      <c r="J5497" s="1">
        <v>0</v>
      </c>
      <c r="K5497" s="1">
        <v>0</v>
      </c>
      <c r="L5497" s="1">
        <v>0</v>
      </c>
      <c r="M5497" s="1">
        <v>0</v>
      </c>
      <c r="N5497" s="1">
        <v>0</v>
      </c>
      <c r="O5497" s="1">
        <v>0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</row>
    <row r="5498" spans="1:33" x14ac:dyDescent="0.35">
      <c r="A5498" s="1" t="s">
        <v>5522</v>
      </c>
      <c r="B5498" s="1" t="s">
        <v>25</v>
      </c>
      <c r="C5498" s="1">
        <v>0</v>
      </c>
      <c r="D5498" s="1">
        <v>0</v>
      </c>
      <c r="E5498" s="1">
        <v>0</v>
      </c>
      <c r="F5498" s="1">
        <v>0</v>
      </c>
      <c r="G5498" s="1">
        <v>0</v>
      </c>
      <c r="H5498" s="1">
        <v>0</v>
      </c>
      <c r="I5498" s="1">
        <v>0</v>
      </c>
      <c r="J5498" s="1">
        <v>0</v>
      </c>
      <c r="K5498" s="1">
        <v>0</v>
      </c>
      <c r="L5498" s="1">
        <v>0</v>
      </c>
      <c r="M5498" s="1">
        <v>0</v>
      </c>
      <c r="N5498" s="1">
        <v>0</v>
      </c>
      <c r="O5498" s="1">
        <v>0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</row>
    <row r="5499" spans="1:33" x14ac:dyDescent="0.35">
      <c r="A5499" s="1" t="s">
        <v>5523</v>
      </c>
      <c r="B5499" s="1" t="s">
        <v>25</v>
      </c>
      <c r="C5499" s="1">
        <v>0</v>
      </c>
      <c r="D5499" s="1">
        <v>0</v>
      </c>
      <c r="E5499" s="1">
        <v>0</v>
      </c>
      <c r="F5499" s="1">
        <v>0</v>
      </c>
      <c r="G5499" s="1">
        <v>0</v>
      </c>
      <c r="H5499" s="1">
        <v>0</v>
      </c>
      <c r="I5499" s="1">
        <v>0</v>
      </c>
      <c r="J5499" s="1">
        <v>0</v>
      </c>
      <c r="K5499" s="1">
        <v>0</v>
      </c>
      <c r="L5499" s="1">
        <v>0</v>
      </c>
      <c r="M5499" s="1">
        <v>0</v>
      </c>
      <c r="N5499" s="1">
        <v>0</v>
      </c>
      <c r="O5499" s="1">
        <v>0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</row>
    <row r="5500" spans="1:33" x14ac:dyDescent="0.35">
      <c r="A5500" s="1" t="s">
        <v>5524</v>
      </c>
      <c r="B5500" s="1" t="s">
        <v>25</v>
      </c>
      <c r="C5500" s="1">
        <v>0</v>
      </c>
      <c r="D5500" s="1">
        <v>0</v>
      </c>
      <c r="E5500" s="1">
        <v>0</v>
      </c>
      <c r="F5500" s="1">
        <v>0</v>
      </c>
      <c r="G5500" s="1">
        <v>0</v>
      </c>
      <c r="H5500" s="1">
        <v>0</v>
      </c>
      <c r="I5500" s="1">
        <v>0</v>
      </c>
      <c r="J5500" s="1">
        <v>0</v>
      </c>
      <c r="K5500" s="1">
        <v>0</v>
      </c>
      <c r="L5500" s="1">
        <v>0</v>
      </c>
      <c r="M5500" s="1">
        <v>0</v>
      </c>
      <c r="N5500" s="1">
        <v>0</v>
      </c>
      <c r="O5500" s="1">
        <v>0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</row>
    <row r="5501" spans="1:33" x14ac:dyDescent="0.35">
      <c r="A5501" s="1" t="s">
        <v>5525</v>
      </c>
      <c r="B5501" s="1" t="s">
        <v>25</v>
      </c>
      <c r="C5501" s="1">
        <v>0</v>
      </c>
      <c r="D5501" s="1">
        <v>0</v>
      </c>
      <c r="E5501" s="1">
        <v>0</v>
      </c>
      <c r="F5501" s="1">
        <v>0</v>
      </c>
      <c r="G5501" s="1">
        <v>0</v>
      </c>
      <c r="H5501" s="1">
        <v>0</v>
      </c>
      <c r="I5501" s="1">
        <v>0</v>
      </c>
      <c r="J5501" s="1">
        <v>0</v>
      </c>
      <c r="K5501" s="1">
        <v>0</v>
      </c>
      <c r="L5501" s="1">
        <v>0</v>
      </c>
      <c r="M5501" s="1">
        <v>0</v>
      </c>
      <c r="N5501" s="1">
        <v>0</v>
      </c>
      <c r="O5501" s="1">
        <v>0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</row>
    <row r="5502" spans="1:33" x14ac:dyDescent="0.35">
      <c r="A5502" s="1" t="s">
        <v>5526</v>
      </c>
      <c r="B5502" s="1" t="s">
        <v>25</v>
      </c>
      <c r="C5502" s="1">
        <v>0</v>
      </c>
      <c r="D5502" s="1">
        <v>0</v>
      </c>
      <c r="E5502" s="1">
        <v>0</v>
      </c>
      <c r="F5502" s="1">
        <v>0</v>
      </c>
      <c r="G5502" s="1">
        <v>0</v>
      </c>
      <c r="H5502" s="1">
        <v>0</v>
      </c>
      <c r="I5502" s="1">
        <v>0</v>
      </c>
      <c r="J5502" s="1">
        <v>0</v>
      </c>
      <c r="K5502" s="1">
        <v>0</v>
      </c>
      <c r="L5502" s="1">
        <v>0</v>
      </c>
      <c r="M5502" s="1">
        <v>0</v>
      </c>
      <c r="N5502" s="1">
        <v>0</v>
      </c>
      <c r="O5502" s="1">
        <v>0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</row>
    <row r="5503" spans="1:33" x14ac:dyDescent="0.35">
      <c r="A5503" s="1" t="s">
        <v>5527</v>
      </c>
      <c r="B5503" s="1" t="s">
        <v>25</v>
      </c>
      <c r="C5503" s="1">
        <v>0</v>
      </c>
      <c r="D5503" s="1">
        <v>382107</v>
      </c>
      <c r="E5503" s="1">
        <v>331461</v>
      </c>
      <c r="F5503" s="1">
        <v>311620</v>
      </c>
      <c r="G5503" s="1">
        <v>290209</v>
      </c>
      <c r="H5503" s="1">
        <v>275151</v>
      </c>
      <c r="I5503" s="1">
        <v>268981</v>
      </c>
      <c r="J5503" s="1">
        <v>266608</v>
      </c>
      <c r="K5503" s="1">
        <v>265668</v>
      </c>
      <c r="L5503" s="1">
        <v>261619</v>
      </c>
      <c r="M5503" s="1">
        <v>260110</v>
      </c>
      <c r="N5503" s="1">
        <v>257619</v>
      </c>
      <c r="O5503" s="1">
        <v>255558</v>
      </c>
      <c r="P5503" s="1">
        <v>253343</v>
      </c>
      <c r="Q5503" s="1">
        <v>252848</v>
      </c>
      <c r="R5503" s="1">
        <v>250474</v>
      </c>
      <c r="S5503" s="1">
        <v>299759</v>
      </c>
      <c r="T5503" s="1">
        <v>299126</v>
      </c>
      <c r="U5503" s="1">
        <v>297250</v>
      </c>
      <c r="V5503" s="1">
        <v>295315</v>
      </c>
      <c r="W5503" s="1">
        <v>294180</v>
      </c>
      <c r="X5503" s="1">
        <v>292173</v>
      </c>
      <c r="Y5503" s="1">
        <v>290228</v>
      </c>
      <c r="Z5503" s="1">
        <v>286119</v>
      </c>
      <c r="AA5503" s="1">
        <v>283933</v>
      </c>
      <c r="AB5503" s="1">
        <v>284525</v>
      </c>
      <c r="AC5503" s="1">
        <v>281689</v>
      </c>
      <c r="AD5503" s="1">
        <v>324629</v>
      </c>
      <c r="AE5503" s="1">
        <v>321023</v>
      </c>
      <c r="AF5503" s="1">
        <v>318499</v>
      </c>
      <c r="AG5503" s="1">
        <v>315046</v>
      </c>
    </row>
    <row r="5504" spans="1:33" x14ac:dyDescent="0.35">
      <c r="A5504" s="1" t="s">
        <v>5528</v>
      </c>
      <c r="B5504" s="1" t="s">
        <v>25</v>
      </c>
      <c r="C5504" s="1">
        <v>0</v>
      </c>
      <c r="D5504" s="1">
        <v>28.9938</v>
      </c>
      <c r="E5504" s="1">
        <v>25.1508</v>
      </c>
      <c r="F5504" s="1">
        <v>23.645299999999999</v>
      </c>
      <c r="G5504" s="1">
        <v>22.020700000000001</v>
      </c>
      <c r="H5504" s="1">
        <v>20.8781</v>
      </c>
      <c r="I5504" s="1">
        <v>20.4099</v>
      </c>
      <c r="J5504" s="1">
        <v>20.229900000000001</v>
      </c>
      <c r="K5504" s="1">
        <v>20.1586</v>
      </c>
      <c r="L5504" s="1">
        <v>19.851299999999998</v>
      </c>
      <c r="M5504" s="1">
        <v>19.736799999999999</v>
      </c>
      <c r="N5504" s="1">
        <v>19.547799999999999</v>
      </c>
      <c r="O5504" s="1">
        <v>19.391400000000001</v>
      </c>
      <c r="P5504" s="1">
        <v>19.223400000000002</v>
      </c>
      <c r="Q5504" s="1">
        <v>19.1858</v>
      </c>
      <c r="R5504" s="1">
        <v>19.005600000000001</v>
      </c>
      <c r="S5504" s="1">
        <v>22.7453</v>
      </c>
      <c r="T5504" s="1">
        <v>22.697299999999998</v>
      </c>
      <c r="U5504" s="1">
        <v>22.555</v>
      </c>
      <c r="V5504" s="1">
        <v>22.408100000000001</v>
      </c>
      <c r="W5504" s="1">
        <v>22.321999999999999</v>
      </c>
      <c r="X5504" s="1">
        <v>22.169699999999999</v>
      </c>
      <c r="Y5504" s="1">
        <v>22.022200000000002</v>
      </c>
      <c r="Z5504" s="1">
        <v>21.7104</v>
      </c>
      <c r="AA5504" s="1">
        <v>21.544499999999999</v>
      </c>
      <c r="AB5504" s="1">
        <v>21.589400000000001</v>
      </c>
      <c r="AC5504" s="1">
        <v>21.374199999999998</v>
      </c>
      <c r="AD5504" s="1">
        <v>24.632400000000001</v>
      </c>
      <c r="AE5504" s="1">
        <v>24.358799999999999</v>
      </c>
      <c r="AF5504" s="1">
        <v>24.167300000000001</v>
      </c>
      <c r="AG5504" s="1">
        <v>23.9053</v>
      </c>
    </row>
    <row r="5505" spans="1:33" x14ac:dyDescent="0.35">
      <c r="A5505" s="1" t="s">
        <v>5529</v>
      </c>
      <c r="B5505" s="1" t="s">
        <v>25</v>
      </c>
      <c r="C5505" s="1">
        <v>0</v>
      </c>
      <c r="D5505" s="1">
        <v>240.096</v>
      </c>
      <c r="E5505" s="1">
        <v>208.27199999999999</v>
      </c>
      <c r="F5505" s="1">
        <v>195.80600000000001</v>
      </c>
      <c r="G5505" s="1">
        <v>182.352</v>
      </c>
      <c r="H5505" s="1">
        <v>172.89</v>
      </c>
      <c r="I5505" s="1">
        <v>169.01300000000001</v>
      </c>
      <c r="J5505" s="1">
        <v>167.52199999999999</v>
      </c>
      <c r="K5505" s="1">
        <v>166.93199999999999</v>
      </c>
      <c r="L5505" s="1">
        <v>164.387</v>
      </c>
      <c r="M5505" s="1">
        <v>163.43899999999999</v>
      </c>
      <c r="N5505" s="1">
        <v>161.874</v>
      </c>
      <c r="O5505" s="1">
        <v>160.57900000000001</v>
      </c>
      <c r="P5505" s="1">
        <v>159.18799999999999</v>
      </c>
      <c r="Q5505" s="1">
        <v>158.876</v>
      </c>
      <c r="R5505" s="1">
        <v>157.38499999999999</v>
      </c>
      <c r="S5505" s="1">
        <v>188.352</v>
      </c>
      <c r="T5505" s="1">
        <v>187.95500000000001</v>
      </c>
      <c r="U5505" s="1">
        <v>186.77600000000001</v>
      </c>
      <c r="V5505" s="1">
        <v>185.56</v>
      </c>
      <c r="W5505" s="1">
        <v>184.84700000000001</v>
      </c>
      <c r="X5505" s="1">
        <v>183.58600000000001</v>
      </c>
      <c r="Y5505" s="1">
        <v>182.364</v>
      </c>
      <c r="Z5505" s="1">
        <v>179.78200000000001</v>
      </c>
      <c r="AA5505" s="1">
        <v>178.40899999999999</v>
      </c>
      <c r="AB5505" s="1">
        <v>178.78100000000001</v>
      </c>
      <c r="AC5505" s="1">
        <v>176.99799999999999</v>
      </c>
      <c r="AD5505" s="1">
        <v>203.98</v>
      </c>
      <c r="AE5505" s="1">
        <v>201.714</v>
      </c>
      <c r="AF5505" s="1">
        <v>200.12799999999999</v>
      </c>
      <c r="AG5505" s="1">
        <v>197.958</v>
      </c>
    </row>
    <row r="5506" spans="1:33" x14ac:dyDescent="0.35">
      <c r="A5506" s="1" t="s">
        <v>5530</v>
      </c>
      <c r="B5506" s="1" t="s">
        <v>25</v>
      </c>
      <c r="C5506" s="1">
        <v>0</v>
      </c>
      <c r="D5506" s="1">
        <v>314.774</v>
      </c>
      <c r="E5506" s="1">
        <v>273.053</v>
      </c>
      <c r="F5506" s="1">
        <v>256.70800000000003</v>
      </c>
      <c r="G5506" s="1">
        <v>239.07</v>
      </c>
      <c r="H5506" s="1">
        <v>226.666</v>
      </c>
      <c r="I5506" s="1">
        <v>221.583</v>
      </c>
      <c r="J5506" s="1">
        <v>219.62799999999999</v>
      </c>
      <c r="K5506" s="1">
        <v>218.85400000000001</v>
      </c>
      <c r="L5506" s="1">
        <v>215.518</v>
      </c>
      <c r="M5506" s="1">
        <v>214.27500000000001</v>
      </c>
      <c r="N5506" s="1">
        <v>212.22300000000001</v>
      </c>
      <c r="O5506" s="1">
        <v>210.52500000000001</v>
      </c>
      <c r="P5506" s="1">
        <v>208.70099999999999</v>
      </c>
      <c r="Q5506" s="1">
        <v>208.292</v>
      </c>
      <c r="R5506" s="1">
        <v>206.33699999999999</v>
      </c>
      <c r="S5506" s="1">
        <v>246.93700000000001</v>
      </c>
      <c r="T5506" s="1">
        <v>246.416</v>
      </c>
      <c r="U5506" s="1">
        <v>244.87</v>
      </c>
      <c r="V5506" s="1">
        <v>243.27600000000001</v>
      </c>
      <c r="W5506" s="1">
        <v>242.34100000000001</v>
      </c>
      <c r="X5506" s="1">
        <v>240.68799999999999</v>
      </c>
      <c r="Y5506" s="1">
        <v>239.08600000000001</v>
      </c>
      <c r="Z5506" s="1">
        <v>235.70099999999999</v>
      </c>
      <c r="AA5506" s="1">
        <v>233.9</v>
      </c>
      <c r="AB5506" s="1">
        <v>234.38800000000001</v>
      </c>
      <c r="AC5506" s="1">
        <v>232.05099999999999</v>
      </c>
      <c r="AD5506" s="1">
        <v>267.42500000000001</v>
      </c>
      <c r="AE5506" s="1">
        <v>264.45499999999998</v>
      </c>
      <c r="AF5506" s="1">
        <v>262.375</v>
      </c>
      <c r="AG5506" s="1">
        <v>259.53100000000001</v>
      </c>
    </row>
    <row r="5507" spans="1:33" x14ac:dyDescent="0.35">
      <c r="A5507" s="1" t="s">
        <v>5531</v>
      </c>
      <c r="B5507" s="1" t="s">
        <v>25</v>
      </c>
      <c r="C5507" s="1">
        <v>0</v>
      </c>
      <c r="D5507" s="1">
        <v>38.241399999999999</v>
      </c>
      <c r="E5507" s="1">
        <v>33.172699999999999</v>
      </c>
      <c r="F5507" s="1">
        <v>31.187100000000001</v>
      </c>
      <c r="G5507" s="1">
        <v>29.0442</v>
      </c>
      <c r="H5507" s="1">
        <v>27.537299999999998</v>
      </c>
      <c r="I5507" s="1">
        <v>26.919699999999999</v>
      </c>
      <c r="J5507" s="1">
        <v>26.682200000000002</v>
      </c>
      <c r="K5507" s="1">
        <v>26.588200000000001</v>
      </c>
      <c r="L5507" s="1">
        <v>26.1829</v>
      </c>
      <c r="M5507" s="1">
        <v>26.0319</v>
      </c>
      <c r="N5507" s="1">
        <v>25.782599999999999</v>
      </c>
      <c r="O5507" s="1">
        <v>25.5763</v>
      </c>
      <c r="P5507" s="1">
        <v>25.354700000000001</v>
      </c>
      <c r="Q5507" s="1">
        <v>25.305099999999999</v>
      </c>
      <c r="R5507" s="1">
        <v>25.067599999999999</v>
      </c>
      <c r="S5507" s="1">
        <v>30</v>
      </c>
      <c r="T5507" s="1">
        <v>29.936699999999998</v>
      </c>
      <c r="U5507" s="1">
        <v>29.748899999999999</v>
      </c>
      <c r="V5507" s="1">
        <v>29.555299999999999</v>
      </c>
      <c r="W5507" s="1">
        <v>29.441700000000001</v>
      </c>
      <c r="X5507" s="1">
        <v>29.2408</v>
      </c>
      <c r="Y5507" s="1">
        <v>29.046199999999999</v>
      </c>
      <c r="Z5507" s="1">
        <v>28.635000000000002</v>
      </c>
      <c r="AA5507" s="1">
        <v>28.4162</v>
      </c>
      <c r="AB5507" s="1">
        <v>28.4754</v>
      </c>
      <c r="AC5507" s="1">
        <v>28.191500000000001</v>
      </c>
      <c r="AD5507" s="1">
        <v>32.488999999999997</v>
      </c>
      <c r="AE5507" s="1">
        <v>32.1282</v>
      </c>
      <c r="AF5507" s="1">
        <v>31.875499999999999</v>
      </c>
      <c r="AG5507" s="1">
        <v>31.53</v>
      </c>
    </row>
    <row r="5508" spans="1:33" x14ac:dyDescent="0.35">
      <c r="A5508" s="1" t="s">
        <v>5532</v>
      </c>
      <c r="B5508" s="1" t="s">
        <v>25</v>
      </c>
      <c r="C5508" s="1">
        <v>0</v>
      </c>
      <c r="D5508" s="1">
        <v>33.274099999999997</v>
      </c>
      <c r="E5508" s="1">
        <v>28.863800000000001</v>
      </c>
      <c r="F5508" s="1">
        <v>27.136099999999999</v>
      </c>
      <c r="G5508" s="1">
        <v>25.271599999999999</v>
      </c>
      <c r="H5508" s="1">
        <v>23.9604</v>
      </c>
      <c r="I5508" s="1">
        <v>23.422999999999998</v>
      </c>
      <c r="J5508" s="1">
        <v>23.2164</v>
      </c>
      <c r="K5508" s="1">
        <v>23.134599999999999</v>
      </c>
      <c r="L5508" s="1">
        <v>22.782</v>
      </c>
      <c r="M5508" s="1">
        <v>22.650500000000001</v>
      </c>
      <c r="N5508" s="1">
        <v>22.433700000000002</v>
      </c>
      <c r="O5508" s="1">
        <v>22.254200000000001</v>
      </c>
      <c r="P5508" s="1">
        <v>22.061299999999999</v>
      </c>
      <c r="Q5508" s="1">
        <v>22.0182</v>
      </c>
      <c r="R5508" s="1">
        <v>21.811499999999999</v>
      </c>
      <c r="S5508" s="1">
        <v>26.103200000000001</v>
      </c>
      <c r="T5508" s="1">
        <v>26.048100000000002</v>
      </c>
      <c r="U5508" s="1">
        <v>25.884799999999998</v>
      </c>
      <c r="V5508" s="1">
        <v>25.7163</v>
      </c>
      <c r="W5508" s="1">
        <v>25.6174</v>
      </c>
      <c r="X5508" s="1">
        <v>25.442699999999999</v>
      </c>
      <c r="Y5508" s="1">
        <v>25.273299999999999</v>
      </c>
      <c r="Z5508" s="1">
        <v>24.915500000000002</v>
      </c>
      <c r="AA5508" s="1">
        <v>24.725100000000001</v>
      </c>
      <c r="AB5508" s="1">
        <v>24.776700000000002</v>
      </c>
      <c r="AC5508" s="1">
        <v>24.529699999999998</v>
      </c>
      <c r="AD5508" s="1">
        <v>28.268899999999999</v>
      </c>
      <c r="AE5508" s="1">
        <v>27.954999999999998</v>
      </c>
      <c r="AF5508" s="1">
        <v>27.735099999999999</v>
      </c>
      <c r="AG5508" s="1">
        <v>27.4345</v>
      </c>
    </row>
    <row r="5509" spans="1:33" x14ac:dyDescent="0.35">
      <c r="A5509" s="1" t="s">
        <v>5533</v>
      </c>
      <c r="B5509" s="1" t="s">
        <v>25</v>
      </c>
      <c r="C5509" s="1">
        <v>0</v>
      </c>
      <c r="D5509" s="1">
        <v>123.839</v>
      </c>
      <c r="E5509" s="1">
        <v>107.425</v>
      </c>
      <c r="F5509" s="1">
        <v>100.994</v>
      </c>
      <c r="G5509" s="1">
        <v>94.055099999999996</v>
      </c>
      <c r="H5509" s="1">
        <v>89.174899999999994</v>
      </c>
      <c r="I5509" s="1">
        <v>87.175200000000004</v>
      </c>
      <c r="J5509" s="1">
        <v>86.406099999999995</v>
      </c>
      <c r="K5509" s="1">
        <v>86.101699999999994</v>
      </c>
      <c r="L5509" s="1">
        <v>84.789199999999994</v>
      </c>
      <c r="M5509" s="1">
        <v>84.3001</v>
      </c>
      <c r="N5509" s="1">
        <v>83.492900000000006</v>
      </c>
      <c r="O5509" s="1">
        <v>82.824799999999996</v>
      </c>
      <c r="P5509" s="1">
        <v>82.107200000000006</v>
      </c>
      <c r="Q5509" s="1">
        <v>81.9465</v>
      </c>
      <c r="R5509" s="1">
        <v>81.177199999999999</v>
      </c>
      <c r="S5509" s="1">
        <v>97.150099999999995</v>
      </c>
      <c r="T5509" s="1">
        <v>96.9452</v>
      </c>
      <c r="U5509" s="1">
        <v>96.337100000000007</v>
      </c>
      <c r="V5509" s="1">
        <v>95.709900000000005</v>
      </c>
      <c r="W5509" s="1">
        <v>95.341999999999999</v>
      </c>
      <c r="X5509" s="1">
        <v>94.691699999999997</v>
      </c>
      <c r="Y5509" s="1">
        <v>94.061400000000006</v>
      </c>
      <c r="Z5509" s="1">
        <v>92.729699999999994</v>
      </c>
      <c r="AA5509" s="1">
        <v>92.021199999999993</v>
      </c>
      <c r="AB5509" s="1">
        <v>92.213099999999997</v>
      </c>
      <c r="AC5509" s="1">
        <v>91.293700000000001</v>
      </c>
      <c r="AD5509" s="1">
        <v>105.21</v>
      </c>
      <c r="AE5509" s="1">
        <v>104.042</v>
      </c>
      <c r="AF5509" s="1">
        <v>103.224</v>
      </c>
      <c r="AG5509" s="1">
        <v>102.105</v>
      </c>
    </row>
    <row r="5510" spans="1:33" x14ac:dyDescent="0.35">
      <c r="A5510" s="1" t="s">
        <v>5534</v>
      </c>
      <c r="B5510" s="1" t="s">
        <v>25</v>
      </c>
      <c r="C5510" s="1">
        <v>0</v>
      </c>
      <c r="D5510" s="1">
        <v>4.8237500000000004</v>
      </c>
      <c r="E5510" s="1">
        <v>4.1843899999999996</v>
      </c>
      <c r="F5510" s="1">
        <v>3.9339200000000001</v>
      </c>
      <c r="G5510" s="1">
        <v>3.6636199999999999</v>
      </c>
      <c r="H5510" s="1">
        <v>3.4735299999999998</v>
      </c>
      <c r="I5510" s="1">
        <v>3.3956400000000002</v>
      </c>
      <c r="J5510" s="1">
        <v>3.3656799999999998</v>
      </c>
      <c r="K5510" s="1">
        <v>3.3538199999999998</v>
      </c>
      <c r="L5510" s="1">
        <v>3.3027000000000002</v>
      </c>
      <c r="M5510" s="1">
        <v>3.2836500000000002</v>
      </c>
      <c r="N5510" s="1">
        <v>3.2522099999999998</v>
      </c>
      <c r="O5510" s="1">
        <v>3.2261799999999998</v>
      </c>
      <c r="P5510" s="1">
        <v>3.1982300000000001</v>
      </c>
      <c r="Q5510" s="1">
        <v>3.19197</v>
      </c>
      <c r="R5510" s="1">
        <v>3.16201</v>
      </c>
      <c r="S5510" s="1">
        <v>3.7841800000000001</v>
      </c>
      <c r="T5510" s="1">
        <v>3.7761999999999998</v>
      </c>
      <c r="U5510" s="1">
        <v>3.75251</v>
      </c>
      <c r="V5510" s="1">
        <v>3.7280799999999998</v>
      </c>
      <c r="W5510" s="1">
        <v>3.7137500000000001</v>
      </c>
      <c r="X5510" s="1">
        <v>3.6884199999999998</v>
      </c>
      <c r="Y5510" s="1">
        <v>3.6638700000000002</v>
      </c>
      <c r="Z5510" s="1">
        <v>3.6120000000000001</v>
      </c>
      <c r="AA5510" s="1">
        <v>3.5844</v>
      </c>
      <c r="AB5510" s="1">
        <v>3.5918800000000002</v>
      </c>
      <c r="AC5510" s="1">
        <v>3.55606</v>
      </c>
      <c r="AD5510" s="1">
        <v>4.0981500000000004</v>
      </c>
      <c r="AE5510" s="1">
        <v>4.0526299999999997</v>
      </c>
      <c r="AF5510" s="1">
        <v>4.0207600000000001</v>
      </c>
      <c r="AG5510" s="1">
        <v>3.9771700000000001</v>
      </c>
    </row>
    <row r="5511" spans="1:33" x14ac:dyDescent="0.35">
      <c r="A5511" s="1" t="s">
        <v>5535</v>
      </c>
      <c r="B5511" s="1" t="s">
        <v>25</v>
      </c>
      <c r="C5511" s="1">
        <v>0</v>
      </c>
      <c r="D5511" s="1">
        <v>9.7705300000000008</v>
      </c>
      <c r="E5511" s="1">
        <v>8.4755000000000003</v>
      </c>
      <c r="F5511" s="1">
        <v>7.9681699999999998</v>
      </c>
      <c r="G5511" s="1">
        <v>7.4206899999999996</v>
      </c>
      <c r="H5511" s="1">
        <v>7.03566</v>
      </c>
      <c r="I5511" s="1">
        <v>6.8778800000000002</v>
      </c>
      <c r="J5511" s="1">
        <v>6.8171999999999997</v>
      </c>
      <c r="K5511" s="1">
        <v>6.7931900000000001</v>
      </c>
      <c r="L5511" s="1">
        <v>6.6896399999999998</v>
      </c>
      <c r="M5511" s="1">
        <v>6.6510499999999997</v>
      </c>
      <c r="N5511" s="1">
        <v>6.5873600000000003</v>
      </c>
      <c r="O5511" s="1">
        <v>6.5346500000000001</v>
      </c>
      <c r="P5511" s="1">
        <v>6.4780300000000004</v>
      </c>
      <c r="Q5511" s="1">
        <v>6.4653499999999999</v>
      </c>
      <c r="R5511" s="1">
        <v>6.4046599999999998</v>
      </c>
      <c r="S5511" s="1">
        <v>7.6648699999999996</v>
      </c>
      <c r="T5511" s="1">
        <v>7.6487100000000003</v>
      </c>
      <c r="U5511" s="1">
        <v>7.6007400000000001</v>
      </c>
      <c r="V5511" s="1">
        <v>7.5512499999999996</v>
      </c>
      <c r="W5511" s="1">
        <v>7.5222199999999999</v>
      </c>
      <c r="X5511" s="1">
        <v>7.4709199999999996</v>
      </c>
      <c r="Y5511" s="1">
        <v>7.4211900000000002</v>
      </c>
      <c r="Z5511" s="1">
        <v>7.3161199999999997</v>
      </c>
      <c r="AA5511" s="1">
        <v>7.2602200000000003</v>
      </c>
      <c r="AB5511" s="1">
        <v>7.27536</v>
      </c>
      <c r="AC5511" s="1">
        <v>7.2028299999999996</v>
      </c>
      <c r="AD5511" s="1">
        <v>8.3008199999999999</v>
      </c>
      <c r="AE5511" s="1">
        <v>8.2086199999999998</v>
      </c>
      <c r="AF5511" s="1">
        <v>8.1440599999999996</v>
      </c>
      <c r="AG5511" s="1">
        <v>8.05579</v>
      </c>
    </row>
    <row r="5512" spans="1:33" x14ac:dyDescent="0.35">
      <c r="A5512" s="1" t="s">
        <v>5536</v>
      </c>
      <c r="B5512" s="1" t="s">
        <v>25</v>
      </c>
      <c r="C5512" s="1">
        <v>0</v>
      </c>
      <c r="D5512" s="1">
        <v>15.3786</v>
      </c>
      <c r="E5512" s="1">
        <v>13.340199999999999</v>
      </c>
      <c r="F5512" s="1">
        <v>12.541700000000001</v>
      </c>
      <c r="G5512" s="1">
        <v>11.68</v>
      </c>
      <c r="H5512" s="1">
        <v>11.074</v>
      </c>
      <c r="I5512" s="1">
        <v>10.8256</v>
      </c>
      <c r="J5512" s="1">
        <v>10.7301</v>
      </c>
      <c r="K5512" s="1">
        <v>10.692299999999999</v>
      </c>
      <c r="L5512" s="1">
        <v>10.529299999999999</v>
      </c>
      <c r="M5512" s="1">
        <v>10.4686</v>
      </c>
      <c r="N5512" s="1">
        <v>10.368399999999999</v>
      </c>
      <c r="O5512" s="1">
        <v>10.285399999999999</v>
      </c>
      <c r="P5512" s="1">
        <v>10.196300000000001</v>
      </c>
      <c r="Q5512" s="1">
        <v>10.176299999999999</v>
      </c>
      <c r="R5512" s="1">
        <v>10.0808</v>
      </c>
      <c r="S5512" s="1">
        <v>12.064299999999999</v>
      </c>
      <c r="T5512" s="1">
        <v>12.0389</v>
      </c>
      <c r="U5512" s="1">
        <v>11.9634</v>
      </c>
      <c r="V5512" s="1">
        <v>11.8855</v>
      </c>
      <c r="W5512" s="1">
        <v>11.8398</v>
      </c>
      <c r="X5512" s="1">
        <v>11.7591</v>
      </c>
      <c r="Y5512" s="1">
        <v>11.6808</v>
      </c>
      <c r="Z5512" s="1">
        <v>11.5154</v>
      </c>
      <c r="AA5512" s="1">
        <v>11.4274</v>
      </c>
      <c r="AB5512" s="1">
        <v>11.4513</v>
      </c>
      <c r="AC5512" s="1">
        <v>11.3371</v>
      </c>
      <c r="AD5512" s="1">
        <v>13.065300000000001</v>
      </c>
      <c r="AE5512" s="1">
        <v>12.920199999999999</v>
      </c>
      <c r="AF5512" s="1">
        <v>12.8186</v>
      </c>
      <c r="AG5512" s="1">
        <v>12.679600000000001</v>
      </c>
    </row>
    <row r="5513" spans="1:33" x14ac:dyDescent="0.35">
      <c r="A5513" s="1" t="s">
        <v>5537</v>
      </c>
      <c r="B5513" s="1" t="s">
        <v>25</v>
      </c>
      <c r="C5513" s="1">
        <v>0</v>
      </c>
      <c r="D5513" s="1">
        <v>3.07572</v>
      </c>
      <c r="E5513" s="1">
        <v>2.66805</v>
      </c>
      <c r="F5513" s="1">
        <v>2.50834</v>
      </c>
      <c r="G5513" s="1">
        <v>2.3359999999999999</v>
      </c>
      <c r="H5513" s="1">
        <v>2.2147899999999998</v>
      </c>
      <c r="I5513" s="1">
        <v>2.16513</v>
      </c>
      <c r="J5513" s="1">
        <v>2.14602</v>
      </c>
      <c r="K5513" s="1">
        <v>2.1384599999999998</v>
      </c>
      <c r="L5513" s="1">
        <v>2.1058699999999999</v>
      </c>
      <c r="M5513" s="1">
        <v>2.0937199999999998</v>
      </c>
      <c r="N5513" s="1">
        <v>2.0736699999999999</v>
      </c>
      <c r="O5513" s="1">
        <v>2.05708</v>
      </c>
      <c r="P5513" s="1">
        <v>2.03925</v>
      </c>
      <c r="Q5513" s="1">
        <v>2.0352600000000001</v>
      </c>
      <c r="R5513" s="1">
        <v>2.0161600000000002</v>
      </c>
      <c r="S5513" s="1">
        <v>2.4128699999999998</v>
      </c>
      <c r="T5513" s="1">
        <v>2.4077799999999998</v>
      </c>
      <c r="U5513" s="1">
        <v>2.3926799999999999</v>
      </c>
      <c r="V5513" s="1">
        <v>2.3771</v>
      </c>
      <c r="W5513" s="1">
        <v>2.3679600000000001</v>
      </c>
      <c r="X5513" s="1">
        <v>2.35181</v>
      </c>
      <c r="Y5513" s="1">
        <v>2.33616</v>
      </c>
      <c r="Z5513" s="1">
        <v>2.30308</v>
      </c>
      <c r="AA5513" s="1">
        <v>2.2854800000000002</v>
      </c>
      <c r="AB5513" s="1">
        <v>2.2902499999999999</v>
      </c>
      <c r="AC5513" s="1">
        <v>2.26742</v>
      </c>
      <c r="AD5513" s="1">
        <v>2.6130599999999999</v>
      </c>
      <c r="AE5513" s="1">
        <v>2.5840399999999999</v>
      </c>
      <c r="AF5513" s="1">
        <v>2.5637099999999999</v>
      </c>
      <c r="AG5513" s="1">
        <v>2.53592</v>
      </c>
    </row>
    <row r="5514" spans="1:33" x14ac:dyDescent="0.35">
      <c r="A5514" s="1" t="s">
        <v>5538</v>
      </c>
      <c r="B5514" s="1" t="s">
        <v>25</v>
      </c>
      <c r="C5514" s="1">
        <v>0</v>
      </c>
      <c r="D5514" s="1">
        <v>0</v>
      </c>
      <c r="E5514" s="1">
        <v>0</v>
      </c>
      <c r="F5514" s="1">
        <v>0</v>
      </c>
      <c r="G5514" s="1">
        <v>0</v>
      </c>
      <c r="H5514" s="1">
        <v>0</v>
      </c>
      <c r="I5514" s="1">
        <v>0</v>
      </c>
      <c r="J5514" s="1">
        <v>0</v>
      </c>
      <c r="K5514" s="1">
        <v>0</v>
      </c>
      <c r="L5514" s="1">
        <v>0</v>
      </c>
      <c r="M5514" s="1">
        <v>0</v>
      </c>
      <c r="N5514" s="1">
        <v>0</v>
      </c>
      <c r="O5514" s="1">
        <v>0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</row>
    <row r="5515" spans="1:33" x14ac:dyDescent="0.35">
      <c r="A5515" s="1" t="s">
        <v>5539</v>
      </c>
      <c r="B5515" s="1" t="s">
        <v>25</v>
      </c>
      <c r="C5515" s="1">
        <v>0</v>
      </c>
      <c r="D5515" s="1">
        <v>0</v>
      </c>
      <c r="E5515" s="1">
        <v>0</v>
      </c>
      <c r="F5515" s="1">
        <v>0</v>
      </c>
      <c r="G5515" s="1">
        <v>0</v>
      </c>
      <c r="H5515" s="1">
        <v>0</v>
      </c>
      <c r="I5515" s="1">
        <v>0</v>
      </c>
      <c r="J5515" s="1">
        <v>0</v>
      </c>
      <c r="K5515" s="1">
        <v>0</v>
      </c>
      <c r="L5515" s="1">
        <v>0</v>
      </c>
      <c r="M5515" s="1">
        <v>0</v>
      </c>
      <c r="N5515" s="1">
        <v>0</v>
      </c>
      <c r="O5515" s="1">
        <v>0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</row>
    <row r="5516" spans="1:33" x14ac:dyDescent="0.35">
      <c r="A5516" s="1" t="s">
        <v>5540</v>
      </c>
      <c r="B5516" s="1" t="s">
        <v>25</v>
      </c>
      <c r="C5516" s="1">
        <v>0</v>
      </c>
      <c r="D5516" s="1">
        <v>0</v>
      </c>
      <c r="E5516" s="1">
        <v>0</v>
      </c>
      <c r="F5516" s="1">
        <v>0</v>
      </c>
      <c r="G5516" s="1">
        <v>0</v>
      </c>
      <c r="H5516" s="1">
        <v>0</v>
      </c>
      <c r="I5516" s="1">
        <v>0</v>
      </c>
      <c r="J5516" s="1">
        <v>0</v>
      </c>
      <c r="K5516" s="1">
        <v>0</v>
      </c>
      <c r="L5516" s="1">
        <v>0</v>
      </c>
      <c r="M5516" s="1">
        <v>0</v>
      </c>
      <c r="N5516" s="1">
        <v>0</v>
      </c>
      <c r="O5516" s="1">
        <v>0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</row>
    <row r="5517" spans="1:33" x14ac:dyDescent="0.35">
      <c r="A5517" s="1" t="s">
        <v>5541</v>
      </c>
      <c r="B5517" s="1" t="s">
        <v>25</v>
      </c>
      <c r="C5517" s="1">
        <v>0</v>
      </c>
      <c r="D5517" s="1">
        <v>0</v>
      </c>
      <c r="E5517" s="1">
        <v>0</v>
      </c>
      <c r="F5517" s="1">
        <v>0</v>
      </c>
      <c r="G5517" s="1">
        <v>0</v>
      </c>
      <c r="H5517" s="1">
        <v>0</v>
      </c>
      <c r="I5517" s="1">
        <v>0</v>
      </c>
      <c r="J5517" s="1">
        <v>0</v>
      </c>
      <c r="K5517" s="1">
        <v>0</v>
      </c>
      <c r="L5517" s="1">
        <v>0</v>
      </c>
      <c r="M5517" s="1">
        <v>0</v>
      </c>
      <c r="N5517" s="1">
        <v>0</v>
      </c>
      <c r="O5517" s="1">
        <v>0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</row>
    <row r="5518" spans="1:33" x14ac:dyDescent="0.35">
      <c r="A5518" s="1" t="s">
        <v>5542</v>
      </c>
      <c r="B5518" s="1" t="s">
        <v>25</v>
      </c>
      <c r="C5518" s="1">
        <v>0</v>
      </c>
      <c r="D5518" s="1">
        <v>0</v>
      </c>
      <c r="E5518" s="1">
        <v>0</v>
      </c>
      <c r="F5518" s="1">
        <v>0</v>
      </c>
      <c r="G5518" s="1">
        <v>0</v>
      </c>
      <c r="H5518" s="1">
        <v>0</v>
      </c>
      <c r="I5518" s="1">
        <v>0</v>
      </c>
      <c r="J5518" s="1">
        <v>0</v>
      </c>
      <c r="K5518" s="1">
        <v>0</v>
      </c>
      <c r="L5518" s="1">
        <v>0</v>
      </c>
      <c r="M5518" s="1">
        <v>0</v>
      </c>
      <c r="N5518" s="1">
        <v>0</v>
      </c>
      <c r="O5518" s="1">
        <v>0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</row>
    <row r="5519" spans="1:33" x14ac:dyDescent="0.35">
      <c r="A5519" s="1" t="s">
        <v>5543</v>
      </c>
      <c r="B5519" s="1" t="s">
        <v>25</v>
      </c>
      <c r="C5519" s="1">
        <v>0</v>
      </c>
      <c r="D5519" s="1">
        <v>0</v>
      </c>
      <c r="E5519" s="1">
        <v>0</v>
      </c>
      <c r="F5519" s="1">
        <v>0</v>
      </c>
      <c r="G5519" s="1">
        <v>0</v>
      </c>
      <c r="H5519" s="1">
        <v>0</v>
      </c>
      <c r="I5519" s="1">
        <v>0</v>
      </c>
      <c r="J5519" s="1">
        <v>0</v>
      </c>
      <c r="K5519" s="1">
        <v>0</v>
      </c>
      <c r="L5519" s="1">
        <v>0</v>
      </c>
      <c r="M5519" s="1">
        <v>0</v>
      </c>
      <c r="N5519" s="1">
        <v>0</v>
      </c>
      <c r="O5519" s="1">
        <v>0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</row>
    <row r="5520" spans="1:33" x14ac:dyDescent="0.35">
      <c r="A5520" s="1" t="s">
        <v>5544</v>
      </c>
      <c r="B5520" s="1" t="s">
        <v>25</v>
      </c>
      <c r="C5520" s="1">
        <v>0</v>
      </c>
      <c r="D5520" s="1">
        <v>0</v>
      </c>
      <c r="E5520" s="1">
        <v>0</v>
      </c>
      <c r="F5520" s="1">
        <v>0</v>
      </c>
      <c r="G5520" s="1">
        <v>0</v>
      </c>
      <c r="H5520" s="1">
        <v>0</v>
      </c>
      <c r="I5520" s="1">
        <v>0</v>
      </c>
      <c r="J5520" s="1">
        <v>0</v>
      </c>
      <c r="K5520" s="1">
        <v>0</v>
      </c>
      <c r="L5520" s="1">
        <v>0</v>
      </c>
      <c r="M5520" s="1">
        <v>0</v>
      </c>
      <c r="N5520" s="1">
        <v>0</v>
      </c>
      <c r="O5520" s="1">
        <v>0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</row>
    <row r="5521" spans="1:33" x14ac:dyDescent="0.35">
      <c r="A5521" s="1" t="s">
        <v>5545</v>
      </c>
      <c r="B5521" s="1" t="s">
        <v>25</v>
      </c>
      <c r="C5521" s="1">
        <v>0</v>
      </c>
      <c r="D5521" s="1">
        <v>0</v>
      </c>
      <c r="E5521" s="1">
        <v>0</v>
      </c>
      <c r="F5521" s="1">
        <v>0</v>
      </c>
      <c r="G5521" s="1">
        <v>0</v>
      </c>
      <c r="H5521" s="1">
        <v>0</v>
      </c>
      <c r="I5521" s="1">
        <v>0</v>
      </c>
      <c r="J5521" s="1">
        <v>0</v>
      </c>
      <c r="K5521" s="1">
        <v>0</v>
      </c>
      <c r="L5521" s="1">
        <v>0</v>
      </c>
      <c r="M5521" s="1">
        <v>0</v>
      </c>
      <c r="N5521" s="1">
        <v>0</v>
      </c>
      <c r="O5521" s="1">
        <v>0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</row>
    <row r="5522" spans="1:33" x14ac:dyDescent="0.35">
      <c r="A5522" s="1" t="s">
        <v>5546</v>
      </c>
      <c r="B5522" s="1" t="s">
        <v>25</v>
      </c>
      <c r="C5522" s="1">
        <v>0</v>
      </c>
      <c r="D5522" s="1">
        <v>0</v>
      </c>
      <c r="E5522" s="1">
        <v>0</v>
      </c>
      <c r="F5522" s="1">
        <v>0</v>
      </c>
      <c r="G5522" s="1">
        <v>0</v>
      </c>
      <c r="H5522" s="1">
        <v>0</v>
      </c>
      <c r="I5522" s="1">
        <v>0</v>
      </c>
      <c r="J5522" s="1">
        <v>0</v>
      </c>
      <c r="K5522" s="1">
        <v>0</v>
      </c>
      <c r="L5522" s="1">
        <v>0</v>
      </c>
      <c r="M5522" s="1">
        <v>0</v>
      </c>
      <c r="N5522" s="1">
        <v>0</v>
      </c>
      <c r="O5522" s="1">
        <v>0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</row>
    <row r="5523" spans="1:33" x14ac:dyDescent="0.35">
      <c r="A5523" s="1" t="s">
        <v>5547</v>
      </c>
      <c r="B5523" s="1" t="s">
        <v>25</v>
      </c>
      <c r="C5523" s="1">
        <v>0</v>
      </c>
      <c r="D5523" s="1">
        <v>0</v>
      </c>
      <c r="E5523" s="1">
        <v>0</v>
      </c>
      <c r="F5523" s="1">
        <v>0</v>
      </c>
      <c r="G5523" s="1">
        <v>0</v>
      </c>
      <c r="H5523" s="1">
        <v>0</v>
      </c>
      <c r="I5523" s="1">
        <v>0</v>
      </c>
      <c r="J5523" s="1">
        <v>0</v>
      </c>
      <c r="K5523" s="1">
        <v>0</v>
      </c>
      <c r="L5523" s="1">
        <v>0</v>
      </c>
      <c r="M5523" s="1">
        <v>0</v>
      </c>
      <c r="N5523" s="1">
        <v>0</v>
      </c>
      <c r="O5523" s="1">
        <v>0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</row>
    <row r="5524" spans="1:33" x14ac:dyDescent="0.35">
      <c r="A5524" s="1" t="s">
        <v>5548</v>
      </c>
      <c r="B5524" s="1" t="s">
        <v>25</v>
      </c>
      <c r="C5524" s="1">
        <v>0</v>
      </c>
      <c r="D5524" s="1">
        <v>0</v>
      </c>
      <c r="E5524" s="1">
        <v>0</v>
      </c>
      <c r="F5524" s="1">
        <v>0</v>
      </c>
      <c r="G5524" s="1">
        <v>0</v>
      </c>
      <c r="H5524" s="1">
        <v>0</v>
      </c>
      <c r="I5524" s="1">
        <v>0</v>
      </c>
      <c r="J5524" s="1">
        <v>0</v>
      </c>
      <c r="K5524" s="1">
        <v>0</v>
      </c>
      <c r="L5524" s="1">
        <v>0</v>
      </c>
      <c r="M5524" s="1">
        <v>0</v>
      </c>
      <c r="N5524" s="1">
        <v>0</v>
      </c>
      <c r="O5524" s="1">
        <v>0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</row>
    <row r="5525" spans="1:33" x14ac:dyDescent="0.35">
      <c r="A5525" s="1" t="s">
        <v>5549</v>
      </c>
      <c r="B5525" s="1" t="s">
        <v>25</v>
      </c>
      <c r="C5525" s="1">
        <v>0</v>
      </c>
      <c r="D5525" s="1">
        <v>0</v>
      </c>
      <c r="E5525" s="1">
        <v>0</v>
      </c>
      <c r="F5525" s="1">
        <v>0</v>
      </c>
      <c r="G5525" s="1">
        <v>0</v>
      </c>
      <c r="H5525" s="1">
        <v>0</v>
      </c>
      <c r="I5525" s="1">
        <v>0</v>
      </c>
      <c r="J5525" s="1">
        <v>0</v>
      </c>
      <c r="K5525" s="1">
        <v>0</v>
      </c>
      <c r="L5525" s="1">
        <v>0</v>
      </c>
      <c r="M5525" s="1">
        <v>0</v>
      </c>
      <c r="N5525" s="1">
        <v>0</v>
      </c>
      <c r="O5525" s="1">
        <v>0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</row>
    <row r="5526" spans="1:33" x14ac:dyDescent="0.35">
      <c r="A5526" s="1" t="s">
        <v>5550</v>
      </c>
      <c r="B5526" s="1" t="s">
        <v>25</v>
      </c>
      <c r="C5526" s="1">
        <v>0</v>
      </c>
      <c r="D5526" s="1">
        <v>0</v>
      </c>
      <c r="E5526" s="1">
        <v>0</v>
      </c>
      <c r="F5526" s="1">
        <v>0</v>
      </c>
      <c r="G5526" s="1">
        <v>0</v>
      </c>
      <c r="H5526" s="1">
        <v>0</v>
      </c>
      <c r="I5526" s="1">
        <v>0</v>
      </c>
      <c r="J5526" s="1">
        <v>0</v>
      </c>
      <c r="K5526" s="1">
        <v>0</v>
      </c>
      <c r="L5526" s="1">
        <v>0</v>
      </c>
      <c r="M5526" s="1">
        <v>0</v>
      </c>
      <c r="N5526" s="1">
        <v>0</v>
      </c>
      <c r="O5526" s="1">
        <v>0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</row>
    <row r="5527" spans="1:33" x14ac:dyDescent="0.35">
      <c r="A5527" s="1" t="s">
        <v>5551</v>
      </c>
      <c r="B5527" s="1" t="s">
        <v>25</v>
      </c>
      <c r="C5527" s="1">
        <v>0</v>
      </c>
      <c r="D5527" s="1">
        <v>0</v>
      </c>
      <c r="E5527" s="1">
        <v>0</v>
      </c>
      <c r="F5527" s="1">
        <v>0</v>
      </c>
      <c r="G5527" s="1">
        <v>0</v>
      </c>
      <c r="H5527" s="1">
        <v>0</v>
      </c>
      <c r="I5527" s="1">
        <v>0</v>
      </c>
      <c r="J5527" s="1">
        <v>0</v>
      </c>
      <c r="K5527" s="1">
        <v>0</v>
      </c>
      <c r="L5527" s="1">
        <v>0</v>
      </c>
      <c r="M5527" s="1">
        <v>0</v>
      </c>
      <c r="N5527" s="1">
        <v>0</v>
      </c>
      <c r="O5527" s="1">
        <v>0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</row>
    <row r="5528" spans="1:33" x14ac:dyDescent="0.35">
      <c r="A5528" s="1" t="s">
        <v>5552</v>
      </c>
      <c r="B5528" s="1" t="s">
        <v>25</v>
      </c>
      <c r="C5528" s="1">
        <v>0</v>
      </c>
      <c r="D5528" s="1">
        <v>0</v>
      </c>
      <c r="E5528" s="1">
        <v>0</v>
      </c>
      <c r="F5528" s="1">
        <v>0</v>
      </c>
      <c r="G5528" s="1">
        <v>0</v>
      </c>
      <c r="H5528" s="1">
        <v>0</v>
      </c>
      <c r="I5528" s="1">
        <v>0</v>
      </c>
      <c r="J5528" s="1">
        <v>0</v>
      </c>
      <c r="K5528" s="1">
        <v>0</v>
      </c>
      <c r="L5528" s="1">
        <v>0</v>
      </c>
      <c r="M5528" s="1">
        <v>0</v>
      </c>
      <c r="N5528" s="1">
        <v>0</v>
      </c>
      <c r="O5528" s="1">
        <v>0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</row>
    <row r="5529" spans="1:33" x14ac:dyDescent="0.35">
      <c r="A5529" s="1" t="s">
        <v>5553</v>
      </c>
      <c r="B5529" s="1" t="s">
        <v>25</v>
      </c>
      <c r="C5529" s="1">
        <v>0</v>
      </c>
      <c r="D5529" s="1">
        <v>0</v>
      </c>
      <c r="E5529" s="1">
        <v>0</v>
      </c>
      <c r="F5529" s="1">
        <v>0</v>
      </c>
      <c r="G5529" s="1">
        <v>0</v>
      </c>
      <c r="H5529" s="1">
        <v>0</v>
      </c>
      <c r="I5529" s="1">
        <v>0</v>
      </c>
      <c r="J5529" s="1">
        <v>0</v>
      </c>
      <c r="K5529" s="1">
        <v>0</v>
      </c>
      <c r="L5529" s="1">
        <v>0</v>
      </c>
      <c r="M5529" s="1">
        <v>0</v>
      </c>
      <c r="N5529" s="1">
        <v>0</v>
      </c>
      <c r="O5529" s="1">
        <v>0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</row>
    <row r="5530" spans="1:33" x14ac:dyDescent="0.35">
      <c r="A5530" s="1" t="s">
        <v>5554</v>
      </c>
      <c r="B5530" s="1" t="s">
        <v>25</v>
      </c>
      <c r="C5530" s="1">
        <v>0</v>
      </c>
      <c r="D5530" s="1">
        <v>0</v>
      </c>
      <c r="E5530" s="1">
        <v>0</v>
      </c>
      <c r="F5530" s="1">
        <v>0</v>
      </c>
      <c r="G5530" s="1">
        <v>0</v>
      </c>
      <c r="H5530" s="1">
        <v>0</v>
      </c>
      <c r="I5530" s="1">
        <v>0</v>
      </c>
      <c r="J5530" s="1">
        <v>0</v>
      </c>
      <c r="K5530" s="1">
        <v>0</v>
      </c>
      <c r="L5530" s="1">
        <v>0</v>
      </c>
      <c r="M5530" s="1">
        <v>0</v>
      </c>
      <c r="N5530" s="1">
        <v>0</v>
      </c>
      <c r="O5530" s="1">
        <v>0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</row>
    <row r="5531" spans="1:33" x14ac:dyDescent="0.35">
      <c r="A5531" s="1" t="s">
        <v>5555</v>
      </c>
      <c r="B5531" s="1" t="s">
        <v>25</v>
      </c>
      <c r="C5531" s="1">
        <v>0</v>
      </c>
      <c r="D5531" s="1">
        <v>0</v>
      </c>
      <c r="E5531" s="1">
        <v>0</v>
      </c>
      <c r="F5531" s="1">
        <v>0</v>
      </c>
      <c r="G5531" s="1">
        <v>0</v>
      </c>
      <c r="H5531" s="1">
        <v>0</v>
      </c>
      <c r="I5531" s="1">
        <v>0</v>
      </c>
      <c r="J5531" s="1">
        <v>0</v>
      </c>
      <c r="K5531" s="1">
        <v>0</v>
      </c>
      <c r="L5531" s="1">
        <v>0</v>
      </c>
      <c r="M5531" s="1">
        <v>0</v>
      </c>
      <c r="N5531" s="1">
        <v>0</v>
      </c>
      <c r="O5531" s="1">
        <v>0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</row>
    <row r="5532" spans="1:33" x14ac:dyDescent="0.35">
      <c r="A5532" s="1" t="s">
        <v>5556</v>
      </c>
      <c r="B5532" s="1" t="s">
        <v>25</v>
      </c>
      <c r="C5532" s="1">
        <v>0</v>
      </c>
      <c r="D5532" s="1">
        <v>0</v>
      </c>
      <c r="E5532" s="1">
        <v>0</v>
      </c>
      <c r="F5532" s="1">
        <v>0</v>
      </c>
      <c r="G5532" s="1">
        <v>0</v>
      </c>
      <c r="H5532" s="1">
        <v>0</v>
      </c>
      <c r="I5532" s="1">
        <v>0</v>
      </c>
      <c r="J5532" s="1">
        <v>0</v>
      </c>
      <c r="K5532" s="1">
        <v>0</v>
      </c>
      <c r="L5532" s="1">
        <v>0</v>
      </c>
      <c r="M5532" s="1">
        <v>0</v>
      </c>
      <c r="N5532" s="1">
        <v>0</v>
      </c>
      <c r="O5532" s="1">
        <v>0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</row>
    <row r="5533" spans="1:33" x14ac:dyDescent="0.35">
      <c r="A5533" s="1" t="s">
        <v>5557</v>
      </c>
      <c r="B5533" s="1" t="s">
        <v>25</v>
      </c>
      <c r="C5533" s="1">
        <v>0</v>
      </c>
      <c r="D5533" s="1">
        <v>0</v>
      </c>
      <c r="E5533" s="1">
        <v>0</v>
      </c>
      <c r="F5533" s="1">
        <v>0</v>
      </c>
      <c r="G5533" s="1">
        <v>0</v>
      </c>
      <c r="H5533" s="1">
        <v>0</v>
      </c>
      <c r="I5533" s="1">
        <v>0</v>
      </c>
      <c r="J5533" s="1">
        <v>0</v>
      </c>
      <c r="K5533" s="1">
        <v>0</v>
      </c>
      <c r="L5533" s="1">
        <v>0</v>
      </c>
      <c r="M5533" s="1">
        <v>0</v>
      </c>
      <c r="N5533" s="1">
        <v>0</v>
      </c>
      <c r="O5533" s="1">
        <v>0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</row>
    <row r="5534" spans="1:33" x14ac:dyDescent="0.35">
      <c r="A5534" s="1" t="s">
        <v>5558</v>
      </c>
      <c r="B5534" s="1" t="s">
        <v>25</v>
      </c>
      <c r="C5534" s="1">
        <v>0</v>
      </c>
      <c r="D5534" s="1">
        <v>0</v>
      </c>
      <c r="E5534" s="1">
        <v>0</v>
      </c>
      <c r="F5534" s="1">
        <v>0</v>
      </c>
      <c r="G5534" s="1">
        <v>0</v>
      </c>
      <c r="H5534" s="1">
        <v>0</v>
      </c>
      <c r="I5534" s="1">
        <v>0</v>
      </c>
      <c r="J5534" s="1">
        <v>0</v>
      </c>
      <c r="K5534" s="1">
        <v>0</v>
      </c>
      <c r="L5534" s="1">
        <v>0</v>
      </c>
      <c r="M5534" s="1">
        <v>0</v>
      </c>
      <c r="N5534" s="1">
        <v>0</v>
      </c>
      <c r="O5534" s="1">
        <v>0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</row>
    <row r="5535" spans="1:33" x14ac:dyDescent="0.35">
      <c r="A5535" s="1" t="s">
        <v>5559</v>
      </c>
      <c r="B5535" s="1" t="s">
        <v>25</v>
      </c>
      <c r="C5535" s="1">
        <v>0</v>
      </c>
      <c r="D5535" s="1">
        <v>0</v>
      </c>
      <c r="E5535" s="1">
        <v>0</v>
      </c>
      <c r="F5535" s="1">
        <v>0</v>
      </c>
      <c r="G5535" s="1">
        <v>0</v>
      </c>
      <c r="H5535" s="1">
        <v>0</v>
      </c>
      <c r="I5535" s="1">
        <v>0</v>
      </c>
      <c r="J5535" s="1">
        <v>0</v>
      </c>
      <c r="K5535" s="1">
        <v>0</v>
      </c>
      <c r="L5535" s="1">
        <v>0</v>
      </c>
      <c r="M5535" s="1">
        <v>0</v>
      </c>
      <c r="N5535" s="1">
        <v>0</v>
      </c>
      <c r="O5535" s="1">
        <v>0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</row>
    <row r="5536" spans="1:33" x14ac:dyDescent="0.35">
      <c r="A5536" s="1" t="s">
        <v>5560</v>
      </c>
      <c r="B5536" s="1" t="s">
        <v>25</v>
      </c>
      <c r="C5536" s="1">
        <v>0</v>
      </c>
      <c r="D5536" s="1">
        <v>0</v>
      </c>
      <c r="E5536" s="1">
        <v>0</v>
      </c>
      <c r="F5536" s="1">
        <v>0</v>
      </c>
      <c r="G5536" s="1">
        <v>0</v>
      </c>
      <c r="H5536" s="1">
        <v>0</v>
      </c>
      <c r="I5536" s="1">
        <v>0</v>
      </c>
      <c r="J5536" s="1">
        <v>0</v>
      </c>
      <c r="K5536" s="1">
        <v>0</v>
      </c>
      <c r="L5536" s="1">
        <v>0</v>
      </c>
      <c r="M5536" s="1">
        <v>0</v>
      </c>
      <c r="N5536" s="1">
        <v>0</v>
      </c>
      <c r="O5536" s="1">
        <v>0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</row>
    <row r="5537" spans="1:33" x14ac:dyDescent="0.35">
      <c r="A5537" s="1" t="s">
        <v>5561</v>
      </c>
      <c r="B5537" s="1" t="s">
        <v>25</v>
      </c>
      <c r="C5537" s="1">
        <v>0</v>
      </c>
      <c r="D5537" s="1">
        <v>0</v>
      </c>
      <c r="E5537" s="1">
        <v>0</v>
      </c>
      <c r="F5537" s="1">
        <v>0</v>
      </c>
      <c r="G5537" s="1">
        <v>0</v>
      </c>
      <c r="H5537" s="1">
        <v>0</v>
      </c>
      <c r="I5537" s="1">
        <v>0</v>
      </c>
      <c r="J5537" s="1">
        <v>0</v>
      </c>
      <c r="K5537" s="1">
        <v>0</v>
      </c>
      <c r="L5537" s="1">
        <v>0</v>
      </c>
      <c r="M5537" s="1">
        <v>0</v>
      </c>
      <c r="N5537" s="1">
        <v>0</v>
      </c>
      <c r="O5537" s="1">
        <v>0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</row>
    <row r="5538" spans="1:33" x14ac:dyDescent="0.35">
      <c r="A5538" s="1" t="s">
        <v>5562</v>
      </c>
      <c r="B5538" s="1" t="s">
        <v>25</v>
      </c>
      <c r="C5538" s="1">
        <v>0</v>
      </c>
      <c r="D5538" s="1">
        <v>0</v>
      </c>
      <c r="E5538" s="1">
        <v>0</v>
      </c>
      <c r="F5538" s="1">
        <v>0</v>
      </c>
      <c r="G5538" s="1">
        <v>0</v>
      </c>
      <c r="H5538" s="1">
        <v>0</v>
      </c>
      <c r="I5538" s="1">
        <v>0</v>
      </c>
      <c r="J5538" s="1">
        <v>0</v>
      </c>
      <c r="K5538" s="1">
        <v>0</v>
      </c>
      <c r="L5538" s="1">
        <v>0</v>
      </c>
      <c r="M5538" s="1">
        <v>0</v>
      </c>
      <c r="N5538" s="1">
        <v>0</v>
      </c>
      <c r="O5538" s="1">
        <v>0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</row>
    <row r="5539" spans="1:33" x14ac:dyDescent="0.35">
      <c r="A5539" s="1" t="s">
        <v>5563</v>
      </c>
      <c r="B5539" s="1" t="s">
        <v>25</v>
      </c>
      <c r="C5539" s="13">
        <v>150200000000</v>
      </c>
      <c r="D5539" s="13">
        <v>224369000000</v>
      </c>
      <c r="E5539" s="13">
        <v>224559000000</v>
      </c>
      <c r="F5539" s="13">
        <v>224643000000</v>
      </c>
      <c r="G5539" s="13">
        <v>224750000000</v>
      </c>
      <c r="H5539" s="13">
        <v>224873000000</v>
      </c>
      <c r="I5539" s="13">
        <v>224982000000</v>
      </c>
      <c r="J5539" s="13">
        <v>225063000000</v>
      </c>
      <c r="K5539" s="13">
        <v>225129000000</v>
      </c>
      <c r="L5539" s="13">
        <v>225147000000</v>
      </c>
      <c r="M5539" s="13">
        <v>225158000000</v>
      </c>
      <c r="N5539" s="13">
        <v>225158000000</v>
      </c>
      <c r="O5539" s="13">
        <v>225158000000</v>
      </c>
      <c r="P5539" s="13">
        <v>225158000000</v>
      </c>
      <c r="Q5539" s="13">
        <v>225158000000</v>
      </c>
      <c r="R5539" s="13">
        <v>225158000000</v>
      </c>
      <c r="S5539" s="13">
        <v>225158000000</v>
      </c>
      <c r="T5539" s="13">
        <v>225158000000</v>
      </c>
      <c r="U5539" s="13">
        <v>225158000000</v>
      </c>
      <c r="V5539" s="13">
        <v>225158000000</v>
      </c>
      <c r="W5539" s="13">
        <v>225158000000</v>
      </c>
      <c r="X5539" s="13">
        <v>225158000000</v>
      </c>
      <c r="Y5539" s="13">
        <v>225158000000</v>
      </c>
      <c r="Z5539" s="13">
        <v>225158000000</v>
      </c>
      <c r="AA5539" s="13">
        <v>225158000000</v>
      </c>
      <c r="AB5539" s="13">
        <v>225158000000</v>
      </c>
      <c r="AC5539" s="13">
        <v>225158000000</v>
      </c>
      <c r="AD5539" s="13">
        <v>225158000000</v>
      </c>
      <c r="AE5539" s="13">
        <v>225158000000</v>
      </c>
      <c r="AF5539" s="13">
        <v>225158000000</v>
      </c>
      <c r="AG5539" s="13">
        <v>225158000000</v>
      </c>
    </row>
    <row r="5540" spans="1:33" x14ac:dyDescent="0.35">
      <c r="A5540" s="1" t="s">
        <v>5564</v>
      </c>
      <c r="B5540" s="1" t="s">
        <v>25</v>
      </c>
      <c r="C5540" s="13">
        <v>4270000</v>
      </c>
      <c r="D5540" s="13">
        <v>6378520</v>
      </c>
      <c r="E5540" s="13">
        <v>6383940</v>
      </c>
      <c r="F5540" s="13">
        <v>6386310</v>
      </c>
      <c r="G5540" s="13">
        <v>6389380</v>
      </c>
      <c r="H5540" s="13">
        <v>6392850</v>
      </c>
      <c r="I5540" s="13">
        <v>6395950</v>
      </c>
      <c r="J5540" s="13">
        <v>6398260</v>
      </c>
      <c r="K5540" s="13">
        <v>6400150</v>
      </c>
      <c r="L5540" s="13">
        <v>6400640</v>
      </c>
      <c r="M5540" s="13">
        <v>6400950</v>
      </c>
      <c r="N5540" s="13">
        <v>6400950</v>
      </c>
      <c r="O5540" s="13">
        <v>6400950</v>
      </c>
      <c r="P5540" s="13">
        <v>6400950</v>
      </c>
      <c r="Q5540" s="13">
        <v>6400950</v>
      </c>
      <c r="R5540" s="13">
        <v>6400950</v>
      </c>
      <c r="S5540" s="13">
        <v>6400950</v>
      </c>
      <c r="T5540" s="13">
        <v>6400950</v>
      </c>
      <c r="U5540" s="13">
        <v>6400950</v>
      </c>
      <c r="V5540" s="13">
        <v>6400950</v>
      </c>
      <c r="W5540" s="13">
        <v>6400950</v>
      </c>
      <c r="X5540" s="13">
        <v>6400950</v>
      </c>
      <c r="Y5540" s="13">
        <v>6400950</v>
      </c>
      <c r="Z5540" s="13">
        <v>6400950</v>
      </c>
      <c r="AA5540" s="13">
        <v>6400950</v>
      </c>
      <c r="AB5540" s="13">
        <v>6400950</v>
      </c>
      <c r="AC5540" s="13">
        <v>6400950</v>
      </c>
      <c r="AD5540" s="13">
        <v>6400950</v>
      </c>
      <c r="AE5540" s="13">
        <v>6400950</v>
      </c>
      <c r="AF5540" s="13">
        <v>6400950</v>
      </c>
      <c r="AG5540" s="13">
        <v>6400950</v>
      </c>
    </row>
    <row r="5541" spans="1:33" x14ac:dyDescent="0.35">
      <c r="A5541" s="1" t="s">
        <v>5565</v>
      </c>
      <c r="B5541" s="1" t="s">
        <v>25</v>
      </c>
      <c r="C5541" s="13">
        <v>19720000</v>
      </c>
      <c r="D5541" s="13">
        <v>29457700</v>
      </c>
      <c r="E5541" s="13">
        <v>29482700</v>
      </c>
      <c r="F5541" s="13">
        <v>29493700</v>
      </c>
      <c r="G5541" s="13">
        <v>29507900</v>
      </c>
      <c r="H5541" s="13">
        <v>29523900</v>
      </c>
      <c r="I5541" s="13">
        <v>29538200</v>
      </c>
      <c r="J5541" s="13">
        <v>29548900</v>
      </c>
      <c r="K5541" s="13">
        <v>29557600</v>
      </c>
      <c r="L5541" s="13">
        <v>29559900</v>
      </c>
      <c r="M5541" s="13">
        <v>29561300</v>
      </c>
      <c r="N5541" s="13">
        <v>29561300</v>
      </c>
      <c r="O5541" s="13">
        <v>29561300</v>
      </c>
      <c r="P5541" s="13">
        <v>29561300</v>
      </c>
      <c r="Q5541" s="13">
        <v>29561300</v>
      </c>
      <c r="R5541" s="13">
        <v>29561300</v>
      </c>
      <c r="S5541" s="13">
        <v>29561300</v>
      </c>
      <c r="T5541" s="13">
        <v>29561300</v>
      </c>
      <c r="U5541" s="13">
        <v>29561300</v>
      </c>
      <c r="V5541" s="13">
        <v>29561300</v>
      </c>
      <c r="W5541" s="13">
        <v>29561300</v>
      </c>
      <c r="X5541" s="13">
        <v>29561300</v>
      </c>
      <c r="Y5541" s="13">
        <v>29561300</v>
      </c>
      <c r="Z5541" s="13">
        <v>29561300</v>
      </c>
      <c r="AA5541" s="13">
        <v>29561300</v>
      </c>
      <c r="AB5541" s="13">
        <v>29561300</v>
      </c>
      <c r="AC5541" s="13">
        <v>29561300</v>
      </c>
      <c r="AD5541" s="13">
        <v>29561300</v>
      </c>
      <c r="AE5541" s="13">
        <v>29561300</v>
      </c>
      <c r="AF5541" s="13">
        <v>29561300</v>
      </c>
      <c r="AG5541" s="13">
        <v>29561300</v>
      </c>
    </row>
    <row r="5542" spans="1:33" x14ac:dyDescent="0.35">
      <c r="A5542" s="1" t="s">
        <v>5566</v>
      </c>
      <c r="B5542" s="1" t="s">
        <v>25</v>
      </c>
      <c r="C5542" s="13">
        <v>67492000</v>
      </c>
      <c r="D5542" s="13">
        <v>100819000</v>
      </c>
      <c r="E5542" s="13">
        <v>100905000</v>
      </c>
      <c r="F5542" s="13">
        <v>100943000</v>
      </c>
      <c r="G5542" s="13">
        <v>100991000</v>
      </c>
      <c r="H5542" s="13">
        <v>101046000</v>
      </c>
      <c r="I5542" s="13">
        <v>101095000</v>
      </c>
      <c r="J5542" s="13">
        <v>101132000</v>
      </c>
      <c r="K5542" s="13">
        <v>101161000</v>
      </c>
      <c r="L5542" s="13">
        <v>101169000</v>
      </c>
      <c r="M5542" s="13">
        <v>101174000</v>
      </c>
      <c r="N5542" s="13">
        <v>101174000</v>
      </c>
      <c r="O5542" s="13">
        <v>101174000</v>
      </c>
      <c r="P5542" s="13">
        <v>101174000</v>
      </c>
      <c r="Q5542" s="13">
        <v>101174000</v>
      </c>
      <c r="R5542" s="13">
        <v>101174000</v>
      </c>
      <c r="S5542" s="13">
        <v>101174000</v>
      </c>
      <c r="T5542" s="13">
        <v>101174000</v>
      </c>
      <c r="U5542" s="13">
        <v>101174000</v>
      </c>
      <c r="V5542" s="13">
        <v>101174000</v>
      </c>
      <c r="W5542" s="13">
        <v>101174000</v>
      </c>
      <c r="X5542" s="13">
        <v>101174000</v>
      </c>
      <c r="Y5542" s="13">
        <v>101174000</v>
      </c>
      <c r="Z5542" s="13">
        <v>101174000</v>
      </c>
      <c r="AA5542" s="13">
        <v>101174000</v>
      </c>
      <c r="AB5542" s="13">
        <v>101174000</v>
      </c>
      <c r="AC5542" s="13">
        <v>101174000</v>
      </c>
      <c r="AD5542" s="13">
        <v>101174000</v>
      </c>
      <c r="AE5542" s="13">
        <v>101174000</v>
      </c>
      <c r="AF5542" s="13">
        <v>101174000</v>
      </c>
      <c r="AG5542" s="13">
        <v>101174000</v>
      </c>
    </row>
    <row r="5543" spans="1:33" x14ac:dyDescent="0.35">
      <c r="A5543" s="1" t="s">
        <v>5567</v>
      </c>
      <c r="B5543" s="1" t="s">
        <v>25</v>
      </c>
      <c r="C5543" s="13">
        <v>5328000</v>
      </c>
      <c r="D5543" s="13">
        <v>7958960</v>
      </c>
      <c r="E5543" s="13">
        <v>7965720</v>
      </c>
      <c r="F5543" s="13">
        <v>7968680</v>
      </c>
      <c r="G5543" s="13">
        <v>7972510</v>
      </c>
      <c r="H5543" s="13">
        <v>7976840</v>
      </c>
      <c r="I5543" s="13">
        <v>7980700</v>
      </c>
      <c r="J5543" s="13">
        <v>7983590</v>
      </c>
      <c r="K5543" s="13">
        <v>7985950</v>
      </c>
      <c r="L5543" s="13">
        <v>7986560</v>
      </c>
      <c r="M5543" s="13">
        <v>7986950</v>
      </c>
      <c r="N5543" s="13">
        <v>7986950</v>
      </c>
      <c r="O5543" s="13">
        <v>7986950</v>
      </c>
      <c r="P5543" s="13">
        <v>7986950</v>
      </c>
      <c r="Q5543" s="13">
        <v>7986950</v>
      </c>
      <c r="R5543" s="13">
        <v>7986950</v>
      </c>
      <c r="S5543" s="13">
        <v>7986950</v>
      </c>
      <c r="T5543" s="13">
        <v>7986950</v>
      </c>
      <c r="U5543" s="13">
        <v>7986950</v>
      </c>
      <c r="V5543" s="13">
        <v>7986950</v>
      </c>
      <c r="W5543" s="13">
        <v>7986950</v>
      </c>
      <c r="X5543" s="13">
        <v>7986950</v>
      </c>
      <c r="Y5543" s="13">
        <v>7986950</v>
      </c>
      <c r="Z5543" s="13">
        <v>7986950</v>
      </c>
      <c r="AA5543" s="13">
        <v>7986950</v>
      </c>
      <c r="AB5543" s="13">
        <v>7986950</v>
      </c>
      <c r="AC5543" s="13">
        <v>7986950</v>
      </c>
      <c r="AD5543" s="13">
        <v>7986950</v>
      </c>
      <c r="AE5543" s="13">
        <v>7986950</v>
      </c>
      <c r="AF5543" s="13">
        <v>7986950</v>
      </c>
      <c r="AG5543" s="13">
        <v>7986950</v>
      </c>
    </row>
    <row r="5544" spans="1:33" x14ac:dyDescent="0.35">
      <c r="A5544" s="1" t="s">
        <v>5568</v>
      </c>
      <c r="B5544" s="1" t="s">
        <v>25</v>
      </c>
      <c r="C5544" s="13">
        <v>4738000</v>
      </c>
      <c r="D5544" s="13">
        <v>7077620</v>
      </c>
      <c r="E5544" s="13">
        <v>7083630</v>
      </c>
      <c r="F5544" s="13">
        <v>7086260</v>
      </c>
      <c r="G5544" s="13">
        <v>7089670</v>
      </c>
      <c r="H5544" s="13">
        <v>7093520</v>
      </c>
      <c r="I5544" s="13">
        <v>7096960</v>
      </c>
      <c r="J5544" s="13">
        <v>7099530</v>
      </c>
      <c r="K5544" s="13">
        <v>7101620</v>
      </c>
      <c r="L5544" s="13">
        <v>7102170</v>
      </c>
      <c r="M5544" s="13">
        <v>7102510</v>
      </c>
      <c r="N5544" s="13">
        <v>7102510</v>
      </c>
      <c r="O5544" s="13">
        <v>7102510</v>
      </c>
      <c r="P5544" s="13">
        <v>7102510</v>
      </c>
      <c r="Q5544" s="13">
        <v>7102510</v>
      </c>
      <c r="R5544" s="13">
        <v>7102510</v>
      </c>
      <c r="S5544" s="13">
        <v>7102510</v>
      </c>
      <c r="T5544" s="13">
        <v>7102510</v>
      </c>
      <c r="U5544" s="13">
        <v>7102510</v>
      </c>
      <c r="V5544" s="13">
        <v>7102510</v>
      </c>
      <c r="W5544" s="13">
        <v>7102510</v>
      </c>
      <c r="X5544" s="13">
        <v>7102510</v>
      </c>
      <c r="Y5544" s="13">
        <v>7102510</v>
      </c>
      <c r="Z5544" s="13">
        <v>7102510</v>
      </c>
      <c r="AA5544" s="13">
        <v>7102510</v>
      </c>
      <c r="AB5544" s="13">
        <v>7102510</v>
      </c>
      <c r="AC5544" s="13">
        <v>7102510</v>
      </c>
      <c r="AD5544" s="13">
        <v>7102510</v>
      </c>
      <c r="AE5544" s="13">
        <v>7102510</v>
      </c>
      <c r="AF5544" s="13">
        <v>7102510</v>
      </c>
      <c r="AG5544" s="13">
        <v>7102510</v>
      </c>
    </row>
    <row r="5545" spans="1:33" x14ac:dyDescent="0.35">
      <c r="A5545" s="1" t="s">
        <v>5569</v>
      </c>
      <c r="B5545" s="1" t="s">
        <v>25</v>
      </c>
      <c r="C5545" s="13">
        <v>14348000</v>
      </c>
      <c r="D5545" s="13">
        <v>21433000</v>
      </c>
      <c r="E5545" s="13">
        <v>21451200</v>
      </c>
      <c r="F5545" s="13">
        <v>21459200</v>
      </c>
      <c r="G5545" s="13">
        <v>21469500</v>
      </c>
      <c r="H5545" s="13">
        <v>21481200</v>
      </c>
      <c r="I5545" s="13">
        <v>21491600</v>
      </c>
      <c r="J5545" s="13">
        <v>21499400</v>
      </c>
      <c r="K5545" s="13">
        <v>21505700</v>
      </c>
      <c r="L5545" s="13">
        <v>21507400</v>
      </c>
      <c r="M5545" s="13">
        <v>21508400</v>
      </c>
      <c r="N5545" s="13">
        <v>21508400</v>
      </c>
      <c r="O5545" s="13">
        <v>21508400</v>
      </c>
      <c r="P5545" s="13">
        <v>21508400</v>
      </c>
      <c r="Q5545" s="13">
        <v>21508400</v>
      </c>
      <c r="R5545" s="13">
        <v>21508400</v>
      </c>
      <c r="S5545" s="13">
        <v>21508400</v>
      </c>
      <c r="T5545" s="13">
        <v>21508400</v>
      </c>
      <c r="U5545" s="13">
        <v>21508400</v>
      </c>
      <c r="V5545" s="13">
        <v>21508400</v>
      </c>
      <c r="W5545" s="13">
        <v>21508400</v>
      </c>
      <c r="X5545" s="13">
        <v>21508400</v>
      </c>
      <c r="Y5545" s="13">
        <v>21508400</v>
      </c>
      <c r="Z5545" s="13">
        <v>21508400</v>
      </c>
      <c r="AA5545" s="13">
        <v>21508400</v>
      </c>
      <c r="AB5545" s="13">
        <v>21508400</v>
      </c>
      <c r="AC5545" s="13">
        <v>21508400</v>
      </c>
      <c r="AD5545" s="13">
        <v>21508400</v>
      </c>
      <c r="AE5545" s="13">
        <v>21508400</v>
      </c>
      <c r="AF5545" s="13">
        <v>21508400</v>
      </c>
      <c r="AG5545" s="13">
        <v>21508400</v>
      </c>
    </row>
    <row r="5546" spans="1:33" x14ac:dyDescent="0.35">
      <c r="A5546" s="1" t="s">
        <v>5570</v>
      </c>
      <c r="B5546" s="1" t="s">
        <v>25</v>
      </c>
      <c r="C5546" s="13">
        <v>1108000</v>
      </c>
      <c r="D5546" s="13">
        <v>1655130</v>
      </c>
      <c r="E5546" s="13">
        <v>1656540</v>
      </c>
      <c r="F5546" s="13">
        <v>1657150</v>
      </c>
      <c r="G5546" s="13">
        <v>1657950</v>
      </c>
      <c r="H5546" s="13">
        <v>1658850</v>
      </c>
      <c r="I5546" s="13">
        <v>1659650</v>
      </c>
      <c r="J5546" s="13">
        <v>1660250</v>
      </c>
      <c r="K5546" s="13">
        <v>1660740</v>
      </c>
      <c r="L5546" s="13">
        <v>1660870</v>
      </c>
      <c r="M5546" s="13">
        <v>1660950</v>
      </c>
      <c r="N5546" s="13">
        <v>1660950</v>
      </c>
      <c r="O5546" s="13">
        <v>1660950</v>
      </c>
      <c r="P5546" s="13">
        <v>1660950</v>
      </c>
      <c r="Q5546" s="13">
        <v>1660950</v>
      </c>
      <c r="R5546" s="13">
        <v>1660950</v>
      </c>
      <c r="S5546" s="13">
        <v>1660950</v>
      </c>
      <c r="T5546" s="13">
        <v>1660950</v>
      </c>
      <c r="U5546" s="13">
        <v>1660950</v>
      </c>
      <c r="V5546" s="13">
        <v>1660950</v>
      </c>
      <c r="W5546" s="13">
        <v>1660950</v>
      </c>
      <c r="X5546" s="13">
        <v>1660950</v>
      </c>
      <c r="Y5546" s="13">
        <v>1660950</v>
      </c>
      <c r="Z5546" s="13">
        <v>1660950</v>
      </c>
      <c r="AA5546" s="13">
        <v>1660950</v>
      </c>
      <c r="AB5546" s="13">
        <v>1660950</v>
      </c>
      <c r="AC5546" s="13">
        <v>1660950</v>
      </c>
      <c r="AD5546" s="13">
        <v>1660950</v>
      </c>
      <c r="AE5546" s="13">
        <v>1660950</v>
      </c>
      <c r="AF5546" s="13">
        <v>1660950</v>
      </c>
      <c r="AG5546" s="13">
        <v>1660950</v>
      </c>
    </row>
    <row r="5547" spans="1:33" x14ac:dyDescent="0.35">
      <c r="A5547" s="1" t="s">
        <v>5571</v>
      </c>
      <c r="B5547" s="1" t="s">
        <v>25</v>
      </c>
      <c r="C5547" s="1">
        <v>946000</v>
      </c>
      <c r="D5547" s="13">
        <v>1413130</v>
      </c>
      <c r="E5547" s="13">
        <v>1414330</v>
      </c>
      <c r="F5547" s="13">
        <v>1414860</v>
      </c>
      <c r="G5547" s="13">
        <v>1415540</v>
      </c>
      <c r="H5547" s="13">
        <v>1416310</v>
      </c>
      <c r="I5547" s="13">
        <v>1416990</v>
      </c>
      <c r="J5547" s="13">
        <v>1417510</v>
      </c>
      <c r="K5547" s="13">
        <v>1417930</v>
      </c>
      <c r="L5547" s="13">
        <v>1418030</v>
      </c>
      <c r="M5547" s="13">
        <v>1418100</v>
      </c>
      <c r="N5547" s="13">
        <v>1418100</v>
      </c>
      <c r="O5547" s="13">
        <v>1418100</v>
      </c>
      <c r="P5547" s="13">
        <v>1418100</v>
      </c>
      <c r="Q5547" s="13">
        <v>1418100</v>
      </c>
      <c r="R5547" s="13">
        <v>1418100</v>
      </c>
      <c r="S5547" s="13">
        <v>1418100</v>
      </c>
      <c r="T5547" s="13">
        <v>1418100</v>
      </c>
      <c r="U5547" s="13">
        <v>1418100</v>
      </c>
      <c r="V5547" s="13">
        <v>1418100</v>
      </c>
      <c r="W5547" s="13">
        <v>1418100</v>
      </c>
      <c r="X5547" s="13">
        <v>1418100</v>
      </c>
      <c r="Y5547" s="13">
        <v>1418100</v>
      </c>
      <c r="Z5547" s="13">
        <v>1418100</v>
      </c>
      <c r="AA5547" s="13">
        <v>1418100</v>
      </c>
      <c r="AB5547" s="13">
        <v>1418100</v>
      </c>
      <c r="AC5547" s="13">
        <v>1418100</v>
      </c>
      <c r="AD5547" s="13">
        <v>1418100</v>
      </c>
      <c r="AE5547" s="13">
        <v>1418100</v>
      </c>
      <c r="AF5547" s="13">
        <v>1418100</v>
      </c>
      <c r="AG5547" s="13">
        <v>1418100</v>
      </c>
    </row>
    <row r="5548" spans="1:33" x14ac:dyDescent="0.35">
      <c r="A5548" s="1" t="s">
        <v>5572</v>
      </c>
      <c r="B5548" s="1" t="s">
        <v>25</v>
      </c>
      <c r="C5548" s="13">
        <v>6000000</v>
      </c>
      <c r="D5548" s="13">
        <v>8962790</v>
      </c>
      <c r="E5548" s="13">
        <v>8970410</v>
      </c>
      <c r="F5548" s="13">
        <v>8973740</v>
      </c>
      <c r="G5548" s="13">
        <v>8978050</v>
      </c>
      <c r="H5548" s="13">
        <v>8982930</v>
      </c>
      <c r="I5548" s="13">
        <v>8987280</v>
      </c>
      <c r="J5548" s="13">
        <v>8990530</v>
      </c>
      <c r="K5548" s="13">
        <v>8993180</v>
      </c>
      <c r="L5548" s="13">
        <v>8993880</v>
      </c>
      <c r="M5548" s="13">
        <v>8994310</v>
      </c>
      <c r="N5548" s="13">
        <v>8994310</v>
      </c>
      <c r="O5548" s="13">
        <v>8994310</v>
      </c>
      <c r="P5548" s="13">
        <v>8994310</v>
      </c>
      <c r="Q5548" s="13">
        <v>8994310</v>
      </c>
      <c r="R5548" s="13">
        <v>8994310</v>
      </c>
      <c r="S5548" s="13">
        <v>8994310</v>
      </c>
      <c r="T5548" s="13">
        <v>8994310</v>
      </c>
      <c r="U5548" s="13">
        <v>8994310</v>
      </c>
      <c r="V5548" s="13">
        <v>8994310</v>
      </c>
      <c r="W5548" s="13">
        <v>8994310</v>
      </c>
      <c r="X5548" s="13">
        <v>8994310</v>
      </c>
      <c r="Y5548" s="13">
        <v>8994310</v>
      </c>
      <c r="Z5548" s="13">
        <v>8994310</v>
      </c>
      <c r="AA5548" s="13">
        <v>8994310</v>
      </c>
      <c r="AB5548" s="13">
        <v>8994310</v>
      </c>
      <c r="AC5548" s="13">
        <v>8994310</v>
      </c>
      <c r="AD5548" s="13">
        <v>8994310</v>
      </c>
      <c r="AE5548" s="13">
        <v>8994310</v>
      </c>
      <c r="AF5548" s="13">
        <v>8994310</v>
      </c>
      <c r="AG5548" s="13">
        <v>8994310</v>
      </c>
    </row>
    <row r="5549" spans="1:33" x14ac:dyDescent="0.35">
      <c r="A5549" s="1" t="s">
        <v>5573</v>
      </c>
      <c r="B5549" s="1" t="s">
        <v>25</v>
      </c>
      <c r="C5549" s="13">
        <v>1200000</v>
      </c>
      <c r="D5549" s="13">
        <v>1792560</v>
      </c>
      <c r="E5549" s="13">
        <v>1794080</v>
      </c>
      <c r="F5549" s="13">
        <v>1794750</v>
      </c>
      <c r="G5549" s="13">
        <v>1795610</v>
      </c>
      <c r="H5549" s="13">
        <v>1796590</v>
      </c>
      <c r="I5549" s="13">
        <v>1797460</v>
      </c>
      <c r="J5549" s="13">
        <v>1798110</v>
      </c>
      <c r="K5549" s="13">
        <v>1798640</v>
      </c>
      <c r="L5549" s="13">
        <v>1798780</v>
      </c>
      <c r="M5549" s="13">
        <v>1798860</v>
      </c>
      <c r="N5549" s="13">
        <v>1798860</v>
      </c>
      <c r="O5549" s="13">
        <v>1798860</v>
      </c>
      <c r="P5549" s="13">
        <v>1798860</v>
      </c>
      <c r="Q5549" s="13">
        <v>1798860</v>
      </c>
      <c r="R5549" s="13">
        <v>1798860</v>
      </c>
      <c r="S5549" s="13">
        <v>1798860</v>
      </c>
      <c r="T5549" s="13">
        <v>1798860</v>
      </c>
      <c r="U5549" s="13">
        <v>1798860</v>
      </c>
      <c r="V5549" s="13">
        <v>1798860</v>
      </c>
      <c r="W5549" s="13">
        <v>1798860</v>
      </c>
      <c r="X5549" s="13">
        <v>1798860</v>
      </c>
      <c r="Y5549" s="13">
        <v>1798860</v>
      </c>
      <c r="Z5549" s="13">
        <v>1798860</v>
      </c>
      <c r="AA5549" s="13">
        <v>1798860</v>
      </c>
      <c r="AB5549" s="13">
        <v>1798860</v>
      </c>
      <c r="AC5549" s="13">
        <v>1798860</v>
      </c>
      <c r="AD5549" s="13">
        <v>1798860</v>
      </c>
      <c r="AE5549" s="13">
        <v>1798860</v>
      </c>
      <c r="AF5549" s="13">
        <v>1798860</v>
      </c>
      <c r="AG5549" s="13">
        <v>1798860</v>
      </c>
    </row>
    <row r="5550" spans="1:33" x14ac:dyDescent="0.35">
      <c r="A5550" s="1" t="s">
        <v>5574</v>
      </c>
      <c r="B5550" s="1" t="s">
        <v>25</v>
      </c>
      <c r="C5550" s="1">
        <v>0</v>
      </c>
      <c r="D5550" s="1">
        <v>0</v>
      </c>
      <c r="E5550" s="1">
        <v>0</v>
      </c>
      <c r="F5550" s="1">
        <v>0</v>
      </c>
      <c r="G5550" s="1">
        <v>0</v>
      </c>
      <c r="H5550" s="1">
        <v>0</v>
      </c>
      <c r="I5550" s="1">
        <v>0</v>
      </c>
      <c r="J5550" s="1">
        <v>0</v>
      </c>
      <c r="K5550" s="1">
        <v>0</v>
      </c>
      <c r="L5550" s="1">
        <v>0</v>
      </c>
      <c r="M5550" s="1">
        <v>0</v>
      </c>
      <c r="N5550" s="1">
        <v>0</v>
      </c>
      <c r="O5550" s="1">
        <v>0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</row>
    <row r="5551" spans="1:33" x14ac:dyDescent="0.35">
      <c r="A5551" s="1" t="s">
        <v>5575</v>
      </c>
      <c r="B5551" s="1" t="s">
        <v>25</v>
      </c>
      <c r="C5551" s="13">
        <v>1502000000</v>
      </c>
      <c r="D5551" s="13">
        <v>1495790000</v>
      </c>
      <c r="E5551" s="13">
        <v>1497060000</v>
      </c>
      <c r="F5551" s="13">
        <v>1497620000</v>
      </c>
      <c r="G5551" s="13">
        <v>1498340000</v>
      </c>
      <c r="H5551" s="13">
        <v>1499150000</v>
      </c>
      <c r="I5551" s="13">
        <v>1499880000</v>
      </c>
      <c r="J5551" s="13">
        <v>1500420000</v>
      </c>
      <c r="K5551" s="13">
        <v>1500860000</v>
      </c>
      <c r="L5551" s="13">
        <v>1500980000</v>
      </c>
      <c r="M5551" s="13">
        <v>1501050000</v>
      </c>
      <c r="N5551" s="13">
        <v>1501050000</v>
      </c>
      <c r="O5551" s="13">
        <v>1501050000</v>
      </c>
      <c r="P5551" s="13">
        <v>1501050000</v>
      </c>
      <c r="Q5551" s="13">
        <v>1501050000</v>
      </c>
      <c r="R5551" s="13">
        <v>1501050000</v>
      </c>
      <c r="S5551" s="13">
        <v>1501050000</v>
      </c>
      <c r="T5551" s="13">
        <v>1501050000</v>
      </c>
      <c r="U5551" s="13">
        <v>1501050000</v>
      </c>
      <c r="V5551" s="13">
        <v>750525000</v>
      </c>
      <c r="W5551" s="13">
        <v>750525000</v>
      </c>
      <c r="X5551" s="13">
        <v>750525000</v>
      </c>
      <c r="Y5551" s="13">
        <v>750525000</v>
      </c>
      <c r="Z5551" s="13">
        <v>750525000</v>
      </c>
      <c r="AA5551" s="13">
        <v>750525000</v>
      </c>
      <c r="AB5551" s="13">
        <v>750525000</v>
      </c>
      <c r="AC5551" s="13">
        <v>750525000</v>
      </c>
      <c r="AD5551" s="13">
        <v>750525000</v>
      </c>
      <c r="AE5551" s="13">
        <v>750525000</v>
      </c>
      <c r="AF5551" s="13">
        <v>750525000</v>
      </c>
      <c r="AG5551" s="13">
        <v>750525000</v>
      </c>
    </row>
    <row r="5552" spans="1:33" x14ac:dyDescent="0.35">
      <c r="A5552" s="1" t="s">
        <v>5576</v>
      </c>
      <c r="B5552" s="1" t="s">
        <v>25</v>
      </c>
      <c r="C5552" s="1">
        <v>42700</v>
      </c>
      <c r="D5552" s="1">
        <v>42523.5</v>
      </c>
      <c r="E5552" s="1">
        <v>42559.6</v>
      </c>
      <c r="F5552" s="1">
        <v>42575.4</v>
      </c>
      <c r="G5552" s="1">
        <v>42595.9</v>
      </c>
      <c r="H5552" s="1">
        <v>42619</v>
      </c>
      <c r="I5552" s="1">
        <v>42639.6</v>
      </c>
      <c r="J5552" s="1">
        <v>42655.1</v>
      </c>
      <c r="K5552" s="1">
        <v>42667.7</v>
      </c>
      <c r="L5552" s="1">
        <v>42671</v>
      </c>
      <c r="M5552" s="1">
        <v>42673</v>
      </c>
      <c r="N5552" s="1">
        <v>42673</v>
      </c>
      <c r="O5552" s="1">
        <v>42673</v>
      </c>
      <c r="P5552" s="1">
        <v>42673</v>
      </c>
      <c r="Q5552" s="1">
        <v>42673</v>
      </c>
      <c r="R5552" s="1">
        <v>42673</v>
      </c>
      <c r="S5552" s="1">
        <v>42673</v>
      </c>
      <c r="T5552" s="1">
        <v>42673</v>
      </c>
      <c r="U5552" s="1">
        <v>42673</v>
      </c>
      <c r="V5552" s="1">
        <v>21336.5</v>
      </c>
      <c r="W5552" s="1">
        <v>21336.5</v>
      </c>
      <c r="X5552" s="1">
        <v>21336.5</v>
      </c>
      <c r="Y5552" s="1">
        <v>21336.5</v>
      </c>
      <c r="Z5552" s="1">
        <v>21336.5</v>
      </c>
      <c r="AA5552" s="1">
        <v>21336.5</v>
      </c>
      <c r="AB5552" s="1">
        <v>21336.5</v>
      </c>
      <c r="AC5552" s="1">
        <v>21336.5</v>
      </c>
      <c r="AD5552" s="1">
        <v>21336.5</v>
      </c>
      <c r="AE5552" s="1">
        <v>21336.5</v>
      </c>
      <c r="AF5552" s="1">
        <v>21336.5</v>
      </c>
      <c r="AG5552" s="1">
        <v>21336.5</v>
      </c>
    </row>
    <row r="5553" spans="1:33" x14ac:dyDescent="0.35">
      <c r="A5553" s="1" t="s">
        <v>5577</v>
      </c>
      <c r="B5553" s="1" t="s">
        <v>25</v>
      </c>
      <c r="C5553" s="1">
        <v>197200</v>
      </c>
      <c r="D5553" s="1">
        <v>196385</v>
      </c>
      <c r="E5553" s="1">
        <v>196552</v>
      </c>
      <c r="F5553" s="1">
        <v>196625</v>
      </c>
      <c r="G5553" s="1">
        <v>196719</v>
      </c>
      <c r="H5553" s="1">
        <v>196826</v>
      </c>
      <c r="I5553" s="1">
        <v>196921</v>
      </c>
      <c r="J5553" s="1">
        <v>196993</v>
      </c>
      <c r="K5553" s="1">
        <v>197051</v>
      </c>
      <c r="L5553" s="1">
        <v>197066</v>
      </c>
      <c r="M5553" s="1">
        <v>197075</v>
      </c>
      <c r="N5553" s="1">
        <v>197075</v>
      </c>
      <c r="O5553" s="1">
        <v>197075</v>
      </c>
      <c r="P5553" s="1">
        <v>197075</v>
      </c>
      <c r="Q5553" s="1">
        <v>197075</v>
      </c>
      <c r="R5553" s="1">
        <v>197075</v>
      </c>
      <c r="S5553" s="1">
        <v>197075</v>
      </c>
      <c r="T5553" s="1">
        <v>197075</v>
      </c>
      <c r="U5553" s="1">
        <v>197075</v>
      </c>
      <c r="V5553" s="1">
        <v>98537.7</v>
      </c>
      <c r="W5553" s="1">
        <v>98537.7</v>
      </c>
      <c r="X5553" s="1">
        <v>98537.7</v>
      </c>
      <c r="Y5553" s="1">
        <v>98537.7</v>
      </c>
      <c r="Z5553" s="1">
        <v>98537.7</v>
      </c>
      <c r="AA5553" s="1">
        <v>98537.7</v>
      </c>
      <c r="AB5553" s="1">
        <v>98537.7</v>
      </c>
      <c r="AC5553" s="1">
        <v>98537.7</v>
      </c>
      <c r="AD5553" s="1">
        <v>98537.7</v>
      </c>
      <c r="AE5553" s="1">
        <v>98537.7</v>
      </c>
      <c r="AF5553" s="1">
        <v>98537.7</v>
      </c>
      <c r="AG5553" s="1">
        <v>98537.7</v>
      </c>
    </row>
    <row r="5554" spans="1:33" x14ac:dyDescent="0.35">
      <c r="A5554" s="1" t="s">
        <v>5578</v>
      </c>
      <c r="B5554" s="1" t="s">
        <v>25</v>
      </c>
      <c r="C5554" s="1">
        <v>674920</v>
      </c>
      <c r="D5554" s="1">
        <v>672130</v>
      </c>
      <c r="E5554" s="1">
        <v>672701</v>
      </c>
      <c r="F5554" s="1">
        <v>672950</v>
      </c>
      <c r="G5554" s="1">
        <v>673274</v>
      </c>
      <c r="H5554" s="1">
        <v>673640</v>
      </c>
      <c r="I5554" s="1">
        <v>673966</v>
      </c>
      <c r="J5554" s="1">
        <v>674210</v>
      </c>
      <c r="K5554" s="1">
        <v>674409</v>
      </c>
      <c r="L5554" s="1">
        <v>674461</v>
      </c>
      <c r="M5554" s="1">
        <v>674494</v>
      </c>
      <c r="N5554" s="1">
        <v>674494</v>
      </c>
      <c r="O5554" s="1">
        <v>674494</v>
      </c>
      <c r="P5554" s="1">
        <v>674494</v>
      </c>
      <c r="Q5554" s="1">
        <v>674494</v>
      </c>
      <c r="R5554" s="1">
        <v>674494</v>
      </c>
      <c r="S5554" s="1">
        <v>674494</v>
      </c>
      <c r="T5554" s="1">
        <v>674494</v>
      </c>
      <c r="U5554" s="1">
        <v>674494</v>
      </c>
      <c r="V5554" s="1">
        <v>337247</v>
      </c>
      <c r="W5554" s="1">
        <v>337247</v>
      </c>
      <c r="X5554" s="1">
        <v>337247</v>
      </c>
      <c r="Y5554" s="1">
        <v>337247</v>
      </c>
      <c r="Z5554" s="1">
        <v>337247</v>
      </c>
      <c r="AA5554" s="1">
        <v>337247</v>
      </c>
      <c r="AB5554" s="1">
        <v>337247</v>
      </c>
      <c r="AC5554" s="1">
        <v>337247</v>
      </c>
      <c r="AD5554" s="1">
        <v>337247</v>
      </c>
      <c r="AE5554" s="1">
        <v>337247</v>
      </c>
      <c r="AF5554" s="1">
        <v>337247</v>
      </c>
      <c r="AG5554" s="1">
        <v>337247</v>
      </c>
    </row>
    <row r="5555" spans="1:33" x14ac:dyDescent="0.35">
      <c r="A5555" s="1" t="s">
        <v>5579</v>
      </c>
      <c r="B5555" s="1" t="s">
        <v>25</v>
      </c>
      <c r="C5555" s="1">
        <v>53280</v>
      </c>
      <c r="D5555" s="1">
        <v>53059.7</v>
      </c>
      <c r="E5555" s="1">
        <v>53104.800000000003</v>
      </c>
      <c r="F5555" s="1">
        <v>53124.5</v>
      </c>
      <c r="G5555" s="1">
        <v>53150</v>
      </c>
      <c r="H5555" s="1">
        <v>53179</v>
      </c>
      <c r="I5555" s="1">
        <v>53204.7</v>
      </c>
      <c r="J5555" s="1">
        <v>53224</v>
      </c>
      <c r="K5555" s="1">
        <v>53239.7</v>
      </c>
      <c r="L5555" s="1">
        <v>53243.8</v>
      </c>
      <c r="M5555" s="1">
        <v>53246.3</v>
      </c>
      <c r="N5555" s="1">
        <v>53246.3</v>
      </c>
      <c r="O5555" s="1">
        <v>53246.3</v>
      </c>
      <c r="P5555" s="1">
        <v>53246.3</v>
      </c>
      <c r="Q5555" s="1">
        <v>53246.3</v>
      </c>
      <c r="R5555" s="1">
        <v>53246.3</v>
      </c>
      <c r="S5555" s="1">
        <v>53246.3</v>
      </c>
      <c r="T5555" s="1">
        <v>53246.3</v>
      </c>
      <c r="U5555" s="1">
        <v>53246.3</v>
      </c>
      <c r="V5555" s="1">
        <v>26623.200000000001</v>
      </c>
      <c r="W5555" s="1">
        <v>26623.200000000001</v>
      </c>
      <c r="X5555" s="1">
        <v>26623.200000000001</v>
      </c>
      <c r="Y5555" s="1">
        <v>26623.200000000001</v>
      </c>
      <c r="Z5555" s="1">
        <v>26623.200000000001</v>
      </c>
      <c r="AA5555" s="1">
        <v>26623.200000000001</v>
      </c>
      <c r="AB5555" s="1">
        <v>26623.200000000001</v>
      </c>
      <c r="AC5555" s="1">
        <v>26623.200000000001</v>
      </c>
      <c r="AD5555" s="1">
        <v>26623.200000000001</v>
      </c>
      <c r="AE5555" s="1">
        <v>26623.200000000001</v>
      </c>
      <c r="AF5555" s="1">
        <v>26623.200000000001</v>
      </c>
      <c r="AG5555" s="1">
        <v>26623.200000000001</v>
      </c>
    </row>
    <row r="5556" spans="1:33" x14ac:dyDescent="0.35">
      <c r="A5556" s="1" t="s">
        <v>5580</v>
      </c>
      <c r="B5556" s="1" t="s">
        <v>25</v>
      </c>
      <c r="C5556" s="1">
        <v>47380</v>
      </c>
      <c r="D5556" s="1">
        <v>47184.1</v>
      </c>
      <c r="E5556" s="1">
        <v>47224.2</v>
      </c>
      <c r="F5556" s="1">
        <v>47241.7</v>
      </c>
      <c r="G5556" s="1">
        <v>47264.4</v>
      </c>
      <c r="H5556" s="1">
        <v>47290.1</v>
      </c>
      <c r="I5556" s="1">
        <v>47313</v>
      </c>
      <c r="J5556" s="1">
        <v>47330.2</v>
      </c>
      <c r="K5556" s="1">
        <v>47344.1</v>
      </c>
      <c r="L5556" s="1">
        <v>47347.8</v>
      </c>
      <c r="M5556" s="1">
        <v>47350.1</v>
      </c>
      <c r="N5556" s="1">
        <v>47350.1</v>
      </c>
      <c r="O5556" s="1">
        <v>47350.1</v>
      </c>
      <c r="P5556" s="1">
        <v>47350.1</v>
      </c>
      <c r="Q5556" s="1">
        <v>47350.1</v>
      </c>
      <c r="R5556" s="1">
        <v>47350.1</v>
      </c>
      <c r="S5556" s="1">
        <v>47350.1</v>
      </c>
      <c r="T5556" s="1">
        <v>47350.1</v>
      </c>
      <c r="U5556" s="1">
        <v>47350.1</v>
      </c>
      <c r="V5556" s="1">
        <v>23675</v>
      </c>
      <c r="W5556" s="1">
        <v>23675</v>
      </c>
      <c r="X5556" s="1">
        <v>23675</v>
      </c>
      <c r="Y5556" s="1">
        <v>23675</v>
      </c>
      <c r="Z5556" s="1">
        <v>23675</v>
      </c>
      <c r="AA5556" s="1">
        <v>23675</v>
      </c>
      <c r="AB5556" s="1">
        <v>23675</v>
      </c>
      <c r="AC5556" s="1">
        <v>23675</v>
      </c>
      <c r="AD5556" s="1">
        <v>23675</v>
      </c>
      <c r="AE5556" s="1">
        <v>23675</v>
      </c>
      <c r="AF5556" s="1">
        <v>23675</v>
      </c>
      <c r="AG5556" s="1">
        <v>23675</v>
      </c>
    </row>
    <row r="5557" spans="1:33" x14ac:dyDescent="0.35">
      <c r="A5557" s="1" t="s">
        <v>5581</v>
      </c>
      <c r="B5557" s="1" t="s">
        <v>25</v>
      </c>
      <c r="C5557" s="1">
        <v>143480</v>
      </c>
      <c r="D5557" s="1">
        <v>142887</v>
      </c>
      <c r="E5557" s="1">
        <v>143008</v>
      </c>
      <c r="F5557" s="1">
        <v>143061</v>
      </c>
      <c r="G5557" s="1">
        <v>143130</v>
      </c>
      <c r="H5557" s="1">
        <v>143208</v>
      </c>
      <c r="I5557" s="1">
        <v>143277</v>
      </c>
      <c r="J5557" s="1">
        <v>143329</v>
      </c>
      <c r="K5557" s="1">
        <v>143371</v>
      </c>
      <c r="L5557" s="1">
        <v>143382</v>
      </c>
      <c r="M5557" s="1">
        <v>143389</v>
      </c>
      <c r="N5557" s="1">
        <v>143389</v>
      </c>
      <c r="O5557" s="1">
        <v>143389</v>
      </c>
      <c r="P5557" s="1">
        <v>143389</v>
      </c>
      <c r="Q5557" s="1">
        <v>143389</v>
      </c>
      <c r="R5557" s="1">
        <v>143389</v>
      </c>
      <c r="S5557" s="1">
        <v>143389</v>
      </c>
      <c r="T5557" s="1">
        <v>143389</v>
      </c>
      <c r="U5557" s="1">
        <v>143389</v>
      </c>
      <c r="V5557" s="1">
        <v>71694.7</v>
      </c>
      <c r="W5557" s="1">
        <v>71694.7</v>
      </c>
      <c r="X5557" s="1">
        <v>71694.7</v>
      </c>
      <c r="Y5557" s="1">
        <v>71694.7</v>
      </c>
      <c r="Z5557" s="1">
        <v>71694.7</v>
      </c>
      <c r="AA5557" s="1">
        <v>71694.7</v>
      </c>
      <c r="AB5557" s="1">
        <v>71694.7</v>
      </c>
      <c r="AC5557" s="1">
        <v>71694.7</v>
      </c>
      <c r="AD5557" s="1">
        <v>71694.7</v>
      </c>
      <c r="AE5557" s="1">
        <v>71694.7</v>
      </c>
      <c r="AF5557" s="1">
        <v>71694.7</v>
      </c>
      <c r="AG5557" s="1">
        <v>71694.7</v>
      </c>
    </row>
    <row r="5558" spans="1:33" x14ac:dyDescent="0.35">
      <c r="A5558" s="1" t="s">
        <v>5582</v>
      </c>
      <c r="B5558" s="1" t="s">
        <v>25</v>
      </c>
      <c r="C5558" s="1">
        <v>11080</v>
      </c>
      <c r="D5558" s="1">
        <v>11034.2</v>
      </c>
      <c r="E5558" s="1">
        <v>11043.6</v>
      </c>
      <c r="F5558" s="1">
        <v>11047.7</v>
      </c>
      <c r="G5558" s="1">
        <v>11053</v>
      </c>
      <c r="H5558" s="1">
        <v>11059</v>
      </c>
      <c r="I5558" s="1">
        <v>11064.3</v>
      </c>
      <c r="J5558" s="1">
        <v>11068.3</v>
      </c>
      <c r="K5558" s="1">
        <v>11071.6</v>
      </c>
      <c r="L5558" s="1">
        <v>11072.5</v>
      </c>
      <c r="M5558" s="1">
        <v>11073</v>
      </c>
      <c r="N5558" s="1">
        <v>11073</v>
      </c>
      <c r="O5558" s="1">
        <v>11073</v>
      </c>
      <c r="P5558" s="1">
        <v>11073</v>
      </c>
      <c r="Q5558" s="1">
        <v>11073</v>
      </c>
      <c r="R5558" s="1">
        <v>11073</v>
      </c>
      <c r="S5558" s="1">
        <v>11073</v>
      </c>
      <c r="T5558" s="1">
        <v>11073</v>
      </c>
      <c r="U5558" s="1">
        <v>11073</v>
      </c>
      <c r="V5558" s="1">
        <v>5536.5</v>
      </c>
      <c r="W5558" s="1">
        <v>5536.5</v>
      </c>
      <c r="X5558" s="1">
        <v>5536.5</v>
      </c>
      <c r="Y5558" s="1">
        <v>5536.5</v>
      </c>
      <c r="Z5558" s="1">
        <v>5536.5</v>
      </c>
      <c r="AA5558" s="1">
        <v>5536.5</v>
      </c>
      <c r="AB5558" s="1">
        <v>5536.5</v>
      </c>
      <c r="AC5558" s="1">
        <v>5536.5</v>
      </c>
      <c r="AD5558" s="1">
        <v>5536.5</v>
      </c>
      <c r="AE5558" s="1">
        <v>5536.5</v>
      </c>
      <c r="AF5558" s="1">
        <v>5536.5</v>
      </c>
      <c r="AG5558" s="1">
        <v>5536.5</v>
      </c>
    </row>
    <row r="5559" spans="1:33" x14ac:dyDescent="0.35">
      <c r="A5559" s="1" t="s">
        <v>5583</v>
      </c>
      <c r="B5559" s="1" t="s">
        <v>25</v>
      </c>
      <c r="C5559" s="1">
        <v>9460</v>
      </c>
      <c r="D5559" s="1">
        <v>9420.89</v>
      </c>
      <c r="E5559" s="1">
        <v>9428.89</v>
      </c>
      <c r="F5559" s="1">
        <v>9432.39</v>
      </c>
      <c r="G5559" s="1">
        <v>9436.93</v>
      </c>
      <c r="H5559" s="1">
        <v>9442.06</v>
      </c>
      <c r="I5559" s="1">
        <v>9446.6299999999992</v>
      </c>
      <c r="J5559" s="1">
        <v>9450.0499999999993</v>
      </c>
      <c r="K5559" s="1">
        <v>9452.84</v>
      </c>
      <c r="L5559" s="1">
        <v>9453.57</v>
      </c>
      <c r="M5559" s="1">
        <v>9454.02</v>
      </c>
      <c r="N5559" s="1">
        <v>9454.02</v>
      </c>
      <c r="O5559" s="1">
        <v>9454.02</v>
      </c>
      <c r="P5559" s="1">
        <v>9454.02</v>
      </c>
      <c r="Q5559" s="1">
        <v>9454.02</v>
      </c>
      <c r="R5559" s="1">
        <v>9454.02</v>
      </c>
      <c r="S5559" s="1">
        <v>9454.02</v>
      </c>
      <c r="T5559" s="1">
        <v>9454.02</v>
      </c>
      <c r="U5559" s="1">
        <v>9454.02</v>
      </c>
      <c r="V5559" s="1">
        <v>4727.01</v>
      </c>
      <c r="W5559" s="1">
        <v>4727.01</v>
      </c>
      <c r="X5559" s="1">
        <v>4727.01</v>
      </c>
      <c r="Y5559" s="1">
        <v>4727.01</v>
      </c>
      <c r="Z5559" s="1">
        <v>4727.01</v>
      </c>
      <c r="AA5559" s="1">
        <v>4727.01</v>
      </c>
      <c r="AB5559" s="1">
        <v>4727.01</v>
      </c>
      <c r="AC5559" s="1">
        <v>4727.01</v>
      </c>
      <c r="AD5559" s="1">
        <v>4727.01</v>
      </c>
      <c r="AE5559" s="1">
        <v>4727.01</v>
      </c>
      <c r="AF5559" s="1">
        <v>4727.01</v>
      </c>
      <c r="AG5559" s="1">
        <v>4727.01</v>
      </c>
    </row>
    <row r="5560" spans="1:33" x14ac:dyDescent="0.35">
      <c r="A5560" s="1" t="s">
        <v>5584</v>
      </c>
      <c r="B5560" s="1" t="s">
        <v>25</v>
      </c>
      <c r="C5560" s="1">
        <v>60000</v>
      </c>
      <c r="D5560" s="1">
        <v>59752</v>
      </c>
      <c r="E5560" s="1">
        <v>59802.7</v>
      </c>
      <c r="F5560" s="1">
        <v>59824.9</v>
      </c>
      <c r="G5560" s="1">
        <v>59853.7</v>
      </c>
      <c r="H5560" s="1">
        <v>59886.2</v>
      </c>
      <c r="I5560" s="1">
        <v>59915.199999999997</v>
      </c>
      <c r="J5560" s="1">
        <v>59936.9</v>
      </c>
      <c r="K5560" s="1">
        <v>59954.6</v>
      </c>
      <c r="L5560" s="1">
        <v>59959.199999999997</v>
      </c>
      <c r="M5560" s="1">
        <v>59962.1</v>
      </c>
      <c r="N5560" s="1">
        <v>59962.1</v>
      </c>
      <c r="O5560" s="1">
        <v>59962.1</v>
      </c>
      <c r="P5560" s="1">
        <v>59962.1</v>
      </c>
      <c r="Q5560" s="1">
        <v>59962.1</v>
      </c>
      <c r="R5560" s="1">
        <v>59962.1</v>
      </c>
      <c r="S5560" s="1">
        <v>59962.1</v>
      </c>
      <c r="T5560" s="1">
        <v>59962.1</v>
      </c>
      <c r="U5560" s="1">
        <v>59962.1</v>
      </c>
      <c r="V5560" s="1">
        <v>29981</v>
      </c>
      <c r="W5560" s="1">
        <v>29981</v>
      </c>
      <c r="X5560" s="1">
        <v>29981</v>
      </c>
      <c r="Y5560" s="1">
        <v>29981</v>
      </c>
      <c r="Z5560" s="1">
        <v>29981</v>
      </c>
      <c r="AA5560" s="1">
        <v>29981</v>
      </c>
      <c r="AB5560" s="1">
        <v>29981</v>
      </c>
      <c r="AC5560" s="1">
        <v>29981</v>
      </c>
      <c r="AD5560" s="1">
        <v>29981</v>
      </c>
      <c r="AE5560" s="1">
        <v>29981</v>
      </c>
      <c r="AF5560" s="1">
        <v>29981</v>
      </c>
      <c r="AG5560" s="1">
        <v>29981</v>
      </c>
    </row>
    <row r="5561" spans="1:33" x14ac:dyDescent="0.35">
      <c r="A5561" s="1" t="s">
        <v>5585</v>
      </c>
      <c r="B5561" s="1" t="s">
        <v>25</v>
      </c>
      <c r="C5561" s="1">
        <v>12000</v>
      </c>
      <c r="D5561" s="1">
        <v>11950.4</v>
      </c>
      <c r="E5561" s="1">
        <v>11960.5</v>
      </c>
      <c r="F5561" s="1">
        <v>11965</v>
      </c>
      <c r="G5561" s="1">
        <v>11970.7</v>
      </c>
      <c r="H5561" s="1">
        <v>11977.2</v>
      </c>
      <c r="I5561" s="1">
        <v>11983</v>
      </c>
      <c r="J5561" s="1">
        <v>11987.4</v>
      </c>
      <c r="K5561" s="1">
        <v>11990.9</v>
      </c>
      <c r="L5561" s="1">
        <v>11991.8</v>
      </c>
      <c r="M5561" s="1">
        <v>11992.4</v>
      </c>
      <c r="N5561" s="1">
        <v>11992.4</v>
      </c>
      <c r="O5561" s="1">
        <v>11992.4</v>
      </c>
      <c r="P5561" s="1">
        <v>11992.4</v>
      </c>
      <c r="Q5561" s="1">
        <v>11992.4</v>
      </c>
      <c r="R5561" s="1">
        <v>11992.4</v>
      </c>
      <c r="S5561" s="1">
        <v>11992.4</v>
      </c>
      <c r="T5561" s="1">
        <v>11992.4</v>
      </c>
      <c r="U5561" s="1">
        <v>11992.4</v>
      </c>
      <c r="V5561" s="1">
        <v>5996.21</v>
      </c>
      <c r="W5561" s="1">
        <v>5996.21</v>
      </c>
      <c r="X5561" s="1">
        <v>5996.21</v>
      </c>
      <c r="Y5561" s="1">
        <v>5996.21</v>
      </c>
      <c r="Z5561" s="1">
        <v>5996.21</v>
      </c>
      <c r="AA5561" s="1">
        <v>5996.21</v>
      </c>
      <c r="AB5561" s="1">
        <v>5996.21</v>
      </c>
      <c r="AC5561" s="1">
        <v>5996.21</v>
      </c>
      <c r="AD5561" s="1">
        <v>5996.21</v>
      </c>
      <c r="AE5561" s="1">
        <v>5996.21</v>
      </c>
      <c r="AF5561" s="1">
        <v>5996.21</v>
      </c>
      <c r="AG5561" s="1">
        <v>5996.21</v>
      </c>
    </row>
    <row r="5562" spans="1:33" x14ac:dyDescent="0.35">
      <c r="A5562" s="1" t="s">
        <v>5586</v>
      </c>
      <c r="B5562" s="1" t="s">
        <v>25</v>
      </c>
      <c r="C5562" s="1">
        <v>0</v>
      </c>
      <c r="D5562" s="1">
        <v>0</v>
      </c>
      <c r="E5562" s="1">
        <v>0</v>
      </c>
      <c r="F5562" s="1">
        <v>0</v>
      </c>
      <c r="G5562" s="1">
        <v>0</v>
      </c>
      <c r="H5562" s="1">
        <v>0</v>
      </c>
      <c r="I5562" s="1">
        <v>0</v>
      </c>
      <c r="J5562" s="1">
        <v>0</v>
      </c>
      <c r="K5562" s="1">
        <v>0</v>
      </c>
      <c r="L5562" s="1">
        <v>0</v>
      </c>
      <c r="M5562" s="1">
        <v>0</v>
      </c>
      <c r="N5562" s="1">
        <v>0</v>
      </c>
      <c r="O5562" s="1">
        <v>0</v>
      </c>
      <c r="P5562" s="1">
        <v>0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</row>
    <row r="5563" spans="1:33" x14ac:dyDescent="0.35">
      <c r="A5563" s="1" t="s">
        <v>5587</v>
      </c>
      <c r="B5563" s="1" t="s">
        <v>25</v>
      </c>
      <c r="C5563" s="1">
        <v>0</v>
      </c>
      <c r="D5563" s="1">
        <v>0</v>
      </c>
      <c r="E5563" s="1">
        <v>0</v>
      </c>
      <c r="F5563" s="1">
        <v>0</v>
      </c>
      <c r="G5563" s="1">
        <v>0</v>
      </c>
      <c r="H5563" s="1">
        <v>0</v>
      </c>
      <c r="I5563" s="1">
        <v>0</v>
      </c>
      <c r="J5563" s="1">
        <v>0</v>
      </c>
      <c r="K5563" s="1">
        <v>0</v>
      </c>
      <c r="L5563" s="1">
        <v>0</v>
      </c>
      <c r="M5563" s="1">
        <v>0</v>
      </c>
      <c r="N5563" s="1">
        <v>0</v>
      </c>
      <c r="O5563" s="1">
        <v>0</v>
      </c>
      <c r="P5563" s="1">
        <v>0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</row>
    <row r="5564" spans="1:33" x14ac:dyDescent="0.35">
      <c r="A5564" s="1" t="s">
        <v>5588</v>
      </c>
      <c r="B5564" s="1" t="s">
        <v>25</v>
      </c>
      <c r="C5564" s="1">
        <v>0</v>
      </c>
      <c r="D5564" s="1">
        <v>0</v>
      </c>
      <c r="E5564" s="1">
        <v>0</v>
      </c>
      <c r="F5564" s="1">
        <v>0</v>
      </c>
      <c r="G5564" s="1">
        <v>0</v>
      </c>
      <c r="H5564" s="1">
        <v>0</v>
      </c>
      <c r="I5564" s="1">
        <v>0</v>
      </c>
      <c r="J5564" s="1">
        <v>0</v>
      </c>
      <c r="K5564" s="1">
        <v>0</v>
      </c>
      <c r="L5564" s="1">
        <v>0</v>
      </c>
      <c r="M5564" s="1">
        <v>0</v>
      </c>
      <c r="N5564" s="1">
        <v>0</v>
      </c>
      <c r="O5564" s="1">
        <v>0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</row>
    <row r="5565" spans="1:33" x14ac:dyDescent="0.35">
      <c r="A5565" s="1" t="s">
        <v>5589</v>
      </c>
      <c r="B5565" s="1" t="s">
        <v>25</v>
      </c>
      <c r="C5565" s="1">
        <v>0</v>
      </c>
      <c r="D5565" s="1">
        <v>0</v>
      </c>
      <c r="E5565" s="1">
        <v>0</v>
      </c>
      <c r="F5565" s="1">
        <v>0</v>
      </c>
      <c r="G5565" s="1">
        <v>0</v>
      </c>
      <c r="H5565" s="1">
        <v>0</v>
      </c>
      <c r="I5565" s="1">
        <v>0</v>
      </c>
      <c r="J5565" s="1">
        <v>0</v>
      </c>
      <c r="K5565" s="1">
        <v>0</v>
      </c>
      <c r="L5565" s="1">
        <v>0</v>
      </c>
      <c r="M5565" s="1">
        <v>0</v>
      </c>
      <c r="N5565" s="1">
        <v>0</v>
      </c>
      <c r="O5565" s="1">
        <v>0</v>
      </c>
      <c r="P5565" s="1">
        <v>0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</row>
    <row r="5566" spans="1:33" x14ac:dyDescent="0.35">
      <c r="A5566" s="1" t="s">
        <v>5590</v>
      </c>
      <c r="B5566" s="1" t="s">
        <v>25</v>
      </c>
      <c r="C5566" s="1">
        <v>0</v>
      </c>
      <c r="D5566" s="1">
        <v>0</v>
      </c>
      <c r="E5566" s="1">
        <v>0</v>
      </c>
      <c r="F5566" s="1">
        <v>0</v>
      </c>
      <c r="G5566" s="1">
        <v>0</v>
      </c>
      <c r="H5566" s="1">
        <v>0</v>
      </c>
      <c r="I5566" s="1">
        <v>0</v>
      </c>
      <c r="J5566" s="1">
        <v>0</v>
      </c>
      <c r="K5566" s="1">
        <v>0</v>
      </c>
      <c r="L5566" s="1">
        <v>0</v>
      </c>
      <c r="M5566" s="1">
        <v>0</v>
      </c>
      <c r="N5566" s="1">
        <v>0</v>
      </c>
      <c r="O5566" s="1">
        <v>0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</row>
    <row r="5567" spans="1:33" x14ac:dyDescent="0.35">
      <c r="A5567" s="1" t="s">
        <v>5591</v>
      </c>
      <c r="B5567" s="1" t="s">
        <v>25</v>
      </c>
      <c r="C5567" s="1">
        <v>0</v>
      </c>
      <c r="D5567" s="1">
        <v>0</v>
      </c>
      <c r="E5567" s="1">
        <v>0</v>
      </c>
      <c r="F5567" s="1">
        <v>0</v>
      </c>
      <c r="G5567" s="1">
        <v>0</v>
      </c>
      <c r="H5567" s="1">
        <v>0</v>
      </c>
      <c r="I5567" s="1">
        <v>0</v>
      </c>
      <c r="J5567" s="1">
        <v>0</v>
      </c>
      <c r="K5567" s="1">
        <v>0</v>
      </c>
      <c r="L5567" s="1">
        <v>0</v>
      </c>
      <c r="M5567" s="1">
        <v>0</v>
      </c>
      <c r="N5567" s="1">
        <v>0</v>
      </c>
      <c r="O5567" s="1">
        <v>0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</row>
    <row r="5568" spans="1:33" x14ac:dyDescent="0.35">
      <c r="A5568" s="1" t="s">
        <v>5592</v>
      </c>
      <c r="B5568" s="1" t="s">
        <v>25</v>
      </c>
      <c r="C5568" s="1">
        <v>0</v>
      </c>
      <c r="D5568" s="1">
        <v>0</v>
      </c>
      <c r="E5568" s="1">
        <v>0</v>
      </c>
      <c r="F5568" s="1">
        <v>0</v>
      </c>
      <c r="G5568" s="1">
        <v>0</v>
      </c>
      <c r="H5568" s="1">
        <v>0</v>
      </c>
      <c r="I5568" s="1">
        <v>0</v>
      </c>
      <c r="J5568" s="1">
        <v>0</v>
      </c>
      <c r="K5568" s="1">
        <v>0</v>
      </c>
      <c r="L5568" s="1">
        <v>0</v>
      </c>
      <c r="M5568" s="1">
        <v>0</v>
      </c>
      <c r="N5568" s="1">
        <v>0</v>
      </c>
      <c r="O5568" s="1">
        <v>0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</row>
    <row r="5569" spans="1:33" x14ac:dyDescent="0.35">
      <c r="A5569" s="1" t="s">
        <v>5593</v>
      </c>
      <c r="B5569" s="1" t="s">
        <v>25</v>
      </c>
      <c r="C5569" s="1">
        <v>0</v>
      </c>
      <c r="D5569" s="1">
        <v>0</v>
      </c>
      <c r="E5569" s="1">
        <v>0</v>
      </c>
      <c r="F5569" s="1">
        <v>0</v>
      </c>
      <c r="G5569" s="1">
        <v>0</v>
      </c>
      <c r="H5569" s="1">
        <v>0</v>
      </c>
      <c r="I5569" s="1">
        <v>0</v>
      </c>
      <c r="J5569" s="1">
        <v>0</v>
      </c>
      <c r="K5569" s="1">
        <v>0</v>
      </c>
      <c r="L5569" s="1">
        <v>0</v>
      </c>
      <c r="M5569" s="1">
        <v>0</v>
      </c>
      <c r="N5569" s="1">
        <v>0</v>
      </c>
      <c r="O5569" s="1">
        <v>0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</row>
    <row r="5570" spans="1:33" x14ac:dyDescent="0.35">
      <c r="A5570" s="1" t="s">
        <v>5594</v>
      </c>
      <c r="B5570" s="1" t="s">
        <v>25</v>
      </c>
      <c r="C5570" s="1">
        <v>0</v>
      </c>
      <c r="D5570" s="1">
        <v>0</v>
      </c>
      <c r="E5570" s="1">
        <v>0</v>
      </c>
      <c r="F5570" s="1">
        <v>0</v>
      </c>
      <c r="G5570" s="1">
        <v>0</v>
      </c>
      <c r="H5570" s="1">
        <v>0</v>
      </c>
      <c r="I5570" s="1">
        <v>0</v>
      </c>
      <c r="J5570" s="1">
        <v>0</v>
      </c>
      <c r="K5570" s="1">
        <v>0</v>
      </c>
      <c r="L5570" s="1">
        <v>0</v>
      </c>
      <c r="M5570" s="1">
        <v>0</v>
      </c>
      <c r="N5570" s="1">
        <v>0</v>
      </c>
      <c r="O5570" s="1">
        <v>0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</row>
    <row r="5571" spans="1:33" x14ac:dyDescent="0.35">
      <c r="A5571" s="1" t="s">
        <v>5595</v>
      </c>
      <c r="B5571" s="1" t="s">
        <v>25</v>
      </c>
      <c r="C5571" s="1">
        <v>0</v>
      </c>
      <c r="D5571" s="1">
        <v>0</v>
      </c>
      <c r="E5571" s="1">
        <v>0</v>
      </c>
      <c r="F5571" s="1">
        <v>0</v>
      </c>
      <c r="G5571" s="1">
        <v>0</v>
      </c>
      <c r="H5571" s="1">
        <v>0</v>
      </c>
      <c r="I5571" s="1">
        <v>0</v>
      </c>
      <c r="J5571" s="1">
        <v>0</v>
      </c>
      <c r="K5571" s="1">
        <v>0</v>
      </c>
      <c r="L5571" s="1">
        <v>0</v>
      </c>
      <c r="M5571" s="1">
        <v>0</v>
      </c>
      <c r="N5571" s="1">
        <v>0</v>
      </c>
      <c r="O5571" s="1">
        <v>0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</row>
    <row r="5572" spans="1:33" x14ac:dyDescent="0.35">
      <c r="A5572" s="1" t="s">
        <v>5596</v>
      </c>
      <c r="B5572" s="1" t="s">
        <v>25</v>
      </c>
      <c r="C5572" s="1">
        <v>0</v>
      </c>
      <c r="D5572" s="1">
        <v>0</v>
      </c>
      <c r="E5572" s="1">
        <v>0</v>
      </c>
      <c r="F5572" s="1">
        <v>0</v>
      </c>
      <c r="G5572" s="1">
        <v>0</v>
      </c>
      <c r="H5572" s="1">
        <v>0</v>
      </c>
      <c r="I5572" s="1">
        <v>0</v>
      </c>
      <c r="J5572" s="1">
        <v>0</v>
      </c>
      <c r="K5572" s="1">
        <v>0</v>
      </c>
      <c r="L5572" s="1">
        <v>0</v>
      </c>
      <c r="M5572" s="1">
        <v>0</v>
      </c>
      <c r="N5572" s="1">
        <v>0</v>
      </c>
      <c r="O5572" s="1">
        <v>0</v>
      </c>
      <c r="P5572" s="1">
        <v>0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</row>
    <row r="5573" spans="1:33" x14ac:dyDescent="0.35">
      <c r="A5573" s="1" t="s">
        <v>5597</v>
      </c>
      <c r="B5573" s="1" t="s">
        <v>25</v>
      </c>
      <c r="C5573" s="1">
        <v>0</v>
      </c>
      <c r="D5573" s="1">
        <v>0</v>
      </c>
      <c r="E5573" s="1">
        <v>0</v>
      </c>
      <c r="F5573" s="1">
        <v>0</v>
      </c>
      <c r="G5573" s="1">
        <v>0</v>
      </c>
      <c r="H5573" s="1">
        <v>0</v>
      </c>
      <c r="I5573" s="1">
        <v>0</v>
      </c>
      <c r="J5573" s="1">
        <v>0</v>
      </c>
      <c r="K5573" s="1">
        <v>0</v>
      </c>
      <c r="L5573" s="1">
        <v>0</v>
      </c>
      <c r="M5573" s="1">
        <v>0</v>
      </c>
      <c r="N5573" s="1">
        <v>0</v>
      </c>
      <c r="O5573" s="1">
        <v>0</v>
      </c>
      <c r="P5573" s="1">
        <v>0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</row>
    <row r="5574" spans="1:33" x14ac:dyDescent="0.35">
      <c r="A5574" s="1" t="s">
        <v>5598</v>
      </c>
      <c r="B5574" s="1" t="s">
        <v>25</v>
      </c>
      <c r="C5574" s="1">
        <v>0</v>
      </c>
      <c r="D5574" s="1">
        <v>0</v>
      </c>
      <c r="E5574" s="1">
        <v>0</v>
      </c>
      <c r="F5574" s="1">
        <v>0</v>
      </c>
      <c r="G5574" s="1">
        <v>0</v>
      </c>
      <c r="H5574" s="1">
        <v>0</v>
      </c>
      <c r="I5574" s="1">
        <v>0</v>
      </c>
      <c r="J5574" s="1">
        <v>0</v>
      </c>
      <c r="K5574" s="1">
        <v>0</v>
      </c>
      <c r="L5574" s="1">
        <v>0</v>
      </c>
      <c r="M5574" s="1">
        <v>0</v>
      </c>
      <c r="N5574" s="1">
        <v>0</v>
      </c>
      <c r="O5574" s="1">
        <v>0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</row>
    <row r="5575" spans="1:33" x14ac:dyDescent="0.35">
      <c r="A5575" s="1" t="s">
        <v>5599</v>
      </c>
      <c r="B5575" s="1" t="s">
        <v>25</v>
      </c>
      <c r="C5575" s="13">
        <v>22530000000</v>
      </c>
      <c r="D5575" s="13">
        <v>22436900000</v>
      </c>
      <c r="E5575" s="13">
        <v>22455900000</v>
      </c>
      <c r="F5575" s="13">
        <v>22464300000</v>
      </c>
      <c r="G5575" s="13">
        <v>22475000000</v>
      </c>
      <c r="H5575" s="13">
        <v>22487300000</v>
      </c>
      <c r="I5575" s="13">
        <v>22498200000</v>
      </c>
      <c r="J5575" s="13">
        <v>22506300000</v>
      </c>
      <c r="K5575" s="13">
        <v>30017300000</v>
      </c>
      <c r="L5575" s="13">
        <v>30019600000</v>
      </c>
      <c r="M5575" s="13">
        <v>30021000000</v>
      </c>
      <c r="N5575" s="13">
        <v>30021000000</v>
      </c>
      <c r="O5575" s="13">
        <v>30021000000</v>
      </c>
      <c r="P5575" s="13">
        <v>30021000000</v>
      </c>
      <c r="Q5575" s="13">
        <v>30021000000</v>
      </c>
      <c r="R5575" s="13">
        <v>30021000000</v>
      </c>
      <c r="S5575" s="13">
        <v>30021000000</v>
      </c>
      <c r="T5575" s="13">
        <v>30021000000</v>
      </c>
      <c r="U5575" s="13">
        <v>30021000000</v>
      </c>
      <c r="V5575" s="13">
        <v>30021000000</v>
      </c>
      <c r="W5575" s="13">
        <v>30021000000</v>
      </c>
      <c r="X5575" s="13">
        <v>30021000000</v>
      </c>
      <c r="Y5575" s="13">
        <v>30021000000</v>
      </c>
      <c r="Z5575" s="13">
        <v>30021000000</v>
      </c>
      <c r="AA5575" s="13">
        <v>30021000000</v>
      </c>
      <c r="AB5575" s="13">
        <v>30021000000</v>
      </c>
      <c r="AC5575" s="13">
        <v>30021000000</v>
      </c>
      <c r="AD5575" s="13">
        <v>30021000000</v>
      </c>
      <c r="AE5575" s="13">
        <v>30021000000</v>
      </c>
      <c r="AF5575" s="13">
        <v>30021000000</v>
      </c>
      <c r="AG5575" s="13">
        <v>30021000000</v>
      </c>
    </row>
    <row r="5576" spans="1:33" x14ac:dyDescent="0.35">
      <c r="A5576" s="1" t="s">
        <v>5600</v>
      </c>
      <c r="B5576" s="1" t="s">
        <v>25</v>
      </c>
      <c r="C5576" s="1">
        <v>640500</v>
      </c>
      <c r="D5576" s="1">
        <v>637852</v>
      </c>
      <c r="E5576" s="1">
        <v>638394</v>
      </c>
      <c r="F5576" s="1">
        <v>638631</v>
      </c>
      <c r="G5576" s="1">
        <v>638938</v>
      </c>
      <c r="H5576" s="1">
        <v>639285</v>
      </c>
      <c r="I5576" s="1">
        <v>639595</v>
      </c>
      <c r="J5576" s="1">
        <v>639826</v>
      </c>
      <c r="K5576" s="1">
        <v>853353</v>
      </c>
      <c r="L5576" s="1">
        <v>853419</v>
      </c>
      <c r="M5576" s="1">
        <v>853460</v>
      </c>
      <c r="N5576" s="1">
        <v>853460</v>
      </c>
      <c r="O5576" s="1">
        <v>853460</v>
      </c>
      <c r="P5576" s="1">
        <v>853460</v>
      </c>
      <c r="Q5576" s="1">
        <v>853460</v>
      </c>
      <c r="R5576" s="1">
        <v>853460</v>
      </c>
      <c r="S5576" s="1">
        <v>853460</v>
      </c>
      <c r="T5576" s="1">
        <v>853460</v>
      </c>
      <c r="U5576" s="1">
        <v>853460</v>
      </c>
      <c r="V5576" s="1">
        <v>853460</v>
      </c>
      <c r="W5576" s="1">
        <v>853460</v>
      </c>
      <c r="X5576" s="1">
        <v>853460</v>
      </c>
      <c r="Y5576" s="1">
        <v>853460</v>
      </c>
      <c r="Z5576" s="1">
        <v>853460</v>
      </c>
      <c r="AA5576" s="1">
        <v>853460</v>
      </c>
      <c r="AB5576" s="1">
        <v>853460</v>
      </c>
      <c r="AC5576" s="1">
        <v>853460</v>
      </c>
      <c r="AD5576" s="1">
        <v>853460</v>
      </c>
      <c r="AE5576" s="1">
        <v>853460</v>
      </c>
      <c r="AF5576" s="1">
        <v>853460</v>
      </c>
      <c r="AG5576" s="1">
        <v>853460</v>
      </c>
    </row>
    <row r="5577" spans="1:33" x14ac:dyDescent="0.35">
      <c r="A5577" s="1" t="s">
        <v>5601</v>
      </c>
      <c r="B5577" s="1" t="s">
        <v>25</v>
      </c>
      <c r="C5577" s="13">
        <v>2958000</v>
      </c>
      <c r="D5577" s="13">
        <v>2945770</v>
      </c>
      <c r="E5577" s="13">
        <v>2948270</v>
      </c>
      <c r="F5577" s="13">
        <v>2949370</v>
      </c>
      <c r="G5577" s="13">
        <v>2950790</v>
      </c>
      <c r="H5577" s="13">
        <v>2952390</v>
      </c>
      <c r="I5577" s="13">
        <v>2953820</v>
      </c>
      <c r="J5577" s="13">
        <v>2954890</v>
      </c>
      <c r="K5577" s="13">
        <v>3941010</v>
      </c>
      <c r="L5577" s="13">
        <v>3941320</v>
      </c>
      <c r="M5577" s="13">
        <v>3941510</v>
      </c>
      <c r="N5577" s="13">
        <v>3941510</v>
      </c>
      <c r="O5577" s="13">
        <v>3941510</v>
      </c>
      <c r="P5577" s="13">
        <v>3941510</v>
      </c>
      <c r="Q5577" s="13">
        <v>3941510</v>
      </c>
      <c r="R5577" s="13">
        <v>3941510</v>
      </c>
      <c r="S5577" s="13">
        <v>3941510</v>
      </c>
      <c r="T5577" s="13">
        <v>3941510</v>
      </c>
      <c r="U5577" s="13">
        <v>3941510</v>
      </c>
      <c r="V5577" s="13">
        <v>3941510</v>
      </c>
      <c r="W5577" s="13">
        <v>3941510</v>
      </c>
      <c r="X5577" s="13">
        <v>3941510</v>
      </c>
      <c r="Y5577" s="13">
        <v>3941510</v>
      </c>
      <c r="Z5577" s="13">
        <v>3941510</v>
      </c>
      <c r="AA5577" s="13">
        <v>3941510</v>
      </c>
      <c r="AB5577" s="13">
        <v>3941510</v>
      </c>
      <c r="AC5577" s="13">
        <v>3941510</v>
      </c>
      <c r="AD5577" s="13">
        <v>3941510</v>
      </c>
      <c r="AE5577" s="13">
        <v>3941510</v>
      </c>
      <c r="AF5577" s="13">
        <v>3941510</v>
      </c>
      <c r="AG5577" s="13">
        <v>3941510</v>
      </c>
    </row>
    <row r="5578" spans="1:33" x14ac:dyDescent="0.35">
      <c r="A5578" s="1" t="s">
        <v>5602</v>
      </c>
      <c r="B5578" s="1" t="s">
        <v>25</v>
      </c>
      <c r="C5578" s="13">
        <v>10123800</v>
      </c>
      <c r="D5578" s="13">
        <v>10081900</v>
      </c>
      <c r="E5578" s="13">
        <v>10090500</v>
      </c>
      <c r="F5578" s="13">
        <v>10094300</v>
      </c>
      <c r="G5578" s="13">
        <v>10099100</v>
      </c>
      <c r="H5578" s="13">
        <v>10104600</v>
      </c>
      <c r="I5578" s="13">
        <v>10109500</v>
      </c>
      <c r="J5578" s="13">
        <v>10113200</v>
      </c>
      <c r="K5578" s="13">
        <v>13488200</v>
      </c>
      <c r="L5578" s="13">
        <v>13489200</v>
      </c>
      <c r="M5578" s="13">
        <v>13489900</v>
      </c>
      <c r="N5578" s="13">
        <v>13489900</v>
      </c>
      <c r="O5578" s="13">
        <v>13489900</v>
      </c>
      <c r="P5578" s="13">
        <v>13489900</v>
      </c>
      <c r="Q5578" s="13">
        <v>13489900</v>
      </c>
      <c r="R5578" s="13">
        <v>13489900</v>
      </c>
      <c r="S5578" s="13">
        <v>13489900</v>
      </c>
      <c r="T5578" s="13">
        <v>13489900</v>
      </c>
      <c r="U5578" s="13">
        <v>13489900</v>
      </c>
      <c r="V5578" s="13">
        <v>13489900</v>
      </c>
      <c r="W5578" s="13">
        <v>13489900</v>
      </c>
      <c r="X5578" s="13">
        <v>13489900</v>
      </c>
      <c r="Y5578" s="13">
        <v>13489900</v>
      </c>
      <c r="Z5578" s="13">
        <v>13489900</v>
      </c>
      <c r="AA5578" s="13">
        <v>13489900</v>
      </c>
      <c r="AB5578" s="13">
        <v>13489900</v>
      </c>
      <c r="AC5578" s="13">
        <v>13489900</v>
      </c>
      <c r="AD5578" s="13">
        <v>13489900</v>
      </c>
      <c r="AE5578" s="13">
        <v>13489900</v>
      </c>
      <c r="AF5578" s="13">
        <v>13489900</v>
      </c>
      <c r="AG5578" s="13">
        <v>13489900</v>
      </c>
    </row>
    <row r="5579" spans="1:33" x14ac:dyDescent="0.35">
      <c r="A5579" s="1" t="s">
        <v>5603</v>
      </c>
      <c r="B5579" s="1" t="s">
        <v>25</v>
      </c>
      <c r="C5579" s="1">
        <v>799200</v>
      </c>
      <c r="D5579" s="1">
        <v>795896</v>
      </c>
      <c r="E5579" s="1">
        <v>796572</v>
      </c>
      <c r="F5579" s="1">
        <v>796868</v>
      </c>
      <c r="G5579" s="1">
        <v>797251</v>
      </c>
      <c r="H5579" s="1">
        <v>797684</v>
      </c>
      <c r="I5579" s="1">
        <v>798070</v>
      </c>
      <c r="J5579" s="1">
        <v>798359</v>
      </c>
      <c r="K5579" s="13">
        <v>1064790</v>
      </c>
      <c r="L5579" s="13">
        <v>1064880</v>
      </c>
      <c r="M5579" s="13">
        <v>1064930</v>
      </c>
      <c r="N5579" s="13">
        <v>1064930</v>
      </c>
      <c r="O5579" s="13">
        <v>1064930</v>
      </c>
      <c r="P5579" s="13">
        <v>1064930</v>
      </c>
      <c r="Q5579" s="13">
        <v>1064930</v>
      </c>
      <c r="R5579" s="13">
        <v>1064930</v>
      </c>
      <c r="S5579" s="13">
        <v>1064930</v>
      </c>
      <c r="T5579" s="13">
        <v>1064930</v>
      </c>
      <c r="U5579" s="13">
        <v>1064930</v>
      </c>
      <c r="V5579" s="13">
        <v>1064930</v>
      </c>
      <c r="W5579" s="13">
        <v>1064930</v>
      </c>
      <c r="X5579" s="13">
        <v>1064930</v>
      </c>
      <c r="Y5579" s="13">
        <v>1064930</v>
      </c>
      <c r="Z5579" s="13">
        <v>1064930</v>
      </c>
      <c r="AA5579" s="13">
        <v>1064930</v>
      </c>
      <c r="AB5579" s="13">
        <v>1064930</v>
      </c>
      <c r="AC5579" s="13">
        <v>1064930</v>
      </c>
      <c r="AD5579" s="13">
        <v>1064930</v>
      </c>
      <c r="AE5579" s="13">
        <v>1064930</v>
      </c>
      <c r="AF5579" s="13">
        <v>1064930</v>
      </c>
      <c r="AG5579" s="13">
        <v>1064930</v>
      </c>
    </row>
    <row r="5580" spans="1:33" x14ac:dyDescent="0.35">
      <c r="A5580" s="1" t="s">
        <v>5604</v>
      </c>
      <c r="B5580" s="1" t="s">
        <v>25</v>
      </c>
      <c r="C5580" s="1">
        <v>710700</v>
      </c>
      <c r="D5580" s="1">
        <v>707762</v>
      </c>
      <c r="E5580" s="1">
        <v>708363</v>
      </c>
      <c r="F5580" s="1">
        <v>708626</v>
      </c>
      <c r="G5580" s="1">
        <v>708967</v>
      </c>
      <c r="H5580" s="1">
        <v>709352</v>
      </c>
      <c r="I5580" s="1">
        <v>709696</v>
      </c>
      <c r="J5580" s="1">
        <v>709953</v>
      </c>
      <c r="K5580" s="1">
        <v>946882</v>
      </c>
      <c r="L5580" s="1">
        <v>946956</v>
      </c>
      <c r="M5580" s="1">
        <v>947001</v>
      </c>
      <c r="N5580" s="1">
        <v>947001</v>
      </c>
      <c r="O5580" s="1">
        <v>947001</v>
      </c>
      <c r="P5580" s="1">
        <v>947001</v>
      </c>
      <c r="Q5580" s="1">
        <v>947001</v>
      </c>
      <c r="R5580" s="1">
        <v>947001</v>
      </c>
      <c r="S5580" s="1">
        <v>947001</v>
      </c>
      <c r="T5580" s="1">
        <v>947001</v>
      </c>
      <c r="U5580" s="1">
        <v>947001</v>
      </c>
      <c r="V5580" s="1">
        <v>947001</v>
      </c>
      <c r="W5580" s="1">
        <v>947001</v>
      </c>
      <c r="X5580" s="1">
        <v>947001</v>
      </c>
      <c r="Y5580" s="1">
        <v>947001</v>
      </c>
      <c r="Z5580" s="1">
        <v>947001</v>
      </c>
      <c r="AA5580" s="1">
        <v>947001</v>
      </c>
      <c r="AB5580" s="1">
        <v>947001</v>
      </c>
      <c r="AC5580" s="1">
        <v>947001</v>
      </c>
      <c r="AD5580" s="1">
        <v>947001</v>
      </c>
      <c r="AE5580" s="1">
        <v>947001</v>
      </c>
      <c r="AF5580" s="1">
        <v>947001</v>
      </c>
      <c r="AG5580" s="1">
        <v>947001</v>
      </c>
    </row>
    <row r="5581" spans="1:33" x14ac:dyDescent="0.35">
      <c r="A5581" s="1" t="s">
        <v>5605</v>
      </c>
      <c r="B5581" s="1" t="s">
        <v>25</v>
      </c>
      <c r="C5581" s="13">
        <v>2152200</v>
      </c>
      <c r="D5581" s="13">
        <v>2143300</v>
      </c>
      <c r="E5581" s="13">
        <v>2145120</v>
      </c>
      <c r="F5581" s="13">
        <v>2145920</v>
      </c>
      <c r="G5581" s="13">
        <v>2146950</v>
      </c>
      <c r="H5581" s="13">
        <v>2148120</v>
      </c>
      <c r="I5581" s="13">
        <v>2149160</v>
      </c>
      <c r="J5581" s="13">
        <v>2149940</v>
      </c>
      <c r="K5581" s="13">
        <v>2867430</v>
      </c>
      <c r="L5581" s="13">
        <v>2867650</v>
      </c>
      <c r="M5581" s="13">
        <v>2867790</v>
      </c>
      <c r="N5581" s="13">
        <v>2867790</v>
      </c>
      <c r="O5581" s="13">
        <v>2867790</v>
      </c>
      <c r="P5581" s="13">
        <v>2867790</v>
      </c>
      <c r="Q5581" s="13">
        <v>2867790</v>
      </c>
      <c r="R5581" s="13">
        <v>2867790</v>
      </c>
      <c r="S5581" s="13">
        <v>2867790</v>
      </c>
      <c r="T5581" s="13">
        <v>2867790</v>
      </c>
      <c r="U5581" s="13">
        <v>2867790</v>
      </c>
      <c r="V5581" s="13">
        <v>2867790</v>
      </c>
      <c r="W5581" s="13">
        <v>2867790</v>
      </c>
      <c r="X5581" s="13">
        <v>2867790</v>
      </c>
      <c r="Y5581" s="13">
        <v>2867790</v>
      </c>
      <c r="Z5581" s="13">
        <v>2867790</v>
      </c>
      <c r="AA5581" s="13">
        <v>2867790</v>
      </c>
      <c r="AB5581" s="13">
        <v>2867790</v>
      </c>
      <c r="AC5581" s="13">
        <v>2867790</v>
      </c>
      <c r="AD5581" s="13">
        <v>2867790</v>
      </c>
      <c r="AE5581" s="13">
        <v>2867790</v>
      </c>
      <c r="AF5581" s="13">
        <v>2867790</v>
      </c>
      <c r="AG5581" s="13">
        <v>2867790</v>
      </c>
    </row>
    <row r="5582" spans="1:33" x14ac:dyDescent="0.35">
      <c r="A5582" s="1" t="s">
        <v>5606</v>
      </c>
      <c r="B5582" s="1" t="s">
        <v>25</v>
      </c>
      <c r="C5582" s="1">
        <v>166200</v>
      </c>
      <c r="D5582" s="1">
        <v>165513</v>
      </c>
      <c r="E5582" s="1">
        <v>165654</v>
      </c>
      <c r="F5582" s="1">
        <v>165715</v>
      </c>
      <c r="G5582" s="1">
        <v>165795</v>
      </c>
      <c r="H5582" s="1">
        <v>165885</v>
      </c>
      <c r="I5582" s="1">
        <v>165965</v>
      </c>
      <c r="J5582" s="1">
        <v>166025</v>
      </c>
      <c r="K5582" s="1">
        <v>221432</v>
      </c>
      <c r="L5582" s="1">
        <v>221449</v>
      </c>
      <c r="M5582" s="1">
        <v>221460</v>
      </c>
      <c r="N5582" s="1">
        <v>221460</v>
      </c>
      <c r="O5582" s="1">
        <v>221460</v>
      </c>
      <c r="P5582" s="1">
        <v>221460</v>
      </c>
      <c r="Q5582" s="1">
        <v>221460</v>
      </c>
      <c r="R5582" s="1">
        <v>221460</v>
      </c>
      <c r="S5582" s="1">
        <v>221460</v>
      </c>
      <c r="T5582" s="1">
        <v>221460</v>
      </c>
      <c r="U5582" s="1">
        <v>221460</v>
      </c>
      <c r="V5582" s="1">
        <v>221460</v>
      </c>
      <c r="W5582" s="1">
        <v>221460</v>
      </c>
      <c r="X5582" s="1">
        <v>221460</v>
      </c>
      <c r="Y5582" s="1">
        <v>221460</v>
      </c>
      <c r="Z5582" s="1">
        <v>221460</v>
      </c>
      <c r="AA5582" s="1">
        <v>221460</v>
      </c>
      <c r="AB5582" s="1">
        <v>221460</v>
      </c>
      <c r="AC5582" s="1">
        <v>221460</v>
      </c>
      <c r="AD5582" s="1">
        <v>221460</v>
      </c>
      <c r="AE5582" s="1">
        <v>221460</v>
      </c>
      <c r="AF5582" s="1">
        <v>221460</v>
      </c>
      <c r="AG5582" s="1">
        <v>221460</v>
      </c>
    </row>
    <row r="5583" spans="1:33" x14ac:dyDescent="0.35">
      <c r="A5583" s="1" t="s">
        <v>5607</v>
      </c>
      <c r="B5583" s="1" t="s">
        <v>25</v>
      </c>
      <c r="C5583" s="1">
        <v>141900</v>
      </c>
      <c r="D5583" s="1">
        <v>141313</v>
      </c>
      <c r="E5583" s="1">
        <v>141433</v>
      </c>
      <c r="F5583" s="1">
        <v>141486</v>
      </c>
      <c r="G5583" s="1">
        <v>141554</v>
      </c>
      <c r="H5583" s="1">
        <v>141631</v>
      </c>
      <c r="I5583" s="1">
        <v>141699</v>
      </c>
      <c r="J5583" s="1">
        <v>141751</v>
      </c>
      <c r="K5583" s="1">
        <v>189057</v>
      </c>
      <c r="L5583" s="1">
        <v>189071</v>
      </c>
      <c r="M5583" s="1">
        <v>189080</v>
      </c>
      <c r="N5583" s="1">
        <v>189080</v>
      </c>
      <c r="O5583" s="1">
        <v>189080</v>
      </c>
      <c r="P5583" s="1">
        <v>189080</v>
      </c>
      <c r="Q5583" s="1">
        <v>189080</v>
      </c>
      <c r="R5583" s="1">
        <v>189080</v>
      </c>
      <c r="S5583" s="1">
        <v>189080</v>
      </c>
      <c r="T5583" s="1">
        <v>189080</v>
      </c>
      <c r="U5583" s="1">
        <v>189080</v>
      </c>
      <c r="V5583" s="1">
        <v>189080</v>
      </c>
      <c r="W5583" s="1">
        <v>189080</v>
      </c>
      <c r="X5583" s="1">
        <v>189080</v>
      </c>
      <c r="Y5583" s="1">
        <v>189080</v>
      </c>
      <c r="Z5583" s="1">
        <v>189080</v>
      </c>
      <c r="AA5583" s="1">
        <v>189080</v>
      </c>
      <c r="AB5583" s="1">
        <v>189080</v>
      </c>
      <c r="AC5583" s="1">
        <v>189080</v>
      </c>
      <c r="AD5583" s="1">
        <v>189080</v>
      </c>
      <c r="AE5583" s="1">
        <v>189080</v>
      </c>
      <c r="AF5583" s="1">
        <v>189080</v>
      </c>
      <c r="AG5583" s="1">
        <v>189080</v>
      </c>
    </row>
    <row r="5584" spans="1:33" x14ac:dyDescent="0.35">
      <c r="A5584" s="1" t="s">
        <v>5608</v>
      </c>
      <c r="B5584" s="1" t="s">
        <v>25</v>
      </c>
      <c r="C5584" s="1">
        <v>900000</v>
      </c>
      <c r="D5584" s="1">
        <v>896279</v>
      </c>
      <c r="E5584" s="1">
        <v>897041</v>
      </c>
      <c r="F5584" s="1">
        <v>897374</v>
      </c>
      <c r="G5584" s="1">
        <v>897805</v>
      </c>
      <c r="H5584" s="1">
        <v>898293</v>
      </c>
      <c r="I5584" s="1">
        <v>898728</v>
      </c>
      <c r="J5584" s="1">
        <v>899053</v>
      </c>
      <c r="K5584" s="13">
        <v>1199090</v>
      </c>
      <c r="L5584" s="13">
        <v>1199180</v>
      </c>
      <c r="M5584" s="13">
        <v>1199240</v>
      </c>
      <c r="N5584" s="13">
        <v>1199240</v>
      </c>
      <c r="O5584" s="13">
        <v>1199240</v>
      </c>
      <c r="P5584" s="13">
        <v>1199240</v>
      </c>
      <c r="Q5584" s="13">
        <v>1199240</v>
      </c>
      <c r="R5584" s="13">
        <v>1199240</v>
      </c>
      <c r="S5584" s="13">
        <v>1199240</v>
      </c>
      <c r="T5584" s="13">
        <v>1199240</v>
      </c>
      <c r="U5584" s="13">
        <v>1199240</v>
      </c>
      <c r="V5584" s="13">
        <v>1199240</v>
      </c>
      <c r="W5584" s="13">
        <v>1199240</v>
      </c>
      <c r="X5584" s="13">
        <v>1199240</v>
      </c>
      <c r="Y5584" s="13">
        <v>1199240</v>
      </c>
      <c r="Z5584" s="13">
        <v>1199240</v>
      </c>
      <c r="AA5584" s="13">
        <v>1199240</v>
      </c>
      <c r="AB5584" s="13">
        <v>1199240</v>
      </c>
      <c r="AC5584" s="13">
        <v>1199240</v>
      </c>
      <c r="AD5584" s="13">
        <v>1199240</v>
      </c>
      <c r="AE5584" s="13">
        <v>1199240</v>
      </c>
      <c r="AF5584" s="13">
        <v>1199240</v>
      </c>
      <c r="AG5584" s="13">
        <v>1199240</v>
      </c>
    </row>
    <row r="5585" spans="1:33" x14ac:dyDescent="0.35">
      <c r="A5585" s="1" t="s">
        <v>5609</v>
      </c>
      <c r="B5585" s="1" t="s">
        <v>25</v>
      </c>
      <c r="C5585" s="1">
        <v>180000</v>
      </c>
      <c r="D5585" s="1">
        <v>179256</v>
      </c>
      <c r="E5585" s="1">
        <v>179408</v>
      </c>
      <c r="F5585" s="1">
        <v>179475</v>
      </c>
      <c r="G5585" s="1">
        <v>179561</v>
      </c>
      <c r="H5585" s="1">
        <v>179659</v>
      </c>
      <c r="I5585" s="1">
        <v>179746</v>
      </c>
      <c r="J5585" s="1">
        <v>179811</v>
      </c>
      <c r="K5585" s="1">
        <v>239818</v>
      </c>
      <c r="L5585" s="1">
        <v>239837</v>
      </c>
      <c r="M5585" s="1">
        <v>239848</v>
      </c>
      <c r="N5585" s="1">
        <v>239848</v>
      </c>
      <c r="O5585" s="1">
        <v>239848</v>
      </c>
      <c r="P5585" s="1">
        <v>239848</v>
      </c>
      <c r="Q5585" s="1">
        <v>239848</v>
      </c>
      <c r="R5585" s="1">
        <v>239848</v>
      </c>
      <c r="S5585" s="1">
        <v>239848</v>
      </c>
      <c r="T5585" s="1">
        <v>239848</v>
      </c>
      <c r="U5585" s="1">
        <v>239848</v>
      </c>
      <c r="V5585" s="1">
        <v>239848</v>
      </c>
      <c r="W5585" s="1">
        <v>239848</v>
      </c>
      <c r="X5585" s="1">
        <v>239848</v>
      </c>
      <c r="Y5585" s="1">
        <v>239848</v>
      </c>
      <c r="Z5585" s="1">
        <v>239848</v>
      </c>
      <c r="AA5585" s="1">
        <v>239848</v>
      </c>
      <c r="AB5585" s="1">
        <v>239848</v>
      </c>
      <c r="AC5585" s="1">
        <v>239848</v>
      </c>
      <c r="AD5585" s="1">
        <v>239848</v>
      </c>
      <c r="AE5585" s="1">
        <v>239848</v>
      </c>
      <c r="AF5585" s="1">
        <v>239848</v>
      </c>
      <c r="AG5585" s="1">
        <v>239848</v>
      </c>
    </row>
    <row r="5586" spans="1:33" x14ac:dyDescent="0.35">
      <c r="A5586" s="1" t="s">
        <v>5610</v>
      </c>
      <c r="B5586" s="1" t="s">
        <v>25</v>
      </c>
      <c r="C5586" s="1">
        <v>0</v>
      </c>
      <c r="D5586" s="1">
        <v>0</v>
      </c>
      <c r="E5586" s="1">
        <v>0</v>
      </c>
      <c r="F5586" s="1">
        <v>0</v>
      </c>
      <c r="G5586" s="1">
        <v>0</v>
      </c>
      <c r="H5586" s="1">
        <v>0</v>
      </c>
      <c r="I5586" s="1">
        <v>0</v>
      </c>
      <c r="J5586" s="1">
        <v>0</v>
      </c>
      <c r="K5586" s="1">
        <v>0</v>
      </c>
      <c r="L5586" s="1">
        <v>0</v>
      </c>
      <c r="M5586" s="1">
        <v>0</v>
      </c>
      <c r="N5586" s="1">
        <v>0</v>
      </c>
      <c r="O5586" s="1">
        <v>0</v>
      </c>
      <c r="P5586" s="1">
        <v>0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</row>
    <row r="5587" spans="1:33" x14ac:dyDescent="0.35">
      <c r="A5587" s="1" t="s">
        <v>5611</v>
      </c>
      <c r="B5587" s="1" t="s">
        <v>25</v>
      </c>
      <c r="C5587" s="13">
        <v>75100000000</v>
      </c>
      <c r="D5587" s="13">
        <v>74789500000</v>
      </c>
      <c r="E5587" s="13">
        <v>74853100000</v>
      </c>
      <c r="F5587" s="13">
        <v>74880800000</v>
      </c>
      <c r="G5587" s="13">
        <v>149834000000</v>
      </c>
      <c r="H5587" s="13">
        <v>149915000000</v>
      </c>
      <c r="I5587" s="13">
        <v>149988000000</v>
      </c>
      <c r="J5587" s="13">
        <v>150042000000</v>
      </c>
      <c r="K5587" s="13">
        <v>150086000000</v>
      </c>
      <c r="L5587" s="13">
        <v>150098000000</v>
      </c>
      <c r="M5587" s="13">
        <v>150105000000</v>
      </c>
      <c r="N5587" s="13">
        <v>150105000000</v>
      </c>
      <c r="O5587" s="13">
        <v>150105000000</v>
      </c>
      <c r="P5587" s="13">
        <v>150105000000</v>
      </c>
      <c r="Q5587" s="13">
        <v>150105000000</v>
      </c>
      <c r="R5587" s="13">
        <v>150105000000</v>
      </c>
      <c r="S5587" s="13">
        <v>150105000000</v>
      </c>
      <c r="T5587" s="13">
        <v>150105000000</v>
      </c>
      <c r="U5587" s="13">
        <v>150105000000</v>
      </c>
      <c r="V5587" s="13">
        <v>150105000000</v>
      </c>
      <c r="W5587" s="13">
        <v>150105000000</v>
      </c>
      <c r="X5587" s="13">
        <v>150105000000</v>
      </c>
      <c r="Y5587" s="13">
        <v>150105000000</v>
      </c>
      <c r="Z5587" s="13">
        <v>150105000000</v>
      </c>
      <c r="AA5587" s="13">
        <v>150105000000</v>
      </c>
      <c r="AB5587" s="13">
        <v>150105000000</v>
      </c>
      <c r="AC5587" s="13">
        <v>150105000000</v>
      </c>
      <c r="AD5587" s="13">
        <v>150105000000</v>
      </c>
      <c r="AE5587" s="13">
        <v>150105000000</v>
      </c>
      <c r="AF5587" s="13">
        <v>150105000000</v>
      </c>
      <c r="AG5587" s="13">
        <v>150105000000</v>
      </c>
    </row>
    <row r="5588" spans="1:33" x14ac:dyDescent="0.35">
      <c r="A5588" s="1" t="s">
        <v>5612</v>
      </c>
      <c r="B5588" s="1" t="s">
        <v>25</v>
      </c>
      <c r="C5588" s="13">
        <v>2135000</v>
      </c>
      <c r="D5588" s="13">
        <v>2126170</v>
      </c>
      <c r="E5588" s="13">
        <v>2127980</v>
      </c>
      <c r="F5588" s="13">
        <v>2128770</v>
      </c>
      <c r="G5588" s="13">
        <v>4259590</v>
      </c>
      <c r="H5588" s="13">
        <v>4261900</v>
      </c>
      <c r="I5588" s="13">
        <v>4263960</v>
      </c>
      <c r="J5588" s="13">
        <v>4265510</v>
      </c>
      <c r="K5588" s="13">
        <v>4266770</v>
      </c>
      <c r="L5588" s="13">
        <v>4267100</v>
      </c>
      <c r="M5588" s="13">
        <v>4267300</v>
      </c>
      <c r="N5588" s="13">
        <v>4267300</v>
      </c>
      <c r="O5588" s="13">
        <v>4267300</v>
      </c>
      <c r="P5588" s="13">
        <v>4267300</v>
      </c>
      <c r="Q5588" s="13">
        <v>4267300</v>
      </c>
      <c r="R5588" s="13">
        <v>4267300</v>
      </c>
      <c r="S5588" s="13">
        <v>4267300</v>
      </c>
      <c r="T5588" s="13">
        <v>4267300</v>
      </c>
      <c r="U5588" s="13">
        <v>4267300</v>
      </c>
      <c r="V5588" s="13">
        <v>4267300</v>
      </c>
      <c r="W5588" s="13">
        <v>4267300</v>
      </c>
      <c r="X5588" s="13">
        <v>4267300</v>
      </c>
      <c r="Y5588" s="13">
        <v>4267300</v>
      </c>
      <c r="Z5588" s="13">
        <v>4267300</v>
      </c>
      <c r="AA5588" s="13">
        <v>4267300</v>
      </c>
      <c r="AB5588" s="13">
        <v>4267300</v>
      </c>
      <c r="AC5588" s="13">
        <v>4267300</v>
      </c>
      <c r="AD5588" s="13">
        <v>4267300</v>
      </c>
      <c r="AE5588" s="13">
        <v>4267300</v>
      </c>
      <c r="AF5588" s="13">
        <v>4267300</v>
      </c>
      <c r="AG5588" s="13">
        <v>4267300</v>
      </c>
    </row>
    <row r="5589" spans="1:33" x14ac:dyDescent="0.35">
      <c r="A5589" s="1" t="s">
        <v>5613</v>
      </c>
      <c r="B5589" s="1" t="s">
        <v>25</v>
      </c>
      <c r="C5589" s="13">
        <v>9860000</v>
      </c>
      <c r="D5589" s="13">
        <v>9819240</v>
      </c>
      <c r="E5589" s="13">
        <v>9827580</v>
      </c>
      <c r="F5589" s="13">
        <v>9831230</v>
      </c>
      <c r="G5589" s="13">
        <v>19671900</v>
      </c>
      <c r="H5589" s="13">
        <v>19682600</v>
      </c>
      <c r="I5589" s="13">
        <v>19692100</v>
      </c>
      <c r="J5589" s="13">
        <v>19699300</v>
      </c>
      <c r="K5589" s="13">
        <v>19705100</v>
      </c>
      <c r="L5589" s="13">
        <v>19706600</v>
      </c>
      <c r="M5589" s="13">
        <v>19707500</v>
      </c>
      <c r="N5589" s="13">
        <v>19707500</v>
      </c>
      <c r="O5589" s="13">
        <v>19707500</v>
      </c>
      <c r="P5589" s="13">
        <v>19707500</v>
      </c>
      <c r="Q5589" s="13">
        <v>19707500</v>
      </c>
      <c r="R5589" s="13">
        <v>19707500</v>
      </c>
      <c r="S5589" s="13">
        <v>19707500</v>
      </c>
      <c r="T5589" s="13">
        <v>19707500</v>
      </c>
      <c r="U5589" s="13">
        <v>19707500</v>
      </c>
      <c r="V5589" s="13">
        <v>19707500</v>
      </c>
      <c r="W5589" s="13">
        <v>19707500</v>
      </c>
      <c r="X5589" s="13">
        <v>19707500</v>
      </c>
      <c r="Y5589" s="13">
        <v>19707500</v>
      </c>
      <c r="Z5589" s="13">
        <v>19707500</v>
      </c>
      <c r="AA5589" s="13">
        <v>19707500</v>
      </c>
      <c r="AB5589" s="13">
        <v>19707500</v>
      </c>
      <c r="AC5589" s="13">
        <v>19707500</v>
      </c>
      <c r="AD5589" s="13">
        <v>19707500</v>
      </c>
      <c r="AE5589" s="13">
        <v>19707500</v>
      </c>
      <c r="AF5589" s="13">
        <v>19707500</v>
      </c>
      <c r="AG5589" s="13">
        <v>19707500</v>
      </c>
    </row>
    <row r="5590" spans="1:33" x14ac:dyDescent="0.35">
      <c r="A5590" s="1" t="s">
        <v>5614</v>
      </c>
      <c r="B5590" s="1" t="s">
        <v>25</v>
      </c>
      <c r="C5590" s="13">
        <v>33746000</v>
      </c>
      <c r="D5590" s="13">
        <v>33606500</v>
      </c>
      <c r="E5590" s="13">
        <v>33635000</v>
      </c>
      <c r="F5590" s="13">
        <v>33647500</v>
      </c>
      <c r="G5590" s="13">
        <v>67327400</v>
      </c>
      <c r="H5590" s="13">
        <v>67364000</v>
      </c>
      <c r="I5590" s="13">
        <v>67396600</v>
      </c>
      <c r="J5590" s="13">
        <v>67421000</v>
      </c>
      <c r="K5590" s="13">
        <v>67440900</v>
      </c>
      <c r="L5590" s="13">
        <v>67446100</v>
      </c>
      <c r="M5590" s="13">
        <v>67449400</v>
      </c>
      <c r="N5590" s="13">
        <v>67449400</v>
      </c>
      <c r="O5590" s="13">
        <v>67449400</v>
      </c>
      <c r="P5590" s="13">
        <v>67449400</v>
      </c>
      <c r="Q5590" s="13">
        <v>67449400</v>
      </c>
      <c r="R5590" s="13">
        <v>67449400</v>
      </c>
      <c r="S5590" s="13">
        <v>67449400</v>
      </c>
      <c r="T5590" s="13">
        <v>67449400</v>
      </c>
      <c r="U5590" s="13">
        <v>67449400</v>
      </c>
      <c r="V5590" s="13">
        <v>67449400</v>
      </c>
      <c r="W5590" s="13">
        <v>67449400</v>
      </c>
      <c r="X5590" s="13">
        <v>67449400</v>
      </c>
      <c r="Y5590" s="13">
        <v>67449400</v>
      </c>
      <c r="Z5590" s="13">
        <v>67449400</v>
      </c>
      <c r="AA5590" s="13">
        <v>67449400</v>
      </c>
      <c r="AB5590" s="13">
        <v>67449400</v>
      </c>
      <c r="AC5590" s="13">
        <v>67449400</v>
      </c>
      <c r="AD5590" s="13">
        <v>67449400</v>
      </c>
      <c r="AE5590" s="13">
        <v>67449400</v>
      </c>
      <c r="AF5590" s="13">
        <v>67449400</v>
      </c>
      <c r="AG5590" s="13">
        <v>67449400</v>
      </c>
    </row>
    <row r="5591" spans="1:33" x14ac:dyDescent="0.35">
      <c r="A5591" s="1" t="s">
        <v>5615</v>
      </c>
      <c r="B5591" s="1" t="s">
        <v>25</v>
      </c>
      <c r="C5591" s="13">
        <v>2664000</v>
      </c>
      <c r="D5591" s="13">
        <v>2652990</v>
      </c>
      <c r="E5591" s="13">
        <v>2655240</v>
      </c>
      <c r="F5591" s="13">
        <v>2656230</v>
      </c>
      <c r="G5591" s="13">
        <v>5315000</v>
      </c>
      <c r="H5591" s="13">
        <v>5317900</v>
      </c>
      <c r="I5591" s="13">
        <v>5320470</v>
      </c>
      <c r="J5591" s="13">
        <v>5322400</v>
      </c>
      <c r="K5591" s="13">
        <v>5323970</v>
      </c>
      <c r="L5591" s="13">
        <v>5324380</v>
      </c>
      <c r="M5591" s="13">
        <v>5324630</v>
      </c>
      <c r="N5591" s="13">
        <v>5324630</v>
      </c>
      <c r="O5591" s="13">
        <v>5324630</v>
      </c>
      <c r="P5591" s="13">
        <v>5324630</v>
      </c>
      <c r="Q5591" s="13">
        <v>5324630</v>
      </c>
      <c r="R5591" s="13">
        <v>5324630</v>
      </c>
      <c r="S5591" s="13">
        <v>5324630</v>
      </c>
      <c r="T5591" s="13">
        <v>5324630</v>
      </c>
      <c r="U5591" s="13">
        <v>5324630</v>
      </c>
      <c r="V5591" s="13">
        <v>5324630</v>
      </c>
      <c r="W5591" s="13">
        <v>5324630</v>
      </c>
      <c r="X5591" s="13">
        <v>5324630</v>
      </c>
      <c r="Y5591" s="13">
        <v>5324630</v>
      </c>
      <c r="Z5591" s="13">
        <v>5324630</v>
      </c>
      <c r="AA5591" s="13">
        <v>5324630</v>
      </c>
      <c r="AB5591" s="13">
        <v>5324630</v>
      </c>
      <c r="AC5591" s="13">
        <v>5324630</v>
      </c>
      <c r="AD5591" s="13">
        <v>5324630</v>
      </c>
      <c r="AE5591" s="13">
        <v>5324630</v>
      </c>
      <c r="AF5591" s="13">
        <v>5324630</v>
      </c>
      <c r="AG5591" s="13">
        <v>5324630</v>
      </c>
    </row>
    <row r="5592" spans="1:33" x14ac:dyDescent="0.35">
      <c r="A5592" s="1" t="s">
        <v>5616</v>
      </c>
      <c r="B5592" s="1" t="s">
        <v>25</v>
      </c>
      <c r="C5592" s="13">
        <v>2369000</v>
      </c>
      <c r="D5592" s="13">
        <v>2359210</v>
      </c>
      <c r="E5592" s="13">
        <v>2361210</v>
      </c>
      <c r="F5592" s="13">
        <v>2362090</v>
      </c>
      <c r="G5592" s="13">
        <v>4726440</v>
      </c>
      <c r="H5592" s="13">
        <v>4729010</v>
      </c>
      <c r="I5592" s="13">
        <v>4731300</v>
      </c>
      <c r="J5592" s="13">
        <v>4733020</v>
      </c>
      <c r="K5592" s="13">
        <v>4734410</v>
      </c>
      <c r="L5592" s="13">
        <v>4734780</v>
      </c>
      <c r="M5592" s="13">
        <v>4735010</v>
      </c>
      <c r="N5592" s="13">
        <v>4735010</v>
      </c>
      <c r="O5592" s="13">
        <v>4735010</v>
      </c>
      <c r="P5592" s="13">
        <v>4735010</v>
      </c>
      <c r="Q5592" s="13">
        <v>4735010</v>
      </c>
      <c r="R5592" s="13">
        <v>4735010</v>
      </c>
      <c r="S5592" s="13">
        <v>4735010</v>
      </c>
      <c r="T5592" s="13">
        <v>4735010</v>
      </c>
      <c r="U5592" s="13">
        <v>4735010</v>
      </c>
      <c r="V5592" s="13">
        <v>4735010</v>
      </c>
      <c r="W5592" s="13">
        <v>4735010</v>
      </c>
      <c r="X5592" s="13">
        <v>4735010</v>
      </c>
      <c r="Y5592" s="13">
        <v>4735010</v>
      </c>
      <c r="Z5592" s="13">
        <v>4735010</v>
      </c>
      <c r="AA5592" s="13">
        <v>4735010</v>
      </c>
      <c r="AB5592" s="13">
        <v>4735010</v>
      </c>
      <c r="AC5592" s="13">
        <v>4735010</v>
      </c>
      <c r="AD5592" s="13">
        <v>4735010</v>
      </c>
      <c r="AE5592" s="13">
        <v>4735010</v>
      </c>
      <c r="AF5592" s="13">
        <v>4735010</v>
      </c>
      <c r="AG5592" s="13">
        <v>4735010</v>
      </c>
    </row>
    <row r="5593" spans="1:33" x14ac:dyDescent="0.35">
      <c r="A5593" s="1" t="s">
        <v>5617</v>
      </c>
      <c r="B5593" s="1" t="s">
        <v>25</v>
      </c>
      <c r="C5593" s="13">
        <v>7174000</v>
      </c>
      <c r="D5593" s="13">
        <v>7144340</v>
      </c>
      <c r="E5593" s="13">
        <v>7150410</v>
      </c>
      <c r="F5593" s="13">
        <v>7153060</v>
      </c>
      <c r="G5593" s="13">
        <v>14313000</v>
      </c>
      <c r="H5593" s="13">
        <v>14320800</v>
      </c>
      <c r="I5593" s="13">
        <v>14327700</v>
      </c>
      <c r="J5593" s="13">
        <v>14332900</v>
      </c>
      <c r="K5593" s="13">
        <v>14337100</v>
      </c>
      <c r="L5593" s="13">
        <v>14338200</v>
      </c>
      <c r="M5593" s="13">
        <v>14338900</v>
      </c>
      <c r="N5593" s="13">
        <v>14338900</v>
      </c>
      <c r="O5593" s="13">
        <v>14338900</v>
      </c>
      <c r="P5593" s="13">
        <v>14338900</v>
      </c>
      <c r="Q5593" s="13">
        <v>14338900</v>
      </c>
      <c r="R5593" s="13">
        <v>14338900</v>
      </c>
      <c r="S5593" s="13">
        <v>14338900</v>
      </c>
      <c r="T5593" s="13">
        <v>14338900</v>
      </c>
      <c r="U5593" s="13">
        <v>14338900</v>
      </c>
      <c r="V5593" s="13">
        <v>14338900</v>
      </c>
      <c r="W5593" s="13">
        <v>14338900</v>
      </c>
      <c r="X5593" s="13">
        <v>14338900</v>
      </c>
      <c r="Y5593" s="13">
        <v>14338900</v>
      </c>
      <c r="Z5593" s="13">
        <v>14338900</v>
      </c>
      <c r="AA5593" s="13">
        <v>14338900</v>
      </c>
      <c r="AB5593" s="13">
        <v>14338900</v>
      </c>
      <c r="AC5593" s="13">
        <v>14338900</v>
      </c>
      <c r="AD5593" s="13">
        <v>14338900</v>
      </c>
      <c r="AE5593" s="13">
        <v>14338900</v>
      </c>
      <c r="AF5593" s="13">
        <v>14338900</v>
      </c>
      <c r="AG5593" s="13">
        <v>14338900</v>
      </c>
    </row>
    <row r="5594" spans="1:33" x14ac:dyDescent="0.35">
      <c r="A5594" s="1" t="s">
        <v>5618</v>
      </c>
      <c r="B5594" s="1" t="s">
        <v>25</v>
      </c>
      <c r="C5594" s="1">
        <v>554000</v>
      </c>
      <c r="D5594" s="1">
        <v>551710</v>
      </c>
      <c r="E5594" s="1">
        <v>552178</v>
      </c>
      <c r="F5594" s="1">
        <v>552383</v>
      </c>
      <c r="G5594" s="13">
        <v>1105300</v>
      </c>
      <c r="H5594" s="13">
        <v>1105900</v>
      </c>
      <c r="I5594" s="13">
        <v>1106430</v>
      </c>
      <c r="J5594" s="13">
        <v>1106830</v>
      </c>
      <c r="K5594" s="13">
        <v>1107160</v>
      </c>
      <c r="L5594" s="13">
        <v>1107250</v>
      </c>
      <c r="M5594" s="13">
        <v>1107300</v>
      </c>
      <c r="N5594" s="13">
        <v>1107300</v>
      </c>
      <c r="O5594" s="13">
        <v>1107300</v>
      </c>
      <c r="P5594" s="13">
        <v>1107300</v>
      </c>
      <c r="Q5594" s="13">
        <v>1107300</v>
      </c>
      <c r="R5594" s="13">
        <v>1107300</v>
      </c>
      <c r="S5594" s="13">
        <v>1107300</v>
      </c>
      <c r="T5594" s="13">
        <v>1107300</v>
      </c>
      <c r="U5594" s="13">
        <v>1107300</v>
      </c>
      <c r="V5594" s="13">
        <v>1107300</v>
      </c>
      <c r="W5594" s="13">
        <v>1107300</v>
      </c>
      <c r="X5594" s="13">
        <v>1107300</v>
      </c>
      <c r="Y5594" s="13">
        <v>1107300</v>
      </c>
      <c r="Z5594" s="13">
        <v>1107300</v>
      </c>
      <c r="AA5594" s="13">
        <v>1107300</v>
      </c>
      <c r="AB5594" s="13">
        <v>1107300</v>
      </c>
      <c r="AC5594" s="13">
        <v>1107300</v>
      </c>
      <c r="AD5594" s="13">
        <v>1107300</v>
      </c>
      <c r="AE5594" s="13">
        <v>1107300</v>
      </c>
      <c r="AF5594" s="13">
        <v>1107300</v>
      </c>
      <c r="AG5594" s="13">
        <v>1107300</v>
      </c>
    </row>
    <row r="5595" spans="1:33" x14ac:dyDescent="0.35">
      <c r="A5595" s="1" t="s">
        <v>5619</v>
      </c>
      <c r="B5595" s="1" t="s">
        <v>25</v>
      </c>
      <c r="C5595" s="1">
        <v>473000</v>
      </c>
      <c r="D5595" s="1">
        <v>471045</v>
      </c>
      <c r="E5595" s="1">
        <v>471445</v>
      </c>
      <c r="F5595" s="1">
        <v>471620</v>
      </c>
      <c r="G5595" s="1">
        <v>943693</v>
      </c>
      <c r="H5595" s="1">
        <v>944206</v>
      </c>
      <c r="I5595" s="1">
        <v>944663</v>
      </c>
      <c r="J5595" s="1">
        <v>945005</v>
      </c>
      <c r="K5595" s="1">
        <v>945284</v>
      </c>
      <c r="L5595" s="1">
        <v>945357</v>
      </c>
      <c r="M5595" s="1">
        <v>945402</v>
      </c>
      <c r="N5595" s="1">
        <v>945402</v>
      </c>
      <c r="O5595" s="1">
        <v>945402</v>
      </c>
      <c r="P5595" s="1">
        <v>945402</v>
      </c>
      <c r="Q5595" s="1">
        <v>945402</v>
      </c>
      <c r="R5595" s="1">
        <v>945402</v>
      </c>
      <c r="S5595" s="1">
        <v>945402</v>
      </c>
      <c r="T5595" s="1">
        <v>945402</v>
      </c>
      <c r="U5595" s="1">
        <v>945402</v>
      </c>
      <c r="V5595" s="1">
        <v>945402</v>
      </c>
      <c r="W5595" s="1">
        <v>945402</v>
      </c>
      <c r="X5595" s="1">
        <v>945402</v>
      </c>
      <c r="Y5595" s="1">
        <v>945402</v>
      </c>
      <c r="Z5595" s="1">
        <v>945402</v>
      </c>
      <c r="AA5595" s="1">
        <v>945402</v>
      </c>
      <c r="AB5595" s="1">
        <v>945402</v>
      </c>
      <c r="AC5595" s="1">
        <v>945402</v>
      </c>
      <c r="AD5595" s="1">
        <v>945402</v>
      </c>
      <c r="AE5595" s="1">
        <v>945402</v>
      </c>
      <c r="AF5595" s="1">
        <v>945402</v>
      </c>
      <c r="AG5595" s="1">
        <v>945402</v>
      </c>
    </row>
    <row r="5596" spans="1:33" x14ac:dyDescent="0.35">
      <c r="A5596" s="1" t="s">
        <v>5620</v>
      </c>
      <c r="B5596" s="1" t="s">
        <v>25</v>
      </c>
      <c r="C5596" s="13">
        <v>3000000</v>
      </c>
      <c r="D5596" s="13">
        <v>2987600</v>
      </c>
      <c r="E5596" s="13">
        <v>2990140</v>
      </c>
      <c r="F5596" s="13">
        <v>2991250</v>
      </c>
      <c r="G5596" s="13">
        <v>5985370</v>
      </c>
      <c r="H5596" s="13">
        <v>5988620</v>
      </c>
      <c r="I5596" s="13">
        <v>5991520</v>
      </c>
      <c r="J5596" s="13">
        <v>5993690</v>
      </c>
      <c r="K5596" s="13">
        <v>5995460</v>
      </c>
      <c r="L5596" s="13">
        <v>5995920</v>
      </c>
      <c r="M5596" s="13">
        <v>5996210</v>
      </c>
      <c r="N5596" s="13">
        <v>5996210</v>
      </c>
      <c r="O5596" s="13">
        <v>5996210</v>
      </c>
      <c r="P5596" s="13">
        <v>5996210</v>
      </c>
      <c r="Q5596" s="13">
        <v>5996210</v>
      </c>
      <c r="R5596" s="13">
        <v>5996210</v>
      </c>
      <c r="S5596" s="13">
        <v>5996210</v>
      </c>
      <c r="T5596" s="13">
        <v>5996210</v>
      </c>
      <c r="U5596" s="13">
        <v>5996210</v>
      </c>
      <c r="V5596" s="13">
        <v>5996210</v>
      </c>
      <c r="W5596" s="13">
        <v>5996210</v>
      </c>
      <c r="X5596" s="13">
        <v>5996210</v>
      </c>
      <c r="Y5596" s="13">
        <v>5996210</v>
      </c>
      <c r="Z5596" s="13">
        <v>5996210</v>
      </c>
      <c r="AA5596" s="13">
        <v>5996210</v>
      </c>
      <c r="AB5596" s="13">
        <v>5996210</v>
      </c>
      <c r="AC5596" s="13">
        <v>5996210</v>
      </c>
      <c r="AD5596" s="13">
        <v>5996210</v>
      </c>
      <c r="AE5596" s="13">
        <v>5996210</v>
      </c>
      <c r="AF5596" s="13">
        <v>5996210</v>
      </c>
      <c r="AG5596" s="13">
        <v>5996210</v>
      </c>
    </row>
    <row r="5597" spans="1:33" x14ac:dyDescent="0.35">
      <c r="A5597" s="1" t="s">
        <v>5621</v>
      </c>
      <c r="B5597" s="1" t="s">
        <v>25</v>
      </c>
      <c r="C5597" s="1">
        <v>600000</v>
      </c>
      <c r="D5597" s="1">
        <v>597520</v>
      </c>
      <c r="E5597" s="1">
        <v>598027</v>
      </c>
      <c r="F5597" s="1">
        <v>598249</v>
      </c>
      <c r="G5597" s="13">
        <v>1197070</v>
      </c>
      <c r="H5597" s="13">
        <v>1197720</v>
      </c>
      <c r="I5597" s="13">
        <v>1198300</v>
      </c>
      <c r="J5597" s="13">
        <v>1198740</v>
      </c>
      <c r="K5597" s="13">
        <v>1199090</v>
      </c>
      <c r="L5597" s="13">
        <v>1199180</v>
      </c>
      <c r="M5597" s="13">
        <v>1199240</v>
      </c>
      <c r="N5597" s="13">
        <v>1199240</v>
      </c>
      <c r="O5597" s="13">
        <v>1199240</v>
      </c>
      <c r="P5597" s="13">
        <v>1199240</v>
      </c>
      <c r="Q5597" s="13">
        <v>1199240</v>
      </c>
      <c r="R5597" s="13">
        <v>1199240</v>
      </c>
      <c r="S5597" s="13">
        <v>1199240</v>
      </c>
      <c r="T5597" s="13">
        <v>1199240</v>
      </c>
      <c r="U5597" s="13">
        <v>1199240</v>
      </c>
      <c r="V5597" s="13">
        <v>1199240</v>
      </c>
      <c r="W5597" s="13">
        <v>1199240</v>
      </c>
      <c r="X5597" s="13">
        <v>1199240</v>
      </c>
      <c r="Y5597" s="13">
        <v>1199240</v>
      </c>
      <c r="Z5597" s="13">
        <v>1199240</v>
      </c>
      <c r="AA5597" s="13">
        <v>1199240</v>
      </c>
      <c r="AB5597" s="13">
        <v>1199240</v>
      </c>
      <c r="AC5597" s="13">
        <v>1199240</v>
      </c>
      <c r="AD5597" s="13">
        <v>1199240</v>
      </c>
      <c r="AE5597" s="13">
        <v>1199240</v>
      </c>
      <c r="AF5597" s="13">
        <v>1199240</v>
      </c>
      <c r="AG5597" s="13">
        <v>1199240</v>
      </c>
    </row>
    <row r="5598" spans="1:33" x14ac:dyDescent="0.35">
      <c r="A5598" s="1" t="s">
        <v>5622</v>
      </c>
      <c r="B5598" s="1" t="s">
        <v>25</v>
      </c>
      <c r="C5598" s="1">
        <v>0</v>
      </c>
      <c r="D5598" s="1">
        <v>0</v>
      </c>
      <c r="E5598" s="1">
        <v>0</v>
      </c>
      <c r="F5598" s="1">
        <v>0</v>
      </c>
      <c r="G5598" s="1">
        <v>0</v>
      </c>
      <c r="H5598" s="1">
        <v>0</v>
      </c>
      <c r="I5598" s="1">
        <v>0</v>
      </c>
      <c r="J5598" s="1">
        <v>0</v>
      </c>
      <c r="K5598" s="1">
        <v>0</v>
      </c>
      <c r="L5598" s="1">
        <v>0</v>
      </c>
      <c r="M5598" s="1">
        <v>0</v>
      </c>
      <c r="N5598" s="1">
        <v>0</v>
      </c>
      <c r="O5598" s="1">
        <v>0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</row>
    <row r="5599" spans="1:33" x14ac:dyDescent="0.35">
      <c r="A5599" s="1" t="s">
        <v>5623</v>
      </c>
      <c r="B5599" s="1" t="s">
        <v>25</v>
      </c>
      <c r="C5599" s="13">
        <v>75100000000</v>
      </c>
      <c r="D5599" s="13">
        <v>74789500000</v>
      </c>
      <c r="E5599" s="13">
        <v>74853100000</v>
      </c>
      <c r="F5599" s="13">
        <v>74880800000</v>
      </c>
      <c r="G5599" s="13">
        <v>74916800000</v>
      </c>
      <c r="H5599" s="13">
        <v>74957600000</v>
      </c>
      <c r="I5599" s="13">
        <v>74993900000</v>
      </c>
      <c r="J5599" s="13">
        <v>75021000000</v>
      </c>
      <c r="K5599" s="13">
        <v>75043100000</v>
      </c>
      <c r="L5599" s="13">
        <v>75048900000</v>
      </c>
      <c r="M5599" s="13">
        <v>75052500000</v>
      </c>
      <c r="N5599" s="13">
        <v>75052500000</v>
      </c>
      <c r="O5599" s="13">
        <v>75052500000</v>
      </c>
      <c r="P5599" s="13">
        <v>75052500000</v>
      </c>
      <c r="Q5599" s="13">
        <v>75052500000</v>
      </c>
      <c r="R5599" s="13">
        <v>75052500000</v>
      </c>
      <c r="S5599" s="13">
        <v>75052500000</v>
      </c>
      <c r="T5599" s="13">
        <v>75052500000</v>
      </c>
      <c r="U5599" s="13">
        <v>75052500000</v>
      </c>
      <c r="V5599" s="13">
        <v>75052500000</v>
      </c>
      <c r="W5599" s="13">
        <v>75052500000</v>
      </c>
      <c r="X5599" s="13">
        <v>75052500000</v>
      </c>
      <c r="Y5599" s="13">
        <v>75052500000</v>
      </c>
      <c r="Z5599" s="13">
        <v>75052500000</v>
      </c>
      <c r="AA5599" s="13">
        <v>75052500000</v>
      </c>
      <c r="AB5599" s="13">
        <v>75052500000</v>
      </c>
      <c r="AC5599" s="13">
        <v>75052500000</v>
      </c>
      <c r="AD5599" s="13">
        <v>75052500000</v>
      </c>
      <c r="AE5599" s="13">
        <v>75052500000</v>
      </c>
      <c r="AF5599" s="13">
        <v>75052500000</v>
      </c>
      <c r="AG5599" s="13">
        <v>75052500000</v>
      </c>
    </row>
    <row r="5600" spans="1:33" x14ac:dyDescent="0.35">
      <c r="A5600" s="1" t="s">
        <v>5624</v>
      </c>
      <c r="B5600" s="1" t="s">
        <v>25</v>
      </c>
      <c r="C5600" s="13">
        <v>2135000</v>
      </c>
      <c r="D5600" s="13">
        <v>2126170</v>
      </c>
      <c r="E5600" s="13">
        <v>2127980</v>
      </c>
      <c r="F5600" s="13">
        <v>2128770</v>
      </c>
      <c r="G5600" s="13">
        <v>2129790</v>
      </c>
      <c r="H5600" s="13">
        <v>2130950</v>
      </c>
      <c r="I5600" s="13">
        <v>2131980</v>
      </c>
      <c r="J5600" s="13">
        <v>2132750</v>
      </c>
      <c r="K5600" s="13">
        <v>2133380</v>
      </c>
      <c r="L5600" s="13">
        <v>2133550</v>
      </c>
      <c r="M5600" s="13">
        <v>2133650</v>
      </c>
      <c r="N5600" s="13">
        <v>2133650</v>
      </c>
      <c r="O5600" s="13">
        <v>2133650</v>
      </c>
      <c r="P5600" s="13">
        <v>2133650</v>
      </c>
      <c r="Q5600" s="13">
        <v>2133650</v>
      </c>
      <c r="R5600" s="13">
        <v>2133650</v>
      </c>
      <c r="S5600" s="13">
        <v>2133650</v>
      </c>
      <c r="T5600" s="13">
        <v>2133650</v>
      </c>
      <c r="U5600" s="13">
        <v>2133650</v>
      </c>
      <c r="V5600" s="13">
        <v>2133650</v>
      </c>
      <c r="W5600" s="13">
        <v>2133650</v>
      </c>
      <c r="X5600" s="13">
        <v>2133650</v>
      </c>
      <c r="Y5600" s="13">
        <v>2133650</v>
      </c>
      <c r="Z5600" s="13">
        <v>2133650</v>
      </c>
      <c r="AA5600" s="13">
        <v>2133650</v>
      </c>
      <c r="AB5600" s="13">
        <v>2133650</v>
      </c>
      <c r="AC5600" s="13">
        <v>2133650</v>
      </c>
      <c r="AD5600" s="13">
        <v>2133650</v>
      </c>
      <c r="AE5600" s="13">
        <v>2133650</v>
      </c>
      <c r="AF5600" s="13">
        <v>2133650</v>
      </c>
      <c r="AG5600" s="13">
        <v>2133650</v>
      </c>
    </row>
    <row r="5601" spans="1:33" x14ac:dyDescent="0.35">
      <c r="A5601" s="1" t="s">
        <v>5625</v>
      </c>
      <c r="B5601" s="1" t="s">
        <v>25</v>
      </c>
      <c r="C5601" s="13">
        <v>9860000</v>
      </c>
      <c r="D5601" s="13">
        <v>9819240</v>
      </c>
      <c r="E5601" s="13">
        <v>9827580</v>
      </c>
      <c r="F5601" s="13">
        <v>9831230</v>
      </c>
      <c r="G5601" s="13">
        <v>9835950</v>
      </c>
      <c r="H5601" s="13">
        <v>9841300</v>
      </c>
      <c r="I5601" s="13">
        <v>9846060</v>
      </c>
      <c r="J5601" s="13">
        <v>9849630</v>
      </c>
      <c r="K5601" s="13">
        <v>9852530</v>
      </c>
      <c r="L5601" s="13">
        <v>9853290</v>
      </c>
      <c r="M5601" s="13">
        <v>9853770</v>
      </c>
      <c r="N5601" s="13">
        <v>9853770</v>
      </c>
      <c r="O5601" s="13">
        <v>9853770</v>
      </c>
      <c r="P5601" s="13">
        <v>9853770</v>
      </c>
      <c r="Q5601" s="13">
        <v>9853770</v>
      </c>
      <c r="R5601" s="13">
        <v>9853770</v>
      </c>
      <c r="S5601" s="13">
        <v>9853770</v>
      </c>
      <c r="T5601" s="13">
        <v>9853770</v>
      </c>
      <c r="U5601" s="13">
        <v>9853770</v>
      </c>
      <c r="V5601" s="13">
        <v>9853770</v>
      </c>
      <c r="W5601" s="13">
        <v>9853770</v>
      </c>
      <c r="X5601" s="13">
        <v>9853770</v>
      </c>
      <c r="Y5601" s="13">
        <v>9853770</v>
      </c>
      <c r="Z5601" s="13">
        <v>9853770</v>
      </c>
      <c r="AA5601" s="13">
        <v>9853770</v>
      </c>
      <c r="AB5601" s="13">
        <v>9853770</v>
      </c>
      <c r="AC5601" s="13">
        <v>9853770</v>
      </c>
      <c r="AD5601" s="13">
        <v>9853770</v>
      </c>
      <c r="AE5601" s="13">
        <v>9853770</v>
      </c>
      <c r="AF5601" s="13">
        <v>9853770</v>
      </c>
      <c r="AG5601" s="13">
        <v>9853770</v>
      </c>
    </row>
    <row r="5602" spans="1:33" x14ac:dyDescent="0.35">
      <c r="A5602" s="1" t="s">
        <v>5626</v>
      </c>
      <c r="B5602" s="1" t="s">
        <v>25</v>
      </c>
      <c r="C5602" s="13">
        <v>33746000</v>
      </c>
      <c r="D5602" s="13">
        <v>33606500</v>
      </c>
      <c r="E5602" s="13">
        <v>33635000</v>
      </c>
      <c r="F5602" s="13">
        <v>33647500</v>
      </c>
      <c r="G5602" s="13">
        <v>33663700</v>
      </c>
      <c r="H5602" s="13">
        <v>33682000</v>
      </c>
      <c r="I5602" s="13">
        <v>33698300</v>
      </c>
      <c r="J5602" s="13">
        <v>33710500</v>
      </c>
      <c r="K5602" s="13">
        <v>33720400</v>
      </c>
      <c r="L5602" s="13">
        <v>33723000</v>
      </c>
      <c r="M5602" s="13">
        <v>33724700</v>
      </c>
      <c r="N5602" s="13">
        <v>33724700</v>
      </c>
      <c r="O5602" s="13">
        <v>33724700</v>
      </c>
      <c r="P5602" s="13">
        <v>33724700</v>
      </c>
      <c r="Q5602" s="13">
        <v>33724700</v>
      </c>
      <c r="R5602" s="13">
        <v>33724700</v>
      </c>
      <c r="S5602" s="13">
        <v>33724700</v>
      </c>
      <c r="T5602" s="13">
        <v>33724700</v>
      </c>
      <c r="U5602" s="13">
        <v>33724700</v>
      </c>
      <c r="V5602" s="13">
        <v>33724700</v>
      </c>
      <c r="W5602" s="13">
        <v>33724700</v>
      </c>
      <c r="X5602" s="13">
        <v>33724700</v>
      </c>
      <c r="Y5602" s="13">
        <v>33724700</v>
      </c>
      <c r="Z5602" s="13">
        <v>33724700</v>
      </c>
      <c r="AA5602" s="13">
        <v>33724700</v>
      </c>
      <c r="AB5602" s="13">
        <v>33724700</v>
      </c>
      <c r="AC5602" s="13">
        <v>33724700</v>
      </c>
      <c r="AD5602" s="13">
        <v>33724700</v>
      </c>
      <c r="AE5602" s="13">
        <v>33724700</v>
      </c>
      <c r="AF5602" s="13">
        <v>33724700</v>
      </c>
      <c r="AG5602" s="13">
        <v>33724700</v>
      </c>
    </row>
    <row r="5603" spans="1:33" x14ac:dyDescent="0.35">
      <c r="A5603" s="1" t="s">
        <v>5627</v>
      </c>
      <c r="B5603" s="1" t="s">
        <v>25</v>
      </c>
      <c r="C5603" s="13">
        <v>2664000</v>
      </c>
      <c r="D5603" s="13">
        <v>2652990</v>
      </c>
      <c r="E5603" s="13">
        <v>2655240</v>
      </c>
      <c r="F5603" s="13">
        <v>2656230</v>
      </c>
      <c r="G5603" s="13">
        <v>2657500</v>
      </c>
      <c r="H5603" s="13">
        <v>2658950</v>
      </c>
      <c r="I5603" s="13">
        <v>2660230</v>
      </c>
      <c r="J5603" s="13">
        <v>2661200</v>
      </c>
      <c r="K5603" s="13">
        <v>2661980</v>
      </c>
      <c r="L5603" s="13">
        <v>2662190</v>
      </c>
      <c r="M5603" s="13">
        <v>2662320</v>
      </c>
      <c r="N5603" s="13">
        <v>2662320</v>
      </c>
      <c r="O5603" s="13">
        <v>2662320</v>
      </c>
      <c r="P5603" s="13">
        <v>2662320</v>
      </c>
      <c r="Q5603" s="13">
        <v>2662320</v>
      </c>
      <c r="R5603" s="13">
        <v>2662320</v>
      </c>
      <c r="S5603" s="13">
        <v>2662320</v>
      </c>
      <c r="T5603" s="13">
        <v>2662320</v>
      </c>
      <c r="U5603" s="13">
        <v>2662320</v>
      </c>
      <c r="V5603" s="13">
        <v>2662320</v>
      </c>
      <c r="W5603" s="13">
        <v>2662320</v>
      </c>
      <c r="X5603" s="13">
        <v>2662320</v>
      </c>
      <c r="Y5603" s="13">
        <v>2662320</v>
      </c>
      <c r="Z5603" s="13">
        <v>2662320</v>
      </c>
      <c r="AA5603" s="13">
        <v>2662320</v>
      </c>
      <c r="AB5603" s="13">
        <v>2662320</v>
      </c>
      <c r="AC5603" s="13">
        <v>2662320</v>
      </c>
      <c r="AD5603" s="13">
        <v>2662320</v>
      </c>
      <c r="AE5603" s="13">
        <v>2662320</v>
      </c>
      <c r="AF5603" s="13">
        <v>2662320</v>
      </c>
      <c r="AG5603" s="13">
        <v>2662320</v>
      </c>
    </row>
    <row r="5604" spans="1:33" x14ac:dyDescent="0.35">
      <c r="A5604" s="1" t="s">
        <v>5628</v>
      </c>
      <c r="B5604" s="1" t="s">
        <v>25</v>
      </c>
      <c r="C5604" s="13">
        <v>2369000</v>
      </c>
      <c r="D5604" s="13">
        <v>2359210</v>
      </c>
      <c r="E5604" s="13">
        <v>2361210</v>
      </c>
      <c r="F5604" s="13">
        <v>2362090</v>
      </c>
      <c r="G5604" s="13">
        <v>2363220</v>
      </c>
      <c r="H5604" s="13">
        <v>2364510</v>
      </c>
      <c r="I5604" s="13">
        <v>2365650</v>
      </c>
      <c r="J5604" s="13">
        <v>2366510</v>
      </c>
      <c r="K5604" s="13">
        <v>2367210</v>
      </c>
      <c r="L5604" s="13">
        <v>2367390</v>
      </c>
      <c r="M5604" s="13">
        <v>2367500</v>
      </c>
      <c r="N5604" s="13">
        <v>2367500</v>
      </c>
      <c r="O5604" s="13">
        <v>2367500</v>
      </c>
      <c r="P5604" s="13">
        <v>2367500</v>
      </c>
      <c r="Q5604" s="13">
        <v>2367500</v>
      </c>
      <c r="R5604" s="13">
        <v>2367500</v>
      </c>
      <c r="S5604" s="13">
        <v>2367500</v>
      </c>
      <c r="T5604" s="13">
        <v>2367500</v>
      </c>
      <c r="U5604" s="13">
        <v>2367500</v>
      </c>
      <c r="V5604" s="13">
        <v>2367500</v>
      </c>
      <c r="W5604" s="13">
        <v>2367500</v>
      </c>
      <c r="X5604" s="13">
        <v>2367500</v>
      </c>
      <c r="Y5604" s="13">
        <v>2367500</v>
      </c>
      <c r="Z5604" s="13">
        <v>2367500</v>
      </c>
      <c r="AA5604" s="13">
        <v>2367500</v>
      </c>
      <c r="AB5604" s="13">
        <v>2367500</v>
      </c>
      <c r="AC5604" s="13">
        <v>2367500</v>
      </c>
      <c r="AD5604" s="13">
        <v>2367500</v>
      </c>
      <c r="AE5604" s="13">
        <v>2367500</v>
      </c>
      <c r="AF5604" s="13">
        <v>2367500</v>
      </c>
      <c r="AG5604" s="13">
        <v>2367500</v>
      </c>
    </row>
    <row r="5605" spans="1:33" x14ac:dyDescent="0.35">
      <c r="A5605" s="1" t="s">
        <v>5629</v>
      </c>
      <c r="B5605" s="1" t="s">
        <v>25</v>
      </c>
      <c r="C5605" s="13">
        <v>7174000</v>
      </c>
      <c r="D5605" s="13">
        <v>7144340</v>
      </c>
      <c r="E5605" s="13">
        <v>7150410</v>
      </c>
      <c r="F5605" s="13">
        <v>7153060</v>
      </c>
      <c r="G5605" s="13">
        <v>7156500</v>
      </c>
      <c r="H5605" s="13">
        <v>7160390</v>
      </c>
      <c r="I5605" s="13">
        <v>7163860</v>
      </c>
      <c r="J5605" s="13">
        <v>7166450</v>
      </c>
      <c r="K5605" s="13">
        <v>7168570</v>
      </c>
      <c r="L5605" s="13">
        <v>7169120</v>
      </c>
      <c r="M5605" s="13">
        <v>7169470</v>
      </c>
      <c r="N5605" s="13">
        <v>7169470</v>
      </c>
      <c r="O5605" s="13">
        <v>7169470</v>
      </c>
      <c r="P5605" s="13">
        <v>7169470</v>
      </c>
      <c r="Q5605" s="13">
        <v>7169470</v>
      </c>
      <c r="R5605" s="13">
        <v>7169470</v>
      </c>
      <c r="S5605" s="13">
        <v>7169470</v>
      </c>
      <c r="T5605" s="13">
        <v>7169470</v>
      </c>
      <c r="U5605" s="13">
        <v>7169470</v>
      </c>
      <c r="V5605" s="13">
        <v>7169470</v>
      </c>
      <c r="W5605" s="13">
        <v>7169470</v>
      </c>
      <c r="X5605" s="13">
        <v>7169470</v>
      </c>
      <c r="Y5605" s="13">
        <v>7169470</v>
      </c>
      <c r="Z5605" s="13">
        <v>7169470</v>
      </c>
      <c r="AA5605" s="13">
        <v>7169470</v>
      </c>
      <c r="AB5605" s="13">
        <v>7169470</v>
      </c>
      <c r="AC5605" s="13">
        <v>7169470</v>
      </c>
      <c r="AD5605" s="13">
        <v>7169470</v>
      </c>
      <c r="AE5605" s="13">
        <v>7169470</v>
      </c>
      <c r="AF5605" s="13">
        <v>7169470</v>
      </c>
      <c r="AG5605" s="13">
        <v>7169470</v>
      </c>
    </row>
    <row r="5606" spans="1:33" x14ac:dyDescent="0.35">
      <c r="A5606" s="1" t="s">
        <v>5630</v>
      </c>
      <c r="B5606" s="1" t="s">
        <v>25</v>
      </c>
      <c r="C5606" s="1">
        <v>554000</v>
      </c>
      <c r="D5606" s="1">
        <v>551710</v>
      </c>
      <c r="E5606" s="1">
        <v>552178</v>
      </c>
      <c r="F5606" s="1">
        <v>552383</v>
      </c>
      <c r="G5606" s="1">
        <v>552649</v>
      </c>
      <c r="H5606" s="1">
        <v>552949</v>
      </c>
      <c r="I5606" s="1">
        <v>553217</v>
      </c>
      <c r="J5606" s="1">
        <v>553417</v>
      </c>
      <c r="K5606" s="1">
        <v>553580</v>
      </c>
      <c r="L5606" s="1">
        <v>553623</v>
      </c>
      <c r="M5606" s="1">
        <v>553650</v>
      </c>
      <c r="N5606" s="1">
        <v>553650</v>
      </c>
      <c r="O5606" s="1">
        <v>553650</v>
      </c>
      <c r="P5606" s="1">
        <v>553650</v>
      </c>
      <c r="Q5606" s="1">
        <v>553650</v>
      </c>
      <c r="R5606" s="1">
        <v>553650</v>
      </c>
      <c r="S5606" s="1">
        <v>553650</v>
      </c>
      <c r="T5606" s="1">
        <v>553650</v>
      </c>
      <c r="U5606" s="1">
        <v>553650</v>
      </c>
      <c r="V5606" s="1">
        <v>553650</v>
      </c>
      <c r="W5606" s="1">
        <v>553650</v>
      </c>
      <c r="X5606" s="1">
        <v>553650</v>
      </c>
      <c r="Y5606" s="1">
        <v>553650</v>
      </c>
      <c r="Z5606" s="1">
        <v>553650</v>
      </c>
      <c r="AA5606" s="1">
        <v>553650</v>
      </c>
      <c r="AB5606" s="1">
        <v>553650</v>
      </c>
      <c r="AC5606" s="1">
        <v>553650</v>
      </c>
      <c r="AD5606" s="1">
        <v>553650</v>
      </c>
      <c r="AE5606" s="1">
        <v>553650</v>
      </c>
      <c r="AF5606" s="1">
        <v>553650</v>
      </c>
      <c r="AG5606" s="1">
        <v>553650</v>
      </c>
    </row>
    <row r="5607" spans="1:33" x14ac:dyDescent="0.35">
      <c r="A5607" s="1" t="s">
        <v>5631</v>
      </c>
      <c r="B5607" s="1" t="s">
        <v>25</v>
      </c>
      <c r="C5607" s="1">
        <v>473000</v>
      </c>
      <c r="D5607" s="1">
        <v>471045</v>
      </c>
      <c r="E5607" s="1">
        <v>471445</v>
      </c>
      <c r="F5607" s="1">
        <v>471620</v>
      </c>
      <c r="G5607" s="1">
        <v>471846</v>
      </c>
      <c r="H5607" s="1">
        <v>472103</v>
      </c>
      <c r="I5607" s="1">
        <v>472331</v>
      </c>
      <c r="J5607" s="1">
        <v>472503</v>
      </c>
      <c r="K5607" s="1">
        <v>472642</v>
      </c>
      <c r="L5607" s="1">
        <v>472678</v>
      </c>
      <c r="M5607" s="1">
        <v>472701</v>
      </c>
      <c r="N5607" s="1">
        <v>472701</v>
      </c>
      <c r="O5607" s="1">
        <v>472701</v>
      </c>
      <c r="P5607" s="1">
        <v>472701</v>
      </c>
      <c r="Q5607" s="1">
        <v>472701</v>
      </c>
      <c r="R5607" s="1">
        <v>472701</v>
      </c>
      <c r="S5607" s="1">
        <v>472701</v>
      </c>
      <c r="T5607" s="1">
        <v>472701</v>
      </c>
      <c r="U5607" s="1">
        <v>472701</v>
      </c>
      <c r="V5607" s="1">
        <v>472701</v>
      </c>
      <c r="W5607" s="1">
        <v>472701</v>
      </c>
      <c r="X5607" s="1">
        <v>472701</v>
      </c>
      <c r="Y5607" s="1">
        <v>472701</v>
      </c>
      <c r="Z5607" s="1">
        <v>472701</v>
      </c>
      <c r="AA5607" s="1">
        <v>472701</v>
      </c>
      <c r="AB5607" s="1">
        <v>472701</v>
      </c>
      <c r="AC5607" s="1">
        <v>472701</v>
      </c>
      <c r="AD5607" s="1">
        <v>472701</v>
      </c>
      <c r="AE5607" s="1">
        <v>472701</v>
      </c>
      <c r="AF5607" s="1">
        <v>472701</v>
      </c>
      <c r="AG5607" s="1">
        <v>472701</v>
      </c>
    </row>
    <row r="5608" spans="1:33" x14ac:dyDescent="0.35">
      <c r="A5608" s="1" t="s">
        <v>5632</v>
      </c>
      <c r="B5608" s="1" t="s">
        <v>25</v>
      </c>
      <c r="C5608" s="13">
        <v>3000000</v>
      </c>
      <c r="D5608" s="13">
        <v>2987600</v>
      </c>
      <c r="E5608" s="13">
        <v>2990140</v>
      </c>
      <c r="F5608" s="13">
        <v>2991250</v>
      </c>
      <c r="G5608" s="13">
        <v>2992680</v>
      </c>
      <c r="H5608" s="13">
        <v>2994310</v>
      </c>
      <c r="I5608" s="13">
        <v>2995760</v>
      </c>
      <c r="J5608" s="13">
        <v>2996840</v>
      </c>
      <c r="K5608" s="13">
        <v>2997730</v>
      </c>
      <c r="L5608" s="13">
        <v>2997960</v>
      </c>
      <c r="M5608" s="13">
        <v>2998100</v>
      </c>
      <c r="N5608" s="13">
        <v>2998100</v>
      </c>
      <c r="O5608" s="13">
        <v>2998100</v>
      </c>
      <c r="P5608" s="13">
        <v>2998100</v>
      </c>
      <c r="Q5608" s="13">
        <v>2998100</v>
      </c>
      <c r="R5608" s="13">
        <v>2998100</v>
      </c>
      <c r="S5608" s="13">
        <v>2998100</v>
      </c>
      <c r="T5608" s="13">
        <v>2998100</v>
      </c>
      <c r="U5608" s="13">
        <v>2998100</v>
      </c>
      <c r="V5608" s="13">
        <v>2998100</v>
      </c>
      <c r="W5608" s="13">
        <v>2998100</v>
      </c>
      <c r="X5608" s="13">
        <v>2998100</v>
      </c>
      <c r="Y5608" s="13">
        <v>2998100</v>
      </c>
      <c r="Z5608" s="13">
        <v>2998100</v>
      </c>
      <c r="AA5608" s="13">
        <v>2998100</v>
      </c>
      <c r="AB5608" s="13">
        <v>2998100</v>
      </c>
      <c r="AC5608" s="13">
        <v>2998100</v>
      </c>
      <c r="AD5608" s="13">
        <v>2998100</v>
      </c>
      <c r="AE5608" s="13">
        <v>2998100</v>
      </c>
      <c r="AF5608" s="13">
        <v>2998100</v>
      </c>
      <c r="AG5608" s="13">
        <v>2998100</v>
      </c>
    </row>
    <row r="5609" spans="1:33" x14ac:dyDescent="0.35">
      <c r="A5609" s="1" t="s">
        <v>5633</v>
      </c>
      <c r="B5609" s="1" t="s">
        <v>25</v>
      </c>
      <c r="C5609" s="1">
        <v>600000</v>
      </c>
      <c r="D5609" s="1">
        <v>597520</v>
      </c>
      <c r="E5609" s="1">
        <v>598027</v>
      </c>
      <c r="F5609" s="1">
        <v>598249</v>
      </c>
      <c r="G5609" s="1">
        <v>598537</v>
      </c>
      <c r="H5609" s="1">
        <v>598862</v>
      </c>
      <c r="I5609" s="1">
        <v>599152</v>
      </c>
      <c r="J5609" s="1">
        <v>599369</v>
      </c>
      <c r="K5609" s="1">
        <v>599546</v>
      </c>
      <c r="L5609" s="1">
        <v>599592</v>
      </c>
      <c r="M5609" s="1">
        <v>599621</v>
      </c>
      <c r="N5609" s="1">
        <v>599621</v>
      </c>
      <c r="O5609" s="1">
        <v>599621</v>
      </c>
      <c r="P5609" s="1">
        <v>599621</v>
      </c>
      <c r="Q5609" s="1">
        <v>599621</v>
      </c>
      <c r="R5609" s="1">
        <v>599621</v>
      </c>
      <c r="S5609" s="1">
        <v>599621</v>
      </c>
      <c r="T5609" s="1">
        <v>599621</v>
      </c>
      <c r="U5609" s="1">
        <v>599621</v>
      </c>
      <c r="V5609" s="1">
        <v>599621</v>
      </c>
      <c r="W5609" s="1">
        <v>599621</v>
      </c>
      <c r="X5609" s="1">
        <v>599621</v>
      </c>
      <c r="Y5609" s="1">
        <v>599621</v>
      </c>
      <c r="Z5609" s="1">
        <v>599621</v>
      </c>
      <c r="AA5609" s="1">
        <v>599621</v>
      </c>
      <c r="AB5609" s="1">
        <v>599621</v>
      </c>
      <c r="AC5609" s="1">
        <v>599621</v>
      </c>
      <c r="AD5609" s="1">
        <v>599621</v>
      </c>
      <c r="AE5609" s="1">
        <v>599621</v>
      </c>
      <c r="AF5609" s="1">
        <v>599621</v>
      </c>
      <c r="AG5609" s="1">
        <v>599621</v>
      </c>
    </row>
    <row r="5610" spans="1:33" x14ac:dyDescent="0.35">
      <c r="A5610" s="1" t="s">
        <v>5634</v>
      </c>
      <c r="B5610" s="1" t="s">
        <v>25</v>
      </c>
      <c r="C5610" s="1">
        <v>0</v>
      </c>
      <c r="D5610" s="1">
        <v>0</v>
      </c>
      <c r="E5610" s="1">
        <v>0</v>
      </c>
      <c r="F5610" s="1">
        <v>0</v>
      </c>
      <c r="G5610" s="1">
        <v>0</v>
      </c>
      <c r="H5610" s="1">
        <v>0</v>
      </c>
      <c r="I5610" s="1">
        <v>0</v>
      </c>
      <c r="J5610" s="1">
        <v>0</v>
      </c>
      <c r="K5610" s="1">
        <v>0</v>
      </c>
      <c r="L5610" s="1">
        <v>0</v>
      </c>
      <c r="M5610" s="1">
        <v>0</v>
      </c>
      <c r="N5610" s="1">
        <v>0</v>
      </c>
      <c r="O5610" s="1">
        <v>0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</row>
    <row r="5611" spans="1:33" x14ac:dyDescent="0.35">
      <c r="A5611" s="1" t="s">
        <v>5635</v>
      </c>
      <c r="B5611" s="1" t="s">
        <v>25</v>
      </c>
      <c r="C5611" s="13">
        <v>6008000000</v>
      </c>
      <c r="D5611" s="13">
        <v>5983160000</v>
      </c>
      <c r="E5611" s="13">
        <v>5988240000</v>
      </c>
      <c r="F5611" s="13">
        <v>5990470000</v>
      </c>
      <c r="G5611" s="13">
        <v>5993350000</v>
      </c>
      <c r="H5611" s="13">
        <v>5996610000</v>
      </c>
      <c r="I5611" s="13">
        <v>5999510000</v>
      </c>
      <c r="J5611" s="13">
        <v>6001680000</v>
      </c>
      <c r="K5611" s="13">
        <v>6753880000</v>
      </c>
      <c r="L5611" s="13">
        <v>6754400000</v>
      </c>
      <c r="M5611" s="13">
        <v>6754730000</v>
      </c>
      <c r="N5611" s="13">
        <v>6754730000</v>
      </c>
      <c r="O5611" s="13">
        <v>6754730000</v>
      </c>
      <c r="P5611" s="13">
        <v>6754730000</v>
      </c>
      <c r="Q5611" s="13">
        <v>6754730000</v>
      </c>
      <c r="R5611" s="13">
        <v>6754730000</v>
      </c>
      <c r="S5611" s="13">
        <v>6754730000</v>
      </c>
      <c r="T5611" s="13">
        <v>6754730000</v>
      </c>
      <c r="U5611" s="13">
        <v>6754730000</v>
      </c>
      <c r="V5611" s="13">
        <v>6754730000</v>
      </c>
      <c r="W5611" s="13">
        <v>6754730000</v>
      </c>
      <c r="X5611" s="13">
        <v>6754730000</v>
      </c>
      <c r="Y5611" s="13">
        <v>6754730000</v>
      </c>
      <c r="Z5611" s="13">
        <v>6754730000</v>
      </c>
      <c r="AA5611" s="13">
        <v>6754730000</v>
      </c>
      <c r="AB5611" s="13">
        <v>6754730000</v>
      </c>
      <c r="AC5611" s="13">
        <v>6754730000</v>
      </c>
      <c r="AD5611" s="13">
        <v>7505250000</v>
      </c>
      <c r="AE5611" s="13">
        <v>7505250000</v>
      </c>
      <c r="AF5611" s="13">
        <v>7505250000</v>
      </c>
      <c r="AG5611" s="13">
        <v>7505250000</v>
      </c>
    </row>
    <row r="5612" spans="1:33" x14ac:dyDescent="0.35">
      <c r="A5612" s="1" t="s">
        <v>5636</v>
      </c>
      <c r="B5612" s="1" t="s">
        <v>25</v>
      </c>
      <c r="C5612" s="1">
        <v>170800</v>
      </c>
      <c r="D5612" s="1">
        <v>170094</v>
      </c>
      <c r="E5612" s="1">
        <v>170238</v>
      </c>
      <c r="F5612" s="1">
        <v>170302</v>
      </c>
      <c r="G5612" s="1">
        <v>170383</v>
      </c>
      <c r="H5612" s="1">
        <v>170476</v>
      </c>
      <c r="I5612" s="1">
        <v>170559</v>
      </c>
      <c r="J5612" s="1">
        <v>170620</v>
      </c>
      <c r="K5612" s="1">
        <v>192004</v>
      </c>
      <c r="L5612" s="1">
        <v>192019</v>
      </c>
      <c r="M5612" s="1">
        <v>192029</v>
      </c>
      <c r="N5612" s="1">
        <v>192029</v>
      </c>
      <c r="O5612" s="1">
        <v>192029</v>
      </c>
      <c r="P5612" s="1">
        <v>192029</v>
      </c>
      <c r="Q5612" s="1">
        <v>192029</v>
      </c>
      <c r="R5612" s="1">
        <v>192029</v>
      </c>
      <c r="S5612" s="1">
        <v>192029</v>
      </c>
      <c r="T5612" s="1">
        <v>192029</v>
      </c>
      <c r="U5612" s="1">
        <v>192029</v>
      </c>
      <c r="V5612" s="1">
        <v>192029</v>
      </c>
      <c r="W5612" s="1">
        <v>192029</v>
      </c>
      <c r="X5612" s="1">
        <v>192029</v>
      </c>
      <c r="Y5612" s="1">
        <v>192029</v>
      </c>
      <c r="Z5612" s="1">
        <v>192029</v>
      </c>
      <c r="AA5612" s="1">
        <v>192029</v>
      </c>
      <c r="AB5612" s="1">
        <v>192029</v>
      </c>
      <c r="AC5612" s="1">
        <v>192029</v>
      </c>
      <c r="AD5612" s="1">
        <v>213365</v>
      </c>
      <c r="AE5612" s="1">
        <v>213365</v>
      </c>
      <c r="AF5612" s="1">
        <v>213365</v>
      </c>
      <c r="AG5612" s="1">
        <v>213365</v>
      </c>
    </row>
    <row r="5613" spans="1:33" x14ac:dyDescent="0.35">
      <c r="A5613" s="1" t="s">
        <v>5637</v>
      </c>
      <c r="B5613" s="1" t="s">
        <v>25</v>
      </c>
      <c r="C5613" s="1">
        <v>788800</v>
      </c>
      <c r="D5613" s="1">
        <v>785539</v>
      </c>
      <c r="E5613" s="1">
        <v>786206</v>
      </c>
      <c r="F5613" s="1">
        <v>786498</v>
      </c>
      <c r="G5613" s="1">
        <v>786876</v>
      </c>
      <c r="H5613" s="1">
        <v>787304</v>
      </c>
      <c r="I5613" s="1">
        <v>787685</v>
      </c>
      <c r="J5613" s="1">
        <v>787970</v>
      </c>
      <c r="K5613" s="1">
        <v>886728</v>
      </c>
      <c r="L5613" s="1">
        <v>886796</v>
      </c>
      <c r="M5613" s="1">
        <v>886839</v>
      </c>
      <c r="N5613" s="1">
        <v>886839</v>
      </c>
      <c r="O5613" s="1">
        <v>886839</v>
      </c>
      <c r="P5613" s="1">
        <v>886839</v>
      </c>
      <c r="Q5613" s="1">
        <v>886839</v>
      </c>
      <c r="R5613" s="1">
        <v>886839</v>
      </c>
      <c r="S5613" s="1">
        <v>886839</v>
      </c>
      <c r="T5613" s="1">
        <v>886839</v>
      </c>
      <c r="U5613" s="1">
        <v>886839</v>
      </c>
      <c r="V5613" s="1">
        <v>886839</v>
      </c>
      <c r="W5613" s="1">
        <v>886839</v>
      </c>
      <c r="X5613" s="1">
        <v>886839</v>
      </c>
      <c r="Y5613" s="1">
        <v>886839</v>
      </c>
      <c r="Z5613" s="1">
        <v>886839</v>
      </c>
      <c r="AA5613" s="1">
        <v>886839</v>
      </c>
      <c r="AB5613" s="1">
        <v>886839</v>
      </c>
      <c r="AC5613" s="1">
        <v>886839</v>
      </c>
      <c r="AD5613" s="1">
        <v>985377</v>
      </c>
      <c r="AE5613" s="1">
        <v>985377</v>
      </c>
      <c r="AF5613" s="1">
        <v>985377</v>
      </c>
      <c r="AG5613" s="1">
        <v>985377</v>
      </c>
    </row>
    <row r="5614" spans="1:33" x14ac:dyDescent="0.35">
      <c r="A5614" s="1" t="s">
        <v>5638</v>
      </c>
      <c r="B5614" s="1" t="s">
        <v>25</v>
      </c>
      <c r="C5614" s="13">
        <v>2699680</v>
      </c>
      <c r="D5614" s="13">
        <v>2688520</v>
      </c>
      <c r="E5614" s="13">
        <v>2690800</v>
      </c>
      <c r="F5614" s="13">
        <v>2691800</v>
      </c>
      <c r="G5614" s="13">
        <v>2693100</v>
      </c>
      <c r="H5614" s="13">
        <v>2694560</v>
      </c>
      <c r="I5614" s="13">
        <v>2695860</v>
      </c>
      <c r="J5614" s="13">
        <v>2696840</v>
      </c>
      <c r="K5614" s="13">
        <v>3034840</v>
      </c>
      <c r="L5614" s="13">
        <v>3035070</v>
      </c>
      <c r="M5614" s="13">
        <v>3035220</v>
      </c>
      <c r="N5614" s="13">
        <v>3035220</v>
      </c>
      <c r="O5614" s="13">
        <v>3035220</v>
      </c>
      <c r="P5614" s="13">
        <v>3035220</v>
      </c>
      <c r="Q5614" s="13">
        <v>3035220</v>
      </c>
      <c r="R5614" s="13">
        <v>3035220</v>
      </c>
      <c r="S5614" s="13">
        <v>3035220</v>
      </c>
      <c r="T5614" s="13">
        <v>3035220</v>
      </c>
      <c r="U5614" s="13">
        <v>3035220</v>
      </c>
      <c r="V5614" s="13">
        <v>3035220</v>
      </c>
      <c r="W5614" s="13">
        <v>3035220</v>
      </c>
      <c r="X5614" s="13">
        <v>3035220</v>
      </c>
      <c r="Y5614" s="13">
        <v>3035220</v>
      </c>
      <c r="Z5614" s="13">
        <v>3035220</v>
      </c>
      <c r="AA5614" s="13">
        <v>3035220</v>
      </c>
      <c r="AB5614" s="13">
        <v>3035220</v>
      </c>
      <c r="AC5614" s="13">
        <v>3035220</v>
      </c>
      <c r="AD5614" s="13">
        <v>3372470</v>
      </c>
      <c r="AE5614" s="13">
        <v>3372470</v>
      </c>
      <c r="AF5614" s="13">
        <v>3372470</v>
      </c>
      <c r="AG5614" s="13">
        <v>3372470</v>
      </c>
    </row>
    <row r="5615" spans="1:33" x14ac:dyDescent="0.35">
      <c r="A5615" s="1" t="s">
        <v>5639</v>
      </c>
      <c r="B5615" s="1" t="s">
        <v>25</v>
      </c>
      <c r="C5615" s="1">
        <v>213120</v>
      </c>
      <c r="D5615" s="1">
        <v>212239</v>
      </c>
      <c r="E5615" s="1">
        <v>212419</v>
      </c>
      <c r="F5615" s="1">
        <v>212498</v>
      </c>
      <c r="G5615" s="1">
        <v>212600</v>
      </c>
      <c r="H5615" s="1">
        <v>212716</v>
      </c>
      <c r="I5615" s="1">
        <v>212819</v>
      </c>
      <c r="J5615" s="1">
        <v>212896</v>
      </c>
      <c r="K5615" s="1">
        <v>239578</v>
      </c>
      <c r="L5615" s="1">
        <v>239597</v>
      </c>
      <c r="M5615" s="1">
        <v>239609</v>
      </c>
      <c r="N5615" s="1">
        <v>239609</v>
      </c>
      <c r="O5615" s="1">
        <v>239609</v>
      </c>
      <c r="P5615" s="1">
        <v>239609</v>
      </c>
      <c r="Q5615" s="1">
        <v>239609</v>
      </c>
      <c r="R5615" s="1">
        <v>239609</v>
      </c>
      <c r="S5615" s="1">
        <v>239609</v>
      </c>
      <c r="T5615" s="1">
        <v>239609</v>
      </c>
      <c r="U5615" s="1">
        <v>239609</v>
      </c>
      <c r="V5615" s="1">
        <v>239609</v>
      </c>
      <c r="W5615" s="1">
        <v>239609</v>
      </c>
      <c r="X5615" s="1">
        <v>239609</v>
      </c>
      <c r="Y5615" s="1">
        <v>239609</v>
      </c>
      <c r="Z5615" s="1">
        <v>239609</v>
      </c>
      <c r="AA5615" s="1">
        <v>239609</v>
      </c>
      <c r="AB5615" s="1">
        <v>239609</v>
      </c>
      <c r="AC5615" s="1">
        <v>239609</v>
      </c>
      <c r="AD5615" s="1">
        <v>266232</v>
      </c>
      <c r="AE5615" s="1">
        <v>266232</v>
      </c>
      <c r="AF5615" s="1">
        <v>266232</v>
      </c>
      <c r="AG5615" s="1">
        <v>266232</v>
      </c>
    </row>
    <row r="5616" spans="1:33" x14ac:dyDescent="0.35">
      <c r="A5616" s="1" t="s">
        <v>5640</v>
      </c>
      <c r="B5616" s="1" t="s">
        <v>25</v>
      </c>
      <c r="C5616" s="1">
        <v>189520</v>
      </c>
      <c r="D5616" s="1">
        <v>188737</v>
      </c>
      <c r="E5616" s="1">
        <v>188897</v>
      </c>
      <c r="F5616" s="1">
        <v>188967</v>
      </c>
      <c r="G5616" s="1">
        <v>189058</v>
      </c>
      <c r="H5616" s="1">
        <v>189161</v>
      </c>
      <c r="I5616" s="1">
        <v>189252</v>
      </c>
      <c r="J5616" s="1">
        <v>189321</v>
      </c>
      <c r="K5616" s="1">
        <v>213049</v>
      </c>
      <c r="L5616" s="1">
        <v>213065</v>
      </c>
      <c r="M5616" s="1">
        <v>213075</v>
      </c>
      <c r="N5616" s="1">
        <v>213075</v>
      </c>
      <c r="O5616" s="1">
        <v>213075</v>
      </c>
      <c r="P5616" s="1">
        <v>213075</v>
      </c>
      <c r="Q5616" s="1">
        <v>213075</v>
      </c>
      <c r="R5616" s="1">
        <v>213075</v>
      </c>
      <c r="S5616" s="1">
        <v>213075</v>
      </c>
      <c r="T5616" s="1">
        <v>213075</v>
      </c>
      <c r="U5616" s="1">
        <v>213075</v>
      </c>
      <c r="V5616" s="1">
        <v>213075</v>
      </c>
      <c r="W5616" s="1">
        <v>213075</v>
      </c>
      <c r="X5616" s="1">
        <v>213075</v>
      </c>
      <c r="Y5616" s="1">
        <v>213075</v>
      </c>
      <c r="Z5616" s="1">
        <v>213075</v>
      </c>
      <c r="AA5616" s="1">
        <v>213075</v>
      </c>
      <c r="AB5616" s="1">
        <v>213075</v>
      </c>
      <c r="AC5616" s="1">
        <v>213075</v>
      </c>
      <c r="AD5616" s="1">
        <v>236750</v>
      </c>
      <c r="AE5616" s="1">
        <v>236750</v>
      </c>
      <c r="AF5616" s="1">
        <v>236750</v>
      </c>
      <c r="AG5616" s="1">
        <v>236750</v>
      </c>
    </row>
    <row r="5617" spans="1:33" x14ac:dyDescent="0.35">
      <c r="A5617" s="1" t="s">
        <v>5641</v>
      </c>
      <c r="B5617" s="1" t="s">
        <v>25</v>
      </c>
      <c r="C5617" s="1">
        <v>573920</v>
      </c>
      <c r="D5617" s="1">
        <v>571547</v>
      </c>
      <c r="E5617" s="1">
        <v>572033</v>
      </c>
      <c r="F5617" s="1">
        <v>572245</v>
      </c>
      <c r="G5617" s="1">
        <v>572520</v>
      </c>
      <c r="H5617" s="1">
        <v>572832</v>
      </c>
      <c r="I5617" s="1">
        <v>573109</v>
      </c>
      <c r="J5617" s="1">
        <v>573316</v>
      </c>
      <c r="K5617" s="1">
        <v>645171</v>
      </c>
      <c r="L5617" s="1">
        <v>645221</v>
      </c>
      <c r="M5617" s="1">
        <v>645252</v>
      </c>
      <c r="N5617" s="1">
        <v>645252</v>
      </c>
      <c r="O5617" s="1">
        <v>645252</v>
      </c>
      <c r="P5617" s="1">
        <v>645252</v>
      </c>
      <c r="Q5617" s="1">
        <v>645252</v>
      </c>
      <c r="R5617" s="1">
        <v>645252</v>
      </c>
      <c r="S5617" s="1">
        <v>645252</v>
      </c>
      <c r="T5617" s="1">
        <v>645252</v>
      </c>
      <c r="U5617" s="1">
        <v>645252</v>
      </c>
      <c r="V5617" s="1">
        <v>645252</v>
      </c>
      <c r="W5617" s="1">
        <v>645252</v>
      </c>
      <c r="X5617" s="1">
        <v>645252</v>
      </c>
      <c r="Y5617" s="1">
        <v>645252</v>
      </c>
      <c r="Z5617" s="1">
        <v>645252</v>
      </c>
      <c r="AA5617" s="1">
        <v>645252</v>
      </c>
      <c r="AB5617" s="1">
        <v>645252</v>
      </c>
      <c r="AC5617" s="1">
        <v>645252</v>
      </c>
      <c r="AD5617" s="1">
        <v>716947</v>
      </c>
      <c r="AE5617" s="1">
        <v>716947</v>
      </c>
      <c r="AF5617" s="1">
        <v>716947</v>
      </c>
      <c r="AG5617" s="1">
        <v>716947</v>
      </c>
    </row>
    <row r="5618" spans="1:33" x14ac:dyDescent="0.35">
      <c r="A5618" s="1" t="s">
        <v>5642</v>
      </c>
      <c r="B5618" s="1" t="s">
        <v>25</v>
      </c>
      <c r="C5618" s="1">
        <v>44320</v>
      </c>
      <c r="D5618" s="1">
        <v>44136.800000000003</v>
      </c>
      <c r="E5618" s="1">
        <v>44174.3</v>
      </c>
      <c r="F5618" s="1">
        <v>44190.7</v>
      </c>
      <c r="G5618" s="1">
        <v>44211.9</v>
      </c>
      <c r="H5618" s="1">
        <v>44235.9</v>
      </c>
      <c r="I5618" s="1">
        <v>44257.4</v>
      </c>
      <c r="J5618" s="1">
        <v>44273.4</v>
      </c>
      <c r="K5618" s="1">
        <v>49822.2</v>
      </c>
      <c r="L5618" s="1">
        <v>49826.1</v>
      </c>
      <c r="M5618" s="1">
        <v>49828.5</v>
      </c>
      <c r="N5618" s="1">
        <v>49828.5</v>
      </c>
      <c r="O5618" s="1">
        <v>49828.5</v>
      </c>
      <c r="P5618" s="1">
        <v>49828.5</v>
      </c>
      <c r="Q5618" s="1">
        <v>49828.5</v>
      </c>
      <c r="R5618" s="1">
        <v>49828.5</v>
      </c>
      <c r="S5618" s="1">
        <v>49828.5</v>
      </c>
      <c r="T5618" s="1">
        <v>49828.5</v>
      </c>
      <c r="U5618" s="1">
        <v>49828.5</v>
      </c>
      <c r="V5618" s="1">
        <v>49828.5</v>
      </c>
      <c r="W5618" s="1">
        <v>49828.5</v>
      </c>
      <c r="X5618" s="1">
        <v>49828.5</v>
      </c>
      <c r="Y5618" s="1">
        <v>49828.5</v>
      </c>
      <c r="Z5618" s="1">
        <v>49828.5</v>
      </c>
      <c r="AA5618" s="1">
        <v>49828.5</v>
      </c>
      <c r="AB5618" s="1">
        <v>49828.5</v>
      </c>
      <c r="AC5618" s="1">
        <v>49828.5</v>
      </c>
      <c r="AD5618" s="1">
        <v>55365</v>
      </c>
      <c r="AE5618" s="1">
        <v>55365</v>
      </c>
      <c r="AF5618" s="1">
        <v>55365</v>
      </c>
      <c r="AG5618" s="1">
        <v>55365</v>
      </c>
    </row>
    <row r="5619" spans="1:33" x14ac:dyDescent="0.35">
      <c r="A5619" s="1" t="s">
        <v>5643</v>
      </c>
      <c r="B5619" s="1" t="s">
        <v>25</v>
      </c>
      <c r="C5619" s="1">
        <v>37840</v>
      </c>
      <c r="D5619" s="1">
        <v>37683.599999999999</v>
      </c>
      <c r="E5619" s="1">
        <v>37715.599999999999</v>
      </c>
      <c r="F5619" s="1">
        <v>37729.599999999999</v>
      </c>
      <c r="G5619" s="1">
        <v>37747.699999999997</v>
      </c>
      <c r="H5619" s="1">
        <v>37768.199999999997</v>
      </c>
      <c r="I5619" s="1">
        <v>37786.5</v>
      </c>
      <c r="J5619" s="1">
        <v>37800.199999999997</v>
      </c>
      <c r="K5619" s="1">
        <v>42537.8</v>
      </c>
      <c r="L5619" s="1">
        <v>42541</v>
      </c>
      <c r="M5619" s="1">
        <v>42543.1</v>
      </c>
      <c r="N5619" s="1">
        <v>42543.1</v>
      </c>
      <c r="O5619" s="1">
        <v>42543.1</v>
      </c>
      <c r="P5619" s="1">
        <v>42543.1</v>
      </c>
      <c r="Q5619" s="1">
        <v>42543.1</v>
      </c>
      <c r="R5619" s="1">
        <v>42543.1</v>
      </c>
      <c r="S5619" s="1">
        <v>42543.1</v>
      </c>
      <c r="T5619" s="1">
        <v>42543.1</v>
      </c>
      <c r="U5619" s="1">
        <v>42543.1</v>
      </c>
      <c r="V5619" s="1">
        <v>42543.1</v>
      </c>
      <c r="W5619" s="1">
        <v>42543.1</v>
      </c>
      <c r="X5619" s="1">
        <v>42543.1</v>
      </c>
      <c r="Y5619" s="1">
        <v>42543.1</v>
      </c>
      <c r="Z5619" s="1">
        <v>42543.1</v>
      </c>
      <c r="AA5619" s="1">
        <v>42543.1</v>
      </c>
      <c r="AB5619" s="1">
        <v>42543.1</v>
      </c>
      <c r="AC5619" s="1">
        <v>42543.1</v>
      </c>
      <c r="AD5619" s="1">
        <v>47270.1</v>
      </c>
      <c r="AE5619" s="1">
        <v>47270.1</v>
      </c>
      <c r="AF5619" s="1">
        <v>47270.1</v>
      </c>
      <c r="AG5619" s="1">
        <v>47270.1</v>
      </c>
    </row>
    <row r="5620" spans="1:33" x14ac:dyDescent="0.35">
      <c r="A5620" s="1" t="s">
        <v>5644</v>
      </c>
      <c r="B5620" s="1" t="s">
        <v>25</v>
      </c>
      <c r="C5620" s="1">
        <v>240000</v>
      </c>
      <c r="D5620" s="1">
        <v>239008</v>
      </c>
      <c r="E5620" s="1">
        <v>239211</v>
      </c>
      <c r="F5620" s="1">
        <v>239300</v>
      </c>
      <c r="G5620" s="1">
        <v>239415</v>
      </c>
      <c r="H5620" s="1">
        <v>239545</v>
      </c>
      <c r="I5620" s="1">
        <v>239661</v>
      </c>
      <c r="J5620" s="1">
        <v>239748</v>
      </c>
      <c r="K5620" s="1">
        <v>269796</v>
      </c>
      <c r="L5620" s="1">
        <v>269816</v>
      </c>
      <c r="M5620" s="1">
        <v>269829</v>
      </c>
      <c r="N5620" s="1">
        <v>269829</v>
      </c>
      <c r="O5620" s="1">
        <v>269829</v>
      </c>
      <c r="P5620" s="1">
        <v>269829</v>
      </c>
      <c r="Q5620" s="1">
        <v>269829</v>
      </c>
      <c r="R5620" s="1">
        <v>269829</v>
      </c>
      <c r="S5620" s="1">
        <v>269829</v>
      </c>
      <c r="T5620" s="1">
        <v>269829</v>
      </c>
      <c r="U5620" s="1">
        <v>269829</v>
      </c>
      <c r="V5620" s="1">
        <v>269829</v>
      </c>
      <c r="W5620" s="1">
        <v>269829</v>
      </c>
      <c r="X5620" s="1">
        <v>269829</v>
      </c>
      <c r="Y5620" s="1">
        <v>269829</v>
      </c>
      <c r="Z5620" s="1">
        <v>269829</v>
      </c>
      <c r="AA5620" s="1">
        <v>269829</v>
      </c>
      <c r="AB5620" s="1">
        <v>269829</v>
      </c>
      <c r="AC5620" s="1">
        <v>269829</v>
      </c>
      <c r="AD5620" s="1">
        <v>299810</v>
      </c>
      <c r="AE5620" s="1">
        <v>299810</v>
      </c>
      <c r="AF5620" s="1">
        <v>299810</v>
      </c>
      <c r="AG5620" s="1">
        <v>299810</v>
      </c>
    </row>
    <row r="5621" spans="1:33" x14ac:dyDescent="0.35">
      <c r="A5621" s="1" t="s">
        <v>5645</v>
      </c>
      <c r="B5621" s="1" t="s">
        <v>25</v>
      </c>
      <c r="C5621" s="1">
        <v>48000</v>
      </c>
      <c r="D5621" s="1">
        <v>47801.599999999999</v>
      </c>
      <c r="E5621" s="1">
        <v>47842.2</v>
      </c>
      <c r="F5621" s="1">
        <v>47859.9</v>
      </c>
      <c r="G5621" s="1">
        <v>47882.9</v>
      </c>
      <c r="H5621" s="1">
        <v>47909</v>
      </c>
      <c r="I5621" s="1">
        <v>47932.2</v>
      </c>
      <c r="J5621" s="1">
        <v>47949.5</v>
      </c>
      <c r="K5621" s="1">
        <v>53959.1</v>
      </c>
      <c r="L5621" s="1">
        <v>53963.3</v>
      </c>
      <c r="M5621" s="1">
        <v>53965.9</v>
      </c>
      <c r="N5621" s="1">
        <v>53965.9</v>
      </c>
      <c r="O5621" s="1">
        <v>53965.9</v>
      </c>
      <c r="P5621" s="1">
        <v>53965.9</v>
      </c>
      <c r="Q5621" s="1">
        <v>53965.9</v>
      </c>
      <c r="R5621" s="1">
        <v>53965.9</v>
      </c>
      <c r="S5621" s="1">
        <v>53965.9</v>
      </c>
      <c r="T5621" s="1">
        <v>53965.9</v>
      </c>
      <c r="U5621" s="1">
        <v>53965.9</v>
      </c>
      <c r="V5621" s="1">
        <v>53965.9</v>
      </c>
      <c r="W5621" s="1">
        <v>53965.9</v>
      </c>
      <c r="X5621" s="1">
        <v>53965.9</v>
      </c>
      <c r="Y5621" s="1">
        <v>53965.9</v>
      </c>
      <c r="Z5621" s="1">
        <v>53965.9</v>
      </c>
      <c r="AA5621" s="1">
        <v>53965.9</v>
      </c>
      <c r="AB5621" s="1">
        <v>53965.9</v>
      </c>
      <c r="AC5621" s="1">
        <v>53965.9</v>
      </c>
      <c r="AD5621" s="1">
        <v>59962.1</v>
      </c>
      <c r="AE5621" s="1">
        <v>59962.1</v>
      </c>
      <c r="AF5621" s="1">
        <v>59962.1</v>
      </c>
      <c r="AG5621" s="1">
        <v>59962.1</v>
      </c>
    </row>
    <row r="5622" spans="1:33" x14ac:dyDescent="0.35">
      <c r="A5622" s="1" t="s">
        <v>5646</v>
      </c>
      <c r="B5622" s="1" t="s">
        <v>25</v>
      </c>
      <c r="C5622" s="1">
        <v>0</v>
      </c>
      <c r="D5622" s="1">
        <v>0</v>
      </c>
      <c r="E5622" s="1">
        <v>0</v>
      </c>
      <c r="F5622" s="1">
        <v>0</v>
      </c>
      <c r="G5622" s="1">
        <v>0</v>
      </c>
      <c r="H5622" s="1">
        <v>0</v>
      </c>
      <c r="I5622" s="1">
        <v>0</v>
      </c>
      <c r="J5622" s="1">
        <v>0</v>
      </c>
      <c r="K5622" s="1">
        <v>0</v>
      </c>
      <c r="L5622" s="1">
        <v>0</v>
      </c>
      <c r="M5622" s="1">
        <v>0</v>
      </c>
      <c r="N5622" s="1">
        <v>0</v>
      </c>
      <c r="O5622" s="1">
        <v>0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</row>
    <row r="5623" spans="1:33" x14ac:dyDescent="0.35">
      <c r="A5623" s="1" t="s">
        <v>5647</v>
      </c>
      <c r="B5623" s="1" t="s">
        <v>25</v>
      </c>
      <c r="C5623" s="13">
        <v>75100000000</v>
      </c>
      <c r="D5623" s="13">
        <v>74789500000</v>
      </c>
      <c r="E5623" s="13">
        <v>74853100000</v>
      </c>
      <c r="F5623" s="13">
        <v>74880800000</v>
      </c>
      <c r="G5623" s="13">
        <v>74916800000</v>
      </c>
      <c r="H5623" s="13">
        <v>74957600000</v>
      </c>
      <c r="I5623" s="13">
        <v>74993900000</v>
      </c>
      <c r="J5623" s="13">
        <v>75021000000</v>
      </c>
      <c r="K5623" s="13">
        <v>75043100000</v>
      </c>
      <c r="L5623" s="13">
        <v>75048900000</v>
      </c>
      <c r="M5623" s="13">
        <v>75052500000</v>
      </c>
      <c r="N5623" s="13">
        <v>75052500000</v>
      </c>
      <c r="O5623" s="13">
        <v>75052500000</v>
      </c>
      <c r="P5623" s="13">
        <v>75052500000</v>
      </c>
      <c r="Q5623" s="13">
        <v>75052500000</v>
      </c>
      <c r="R5623" s="13">
        <v>75052500000</v>
      </c>
      <c r="S5623" s="13">
        <v>75052500000</v>
      </c>
      <c r="T5623" s="13">
        <v>75052500000</v>
      </c>
      <c r="U5623" s="13">
        <v>75052500000</v>
      </c>
      <c r="V5623" s="13">
        <v>75052500000</v>
      </c>
      <c r="W5623" s="13">
        <v>75052500000</v>
      </c>
      <c r="X5623" s="13">
        <v>75052500000</v>
      </c>
      <c r="Y5623" s="13">
        <v>75052500000</v>
      </c>
      <c r="Z5623" s="13">
        <v>75052500000</v>
      </c>
      <c r="AA5623" s="13">
        <v>75052500000</v>
      </c>
      <c r="AB5623" s="13">
        <v>75052500000</v>
      </c>
      <c r="AC5623" s="13">
        <v>75052500000</v>
      </c>
      <c r="AD5623" s="13">
        <v>75052500000</v>
      </c>
      <c r="AE5623" s="13">
        <v>75052500000</v>
      </c>
      <c r="AF5623" s="13">
        <v>75052500000</v>
      </c>
      <c r="AG5623" s="13">
        <v>75052500000</v>
      </c>
    </row>
    <row r="5624" spans="1:33" x14ac:dyDescent="0.35">
      <c r="A5624" s="1" t="s">
        <v>5648</v>
      </c>
      <c r="B5624" s="1" t="s">
        <v>25</v>
      </c>
      <c r="C5624" s="13">
        <v>2135000</v>
      </c>
      <c r="D5624" s="13">
        <v>2126170</v>
      </c>
      <c r="E5624" s="13">
        <v>2127980</v>
      </c>
      <c r="F5624" s="13">
        <v>2128770</v>
      </c>
      <c r="G5624" s="13">
        <v>2129790</v>
      </c>
      <c r="H5624" s="13">
        <v>2130950</v>
      </c>
      <c r="I5624" s="13">
        <v>2131980</v>
      </c>
      <c r="J5624" s="13">
        <v>2132750</v>
      </c>
      <c r="K5624" s="13">
        <v>2133380</v>
      </c>
      <c r="L5624" s="13">
        <v>2133550</v>
      </c>
      <c r="M5624" s="13">
        <v>2133650</v>
      </c>
      <c r="N5624" s="13">
        <v>2133650</v>
      </c>
      <c r="O5624" s="13">
        <v>2133650</v>
      </c>
      <c r="P5624" s="13">
        <v>2133650</v>
      </c>
      <c r="Q5624" s="13">
        <v>2133650</v>
      </c>
      <c r="R5624" s="13">
        <v>2133650</v>
      </c>
      <c r="S5624" s="13">
        <v>2133650</v>
      </c>
      <c r="T5624" s="13">
        <v>2133650</v>
      </c>
      <c r="U5624" s="13">
        <v>2133650</v>
      </c>
      <c r="V5624" s="13">
        <v>2133650</v>
      </c>
      <c r="W5624" s="13">
        <v>2133650</v>
      </c>
      <c r="X5624" s="13">
        <v>2133650</v>
      </c>
      <c r="Y5624" s="13">
        <v>2133650</v>
      </c>
      <c r="Z5624" s="13">
        <v>2133650</v>
      </c>
      <c r="AA5624" s="13">
        <v>2133650</v>
      </c>
      <c r="AB5624" s="13">
        <v>2133650</v>
      </c>
      <c r="AC5624" s="13">
        <v>2133650</v>
      </c>
      <c r="AD5624" s="13">
        <v>2133650</v>
      </c>
      <c r="AE5624" s="13">
        <v>2133650</v>
      </c>
      <c r="AF5624" s="13">
        <v>2133650</v>
      </c>
      <c r="AG5624" s="13">
        <v>2133650</v>
      </c>
    </row>
    <row r="5625" spans="1:33" x14ac:dyDescent="0.35">
      <c r="A5625" s="1" t="s">
        <v>5649</v>
      </c>
      <c r="B5625" s="1" t="s">
        <v>25</v>
      </c>
      <c r="C5625" s="13">
        <v>9860000</v>
      </c>
      <c r="D5625" s="13">
        <v>9819240</v>
      </c>
      <c r="E5625" s="13">
        <v>9827580</v>
      </c>
      <c r="F5625" s="13">
        <v>9831230</v>
      </c>
      <c r="G5625" s="13">
        <v>9835950</v>
      </c>
      <c r="H5625" s="13">
        <v>9841300</v>
      </c>
      <c r="I5625" s="13">
        <v>9846060</v>
      </c>
      <c r="J5625" s="13">
        <v>9849630</v>
      </c>
      <c r="K5625" s="13">
        <v>9852530</v>
      </c>
      <c r="L5625" s="13">
        <v>9853290</v>
      </c>
      <c r="M5625" s="13">
        <v>9853770</v>
      </c>
      <c r="N5625" s="13">
        <v>9853770</v>
      </c>
      <c r="O5625" s="13">
        <v>9853770</v>
      </c>
      <c r="P5625" s="13">
        <v>9853770</v>
      </c>
      <c r="Q5625" s="13">
        <v>9853770</v>
      </c>
      <c r="R5625" s="13">
        <v>9853770</v>
      </c>
      <c r="S5625" s="13">
        <v>9853770</v>
      </c>
      <c r="T5625" s="13">
        <v>9853770</v>
      </c>
      <c r="U5625" s="13">
        <v>9853770</v>
      </c>
      <c r="V5625" s="13">
        <v>9853770</v>
      </c>
      <c r="W5625" s="13">
        <v>9853770</v>
      </c>
      <c r="X5625" s="13">
        <v>9853770</v>
      </c>
      <c r="Y5625" s="13">
        <v>9853770</v>
      </c>
      <c r="Z5625" s="13">
        <v>9853770</v>
      </c>
      <c r="AA5625" s="13">
        <v>9853770</v>
      </c>
      <c r="AB5625" s="13">
        <v>9853770</v>
      </c>
      <c r="AC5625" s="13">
        <v>9853770</v>
      </c>
      <c r="AD5625" s="13">
        <v>9853770</v>
      </c>
      <c r="AE5625" s="13">
        <v>9853770</v>
      </c>
      <c r="AF5625" s="13">
        <v>9853770</v>
      </c>
      <c r="AG5625" s="13">
        <v>9853770</v>
      </c>
    </row>
    <row r="5626" spans="1:33" x14ac:dyDescent="0.35">
      <c r="A5626" s="1" t="s">
        <v>5650</v>
      </c>
      <c r="B5626" s="1" t="s">
        <v>25</v>
      </c>
      <c r="C5626" s="13">
        <v>33746000</v>
      </c>
      <c r="D5626" s="13">
        <v>33606500</v>
      </c>
      <c r="E5626" s="13">
        <v>33635000</v>
      </c>
      <c r="F5626" s="13">
        <v>33647500</v>
      </c>
      <c r="G5626" s="13">
        <v>33663700</v>
      </c>
      <c r="H5626" s="13">
        <v>33682000</v>
      </c>
      <c r="I5626" s="13">
        <v>33698300</v>
      </c>
      <c r="J5626" s="13">
        <v>33710500</v>
      </c>
      <c r="K5626" s="13">
        <v>33720400</v>
      </c>
      <c r="L5626" s="13">
        <v>33723000</v>
      </c>
      <c r="M5626" s="13">
        <v>33724700</v>
      </c>
      <c r="N5626" s="13">
        <v>33724700</v>
      </c>
      <c r="O5626" s="13">
        <v>33724700</v>
      </c>
      <c r="P5626" s="13">
        <v>33724700</v>
      </c>
      <c r="Q5626" s="13">
        <v>33724700</v>
      </c>
      <c r="R5626" s="13">
        <v>33724700</v>
      </c>
      <c r="S5626" s="13">
        <v>33724700</v>
      </c>
      <c r="T5626" s="13">
        <v>33724700</v>
      </c>
      <c r="U5626" s="13">
        <v>33724700</v>
      </c>
      <c r="V5626" s="13">
        <v>33724700</v>
      </c>
      <c r="W5626" s="13">
        <v>33724700</v>
      </c>
      <c r="X5626" s="13">
        <v>33724700</v>
      </c>
      <c r="Y5626" s="13">
        <v>33724700</v>
      </c>
      <c r="Z5626" s="13">
        <v>33724700</v>
      </c>
      <c r="AA5626" s="13">
        <v>33724700</v>
      </c>
      <c r="AB5626" s="13">
        <v>33724700</v>
      </c>
      <c r="AC5626" s="13">
        <v>33724700</v>
      </c>
      <c r="AD5626" s="13">
        <v>33724700</v>
      </c>
      <c r="AE5626" s="13">
        <v>33724700</v>
      </c>
      <c r="AF5626" s="13">
        <v>33724700</v>
      </c>
      <c r="AG5626" s="13">
        <v>33724700</v>
      </c>
    </row>
    <row r="5627" spans="1:33" x14ac:dyDescent="0.35">
      <c r="A5627" s="1" t="s">
        <v>5651</v>
      </c>
      <c r="B5627" s="1" t="s">
        <v>25</v>
      </c>
      <c r="C5627" s="13">
        <v>2664000</v>
      </c>
      <c r="D5627" s="13">
        <v>2652990</v>
      </c>
      <c r="E5627" s="13">
        <v>2655240</v>
      </c>
      <c r="F5627" s="13">
        <v>2656230</v>
      </c>
      <c r="G5627" s="13">
        <v>2657500</v>
      </c>
      <c r="H5627" s="13">
        <v>2658950</v>
      </c>
      <c r="I5627" s="13">
        <v>2660230</v>
      </c>
      <c r="J5627" s="13">
        <v>2661200</v>
      </c>
      <c r="K5627" s="13">
        <v>2661980</v>
      </c>
      <c r="L5627" s="13">
        <v>2662190</v>
      </c>
      <c r="M5627" s="13">
        <v>2662320</v>
      </c>
      <c r="N5627" s="13">
        <v>2662320</v>
      </c>
      <c r="O5627" s="13">
        <v>2662320</v>
      </c>
      <c r="P5627" s="13">
        <v>2662320</v>
      </c>
      <c r="Q5627" s="13">
        <v>2662320</v>
      </c>
      <c r="R5627" s="13">
        <v>2662320</v>
      </c>
      <c r="S5627" s="13">
        <v>2662320</v>
      </c>
      <c r="T5627" s="13">
        <v>2662320</v>
      </c>
      <c r="U5627" s="13">
        <v>2662320</v>
      </c>
      <c r="V5627" s="13">
        <v>2662320</v>
      </c>
      <c r="W5627" s="13">
        <v>2662320</v>
      </c>
      <c r="X5627" s="13">
        <v>2662320</v>
      </c>
      <c r="Y5627" s="13">
        <v>2662320</v>
      </c>
      <c r="Z5627" s="13">
        <v>2662320</v>
      </c>
      <c r="AA5627" s="13">
        <v>2662320</v>
      </c>
      <c r="AB5627" s="13">
        <v>2662320</v>
      </c>
      <c r="AC5627" s="13">
        <v>2662320</v>
      </c>
      <c r="AD5627" s="13">
        <v>2662320</v>
      </c>
      <c r="AE5627" s="13">
        <v>2662320</v>
      </c>
      <c r="AF5627" s="13">
        <v>2662320</v>
      </c>
      <c r="AG5627" s="13">
        <v>2662320</v>
      </c>
    </row>
    <row r="5628" spans="1:33" x14ac:dyDescent="0.35">
      <c r="A5628" s="1" t="s">
        <v>5652</v>
      </c>
      <c r="B5628" s="1" t="s">
        <v>25</v>
      </c>
      <c r="C5628" s="13">
        <v>2369000</v>
      </c>
      <c r="D5628" s="13">
        <v>2359210</v>
      </c>
      <c r="E5628" s="13">
        <v>2361210</v>
      </c>
      <c r="F5628" s="13">
        <v>2362090</v>
      </c>
      <c r="G5628" s="13">
        <v>2363220</v>
      </c>
      <c r="H5628" s="13">
        <v>2364510</v>
      </c>
      <c r="I5628" s="13">
        <v>2365650</v>
      </c>
      <c r="J5628" s="13">
        <v>2366510</v>
      </c>
      <c r="K5628" s="13">
        <v>2367210</v>
      </c>
      <c r="L5628" s="13">
        <v>2367390</v>
      </c>
      <c r="M5628" s="13">
        <v>2367500</v>
      </c>
      <c r="N5628" s="13">
        <v>2367500</v>
      </c>
      <c r="O5628" s="13">
        <v>2367500</v>
      </c>
      <c r="P5628" s="13">
        <v>2367500</v>
      </c>
      <c r="Q5628" s="13">
        <v>2367500</v>
      </c>
      <c r="R5628" s="13">
        <v>2367500</v>
      </c>
      <c r="S5628" s="13">
        <v>2367500</v>
      </c>
      <c r="T5628" s="13">
        <v>2367500</v>
      </c>
      <c r="U5628" s="13">
        <v>2367500</v>
      </c>
      <c r="V5628" s="13">
        <v>2367500</v>
      </c>
      <c r="W5628" s="13">
        <v>2367500</v>
      </c>
      <c r="X5628" s="13">
        <v>2367500</v>
      </c>
      <c r="Y5628" s="13">
        <v>2367500</v>
      </c>
      <c r="Z5628" s="13">
        <v>2367500</v>
      </c>
      <c r="AA5628" s="13">
        <v>2367500</v>
      </c>
      <c r="AB5628" s="13">
        <v>2367500</v>
      </c>
      <c r="AC5628" s="13">
        <v>2367500</v>
      </c>
      <c r="AD5628" s="13">
        <v>2367500</v>
      </c>
      <c r="AE5628" s="13">
        <v>2367500</v>
      </c>
      <c r="AF5628" s="13">
        <v>2367500</v>
      </c>
      <c r="AG5628" s="13">
        <v>2367500</v>
      </c>
    </row>
    <row r="5629" spans="1:33" x14ac:dyDescent="0.35">
      <c r="A5629" s="1" t="s">
        <v>5653</v>
      </c>
      <c r="B5629" s="1" t="s">
        <v>25</v>
      </c>
      <c r="C5629" s="13">
        <v>7174000</v>
      </c>
      <c r="D5629" s="13">
        <v>7144340</v>
      </c>
      <c r="E5629" s="13">
        <v>7150410</v>
      </c>
      <c r="F5629" s="13">
        <v>7153060</v>
      </c>
      <c r="G5629" s="13">
        <v>7156500</v>
      </c>
      <c r="H5629" s="13">
        <v>7160390</v>
      </c>
      <c r="I5629" s="13">
        <v>7163860</v>
      </c>
      <c r="J5629" s="13">
        <v>7166450</v>
      </c>
      <c r="K5629" s="13">
        <v>7168570</v>
      </c>
      <c r="L5629" s="13">
        <v>7169120</v>
      </c>
      <c r="M5629" s="13">
        <v>7169470</v>
      </c>
      <c r="N5629" s="13">
        <v>7169470</v>
      </c>
      <c r="O5629" s="13">
        <v>7169470</v>
      </c>
      <c r="P5629" s="13">
        <v>7169470</v>
      </c>
      <c r="Q5629" s="13">
        <v>7169470</v>
      </c>
      <c r="R5629" s="13">
        <v>7169470</v>
      </c>
      <c r="S5629" s="13">
        <v>7169470</v>
      </c>
      <c r="T5629" s="13">
        <v>7169470</v>
      </c>
      <c r="U5629" s="13">
        <v>7169470</v>
      </c>
      <c r="V5629" s="13">
        <v>7169470</v>
      </c>
      <c r="W5629" s="13">
        <v>7169470</v>
      </c>
      <c r="X5629" s="13">
        <v>7169470</v>
      </c>
      <c r="Y5629" s="13">
        <v>7169470</v>
      </c>
      <c r="Z5629" s="13">
        <v>7169470</v>
      </c>
      <c r="AA5629" s="13">
        <v>7169470</v>
      </c>
      <c r="AB5629" s="13">
        <v>7169470</v>
      </c>
      <c r="AC5629" s="13">
        <v>7169470</v>
      </c>
      <c r="AD5629" s="13">
        <v>7169470</v>
      </c>
      <c r="AE5629" s="13">
        <v>7169470</v>
      </c>
      <c r="AF5629" s="13">
        <v>7169470</v>
      </c>
      <c r="AG5629" s="13">
        <v>7169470</v>
      </c>
    </row>
    <row r="5630" spans="1:33" x14ac:dyDescent="0.35">
      <c r="A5630" s="1" t="s">
        <v>5654</v>
      </c>
      <c r="B5630" s="1" t="s">
        <v>25</v>
      </c>
      <c r="C5630" s="1">
        <v>554000</v>
      </c>
      <c r="D5630" s="1">
        <v>551710</v>
      </c>
      <c r="E5630" s="1">
        <v>552178</v>
      </c>
      <c r="F5630" s="1">
        <v>552383</v>
      </c>
      <c r="G5630" s="1">
        <v>552649</v>
      </c>
      <c r="H5630" s="1">
        <v>552949</v>
      </c>
      <c r="I5630" s="1">
        <v>553217</v>
      </c>
      <c r="J5630" s="1">
        <v>553417</v>
      </c>
      <c r="K5630" s="1">
        <v>553580</v>
      </c>
      <c r="L5630" s="1">
        <v>553623</v>
      </c>
      <c r="M5630" s="1">
        <v>553650</v>
      </c>
      <c r="N5630" s="1">
        <v>553650</v>
      </c>
      <c r="O5630" s="1">
        <v>553650</v>
      </c>
      <c r="P5630" s="1">
        <v>553650</v>
      </c>
      <c r="Q5630" s="1">
        <v>553650</v>
      </c>
      <c r="R5630" s="1">
        <v>553650</v>
      </c>
      <c r="S5630" s="1">
        <v>553650</v>
      </c>
      <c r="T5630" s="1">
        <v>553650</v>
      </c>
      <c r="U5630" s="1">
        <v>553650</v>
      </c>
      <c r="V5630" s="1">
        <v>553650</v>
      </c>
      <c r="W5630" s="1">
        <v>553650</v>
      </c>
      <c r="X5630" s="1">
        <v>553650</v>
      </c>
      <c r="Y5630" s="1">
        <v>553650</v>
      </c>
      <c r="Z5630" s="1">
        <v>553650</v>
      </c>
      <c r="AA5630" s="1">
        <v>553650</v>
      </c>
      <c r="AB5630" s="1">
        <v>553650</v>
      </c>
      <c r="AC5630" s="1">
        <v>553650</v>
      </c>
      <c r="AD5630" s="1">
        <v>553650</v>
      </c>
      <c r="AE5630" s="1">
        <v>553650</v>
      </c>
      <c r="AF5630" s="1">
        <v>553650</v>
      </c>
      <c r="AG5630" s="1">
        <v>553650</v>
      </c>
    </row>
    <row r="5631" spans="1:33" x14ac:dyDescent="0.35">
      <c r="A5631" s="1" t="s">
        <v>5655</v>
      </c>
      <c r="B5631" s="1" t="s">
        <v>25</v>
      </c>
      <c r="C5631" s="1">
        <v>473000</v>
      </c>
      <c r="D5631" s="1">
        <v>471045</v>
      </c>
      <c r="E5631" s="1">
        <v>471445</v>
      </c>
      <c r="F5631" s="1">
        <v>471620</v>
      </c>
      <c r="G5631" s="1">
        <v>471846</v>
      </c>
      <c r="H5631" s="1">
        <v>472103</v>
      </c>
      <c r="I5631" s="1">
        <v>472331</v>
      </c>
      <c r="J5631" s="1">
        <v>472503</v>
      </c>
      <c r="K5631" s="1">
        <v>472642</v>
      </c>
      <c r="L5631" s="1">
        <v>472678</v>
      </c>
      <c r="M5631" s="1">
        <v>472701</v>
      </c>
      <c r="N5631" s="1">
        <v>472701</v>
      </c>
      <c r="O5631" s="1">
        <v>472701</v>
      </c>
      <c r="P5631" s="1">
        <v>472701</v>
      </c>
      <c r="Q5631" s="1">
        <v>472701</v>
      </c>
      <c r="R5631" s="1">
        <v>472701</v>
      </c>
      <c r="S5631" s="1">
        <v>472701</v>
      </c>
      <c r="T5631" s="1">
        <v>472701</v>
      </c>
      <c r="U5631" s="1">
        <v>472701</v>
      </c>
      <c r="V5631" s="1">
        <v>472701</v>
      </c>
      <c r="W5631" s="1">
        <v>472701</v>
      </c>
      <c r="X5631" s="1">
        <v>472701</v>
      </c>
      <c r="Y5631" s="1">
        <v>472701</v>
      </c>
      <c r="Z5631" s="1">
        <v>472701</v>
      </c>
      <c r="AA5631" s="1">
        <v>472701</v>
      </c>
      <c r="AB5631" s="1">
        <v>472701</v>
      </c>
      <c r="AC5631" s="1">
        <v>472701</v>
      </c>
      <c r="AD5631" s="1">
        <v>472701</v>
      </c>
      <c r="AE5631" s="1">
        <v>472701</v>
      </c>
      <c r="AF5631" s="1">
        <v>472701</v>
      </c>
      <c r="AG5631" s="1">
        <v>472701</v>
      </c>
    </row>
    <row r="5632" spans="1:33" x14ac:dyDescent="0.35">
      <c r="A5632" s="1" t="s">
        <v>5656</v>
      </c>
      <c r="B5632" s="1" t="s">
        <v>25</v>
      </c>
      <c r="C5632" s="13">
        <v>3000000</v>
      </c>
      <c r="D5632" s="13">
        <v>2987600</v>
      </c>
      <c r="E5632" s="13">
        <v>2990140</v>
      </c>
      <c r="F5632" s="13">
        <v>2991250</v>
      </c>
      <c r="G5632" s="13">
        <v>2992680</v>
      </c>
      <c r="H5632" s="13">
        <v>2994310</v>
      </c>
      <c r="I5632" s="13">
        <v>2995760</v>
      </c>
      <c r="J5632" s="13">
        <v>2996840</v>
      </c>
      <c r="K5632" s="13">
        <v>2997730</v>
      </c>
      <c r="L5632" s="13">
        <v>2997960</v>
      </c>
      <c r="M5632" s="13">
        <v>2998100</v>
      </c>
      <c r="N5632" s="13">
        <v>2998100</v>
      </c>
      <c r="O5632" s="13">
        <v>2998100</v>
      </c>
      <c r="P5632" s="13">
        <v>2998100</v>
      </c>
      <c r="Q5632" s="13">
        <v>2998100</v>
      </c>
      <c r="R5632" s="13">
        <v>2998100</v>
      </c>
      <c r="S5632" s="13">
        <v>2998100</v>
      </c>
      <c r="T5632" s="13">
        <v>2998100</v>
      </c>
      <c r="U5632" s="13">
        <v>2998100</v>
      </c>
      <c r="V5632" s="13">
        <v>2998100</v>
      </c>
      <c r="W5632" s="13">
        <v>2998100</v>
      </c>
      <c r="X5632" s="13">
        <v>2998100</v>
      </c>
      <c r="Y5632" s="13">
        <v>2998100</v>
      </c>
      <c r="Z5632" s="13">
        <v>2998100</v>
      </c>
      <c r="AA5632" s="13">
        <v>2998100</v>
      </c>
      <c r="AB5632" s="13">
        <v>2998100</v>
      </c>
      <c r="AC5632" s="13">
        <v>2998100</v>
      </c>
      <c r="AD5632" s="13">
        <v>2998100</v>
      </c>
      <c r="AE5632" s="13">
        <v>2998100</v>
      </c>
      <c r="AF5632" s="13">
        <v>2998100</v>
      </c>
      <c r="AG5632" s="13">
        <v>2998100</v>
      </c>
    </row>
    <row r="5633" spans="1:33" x14ac:dyDescent="0.35">
      <c r="A5633" s="1" t="s">
        <v>5657</v>
      </c>
      <c r="B5633" s="1" t="s">
        <v>25</v>
      </c>
      <c r="C5633" s="1">
        <v>600000</v>
      </c>
      <c r="D5633" s="1">
        <v>597520</v>
      </c>
      <c r="E5633" s="1">
        <v>598027</v>
      </c>
      <c r="F5633" s="1">
        <v>598249</v>
      </c>
      <c r="G5633" s="1">
        <v>598537</v>
      </c>
      <c r="H5633" s="1">
        <v>598862</v>
      </c>
      <c r="I5633" s="1">
        <v>599152</v>
      </c>
      <c r="J5633" s="1">
        <v>599369</v>
      </c>
      <c r="K5633" s="1">
        <v>599546</v>
      </c>
      <c r="L5633" s="1">
        <v>599592</v>
      </c>
      <c r="M5633" s="1">
        <v>599621</v>
      </c>
      <c r="N5633" s="1">
        <v>599621</v>
      </c>
      <c r="O5633" s="1">
        <v>599621</v>
      </c>
      <c r="P5633" s="1">
        <v>599621</v>
      </c>
      <c r="Q5633" s="1">
        <v>599621</v>
      </c>
      <c r="R5633" s="1">
        <v>599621</v>
      </c>
      <c r="S5633" s="1">
        <v>599621</v>
      </c>
      <c r="T5633" s="1">
        <v>599621</v>
      </c>
      <c r="U5633" s="1">
        <v>599621</v>
      </c>
      <c r="V5633" s="1">
        <v>599621</v>
      </c>
      <c r="W5633" s="1">
        <v>599621</v>
      </c>
      <c r="X5633" s="1">
        <v>599621</v>
      </c>
      <c r="Y5633" s="1">
        <v>599621</v>
      </c>
      <c r="Z5633" s="1">
        <v>599621</v>
      </c>
      <c r="AA5633" s="1">
        <v>599621</v>
      </c>
      <c r="AB5633" s="1">
        <v>599621</v>
      </c>
      <c r="AC5633" s="1">
        <v>599621</v>
      </c>
      <c r="AD5633" s="1">
        <v>599621</v>
      </c>
      <c r="AE5633" s="1">
        <v>599621</v>
      </c>
      <c r="AF5633" s="1">
        <v>599621</v>
      </c>
      <c r="AG5633" s="1">
        <v>599621</v>
      </c>
    </row>
    <row r="5634" spans="1:33" x14ac:dyDescent="0.35">
      <c r="A5634" s="1" t="s">
        <v>5658</v>
      </c>
      <c r="B5634" s="1" t="s">
        <v>25</v>
      </c>
      <c r="C5634" s="1">
        <v>0</v>
      </c>
      <c r="D5634" s="1">
        <v>0</v>
      </c>
      <c r="E5634" s="1">
        <v>0</v>
      </c>
      <c r="F5634" s="1">
        <v>0</v>
      </c>
      <c r="G5634" s="1">
        <v>0</v>
      </c>
      <c r="H5634" s="1">
        <v>0</v>
      </c>
      <c r="I5634" s="1">
        <v>0</v>
      </c>
      <c r="J5634" s="1">
        <v>0</v>
      </c>
      <c r="K5634" s="1">
        <v>0</v>
      </c>
      <c r="L5634" s="1">
        <v>0</v>
      </c>
      <c r="M5634" s="1">
        <v>0</v>
      </c>
      <c r="N5634" s="1">
        <v>0</v>
      </c>
      <c r="O5634" s="1">
        <v>0</v>
      </c>
      <c r="P5634" s="1">
        <v>0</v>
      </c>
      <c r="Q5634" s="1">
        <v>0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</row>
    <row r="5635" spans="1:33" x14ac:dyDescent="0.35">
      <c r="A5635" s="1" t="s">
        <v>5659</v>
      </c>
      <c r="B5635" s="1" t="s">
        <v>25</v>
      </c>
      <c r="C5635" s="1">
        <v>0</v>
      </c>
      <c r="D5635" s="13">
        <v>3406430</v>
      </c>
      <c r="E5635" s="13">
        <v>3629750</v>
      </c>
      <c r="F5635" s="13">
        <v>3275070</v>
      </c>
      <c r="G5635" s="13">
        <v>3063250</v>
      </c>
      <c r="H5635" s="13">
        <v>2905700</v>
      </c>
      <c r="I5635" s="13">
        <v>2768120</v>
      </c>
      <c r="J5635" s="13">
        <v>2712990</v>
      </c>
      <c r="K5635" s="13">
        <v>2691680</v>
      </c>
      <c r="L5635" s="13">
        <v>2682270</v>
      </c>
      <c r="M5635" s="13">
        <v>2645800</v>
      </c>
      <c r="N5635" s="13">
        <v>2636660</v>
      </c>
      <c r="O5635" s="13">
        <v>2612360</v>
      </c>
      <c r="P5635" s="13">
        <v>2591390</v>
      </c>
      <c r="Q5635" s="13">
        <v>2570370</v>
      </c>
      <c r="R5635" s="13">
        <v>2563150</v>
      </c>
      <c r="S5635" s="13">
        <v>2543870</v>
      </c>
      <c r="T5635" s="13">
        <v>2538810</v>
      </c>
      <c r="U5635" s="13">
        <v>2530760</v>
      </c>
      <c r="V5635" s="13">
        <v>2517070</v>
      </c>
      <c r="W5635" s="13">
        <v>2497800</v>
      </c>
      <c r="X5635" s="13">
        <v>2486180</v>
      </c>
      <c r="Y5635" s="13">
        <v>2473620</v>
      </c>
      <c r="Z5635" s="13">
        <v>2443090</v>
      </c>
      <c r="AA5635" s="13">
        <v>2420700</v>
      </c>
      <c r="AB5635" s="13">
        <v>2403680</v>
      </c>
      <c r="AC5635" s="13">
        <v>2406590</v>
      </c>
      <c r="AD5635" s="13">
        <v>2382110</v>
      </c>
      <c r="AE5635" s="13">
        <v>2352810</v>
      </c>
      <c r="AF5635" s="13">
        <v>2328710</v>
      </c>
      <c r="AG5635" s="13">
        <v>2309890</v>
      </c>
    </row>
    <row r="5636" spans="1:33" x14ac:dyDescent="0.35">
      <c r="A5636" s="1" t="s">
        <v>5660</v>
      </c>
      <c r="B5636" s="1" t="s">
        <v>25</v>
      </c>
      <c r="C5636" s="1">
        <v>0</v>
      </c>
      <c r="D5636" s="1">
        <v>96.840699999999998</v>
      </c>
      <c r="E5636" s="1">
        <v>103.18899999999999</v>
      </c>
      <c r="F5636" s="1">
        <v>93.106099999999998</v>
      </c>
      <c r="G5636" s="1">
        <v>87.084299999999999</v>
      </c>
      <c r="H5636" s="1">
        <v>82.605400000000003</v>
      </c>
      <c r="I5636" s="1">
        <v>78.694299999999998</v>
      </c>
      <c r="J5636" s="1">
        <v>77.126900000000006</v>
      </c>
      <c r="K5636" s="1">
        <v>76.521000000000001</v>
      </c>
      <c r="L5636" s="1">
        <v>76.253600000000006</v>
      </c>
      <c r="M5636" s="1">
        <v>75.216800000000006</v>
      </c>
      <c r="N5636" s="1">
        <v>74.956999999999994</v>
      </c>
      <c r="O5636" s="1">
        <v>74.266099999999994</v>
      </c>
      <c r="P5636" s="1">
        <v>73.669899999999998</v>
      </c>
      <c r="Q5636" s="1">
        <v>73.072299999999998</v>
      </c>
      <c r="R5636" s="1">
        <v>72.867099999999994</v>
      </c>
      <c r="S5636" s="1">
        <v>72.319000000000003</v>
      </c>
      <c r="T5636" s="1">
        <v>72.175200000000004</v>
      </c>
      <c r="U5636" s="1">
        <v>71.946200000000005</v>
      </c>
      <c r="V5636" s="1">
        <v>71.557199999999995</v>
      </c>
      <c r="W5636" s="1">
        <v>71.009299999999996</v>
      </c>
      <c r="X5636" s="1">
        <v>70.679000000000002</v>
      </c>
      <c r="Y5636" s="1">
        <v>70.322000000000003</v>
      </c>
      <c r="Z5636" s="1">
        <v>69.453900000000004</v>
      </c>
      <c r="AA5636" s="1">
        <v>68.817499999999995</v>
      </c>
      <c r="AB5636" s="1">
        <v>68.333600000000004</v>
      </c>
      <c r="AC5636" s="1">
        <v>68.416399999999996</v>
      </c>
      <c r="AD5636" s="1">
        <v>67.720600000000005</v>
      </c>
      <c r="AE5636" s="1">
        <v>66.887299999999996</v>
      </c>
      <c r="AF5636" s="1">
        <v>66.202399999999997</v>
      </c>
      <c r="AG5636" s="1">
        <v>65.667299999999997</v>
      </c>
    </row>
    <row r="5637" spans="1:33" x14ac:dyDescent="0.35">
      <c r="A5637" s="1" t="s">
        <v>5661</v>
      </c>
      <c r="B5637" s="1" t="s">
        <v>25</v>
      </c>
      <c r="C5637" s="1">
        <v>0</v>
      </c>
      <c r="D5637" s="1">
        <v>447.23599999999999</v>
      </c>
      <c r="E5637" s="1">
        <v>476.55599999999998</v>
      </c>
      <c r="F5637" s="1">
        <v>429.98899999999998</v>
      </c>
      <c r="G5637" s="1">
        <v>402.178</v>
      </c>
      <c r="H5637" s="1">
        <v>381.49400000000003</v>
      </c>
      <c r="I5637" s="1">
        <v>363.43099999999998</v>
      </c>
      <c r="J5637" s="1">
        <v>356.19299999999998</v>
      </c>
      <c r="K5637" s="1">
        <v>353.39499999999998</v>
      </c>
      <c r="L5637" s="1">
        <v>352.16</v>
      </c>
      <c r="M5637" s="1">
        <v>347.37099999999998</v>
      </c>
      <c r="N5637" s="1">
        <v>346.17200000000003</v>
      </c>
      <c r="O5637" s="1">
        <v>342.98099999999999</v>
      </c>
      <c r="P5637" s="1">
        <v>340.22699999999998</v>
      </c>
      <c r="Q5637" s="1">
        <v>337.46800000000002</v>
      </c>
      <c r="R5637" s="1">
        <v>336.52</v>
      </c>
      <c r="S5637" s="1">
        <v>333.988</v>
      </c>
      <c r="T5637" s="1">
        <v>333.32400000000001</v>
      </c>
      <c r="U5637" s="1">
        <v>332.267</v>
      </c>
      <c r="V5637" s="1">
        <v>330.47</v>
      </c>
      <c r="W5637" s="1">
        <v>327.94</v>
      </c>
      <c r="X5637" s="1">
        <v>326.41399999999999</v>
      </c>
      <c r="Y5637" s="1">
        <v>324.76600000000002</v>
      </c>
      <c r="Z5637" s="1">
        <v>320.75700000000001</v>
      </c>
      <c r="AA5637" s="1">
        <v>317.81700000000001</v>
      </c>
      <c r="AB5637" s="1">
        <v>315.58300000000003</v>
      </c>
      <c r="AC5637" s="1">
        <v>315.96499999999997</v>
      </c>
      <c r="AD5637" s="1">
        <v>312.75200000000001</v>
      </c>
      <c r="AE5637" s="1">
        <v>308.904</v>
      </c>
      <c r="AF5637" s="1">
        <v>305.74</v>
      </c>
      <c r="AG5637" s="1">
        <v>303.26900000000001</v>
      </c>
    </row>
    <row r="5638" spans="1:33" x14ac:dyDescent="0.35">
      <c r="A5638" s="1" t="s">
        <v>5662</v>
      </c>
      <c r="B5638" s="1" t="s">
        <v>25</v>
      </c>
      <c r="C5638" s="1">
        <v>0</v>
      </c>
      <c r="D5638" s="1">
        <v>1530.67</v>
      </c>
      <c r="E5638" s="1">
        <v>1631.02</v>
      </c>
      <c r="F5638" s="1">
        <v>1471.64</v>
      </c>
      <c r="G5638" s="1">
        <v>1376.46</v>
      </c>
      <c r="H5638" s="1">
        <v>1305.67</v>
      </c>
      <c r="I5638" s="1">
        <v>1243.8499999999999</v>
      </c>
      <c r="J5638" s="1">
        <v>1219.07</v>
      </c>
      <c r="K5638" s="1">
        <v>1209.5</v>
      </c>
      <c r="L5638" s="1">
        <v>1205.27</v>
      </c>
      <c r="M5638" s="1">
        <v>1188.8800000000001</v>
      </c>
      <c r="N5638" s="1">
        <v>1184.78</v>
      </c>
      <c r="O5638" s="1">
        <v>1173.8599999999999</v>
      </c>
      <c r="P5638" s="1">
        <v>1164.43</v>
      </c>
      <c r="Q5638" s="1">
        <v>1154.99</v>
      </c>
      <c r="R5638" s="1">
        <v>1151.74</v>
      </c>
      <c r="S5638" s="1">
        <v>1143.08</v>
      </c>
      <c r="T5638" s="1">
        <v>1140.81</v>
      </c>
      <c r="U5638" s="1">
        <v>1137.19</v>
      </c>
      <c r="V5638" s="1">
        <v>1131.04</v>
      </c>
      <c r="W5638" s="1">
        <v>1122.3800000000001</v>
      </c>
      <c r="X5638" s="1">
        <v>1117.1600000000001</v>
      </c>
      <c r="Y5638" s="1">
        <v>1111.52</v>
      </c>
      <c r="Z5638" s="1">
        <v>1097.79</v>
      </c>
      <c r="AA5638" s="1">
        <v>1087.74</v>
      </c>
      <c r="AB5638" s="1">
        <v>1080.0899999999999</v>
      </c>
      <c r="AC5638" s="1">
        <v>1081.4000000000001</v>
      </c>
      <c r="AD5638" s="1">
        <v>1070.4000000000001</v>
      </c>
      <c r="AE5638" s="1">
        <v>1057.23</v>
      </c>
      <c r="AF5638" s="1">
        <v>1046.4000000000001</v>
      </c>
      <c r="AG5638" s="1">
        <v>1037.94</v>
      </c>
    </row>
    <row r="5639" spans="1:33" x14ac:dyDescent="0.35">
      <c r="A5639" s="1" t="s">
        <v>5663</v>
      </c>
      <c r="B5639" s="1" t="s">
        <v>25</v>
      </c>
      <c r="C5639" s="1">
        <v>0</v>
      </c>
      <c r="D5639" s="1">
        <v>120.83499999999999</v>
      </c>
      <c r="E5639" s="1">
        <v>128.75700000000001</v>
      </c>
      <c r="F5639" s="1">
        <v>116.175</v>
      </c>
      <c r="G5639" s="1">
        <v>108.66200000000001</v>
      </c>
      <c r="H5639" s="1">
        <v>103.07299999999999</v>
      </c>
      <c r="I5639" s="1">
        <v>98.192800000000005</v>
      </c>
      <c r="J5639" s="1">
        <v>96.236999999999995</v>
      </c>
      <c r="K5639" s="1">
        <v>95.480999999999995</v>
      </c>
      <c r="L5639" s="1">
        <v>95.147400000000005</v>
      </c>
      <c r="M5639" s="1">
        <v>93.8536</v>
      </c>
      <c r="N5639" s="1">
        <v>93.529499999999999</v>
      </c>
      <c r="O5639" s="1">
        <v>92.667400000000001</v>
      </c>
      <c r="P5639" s="1">
        <v>91.923500000000004</v>
      </c>
      <c r="Q5639" s="1">
        <v>91.177899999999994</v>
      </c>
      <c r="R5639" s="1">
        <v>90.921800000000005</v>
      </c>
      <c r="S5639" s="1">
        <v>90.237799999999993</v>
      </c>
      <c r="T5639" s="1">
        <v>90.058400000000006</v>
      </c>
      <c r="U5639" s="1">
        <v>89.7727</v>
      </c>
      <c r="V5639" s="1">
        <v>89.287300000000002</v>
      </c>
      <c r="W5639" s="1">
        <v>88.603700000000003</v>
      </c>
      <c r="X5639" s="1">
        <v>88.191500000000005</v>
      </c>
      <c r="Y5639" s="1">
        <v>87.746099999999998</v>
      </c>
      <c r="Z5639" s="1">
        <v>86.662899999999993</v>
      </c>
      <c r="AA5639" s="1">
        <v>85.868700000000004</v>
      </c>
      <c r="AB5639" s="1">
        <v>85.265000000000001</v>
      </c>
      <c r="AC5639" s="1">
        <v>85.368200000000002</v>
      </c>
      <c r="AD5639" s="1">
        <v>84.5</v>
      </c>
      <c r="AE5639" s="1">
        <v>83.460400000000007</v>
      </c>
      <c r="AF5639" s="1">
        <v>82.605699999999999</v>
      </c>
      <c r="AG5639" s="1">
        <v>81.938000000000002</v>
      </c>
    </row>
    <row r="5640" spans="1:33" x14ac:dyDescent="0.35">
      <c r="A5640" s="1" t="s">
        <v>5664</v>
      </c>
      <c r="B5640" s="1" t="s">
        <v>25</v>
      </c>
      <c r="C5640" s="1">
        <v>0</v>
      </c>
      <c r="D5640" s="1">
        <v>107.455</v>
      </c>
      <c r="E5640" s="1">
        <v>114.499</v>
      </c>
      <c r="F5640" s="1">
        <v>103.31100000000001</v>
      </c>
      <c r="G5640" s="1">
        <v>96.628900000000002</v>
      </c>
      <c r="H5640" s="1">
        <v>91.659099999999995</v>
      </c>
      <c r="I5640" s="1">
        <v>87.319299999999998</v>
      </c>
      <c r="J5640" s="1">
        <v>85.580200000000005</v>
      </c>
      <c r="K5640" s="1">
        <v>84.907899999999998</v>
      </c>
      <c r="L5640" s="1">
        <v>84.611199999999997</v>
      </c>
      <c r="M5640" s="1">
        <v>83.460700000000003</v>
      </c>
      <c r="N5640" s="1">
        <v>83.172499999999999</v>
      </c>
      <c r="O5640" s="1">
        <v>82.405799999999999</v>
      </c>
      <c r="P5640" s="1">
        <v>81.744299999999996</v>
      </c>
      <c r="Q5640" s="1">
        <v>81.081199999999995</v>
      </c>
      <c r="R5640" s="1">
        <v>80.853499999999997</v>
      </c>
      <c r="S5640" s="1">
        <v>80.2453</v>
      </c>
      <c r="T5640" s="1">
        <v>80.085700000000003</v>
      </c>
      <c r="U5640" s="1">
        <v>79.831699999999998</v>
      </c>
      <c r="V5640" s="1">
        <v>79.400000000000006</v>
      </c>
      <c r="W5640" s="1">
        <v>78.792100000000005</v>
      </c>
      <c r="X5640" s="1">
        <v>78.4255</v>
      </c>
      <c r="Y5640" s="1">
        <v>78.029499999999999</v>
      </c>
      <c r="Z5640" s="1">
        <v>77.066199999999995</v>
      </c>
      <c r="AA5640" s="1">
        <v>76.36</v>
      </c>
      <c r="AB5640" s="1">
        <v>75.823099999999997</v>
      </c>
      <c r="AC5640" s="1">
        <v>75.914900000000003</v>
      </c>
      <c r="AD5640" s="1">
        <v>75.142899999999997</v>
      </c>
      <c r="AE5640" s="1">
        <v>74.218299999999999</v>
      </c>
      <c r="AF5640" s="1">
        <v>73.458299999999994</v>
      </c>
      <c r="AG5640" s="1">
        <v>72.864500000000007</v>
      </c>
    </row>
    <row r="5641" spans="1:33" x14ac:dyDescent="0.35">
      <c r="A5641" s="1" t="s">
        <v>5665</v>
      </c>
      <c r="B5641" s="1" t="s">
        <v>25</v>
      </c>
      <c r="C5641" s="1">
        <v>0</v>
      </c>
      <c r="D5641" s="1">
        <v>325.40300000000002</v>
      </c>
      <c r="E5641" s="1">
        <v>346.73500000000001</v>
      </c>
      <c r="F5641" s="1">
        <v>312.85399999999998</v>
      </c>
      <c r="G5641" s="1">
        <v>292.62</v>
      </c>
      <c r="H5641" s="1">
        <v>277.56900000000002</v>
      </c>
      <c r="I5641" s="1">
        <v>264.428</v>
      </c>
      <c r="J5641" s="1">
        <v>259.161</v>
      </c>
      <c r="K5641" s="1">
        <v>257.125</v>
      </c>
      <c r="L5641" s="1">
        <v>256.22699999999998</v>
      </c>
      <c r="M5641" s="1">
        <v>252.74199999999999</v>
      </c>
      <c r="N5641" s="1">
        <v>251.87</v>
      </c>
      <c r="O5641" s="1">
        <v>249.548</v>
      </c>
      <c r="P5641" s="1">
        <v>247.54499999999999</v>
      </c>
      <c r="Q5641" s="1">
        <v>245.53700000000001</v>
      </c>
      <c r="R5641" s="1">
        <v>244.84700000000001</v>
      </c>
      <c r="S5641" s="1">
        <v>243.005</v>
      </c>
      <c r="T5641" s="1">
        <v>242.52199999999999</v>
      </c>
      <c r="U5641" s="1">
        <v>241.75299999999999</v>
      </c>
      <c r="V5641" s="1">
        <v>240.44499999999999</v>
      </c>
      <c r="W5641" s="1">
        <v>238.60499999999999</v>
      </c>
      <c r="X5641" s="1">
        <v>237.495</v>
      </c>
      <c r="Y5641" s="1">
        <v>236.29499999999999</v>
      </c>
      <c r="Z5641" s="1">
        <v>233.37799999999999</v>
      </c>
      <c r="AA5641" s="1">
        <v>231.24</v>
      </c>
      <c r="AB5641" s="1">
        <v>229.614</v>
      </c>
      <c r="AC5641" s="1">
        <v>229.892</v>
      </c>
      <c r="AD5641" s="1">
        <v>227.554</v>
      </c>
      <c r="AE5641" s="1">
        <v>224.75399999999999</v>
      </c>
      <c r="AF5641" s="1">
        <v>222.453</v>
      </c>
      <c r="AG5641" s="1">
        <v>220.654</v>
      </c>
    </row>
    <row r="5642" spans="1:33" x14ac:dyDescent="0.35">
      <c r="A5642" s="1" t="s">
        <v>5666</v>
      </c>
      <c r="B5642" s="1" t="s">
        <v>25</v>
      </c>
      <c r="C5642" s="1">
        <v>0</v>
      </c>
      <c r="D5642" s="1">
        <v>25.128699999999998</v>
      </c>
      <c r="E5642" s="1">
        <v>26.776</v>
      </c>
      <c r="F5642" s="1">
        <v>24.159600000000001</v>
      </c>
      <c r="G5642" s="1">
        <v>22.597000000000001</v>
      </c>
      <c r="H5642" s="1">
        <v>21.434799999999999</v>
      </c>
      <c r="I5642" s="1">
        <v>20.420000000000002</v>
      </c>
      <c r="J5642" s="1">
        <v>20.013300000000001</v>
      </c>
      <c r="K5642" s="1">
        <v>19.856000000000002</v>
      </c>
      <c r="L5642" s="1">
        <v>19.7867</v>
      </c>
      <c r="M5642" s="1">
        <v>19.517600000000002</v>
      </c>
      <c r="N5642" s="1">
        <v>19.450199999999999</v>
      </c>
      <c r="O5642" s="1">
        <v>19.270900000000001</v>
      </c>
      <c r="P5642" s="1">
        <v>19.116199999999999</v>
      </c>
      <c r="Q5642" s="1">
        <v>18.961200000000002</v>
      </c>
      <c r="R5642" s="1">
        <v>18.907900000000001</v>
      </c>
      <c r="S5642" s="1">
        <v>18.765699999999999</v>
      </c>
      <c r="T5642" s="1">
        <v>18.728400000000001</v>
      </c>
      <c r="U5642" s="1">
        <v>18.669</v>
      </c>
      <c r="V5642" s="1">
        <v>18.568000000000001</v>
      </c>
      <c r="W5642" s="1">
        <v>18.425799999999999</v>
      </c>
      <c r="X5642" s="1">
        <v>18.3401</v>
      </c>
      <c r="Y5642" s="1">
        <v>18.247499999999999</v>
      </c>
      <c r="Z5642" s="1">
        <v>18.022200000000002</v>
      </c>
      <c r="AA5642" s="1">
        <v>17.857099999999999</v>
      </c>
      <c r="AB5642" s="1">
        <v>17.7315</v>
      </c>
      <c r="AC5642" s="1">
        <v>17.753</v>
      </c>
      <c r="AD5642" s="1">
        <v>17.572500000000002</v>
      </c>
      <c r="AE5642" s="1">
        <v>17.356200000000001</v>
      </c>
      <c r="AF5642" s="1">
        <v>17.1785</v>
      </c>
      <c r="AG5642" s="1">
        <v>17.0397</v>
      </c>
    </row>
    <row r="5643" spans="1:33" x14ac:dyDescent="0.35">
      <c r="A5643" s="1" t="s">
        <v>5667</v>
      </c>
      <c r="B5643" s="1" t="s">
        <v>25</v>
      </c>
      <c r="C5643" s="1">
        <v>0</v>
      </c>
      <c r="D5643" s="1">
        <v>21.454599999999999</v>
      </c>
      <c r="E5643" s="1">
        <v>22.8611</v>
      </c>
      <c r="F5643" s="1">
        <v>20.627300000000002</v>
      </c>
      <c r="G5643" s="1">
        <v>19.293099999999999</v>
      </c>
      <c r="H5643" s="1">
        <v>18.300899999999999</v>
      </c>
      <c r="I5643" s="1">
        <v>17.4344</v>
      </c>
      <c r="J5643" s="1">
        <v>17.0871</v>
      </c>
      <c r="K5643" s="1">
        <v>16.9529</v>
      </c>
      <c r="L5643" s="1">
        <v>16.893699999999999</v>
      </c>
      <c r="M5643" s="1">
        <v>16.664000000000001</v>
      </c>
      <c r="N5643" s="1">
        <v>16.606400000000001</v>
      </c>
      <c r="O5643" s="1">
        <v>16.453299999999999</v>
      </c>
      <c r="P5643" s="1">
        <v>16.321300000000001</v>
      </c>
      <c r="Q5643" s="1">
        <v>16.1889</v>
      </c>
      <c r="R5643" s="1">
        <v>16.1434</v>
      </c>
      <c r="S5643" s="1">
        <v>16.021999999999998</v>
      </c>
      <c r="T5643" s="1">
        <v>15.9901</v>
      </c>
      <c r="U5643" s="1">
        <v>15.939399999999999</v>
      </c>
      <c r="V5643" s="1">
        <v>15.853199999999999</v>
      </c>
      <c r="W5643" s="1">
        <v>15.7318</v>
      </c>
      <c r="X5643" s="1">
        <v>15.6586</v>
      </c>
      <c r="Y5643" s="1">
        <v>15.579499999999999</v>
      </c>
      <c r="Z5643" s="1">
        <v>15.3872</v>
      </c>
      <c r="AA5643" s="1">
        <v>15.2462</v>
      </c>
      <c r="AB5643" s="1">
        <v>15.138999999999999</v>
      </c>
      <c r="AC5643" s="1">
        <v>15.157299999999999</v>
      </c>
      <c r="AD5643" s="1">
        <v>15.0032</v>
      </c>
      <c r="AE5643" s="1">
        <v>14.8186</v>
      </c>
      <c r="AF5643" s="1">
        <v>14.6669</v>
      </c>
      <c r="AG5643" s="1">
        <v>14.548299999999999</v>
      </c>
    </row>
    <row r="5644" spans="1:33" x14ac:dyDescent="0.35">
      <c r="A5644" s="1" t="s">
        <v>5668</v>
      </c>
      <c r="B5644" s="1" t="s">
        <v>25</v>
      </c>
      <c r="C5644" s="1">
        <v>0</v>
      </c>
      <c r="D5644" s="1">
        <v>136.07599999999999</v>
      </c>
      <c r="E5644" s="1">
        <v>144.99700000000001</v>
      </c>
      <c r="F5644" s="1">
        <v>130.828</v>
      </c>
      <c r="G5644" s="1">
        <v>122.367</v>
      </c>
      <c r="H5644" s="1">
        <v>116.07299999999999</v>
      </c>
      <c r="I5644" s="1">
        <v>110.577</v>
      </c>
      <c r="J5644" s="1">
        <v>108.375</v>
      </c>
      <c r="K5644" s="1">
        <v>107.524</v>
      </c>
      <c r="L5644" s="1">
        <v>107.148</v>
      </c>
      <c r="M5644" s="1">
        <v>105.691</v>
      </c>
      <c r="N5644" s="1">
        <v>105.32599999999999</v>
      </c>
      <c r="O5644" s="1">
        <v>104.355</v>
      </c>
      <c r="P5644" s="1">
        <v>103.517</v>
      </c>
      <c r="Q5644" s="1">
        <v>102.678</v>
      </c>
      <c r="R5644" s="1">
        <v>102.389</v>
      </c>
      <c r="S5644" s="1">
        <v>101.619</v>
      </c>
      <c r="T5644" s="1">
        <v>101.417</v>
      </c>
      <c r="U5644" s="1">
        <v>101.095</v>
      </c>
      <c r="V5644" s="1">
        <v>100.54900000000001</v>
      </c>
      <c r="W5644" s="1">
        <v>99.778899999999993</v>
      </c>
      <c r="X5644" s="1">
        <v>99.314700000000002</v>
      </c>
      <c r="Y5644" s="1">
        <v>98.813199999999995</v>
      </c>
      <c r="Z5644" s="1">
        <v>97.593299999999999</v>
      </c>
      <c r="AA5644" s="1">
        <v>96.698999999999998</v>
      </c>
      <c r="AB5644" s="1">
        <v>96.019099999999995</v>
      </c>
      <c r="AC5644" s="1">
        <v>96.135400000000004</v>
      </c>
      <c r="AD5644" s="1">
        <v>95.157700000000006</v>
      </c>
      <c r="AE5644" s="1">
        <v>93.986900000000006</v>
      </c>
      <c r="AF5644" s="1">
        <v>93.024500000000003</v>
      </c>
      <c r="AG5644" s="1">
        <v>92.272499999999994</v>
      </c>
    </row>
    <row r="5645" spans="1:33" x14ac:dyDescent="0.35">
      <c r="A5645" s="1" t="s">
        <v>5669</v>
      </c>
      <c r="B5645" s="1" t="s">
        <v>25</v>
      </c>
      <c r="C5645" s="1">
        <v>0</v>
      </c>
      <c r="D5645" s="1">
        <v>27.215199999999999</v>
      </c>
      <c r="E5645" s="1">
        <v>28.999300000000002</v>
      </c>
      <c r="F5645" s="1">
        <v>26.165600000000001</v>
      </c>
      <c r="G5645" s="1">
        <v>24.473299999999998</v>
      </c>
      <c r="H5645" s="1">
        <v>23.214600000000001</v>
      </c>
      <c r="I5645" s="1">
        <v>22.115500000000001</v>
      </c>
      <c r="J5645" s="1">
        <v>21.675000000000001</v>
      </c>
      <c r="K5645" s="1">
        <v>21.5047</v>
      </c>
      <c r="L5645" s="1">
        <v>21.429600000000001</v>
      </c>
      <c r="M5645" s="1">
        <v>21.138200000000001</v>
      </c>
      <c r="N5645" s="1">
        <v>21.065200000000001</v>
      </c>
      <c r="O5645" s="1">
        <v>20.870999999999999</v>
      </c>
      <c r="P5645" s="1">
        <v>20.703499999999998</v>
      </c>
      <c r="Q5645" s="1">
        <v>20.535599999999999</v>
      </c>
      <c r="R5645" s="1">
        <v>20.477900000000002</v>
      </c>
      <c r="S5645" s="1">
        <v>20.323799999999999</v>
      </c>
      <c r="T5645" s="1">
        <v>20.2834</v>
      </c>
      <c r="U5645" s="1">
        <v>20.219100000000001</v>
      </c>
      <c r="V5645" s="1">
        <v>20.1097</v>
      </c>
      <c r="W5645" s="1">
        <v>19.9558</v>
      </c>
      <c r="X5645" s="1">
        <v>19.8629</v>
      </c>
      <c r="Y5645" s="1">
        <v>19.762599999999999</v>
      </c>
      <c r="Z5645" s="1">
        <v>19.518699999999999</v>
      </c>
      <c r="AA5645" s="1">
        <v>19.3398</v>
      </c>
      <c r="AB5645" s="1">
        <v>19.203800000000001</v>
      </c>
      <c r="AC5645" s="1">
        <v>19.2271</v>
      </c>
      <c r="AD5645" s="1">
        <v>19.031500000000001</v>
      </c>
      <c r="AE5645" s="1">
        <v>18.7974</v>
      </c>
      <c r="AF5645" s="1">
        <v>18.604900000000001</v>
      </c>
      <c r="AG5645" s="1">
        <v>18.454499999999999</v>
      </c>
    </row>
    <row r="5646" spans="1:33" x14ac:dyDescent="0.35">
      <c r="A5646" s="1" t="s">
        <v>5670</v>
      </c>
      <c r="B5646" s="1" t="s">
        <v>25</v>
      </c>
      <c r="C5646" s="1">
        <v>0</v>
      </c>
      <c r="D5646" s="1">
        <v>0</v>
      </c>
      <c r="E5646" s="1">
        <v>0</v>
      </c>
      <c r="F5646" s="1">
        <v>0</v>
      </c>
      <c r="G5646" s="1">
        <v>0</v>
      </c>
      <c r="H5646" s="1">
        <v>0</v>
      </c>
      <c r="I5646" s="1">
        <v>0</v>
      </c>
      <c r="J5646" s="1">
        <v>0</v>
      </c>
      <c r="K5646" s="1">
        <v>0</v>
      </c>
      <c r="L5646" s="1">
        <v>0</v>
      </c>
      <c r="M5646" s="1">
        <v>0</v>
      </c>
      <c r="N5646" s="1">
        <v>0</v>
      </c>
      <c r="O5646" s="1">
        <v>0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</row>
    <row r="5647" spans="1:33" x14ac:dyDescent="0.35">
      <c r="A5647" s="1" t="s">
        <v>5671</v>
      </c>
      <c r="B5647" s="1" t="s">
        <v>25</v>
      </c>
      <c r="C5647" s="13">
        <v>22530000000000</v>
      </c>
      <c r="D5647" s="13">
        <v>22474100000000</v>
      </c>
      <c r="E5647" s="13">
        <v>22508300000000</v>
      </c>
      <c r="F5647" s="13">
        <v>22525300000000</v>
      </c>
      <c r="G5647" s="13">
        <v>22545000000000</v>
      </c>
      <c r="H5647" s="13">
        <v>22567000000000</v>
      </c>
      <c r="I5647" s="13">
        <v>22586500000000</v>
      </c>
      <c r="J5647" s="13">
        <v>22603500000000</v>
      </c>
      <c r="K5647" s="13">
        <v>22619200000000</v>
      </c>
      <c r="L5647" s="13">
        <v>22629900000000</v>
      </c>
      <c r="M5647" s="13">
        <v>22639900000000</v>
      </c>
      <c r="N5647" s="13">
        <v>22649100000000</v>
      </c>
      <c r="O5647" s="13">
        <v>22658400000000</v>
      </c>
      <c r="P5647" s="13">
        <v>22667700000000</v>
      </c>
      <c r="Q5647" s="13">
        <v>22677100000000</v>
      </c>
      <c r="R5647" s="13">
        <v>22686400000000</v>
      </c>
      <c r="S5647" s="13">
        <v>22696100000000</v>
      </c>
      <c r="T5647" s="13">
        <v>22705700000000</v>
      </c>
      <c r="U5647" s="13">
        <v>22715300000000</v>
      </c>
      <c r="V5647" s="13">
        <v>22725100000000</v>
      </c>
      <c r="W5647" s="13">
        <v>22734800000000</v>
      </c>
      <c r="X5647" s="13">
        <v>22744300000000</v>
      </c>
      <c r="Y5647" s="13">
        <v>22754300000000</v>
      </c>
      <c r="Z5647" s="13">
        <v>22762800000000</v>
      </c>
      <c r="AA5647" s="13">
        <v>22772600000000</v>
      </c>
      <c r="AB5647" s="13">
        <v>22782500000000</v>
      </c>
      <c r="AC5647" s="13">
        <v>22792300000000</v>
      </c>
      <c r="AD5647" s="13">
        <v>22802000000000</v>
      </c>
      <c r="AE5647" s="13">
        <v>22811400000000</v>
      </c>
      <c r="AF5647" s="13">
        <v>22821400000000</v>
      </c>
      <c r="AG5647" s="13">
        <v>22831300000000</v>
      </c>
    </row>
    <row r="5648" spans="1:33" x14ac:dyDescent="0.35">
      <c r="A5648" s="1" t="s">
        <v>5672</v>
      </c>
      <c r="B5648" s="1" t="s">
        <v>25</v>
      </c>
      <c r="C5648" s="13">
        <v>640500000</v>
      </c>
      <c r="D5648" s="13">
        <v>638910000</v>
      </c>
      <c r="E5648" s="13">
        <v>639882000</v>
      </c>
      <c r="F5648" s="13">
        <v>640367000</v>
      </c>
      <c r="G5648" s="13">
        <v>640928000</v>
      </c>
      <c r="H5648" s="13">
        <v>641551000</v>
      </c>
      <c r="I5648" s="13">
        <v>642107000</v>
      </c>
      <c r="J5648" s="13">
        <v>642591000</v>
      </c>
      <c r="K5648" s="13">
        <v>643035000</v>
      </c>
      <c r="L5648" s="13">
        <v>643339000</v>
      </c>
      <c r="M5648" s="13">
        <v>643624000</v>
      </c>
      <c r="N5648" s="13">
        <v>643887000</v>
      </c>
      <c r="O5648" s="13">
        <v>644150000</v>
      </c>
      <c r="P5648" s="13">
        <v>644414000</v>
      </c>
      <c r="Q5648" s="13">
        <v>644682000</v>
      </c>
      <c r="R5648" s="13">
        <v>644947000</v>
      </c>
      <c r="S5648" s="13">
        <v>645223000</v>
      </c>
      <c r="T5648" s="13">
        <v>645494000</v>
      </c>
      <c r="U5648" s="13">
        <v>645768000</v>
      </c>
      <c r="V5648" s="13">
        <v>646048000</v>
      </c>
      <c r="W5648" s="13">
        <v>646321000</v>
      </c>
      <c r="X5648" s="13">
        <v>646592000</v>
      </c>
      <c r="Y5648" s="13">
        <v>646876000</v>
      </c>
      <c r="Z5648" s="13">
        <v>647118000</v>
      </c>
      <c r="AA5648" s="13">
        <v>647397000</v>
      </c>
      <c r="AB5648" s="13">
        <v>647679000</v>
      </c>
      <c r="AC5648" s="13">
        <v>647958000</v>
      </c>
      <c r="AD5648" s="13">
        <v>648232000</v>
      </c>
      <c r="AE5648" s="13">
        <v>648501000</v>
      </c>
      <c r="AF5648" s="13">
        <v>648785000</v>
      </c>
      <c r="AG5648" s="13">
        <v>649064000</v>
      </c>
    </row>
    <row r="5649" spans="1:33" x14ac:dyDescent="0.35">
      <c r="A5649" s="1" t="s">
        <v>5673</v>
      </c>
      <c r="B5649" s="1" t="s">
        <v>25</v>
      </c>
      <c r="C5649" s="13">
        <v>2958000000</v>
      </c>
      <c r="D5649" s="13">
        <v>2950660000</v>
      </c>
      <c r="E5649" s="13">
        <v>2955150000</v>
      </c>
      <c r="F5649" s="13">
        <v>2957380000</v>
      </c>
      <c r="G5649" s="13">
        <v>2959980000</v>
      </c>
      <c r="H5649" s="13">
        <v>2962850000</v>
      </c>
      <c r="I5649" s="13">
        <v>2965420000</v>
      </c>
      <c r="J5649" s="13">
        <v>2967660000</v>
      </c>
      <c r="K5649" s="13">
        <v>2969710000</v>
      </c>
      <c r="L5649" s="13">
        <v>2971110000</v>
      </c>
      <c r="M5649" s="13">
        <v>2972430000</v>
      </c>
      <c r="N5649" s="13">
        <v>2973640000</v>
      </c>
      <c r="O5649" s="13">
        <v>2974860000</v>
      </c>
      <c r="P5649" s="13">
        <v>2976080000</v>
      </c>
      <c r="Q5649" s="13">
        <v>2977310000</v>
      </c>
      <c r="R5649" s="13">
        <v>2978540000</v>
      </c>
      <c r="S5649" s="13">
        <v>2979810000</v>
      </c>
      <c r="T5649" s="13">
        <v>2981060000</v>
      </c>
      <c r="U5649" s="13">
        <v>2982330000</v>
      </c>
      <c r="V5649" s="13">
        <v>2983620000</v>
      </c>
      <c r="W5649" s="13">
        <v>2984880000</v>
      </c>
      <c r="X5649" s="13">
        <v>2986140000</v>
      </c>
      <c r="Y5649" s="13">
        <v>2987450000</v>
      </c>
      <c r="Z5649" s="13">
        <v>2988560000</v>
      </c>
      <c r="AA5649" s="13">
        <v>2989850000</v>
      </c>
      <c r="AB5649" s="13">
        <v>2991160000</v>
      </c>
      <c r="AC5649" s="13">
        <v>2992440000</v>
      </c>
      <c r="AD5649" s="13">
        <v>2993710000</v>
      </c>
      <c r="AE5649" s="13">
        <v>2994950000</v>
      </c>
      <c r="AF5649" s="13">
        <v>2996260000</v>
      </c>
      <c r="AG5649" s="13">
        <v>2997550000</v>
      </c>
    </row>
    <row r="5650" spans="1:33" x14ac:dyDescent="0.35">
      <c r="A5650" s="1" t="s">
        <v>5674</v>
      </c>
      <c r="B5650" s="1" t="s">
        <v>25</v>
      </c>
      <c r="C5650" s="13">
        <v>10123800000</v>
      </c>
      <c r="D5650" s="13">
        <v>10098700000</v>
      </c>
      <c r="E5650" s="13">
        <v>10114000000</v>
      </c>
      <c r="F5650" s="13">
        <v>10121700000</v>
      </c>
      <c r="G5650" s="13">
        <v>10130600000</v>
      </c>
      <c r="H5650" s="13">
        <v>10140400000</v>
      </c>
      <c r="I5650" s="13">
        <v>10149200000</v>
      </c>
      <c r="J5650" s="13">
        <v>10156800000</v>
      </c>
      <c r="K5650" s="13">
        <v>10163900000</v>
      </c>
      <c r="L5650" s="13">
        <v>10168700000</v>
      </c>
      <c r="M5650" s="13">
        <v>10173200000</v>
      </c>
      <c r="N5650" s="13">
        <v>10177300000</v>
      </c>
      <c r="O5650" s="13">
        <v>10181500000</v>
      </c>
      <c r="P5650" s="13">
        <v>10185700000</v>
      </c>
      <c r="Q5650" s="13">
        <v>10189900000</v>
      </c>
      <c r="R5650" s="13">
        <v>10194100000</v>
      </c>
      <c r="S5650" s="13">
        <v>10198400000</v>
      </c>
      <c r="T5650" s="13">
        <v>10202700000</v>
      </c>
      <c r="U5650" s="13">
        <v>10207100000</v>
      </c>
      <c r="V5650" s="13">
        <v>10211500000</v>
      </c>
      <c r="W5650" s="13">
        <v>10215800000</v>
      </c>
      <c r="X5650" s="13">
        <v>10220100000</v>
      </c>
      <c r="Y5650" s="13">
        <v>10224600000</v>
      </c>
      <c r="Z5650" s="13">
        <v>10228400000</v>
      </c>
      <c r="AA5650" s="13">
        <v>10232800000</v>
      </c>
      <c r="AB5650" s="13">
        <v>10237300000</v>
      </c>
      <c r="AC5650" s="13">
        <v>10241700000</v>
      </c>
      <c r="AD5650" s="13">
        <v>10246000000</v>
      </c>
      <c r="AE5650" s="13">
        <v>10250300000</v>
      </c>
      <c r="AF5650" s="13">
        <v>10254800000</v>
      </c>
      <c r="AG5650" s="13">
        <v>10259200000</v>
      </c>
    </row>
    <row r="5651" spans="1:33" x14ac:dyDescent="0.35">
      <c r="A5651" s="1" t="s">
        <v>5675</v>
      </c>
      <c r="B5651" s="1" t="s">
        <v>25</v>
      </c>
      <c r="C5651" s="13">
        <v>799200000</v>
      </c>
      <c r="D5651" s="13">
        <v>797216000</v>
      </c>
      <c r="E5651" s="13">
        <v>798429000</v>
      </c>
      <c r="F5651" s="13">
        <v>799034000</v>
      </c>
      <c r="G5651" s="13">
        <v>799734000</v>
      </c>
      <c r="H5651" s="13">
        <v>800511000</v>
      </c>
      <c r="I5651" s="13">
        <v>801205000</v>
      </c>
      <c r="J5651" s="13">
        <v>801809000</v>
      </c>
      <c r="K5651" s="13">
        <v>802363000</v>
      </c>
      <c r="L5651" s="13">
        <v>802742000</v>
      </c>
      <c r="M5651" s="13">
        <v>803098000</v>
      </c>
      <c r="N5651" s="13">
        <v>803426000</v>
      </c>
      <c r="O5651" s="13">
        <v>803755000</v>
      </c>
      <c r="P5651" s="13">
        <v>804084000</v>
      </c>
      <c r="Q5651" s="13">
        <v>804418000</v>
      </c>
      <c r="R5651" s="13">
        <v>804749000</v>
      </c>
      <c r="S5651" s="13">
        <v>805093000</v>
      </c>
      <c r="T5651" s="13">
        <v>805431000</v>
      </c>
      <c r="U5651" s="13">
        <v>805774000</v>
      </c>
      <c r="V5651" s="13">
        <v>806122000</v>
      </c>
      <c r="W5651" s="13">
        <v>806464000</v>
      </c>
      <c r="X5651" s="13">
        <v>806802000</v>
      </c>
      <c r="Y5651" s="13">
        <v>807156000</v>
      </c>
      <c r="Z5651" s="13">
        <v>807457000</v>
      </c>
      <c r="AA5651" s="13">
        <v>807806000</v>
      </c>
      <c r="AB5651" s="13">
        <v>808158000</v>
      </c>
      <c r="AC5651" s="13">
        <v>808505000</v>
      </c>
      <c r="AD5651" s="13">
        <v>808848000</v>
      </c>
      <c r="AE5651" s="13">
        <v>809184000</v>
      </c>
      <c r="AF5651" s="13">
        <v>809538000</v>
      </c>
      <c r="AG5651" s="13">
        <v>809887000</v>
      </c>
    </row>
    <row r="5652" spans="1:33" x14ac:dyDescent="0.35">
      <c r="A5652" s="1" t="s">
        <v>5676</v>
      </c>
      <c r="B5652" s="1" t="s">
        <v>25</v>
      </c>
      <c r="C5652" s="13">
        <v>710700000</v>
      </c>
      <c r="D5652" s="13">
        <v>708936000</v>
      </c>
      <c r="E5652" s="13">
        <v>710014000</v>
      </c>
      <c r="F5652" s="13">
        <v>710552000</v>
      </c>
      <c r="G5652" s="13">
        <v>711175000</v>
      </c>
      <c r="H5652" s="13">
        <v>711866000</v>
      </c>
      <c r="I5652" s="13">
        <v>712483000</v>
      </c>
      <c r="J5652" s="13">
        <v>713020000</v>
      </c>
      <c r="K5652" s="13">
        <v>713512000</v>
      </c>
      <c r="L5652" s="13">
        <v>713850000</v>
      </c>
      <c r="M5652" s="13">
        <v>714166000</v>
      </c>
      <c r="N5652" s="13">
        <v>714458000</v>
      </c>
      <c r="O5652" s="13">
        <v>714750000</v>
      </c>
      <c r="P5652" s="13">
        <v>715043000</v>
      </c>
      <c r="Q5652" s="13">
        <v>715340000</v>
      </c>
      <c r="R5652" s="13">
        <v>715634000</v>
      </c>
      <c r="S5652" s="13">
        <v>715940000</v>
      </c>
      <c r="T5652" s="13">
        <v>716241000</v>
      </c>
      <c r="U5652" s="13">
        <v>716546000</v>
      </c>
      <c r="V5652" s="13">
        <v>716856000</v>
      </c>
      <c r="W5652" s="13">
        <v>717159000</v>
      </c>
      <c r="X5652" s="13">
        <v>717460000</v>
      </c>
      <c r="Y5652" s="13">
        <v>717775000</v>
      </c>
      <c r="Z5652" s="13">
        <v>718043000</v>
      </c>
      <c r="AA5652" s="13">
        <v>718353000</v>
      </c>
      <c r="AB5652" s="13">
        <v>718666000</v>
      </c>
      <c r="AC5652" s="13">
        <v>718975000</v>
      </c>
      <c r="AD5652" s="13">
        <v>719279000</v>
      </c>
      <c r="AE5652" s="13">
        <v>719578000</v>
      </c>
      <c r="AF5652" s="13">
        <v>719893000</v>
      </c>
      <c r="AG5652" s="13">
        <v>720203000</v>
      </c>
    </row>
    <row r="5653" spans="1:33" x14ac:dyDescent="0.35">
      <c r="A5653" s="1" t="s">
        <v>5677</v>
      </c>
      <c r="B5653" s="1" t="s">
        <v>25</v>
      </c>
      <c r="C5653" s="13">
        <v>2152200000</v>
      </c>
      <c r="D5653" s="13">
        <v>2146860000</v>
      </c>
      <c r="E5653" s="13">
        <v>2150120000</v>
      </c>
      <c r="F5653" s="13">
        <v>2151750000</v>
      </c>
      <c r="G5653" s="13">
        <v>2153640000</v>
      </c>
      <c r="H5653" s="13">
        <v>2155730000</v>
      </c>
      <c r="I5653" s="13">
        <v>2157600000</v>
      </c>
      <c r="J5653" s="13">
        <v>2159230000</v>
      </c>
      <c r="K5653" s="13">
        <v>2160720000</v>
      </c>
      <c r="L5653" s="13">
        <v>2161740000</v>
      </c>
      <c r="M5653" s="13">
        <v>2162700000</v>
      </c>
      <c r="N5653" s="13">
        <v>2163580000</v>
      </c>
      <c r="O5653" s="13">
        <v>2164470000</v>
      </c>
      <c r="P5653" s="13">
        <v>2165350000</v>
      </c>
      <c r="Q5653" s="13">
        <v>2166250000</v>
      </c>
      <c r="R5653" s="13">
        <v>2167140000</v>
      </c>
      <c r="S5653" s="13">
        <v>2168070000</v>
      </c>
      <c r="T5653" s="13">
        <v>2168980000</v>
      </c>
      <c r="U5653" s="13">
        <v>2169900000</v>
      </c>
      <c r="V5653" s="13">
        <v>2170840000</v>
      </c>
      <c r="W5653" s="13">
        <v>2171760000</v>
      </c>
      <c r="X5653" s="13">
        <v>2172670000</v>
      </c>
      <c r="Y5653" s="13">
        <v>2173630000</v>
      </c>
      <c r="Z5653" s="13">
        <v>2174440000</v>
      </c>
      <c r="AA5653" s="13">
        <v>2175380000</v>
      </c>
      <c r="AB5653" s="13">
        <v>2176320000</v>
      </c>
      <c r="AC5653" s="13">
        <v>2177260000</v>
      </c>
      <c r="AD5653" s="13">
        <v>2178180000</v>
      </c>
      <c r="AE5653" s="13">
        <v>2179090000</v>
      </c>
      <c r="AF5653" s="13">
        <v>2180040000</v>
      </c>
      <c r="AG5653" s="13">
        <v>2180980000</v>
      </c>
    </row>
    <row r="5654" spans="1:33" x14ac:dyDescent="0.35">
      <c r="A5654" s="1" t="s">
        <v>5678</v>
      </c>
      <c r="B5654" s="1" t="s">
        <v>25</v>
      </c>
      <c r="C5654" s="13">
        <v>166200000</v>
      </c>
      <c r="D5654" s="13">
        <v>165788000</v>
      </c>
      <c r="E5654" s="13">
        <v>166040000</v>
      </c>
      <c r="F5654" s="13">
        <v>166165000</v>
      </c>
      <c r="G5654" s="13">
        <v>166311000</v>
      </c>
      <c r="H5654" s="13">
        <v>166473000</v>
      </c>
      <c r="I5654" s="13">
        <v>166617000</v>
      </c>
      <c r="J5654" s="13">
        <v>166743000</v>
      </c>
      <c r="K5654" s="13">
        <v>166858000</v>
      </c>
      <c r="L5654" s="13">
        <v>166937000</v>
      </c>
      <c r="M5654" s="13">
        <v>167011000</v>
      </c>
      <c r="N5654" s="13">
        <v>167079000</v>
      </c>
      <c r="O5654" s="13">
        <v>167147000</v>
      </c>
      <c r="P5654" s="13">
        <v>167216000</v>
      </c>
      <c r="Q5654" s="13">
        <v>167285000</v>
      </c>
      <c r="R5654" s="13">
        <v>167354000</v>
      </c>
      <c r="S5654" s="13">
        <v>167425000</v>
      </c>
      <c r="T5654" s="13">
        <v>167496000</v>
      </c>
      <c r="U5654" s="13">
        <v>167567000</v>
      </c>
      <c r="V5654" s="13">
        <v>167640000</v>
      </c>
      <c r="W5654" s="13">
        <v>167711000</v>
      </c>
      <c r="X5654" s="13">
        <v>167781000</v>
      </c>
      <c r="Y5654" s="13">
        <v>167855000</v>
      </c>
      <c r="Z5654" s="13">
        <v>167917000</v>
      </c>
      <c r="AA5654" s="13">
        <v>167990000</v>
      </c>
      <c r="AB5654" s="13">
        <v>168063000</v>
      </c>
      <c r="AC5654" s="13">
        <v>168135000</v>
      </c>
      <c r="AD5654" s="13">
        <v>168206000</v>
      </c>
      <c r="AE5654" s="13">
        <v>168276000</v>
      </c>
      <c r="AF5654" s="13">
        <v>168350000</v>
      </c>
      <c r="AG5654" s="13">
        <v>168422000</v>
      </c>
    </row>
    <row r="5655" spans="1:33" x14ac:dyDescent="0.35">
      <c r="A5655" s="1" t="s">
        <v>5679</v>
      </c>
      <c r="B5655" s="1" t="s">
        <v>25</v>
      </c>
      <c r="C5655" s="13">
        <v>141900000</v>
      </c>
      <c r="D5655" s="13">
        <v>141548000</v>
      </c>
      <c r="E5655" s="13">
        <v>141763000</v>
      </c>
      <c r="F5655" s="13">
        <v>141870000</v>
      </c>
      <c r="G5655" s="13">
        <v>141995000</v>
      </c>
      <c r="H5655" s="13">
        <v>142133000</v>
      </c>
      <c r="I5655" s="13">
        <v>142256000</v>
      </c>
      <c r="J5655" s="13">
        <v>142363000</v>
      </c>
      <c r="K5655" s="13">
        <v>142462000</v>
      </c>
      <c r="L5655" s="13">
        <v>142529000</v>
      </c>
      <c r="M5655" s="13">
        <v>142592000</v>
      </c>
      <c r="N5655" s="13">
        <v>142650000</v>
      </c>
      <c r="O5655" s="13">
        <v>142709000</v>
      </c>
      <c r="P5655" s="13">
        <v>142767000</v>
      </c>
      <c r="Q5655" s="13">
        <v>142826000</v>
      </c>
      <c r="R5655" s="13">
        <v>142885000</v>
      </c>
      <c r="S5655" s="13">
        <v>142946000</v>
      </c>
      <c r="T5655" s="13">
        <v>143006000</v>
      </c>
      <c r="U5655" s="13">
        <v>143067000</v>
      </c>
      <c r="V5655" s="13">
        <v>143129000</v>
      </c>
      <c r="W5655" s="13">
        <v>143190000</v>
      </c>
      <c r="X5655" s="13">
        <v>143250000</v>
      </c>
      <c r="Y5655" s="13">
        <v>143313000</v>
      </c>
      <c r="Z5655" s="13">
        <v>143366000</v>
      </c>
      <c r="AA5655" s="13">
        <v>143428000</v>
      </c>
      <c r="AB5655" s="13">
        <v>143491000</v>
      </c>
      <c r="AC5655" s="13">
        <v>143552000</v>
      </c>
      <c r="AD5655" s="13">
        <v>143613000</v>
      </c>
      <c r="AE5655" s="13">
        <v>143673000</v>
      </c>
      <c r="AF5655" s="13">
        <v>143736000</v>
      </c>
      <c r="AG5655" s="13">
        <v>143797000</v>
      </c>
    </row>
    <row r="5656" spans="1:33" x14ac:dyDescent="0.35">
      <c r="A5656" s="1" t="s">
        <v>5680</v>
      </c>
      <c r="B5656" s="1" t="s">
        <v>25</v>
      </c>
      <c r="C5656" s="13">
        <v>900000000</v>
      </c>
      <c r="D5656" s="13">
        <v>897766000</v>
      </c>
      <c r="E5656" s="13">
        <v>899132000</v>
      </c>
      <c r="F5656" s="13">
        <v>899813000</v>
      </c>
      <c r="G5656" s="13">
        <v>900601000</v>
      </c>
      <c r="H5656" s="13">
        <v>901476000</v>
      </c>
      <c r="I5656" s="13">
        <v>902258000</v>
      </c>
      <c r="J5656" s="13">
        <v>902938000</v>
      </c>
      <c r="K5656" s="13">
        <v>903562000</v>
      </c>
      <c r="L5656" s="13">
        <v>903989000</v>
      </c>
      <c r="M5656" s="13">
        <v>904389000</v>
      </c>
      <c r="N5656" s="13">
        <v>904759000</v>
      </c>
      <c r="O5656" s="13">
        <v>905129000</v>
      </c>
      <c r="P5656" s="13">
        <v>905500000</v>
      </c>
      <c r="Q5656" s="13">
        <v>905876000</v>
      </c>
      <c r="R5656" s="13">
        <v>906249000</v>
      </c>
      <c r="S5656" s="13">
        <v>906636000</v>
      </c>
      <c r="T5656" s="13">
        <v>907017000</v>
      </c>
      <c r="U5656" s="13">
        <v>907403000</v>
      </c>
      <c r="V5656" s="13">
        <v>907795000</v>
      </c>
      <c r="W5656" s="13">
        <v>908180000</v>
      </c>
      <c r="X5656" s="13">
        <v>908561000</v>
      </c>
      <c r="Y5656" s="13">
        <v>908959000</v>
      </c>
      <c r="Z5656" s="13">
        <v>909299000</v>
      </c>
      <c r="AA5656" s="13">
        <v>909692000</v>
      </c>
      <c r="AB5656" s="13">
        <v>910088000</v>
      </c>
      <c r="AC5656" s="13">
        <v>910479000</v>
      </c>
      <c r="AD5656" s="13">
        <v>910864000</v>
      </c>
      <c r="AE5656" s="13">
        <v>911243000</v>
      </c>
      <c r="AF5656" s="13">
        <v>911642000</v>
      </c>
      <c r="AG5656" s="13">
        <v>912034000</v>
      </c>
    </row>
    <row r="5657" spans="1:33" x14ac:dyDescent="0.35">
      <c r="A5657" s="1" t="s">
        <v>5681</v>
      </c>
      <c r="B5657" s="1" t="s">
        <v>25</v>
      </c>
      <c r="C5657" s="13">
        <v>180000000</v>
      </c>
      <c r="D5657" s="13">
        <v>179553000</v>
      </c>
      <c r="E5657" s="13">
        <v>179826000</v>
      </c>
      <c r="F5657" s="13">
        <v>179963000</v>
      </c>
      <c r="G5657" s="13">
        <v>180120000</v>
      </c>
      <c r="H5657" s="13">
        <v>180295000</v>
      </c>
      <c r="I5657" s="13">
        <v>180452000</v>
      </c>
      <c r="J5657" s="13">
        <v>180588000</v>
      </c>
      <c r="K5657" s="13">
        <v>180712000</v>
      </c>
      <c r="L5657" s="13">
        <v>180798000</v>
      </c>
      <c r="M5657" s="13">
        <v>180878000</v>
      </c>
      <c r="N5657" s="13">
        <v>180952000</v>
      </c>
      <c r="O5657" s="13">
        <v>181026000</v>
      </c>
      <c r="P5657" s="13">
        <v>181100000</v>
      </c>
      <c r="Q5657" s="13">
        <v>181175000</v>
      </c>
      <c r="R5657" s="13">
        <v>181250000</v>
      </c>
      <c r="S5657" s="13">
        <v>181327000</v>
      </c>
      <c r="T5657" s="13">
        <v>181403000</v>
      </c>
      <c r="U5657" s="13">
        <v>181481000</v>
      </c>
      <c r="V5657" s="13">
        <v>181559000</v>
      </c>
      <c r="W5657" s="13">
        <v>181636000</v>
      </c>
      <c r="X5657" s="13">
        <v>181712000</v>
      </c>
      <c r="Y5657" s="13">
        <v>181792000</v>
      </c>
      <c r="Z5657" s="13">
        <v>181860000</v>
      </c>
      <c r="AA5657" s="13">
        <v>181938000</v>
      </c>
      <c r="AB5657" s="13">
        <v>182018000</v>
      </c>
      <c r="AC5657" s="13">
        <v>182096000</v>
      </c>
      <c r="AD5657" s="13">
        <v>182173000</v>
      </c>
      <c r="AE5657" s="13">
        <v>182249000</v>
      </c>
      <c r="AF5657" s="13">
        <v>182328000</v>
      </c>
      <c r="AG5657" s="13">
        <v>182407000</v>
      </c>
    </row>
    <row r="5658" spans="1:33" x14ac:dyDescent="0.35">
      <c r="A5658" s="1" t="s">
        <v>5682</v>
      </c>
      <c r="B5658" s="1" t="s">
        <v>25</v>
      </c>
      <c r="C5658" s="1">
        <v>0</v>
      </c>
      <c r="D5658" s="1">
        <v>0</v>
      </c>
      <c r="E5658" s="1">
        <v>0</v>
      </c>
      <c r="F5658" s="1">
        <v>0</v>
      </c>
      <c r="G5658" s="1">
        <v>0</v>
      </c>
      <c r="H5658" s="1">
        <v>0</v>
      </c>
      <c r="I5658" s="1">
        <v>0</v>
      </c>
      <c r="J5658" s="1">
        <v>0</v>
      </c>
      <c r="K5658" s="1">
        <v>0</v>
      </c>
      <c r="L5658" s="1">
        <v>0</v>
      </c>
      <c r="M5658" s="1">
        <v>0</v>
      </c>
      <c r="N5658" s="1">
        <v>0</v>
      </c>
      <c r="O5658" s="1">
        <v>0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</row>
    <row r="5659" spans="1:33" x14ac:dyDescent="0.35">
      <c r="A5659" s="1" t="s">
        <v>5683</v>
      </c>
      <c r="B5659" s="1" t="s">
        <v>25</v>
      </c>
      <c r="C5659" s="13">
        <v>7510000000000</v>
      </c>
      <c r="D5659" s="13">
        <v>7478950000000</v>
      </c>
      <c r="E5659" s="13">
        <v>14970600000000</v>
      </c>
      <c r="F5659" s="13">
        <v>14976200000000</v>
      </c>
      <c r="G5659" s="13">
        <v>14983400000000</v>
      </c>
      <c r="H5659" s="13">
        <v>14991500000000</v>
      </c>
      <c r="I5659" s="13">
        <v>14998800000000</v>
      </c>
      <c r="J5659" s="13">
        <v>15004200000000</v>
      </c>
      <c r="K5659" s="13">
        <v>15008600000000</v>
      </c>
      <c r="L5659" s="13">
        <v>15009800000000</v>
      </c>
      <c r="M5659" s="13">
        <v>15010500000000</v>
      </c>
      <c r="N5659" s="13">
        <v>15010500000000</v>
      </c>
      <c r="O5659" s="13">
        <v>15010500000000</v>
      </c>
      <c r="P5659" s="13">
        <v>15010500000000</v>
      </c>
      <c r="Q5659" s="13">
        <v>15010500000000</v>
      </c>
      <c r="R5659" s="13">
        <v>15010500000000</v>
      </c>
      <c r="S5659" s="13">
        <v>15010500000000</v>
      </c>
      <c r="T5659" s="13">
        <v>15010500000000</v>
      </c>
      <c r="U5659" s="13">
        <v>15010500000000</v>
      </c>
      <c r="V5659" s="13">
        <v>15010500000000</v>
      </c>
      <c r="W5659" s="13">
        <v>15010500000000</v>
      </c>
      <c r="X5659" s="13">
        <v>15010500000000</v>
      </c>
      <c r="Y5659" s="13">
        <v>15010500000000</v>
      </c>
      <c r="Z5659" s="13">
        <v>15010500000000</v>
      </c>
      <c r="AA5659" s="13">
        <v>15010500000000</v>
      </c>
      <c r="AB5659" s="13">
        <v>15010500000000</v>
      </c>
      <c r="AC5659" s="13">
        <v>15010500000000</v>
      </c>
      <c r="AD5659" s="13">
        <v>15010500000000</v>
      </c>
      <c r="AE5659" s="13">
        <v>15010500000000</v>
      </c>
      <c r="AF5659" s="13">
        <v>15010500000000</v>
      </c>
      <c r="AG5659" s="13">
        <v>15010500000000</v>
      </c>
    </row>
    <row r="5660" spans="1:33" x14ac:dyDescent="0.35">
      <c r="A5660" s="1" t="s">
        <v>5684</v>
      </c>
      <c r="B5660" s="1" t="s">
        <v>25</v>
      </c>
      <c r="C5660" s="13">
        <v>213500000</v>
      </c>
      <c r="D5660" s="13">
        <v>212617000</v>
      </c>
      <c r="E5660" s="13">
        <v>425596000</v>
      </c>
      <c r="F5660" s="13">
        <v>425754000</v>
      </c>
      <c r="G5660" s="13">
        <v>425959000</v>
      </c>
      <c r="H5660" s="13">
        <v>426190000</v>
      </c>
      <c r="I5660" s="13">
        <v>426396000</v>
      </c>
      <c r="J5660" s="13">
        <v>426551000</v>
      </c>
      <c r="K5660" s="13">
        <v>426677000</v>
      </c>
      <c r="L5660" s="13">
        <v>426710000</v>
      </c>
      <c r="M5660" s="13">
        <v>426730000</v>
      </c>
      <c r="N5660" s="13">
        <v>426730000</v>
      </c>
      <c r="O5660" s="13">
        <v>426730000</v>
      </c>
      <c r="P5660" s="13">
        <v>426730000</v>
      </c>
      <c r="Q5660" s="13">
        <v>426730000</v>
      </c>
      <c r="R5660" s="13">
        <v>426730000</v>
      </c>
      <c r="S5660" s="13">
        <v>426730000</v>
      </c>
      <c r="T5660" s="13">
        <v>426730000</v>
      </c>
      <c r="U5660" s="13">
        <v>426730000</v>
      </c>
      <c r="V5660" s="13">
        <v>426730000</v>
      </c>
      <c r="W5660" s="13">
        <v>426730000</v>
      </c>
      <c r="X5660" s="13">
        <v>426730000</v>
      </c>
      <c r="Y5660" s="13">
        <v>426730000</v>
      </c>
      <c r="Z5660" s="13">
        <v>426730000</v>
      </c>
      <c r="AA5660" s="13">
        <v>426730000</v>
      </c>
      <c r="AB5660" s="13">
        <v>426730000</v>
      </c>
      <c r="AC5660" s="13">
        <v>426730000</v>
      </c>
      <c r="AD5660" s="13">
        <v>426730000</v>
      </c>
      <c r="AE5660" s="13">
        <v>426730000</v>
      </c>
      <c r="AF5660" s="13">
        <v>426730000</v>
      </c>
      <c r="AG5660" s="13">
        <v>426730000</v>
      </c>
    </row>
    <row r="5661" spans="1:33" x14ac:dyDescent="0.35">
      <c r="A5661" s="1" t="s">
        <v>5685</v>
      </c>
      <c r="B5661" s="1" t="s">
        <v>25</v>
      </c>
      <c r="C5661" s="13">
        <v>986000000</v>
      </c>
      <c r="D5661" s="13">
        <v>981924000</v>
      </c>
      <c r="E5661" s="13">
        <v>1965520000</v>
      </c>
      <c r="F5661" s="13">
        <v>1966250000</v>
      </c>
      <c r="G5661" s="13">
        <v>1967190000</v>
      </c>
      <c r="H5661" s="13">
        <v>1968260000</v>
      </c>
      <c r="I5661" s="13">
        <v>1969210000</v>
      </c>
      <c r="J5661" s="13">
        <v>1969930000</v>
      </c>
      <c r="K5661" s="13">
        <v>1970510000</v>
      </c>
      <c r="L5661" s="13">
        <v>1970660000</v>
      </c>
      <c r="M5661" s="13">
        <v>1970750000</v>
      </c>
      <c r="N5661" s="13">
        <v>1970750000</v>
      </c>
      <c r="O5661" s="13">
        <v>1970750000</v>
      </c>
      <c r="P5661" s="13">
        <v>1970750000</v>
      </c>
      <c r="Q5661" s="13">
        <v>1970750000</v>
      </c>
      <c r="R5661" s="13">
        <v>1970750000</v>
      </c>
      <c r="S5661" s="13">
        <v>1970750000</v>
      </c>
      <c r="T5661" s="13">
        <v>1970750000</v>
      </c>
      <c r="U5661" s="13">
        <v>1970750000</v>
      </c>
      <c r="V5661" s="13">
        <v>1970750000</v>
      </c>
      <c r="W5661" s="13">
        <v>1970750000</v>
      </c>
      <c r="X5661" s="13">
        <v>1970750000</v>
      </c>
      <c r="Y5661" s="13">
        <v>1970750000</v>
      </c>
      <c r="Z5661" s="13">
        <v>1970750000</v>
      </c>
      <c r="AA5661" s="13">
        <v>1970750000</v>
      </c>
      <c r="AB5661" s="13">
        <v>1970750000</v>
      </c>
      <c r="AC5661" s="13">
        <v>1970750000</v>
      </c>
      <c r="AD5661" s="13">
        <v>1970750000</v>
      </c>
      <c r="AE5661" s="13">
        <v>1970750000</v>
      </c>
      <c r="AF5661" s="13">
        <v>1970750000</v>
      </c>
      <c r="AG5661" s="13">
        <v>1970750000</v>
      </c>
    </row>
    <row r="5662" spans="1:33" x14ac:dyDescent="0.35">
      <c r="A5662" s="1" t="s">
        <v>5686</v>
      </c>
      <c r="B5662" s="1" t="s">
        <v>25</v>
      </c>
      <c r="C5662" s="13">
        <v>3374600000</v>
      </c>
      <c r="D5662" s="13">
        <v>3360650000</v>
      </c>
      <c r="E5662" s="13">
        <v>6727010000</v>
      </c>
      <c r="F5662" s="13">
        <v>6729500000</v>
      </c>
      <c r="G5662" s="13">
        <v>6732740000</v>
      </c>
      <c r="H5662" s="13">
        <v>6736400000</v>
      </c>
      <c r="I5662" s="13">
        <v>6739660000</v>
      </c>
      <c r="J5662" s="13">
        <v>6742100000</v>
      </c>
      <c r="K5662" s="13">
        <v>6744090000</v>
      </c>
      <c r="L5662" s="13">
        <v>6744610000</v>
      </c>
      <c r="M5662" s="13">
        <v>6744940000</v>
      </c>
      <c r="N5662" s="13">
        <v>6744940000</v>
      </c>
      <c r="O5662" s="13">
        <v>6744940000</v>
      </c>
      <c r="P5662" s="13">
        <v>6744940000</v>
      </c>
      <c r="Q5662" s="13">
        <v>6744940000</v>
      </c>
      <c r="R5662" s="13">
        <v>6744940000</v>
      </c>
      <c r="S5662" s="13">
        <v>6744940000</v>
      </c>
      <c r="T5662" s="13">
        <v>6744940000</v>
      </c>
      <c r="U5662" s="13">
        <v>6744940000</v>
      </c>
      <c r="V5662" s="13">
        <v>6744940000</v>
      </c>
      <c r="W5662" s="13">
        <v>6744940000</v>
      </c>
      <c r="X5662" s="13">
        <v>6744940000</v>
      </c>
      <c r="Y5662" s="13">
        <v>6744940000</v>
      </c>
      <c r="Z5662" s="13">
        <v>6744940000</v>
      </c>
      <c r="AA5662" s="13">
        <v>6744940000</v>
      </c>
      <c r="AB5662" s="13">
        <v>6744940000</v>
      </c>
      <c r="AC5662" s="13">
        <v>6744940000</v>
      </c>
      <c r="AD5662" s="13">
        <v>6744940000</v>
      </c>
      <c r="AE5662" s="13">
        <v>6744940000</v>
      </c>
      <c r="AF5662" s="13">
        <v>6744940000</v>
      </c>
      <c r="AG5662" s="13">
        <v>6744940000</v>
      </c>
    </row>
    <row r="5663" spans="1:33" x14ac:dyDescent="0.35">
      <c r="A5663" s="1" t="s">
        <v>5687</v>
      </c>
      <c r="B5663" s="1" t="s">
        <v>25</v>
      </c>
      <c r="C5663" s="13">
        <v>266400000</v>
      </c>
      <c r="D5663" s="13">
        <v>265299000</v>
      </c>
      <c r="E5663" s="13">
        <v>531048000</v>
      </c>
      <c r="F5663" s="13">
        <v>531245000</v>
      </c>
      <c r="G5663" s="13">
        <v>531500000</v>
      </c>
      <c r="H5663" s="13">
        <v>531790000</v>
      </c>
      <c r="I5663" s="13">
        <v>532047000</v>
      </c>
      <c r="J5663" s="13">
        <v>532240000</v>
      </c>
      <c r="K5663" s="13">
        <v>532397000</v>
      </c>
      <c r="L5663" s="13">
        <v>532438000</v>
      </c>
      <c r="M5663" s="13">
        <v>532463000</v>
      </c>
      <c r="N5663" s="13">
        <v>532463000</v>
      </c>
      <c r="O5663" s="13">
        <v>532463000</v>
      </c>
      <c r="P5663" s="13">
        <v>532463000</v>
      </c>
      <c r="Q5663" s="13">
        <v>532463000</v>
      </c>
      <c r="R5663" s="13">
        <v>532463000</v>
      </c>
      <c r="S5663" s="13">
        <v>532463000</v>
      </c>
      <c r="T5663" s="13">
        <v>532463000</v>
      </c>
      <c r="U5663" s="13">
        <v>532463000</v>
      </c>
      <c r="V5663" s="13">
        <v>532463000</v>
      </c>
      <c r="W5663" s="13">
        <v>532463000</v>
      </c>
      <c r="X5663" s="13">
        <v>532463000</v>
      </c>
      <c r="Y5663" s="13">
        <v>532463000</v>
      </c>
      <c r="Z5663" s="13">
        <v>532463000</v>
      </c>
      <c r="AA5663" s="13">
        <v>532463000</v>
      </c>
      <c r="AB5663" s="13">
        <v>532463000</v>
      </c>
      <c r="AC5663" s="13">
        <v>532463000</v>
      </c>
      <c r="AD5663" s="13">
        <v>532463000</v>
      </c>
      <c r="AE5663" s="13">
        <v>532463000</v>
      </c>
      <c r="AF5663" s="13">
        <v>532463000</v>
      </c>
      <c r="AG5663" s="13">
        <v>532463000</v>
      </c>
    </row>
    <row r="5664" spans="1:33" x14ac:dyDescent="0.35">
      <c r="A5664" s="1" t="s">
        <v>5688</v>
      </c>
      <c r="B5664" s="1" t="s">
        <v>25</v>
      </c>
      <c r="C5664" s="13">
        <v>236900000</v>
      </c>
      <c r="D5664" s="13">
        <v>235921000</v>
      </c>
      <c r="E5664" s="13">
        <v>472242000</v>
      </c>
      <c r="F5664" s="13">
        <v>472417000</v>
      </c>
      <c r="G5664" s="13">
        <v>472644000</v>
      </c>
      <c r="H5664" s="13">
        <v>472901000</v>
      </c>
      <c r="I5664" s="13">
        <v>473130000</v>
      </c>
      <c r="J5664" s="13">
        <v>473302000</v>
      </c>
      <c r="K5664" s="13">
        <v>473441000</v>
      </c>
      <c r="L5664" s="13">
        <v>473478000</v>
      </c>
      <c r="M5664" s="13">
        <v>473501000</v>
      </c>
      <c r="N5664" s="13">
        <v>473501000</v>
      </c>
      <c r="O5664" s="13">
        <v>473501000</v>
      </c>
      <c r="P5664" s="13">
        <v>473501000</v>
      </c>
      <c r="Q5664" s="13">
        <v>473501000</v>
      </c>
      <c r="R5664" s="13">
        <v>473501000</v>
      </c>
      <c r="S5664" s="13">
        <v>473501000</v>
      </c>
      <c r="T5664" s="13">
        <v>473501000</v>
      </c>
      <c r="U5664" s="13">
        <v>473501000</v>
      </c>
      <c r="V5664" s="13">
        <v>473501000</v>
      </c>
      <c r="W5664" s="13">
        <v>473501000</v>
      </c>
      <c r="X5664" s="13">
        <v>473501000</v>
      </c>
      <c r="Y5664" s="13">
        <v>473501000</v>
      </c>
      <c r="Z5664" s="13">
        <v>473501000</v>
      </c>
      <c r="AA5664" s="13">
        <v>473501000</v>
      </c>
      <c r="AB5664" s="13">
        <v>473501000</v>
      </c>
      <c r="AC5664" s="13">
        <v>473501000</v>
      </c>
      <c r="AD5664" s="13">
        <v>473501000</v>
      </c>
      <c r="AE5664" s="13">
        <v>473501000</v>
      </c>
      <c r="AF5664" s="13">
        <v>473501000</v>
      </c>
      <c r="AG5664" s="13">
        <v>473501000</v>
      </c>
    </row>
    <row r="5665" spans="1:33" x14ac:dyDescent="0.35">
      <c r="A5665" s="1" t="s">
        <v>5689</v>
      </c>
      <c r="B5665" s="1" t="s">
        <v>25</v>
      </c>
      <c r="C5665" s="13">
        <v>717400000</v>
      </c>
      <c r="D5665" s="13">
        <v>714434000</v>
      </c>
      <c r="E5665" s="13">
        <v>1430080000</v>
      </c>
      <c r="F5665" s="13">
        <v>1430610000</v>
      </c>
      <c r="G5665" s="13">
        <v>1431300000</v>
      </c>
      <c r="H5665" s="13">
        <v>1432080000</v>
      </c>
      <c r="I5665" s="13">
        <v>1432770000</v>
      </c>
      <c r="J5665" s="13">
        <v>1433290000</v>
      </c>
      <c r="K5665" s="13">
        <v>1433710000</v>
      </c>
      <c r="L5665" s="13">
        <v>1433820000</v>
      </c>
      <c r="M5665" s="13">
        <v>1433890000</v>
      </c>
      <c r="N5665" s="13">
        <v>1433890000</v>
      </c>
      <c r="O5665" s="13">
        <v>1433890000</v>
      </c>
      <c r="P5665" s="13">
        <v>1433890000</v>
      </c>
      <c r="Q5665" s="13">
        <v>1433890000</v>
      </c>
      <c r="R5665" s="13">
        <v>1433890000</v>
      </c>
      <c r="S5665" s="13">
        <v>1433890000</v>
      </c>
      <c r="T5665" s="13">
        <v>1433890000</v>
      </c>
      <c r="U5665" s="13">
        <v>1433890000</v>
      </c>
      <c r="V5665" s="13">
        <v>1433890000</v>
      </c>
      <c r="W5665" s="13">
        <v>1433890000</v>
      </c>
      <c r="X5665" s="13">
        <v>1433890000</v>
      </c>
      <c r="Y5665" s="13">
        <v>1433890000</v>
      </c>
      <c r="Z5665" s="13">
        <v>1433890000</v>
      </c>
      <c r="AA5665" s="13">
        <v>1433890000</v>
      </c>
      <c r="AB5665" s="13">
        <v>1433890000</v>
      </c>
      <c r="AC5665" s="13">
        <v>1433890000</v>
      </c>
      <c r="AD5665" s="13">
        <v>1433890000</v>
      </c>
      <c r="AE5665" s="13">
        <v>1433890000</v>
      </c>
      <c r="AF5665" s="13">
        <v>1433890000</v>
      </c>
      <c r="AG5665" s="13">
        <v>1433890000</v>
      </c>
    </row>
    <row r="5666" spans="1:33" x14ac:dyDescent="0.35">
      <c r="A5666" s="1" t="s">
        <v>5690</v>
      </c>
      <c r="B5666" s="1" t="s">
        <v>25</v>
      </c>
      <c r="C5666" s="13">
        <v>55400000</v>
      </c>
      <c r="D5666" s="13">
        <v>55171000</v>
      </c>
      <c r="E5666" s="13">
        <v>110436000</v>
      </c>
      <c r="F5666" s="13">
        <v>110477000</v>
      </c>
      <c r="G5666" s="13">
        <v>110530000</v>
      </c>
      <c r="H5666" s="13">
        <v>110590000</v>
      </c>
      <c r="I5666" s="13">
        <v>110643000</v>
      </c>
      <c r="J5666" s="13">
        <v>110683000</v>
      </c>
      <c r="K5666" s="13">
        <v>110716000</v>
      </c>
      <c r="L5666" s="13">
        <v>110725000</v>
      </c>
      <c r="M5666" s="13">
        <v>110730000</v>
      </c>
      <c r="N5666" s="13">
        <v>110730000</v>
      </c>
      <c r="O5666" s="13">
        <v>110730000</v>
      </c>
      <c r="P5666" s="13">
        <v>110730000</v>
      </c>
      <c r="Q5666" s="13">
        <v>110730000</v>
      </c>
      <c r="R5666" s="13">
        <v>110730000</v>
      </c>
      <c r="S5666" s="13">
        <v>110730000</v>
      </c>
      <c r="T5666" s="13">
        <v>110730000</v>
      </c>
      <c r="U5666" s="13">
        <v>110730000</v>
      </c>
      <c r="V5666" s="13">
        <v>110730000</v>
      </c>
      <c r="W5666" s="13">
        <v>110730000</v>
      </c>
      <c r="X5666" s="13">
        <v>110730000</v>
      </c>
      <c r="Y5666" s="13">
        <v>110730000</v>
      </c>
      <c r="Z5666" s="13">
        <v>110730000</v>
      </c>
      <c r="AA5666" s="13">
        <v>110730000</v>
      </c>
      <c r="AB5666" s="13">
        <v>110730000</v>
      </c>
      <c r="AC5666" s="13">
        <v>110730000</v>
      </c>
      <c r="AD5666" s="13">
        <v>110730000</v>
      </c>
      <c r="AE5666" s="13">
        <v>110730000</v>
      </c>
      <c r="AF5666" s="13">
        <v>110730000</v>
      </c>
      <c r="AG5666" s="13">
        <v>110730000</v>
      </c>
    </row>
    <row r="5667" spans="1:33" x14ac:dyDescent="0.35">
      <c r="A5667" s="1" t="s">
        <v>5691</v>
      </c>
      <c r="B5667" s="1" t="s">
        <v>25</v>
      </c>
      <c r="C5667" s="13">
        <v>47300000</v>
      </c>
      <c r="D5667" s="13">
        <v>47104500</v>
      </c>
      <c r="E5667" s="13">
        <v>94288900</v>
      </c>
      <c r="F5667" s="13">
        <v>94323900</v>
      </c>
      <c r="G5667" s="13">
        <v>94369300</v>
      </c>
      <c r="H5667" s="13">
        <v>94420600</v>
      </c>
      <c r="I5667" s="13">
        <v>94466300</v>
      </c>
      <c r="J5667" s="13">
        <v>94500500</v>
      </c>
      <c r="K5667" s="13">
        <v>94528400</v>
      </c>
      <c r="L5667" s="13">
        <v>94535700</v>
      </c>
      <c r="M5667" s="13">
        <v>94540200</v>
      </c>
      <c r="N5667" s="13">
        <v>94540200</v>
      </c>
      <c r="O5667" s="13">
        <v>94540200</v>
      </c>
      <c r="P5667" s="13">
        <v>94540200</v>
      </c>
      <c r="Q5667" s="13">
        <v>94540200</v>
      </c>
      <c r="R5667" s="13">
        <v>94540200</v>
      </c>
      <c r="S5667" s="13">
        <v>94540200</v>
      </c>
      <c r="T5667" s="13">
        <v>94540200</v>
      </c>
      <c r="U5667" s="13">
        <v>94540200</v>
      </c>
      <c r="V5667" s="13">
        <v>94540200</v>
      </c>
      <c r="W5667" s="13">
        <v>94540200</v>
      </c>
      <c r="X5667" s="13">
        <v>94540200</v>
      </c>
      <c r="Y5667" s="13">
        <v>94540200</v>
      </c>
      <c r="Z5667" s="13">
        <v>94540200</v>
      </c>
      <c r="AA5667" s="13">
        <v>94540200</v>
      </c>
      <c r="AB5667" s="13">
        <v>94540200</v>
      </c>
      <c r="AC5667" s="13">
        <v>94540200</v>
      </c>
      <c r="AD5667" s="13">
        <v>94540200</v>
      </c>
      <c r="AE5667" s="13">
        <v>94540200</v>
      </c>
      <c r="AF5667" s="13">
        <v>94540200</v>
      </c>
      <c r="AG5667" s="13">
        <v>94540200</v>
      </c>
    </row>
    <row r="5668" spans="1:33" x14ac:dyDescent="0.35">
      <c r="A5668" s="1" t="s">
        <v>5692</v>
      </c>
      <c r="B5668" s="1" t="s">
        <v>25</v>
      </c>
      <c r="C5668" s="13">
        <v>300000000</v>
      </c>
      <c r="D5668" s="13">
        <v>298760000</v>
      </c>
      <c r="E5668" s="13">
        <v>598027000</v>
      </c>
      <c r="F5668" s="13">
        <v>598249000</v>
      </c>
      <c r="G5668" s="13">
        <v>598537000</v>
      </c>
      <c r="H5668" s="13">
        <v>598862000</v>
      </c>
      <c r="I5668" s="13">
        <v>599152000</v>
      </c>
      <c r="J5668" s="13">
        <v>599369000</v>
      </c>
      <c r="K5668" s="13">
        <v>599546000</v>
      </c>
      <c r="L5668" s="13">
        <v>599592000</v>
      </c>
      <c r="M5668" s="13">
        <v>599621000</v>
      </c>
      <c r="N5668" s="13">
        <v>599621000</v>
      </c>
      <c r="O5668" s="13">
        <v>599621000</v>
      </c>
      <c r="P5668" s="13">
        <v>599621000</v>
      </c>
      <c r="Q5668" s="13">
        <v>599621000</v>
      </c>
      <c r="R5668" s="13">
        <v>599621000</v>
      </c>
      <c r="S5668" s="13">
        <v>599621000</v>
      </c>
      <c r="T5668" s="13">
        <v>599621000</v>
      </c>
      <c r="U5668" s="13">
        <v>599621000</v>
      </c>
      <c r="V5668" s="13">
        <v>599621000</v>
      </c>
      <c r="W5668" s="13">
        <v>599621000</v>
      </c>
      <c r="X5668" s="13">
        <v>599621000</v>
      </c>
      <c r="Y5668" s="13">
        <v>599621000</v>
      </c>
      <c r="Z5668" s="13">
        <v>599621000</v>
      </c>
      <c r="AA5668" s="13">
        <v>599621000</v>
      </c>
      <c r="AB5668" s="13">
        <v>599621000</v>
      </c>
      <c r="AC5668" s="13">
        <v>599621000</v>
      </c>
      <c r="AD5668" s="13">
        <v>599621000</v>
      </c>
      <c r="AE5668" s="13">
        <v>599621000</v>
      </c>
      <c r="AF5668" s="13">
        <v>599621000</v>
      </c>
      <c r="AG5668" s="13">
        <v>599621000</v>
      </c>
    </row>
    <row r="5669" spans="1:33" x14ac:dyDescent="0.35">
      <c r="A5669" s="1" t="s">
        <v>5693</v>
      </c>
      <c r="B5669" s="1" t="s">
        <v>25</v>
      </c>
      <c r="C5669" s="13">
        <v>60000000</v>
      </c>
      <c r="D5669" s="13">
        <v>59752000</v>
      </c>
      <c r="E5669" s="13">
        <v>119605000</v>
      </c>
      <c r="F5669" s="13">
        <v>119650000</v>
      </c>
      <c r="G5669" s="13">
        <v>119707000</v>
      </c>
      <c r="H5669" s="13">
        <v>119772000</v>
      </c>
      <c r="I5669" s="13">
        <v>119830000</v>
      </c>
      <c r="J5669" s="13">
        <v>119874000</v>
      </c>
      <c r="K5669" s="13">
        <v>119909000</v>
      </c>
      <c r="L5669" s="13">
        <v>119918000</v>
      </c>
      <c r="M5669" s="13">
        <v>119924000</v>
      </c>
      <c r="N5669" s="13">
        <v>119924000</v>
      </c>
      <c r="O5669" s="13">
        <v>119924000</v>
      </c>
      <c r="P5669" s="13">
        <v>119924000</v>
      </c>
      <c r="Q5669" s="13">
        <v>119924000</v>
      </c>
      <c r="R5669" s="13">
        <v>119924000</v>
      </c>
      <c r="S5669" s="13">
        <v>119924000</v>
      </c>
      <c r="T5669" s="13">
        <v>119924000</v>
      </c>
      <c r="U5669" s="13">
        <v>119924000</v>
      </c>
      <c r="V5669" s="13">
        <v>119924000</v>
      </c>
      <c r="W5669" s="13">
        <v>119924000</v>
      </c>
      <c r="X5669" s="13">
        <v>119924000</v>
      </c>
      <c r="Y5669" s="13">
        <v>119924000</v>
      </c>
      <c r="Z5669" s="13">
        <v>119924000</v>
      </c>
      <c r="AA5669" s="13">
        <v>119924000</v>
      </c>
      <c r="AB5669" s="13">
        <v>119924000</v>
      </c>
      <c r="AC5669" s="13">
        <v>119924000</v>
      </c>
      <c r="AD5669" s="13">
        <v>119924000</v>
      </c>
      <c r="AE5669" s="13">
        <v>119924000</v>
      </c>
      <c r="AF5669" s="13">
        <v>119924000</v>
      </c>
      <c r="AG5669" s="13">
        <v>119924000</v>
      </c>
    </row>
    <row r="5670" spans="1:33" x14ac:dyDescent="0.35">
      <c r="A5670" s="1" t="s">
        <v>5694</v>
      </c>
      <c r="B5670" s="1" t="s">
        <v>25</v>
      </c>
      <c r="C5670" s="1">
        <v>0</v>
      </c>
      <c r="D5670" s="1">
        <v>0</v>
      </c>
      <c r="E5670" s="1">
        <v>0</v>
      </c>
      <c r="F5670" s="1">
        <v>0</v>
      </c>
      <c r="G5670" s="1">
        <v>0</v>
      </c>
      <c r="H5670" s="1">
        <v>0</v>
      </c>
      <c r="I5670" s="1">
        <v>0</v>
      </c>
      <c r="J5670" s="1">
        <v>0</v>
      </c>
      <c r="K5670" s="1">
        <v>0</v>
      </c>
      <c r="L5670" s="1">
        <v>0</v>
      </c>
      <c r="M5670" s="1">
        <v>0</v>
      </c>
      <c r="N5670" s="1">
        <v>0</v>
      </c>
      <c r="O5670" s="1">
        <v>0</v>
      </c>
      <c r="P5670" s="1">
        <v>0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</row>
    <row r="5671" spans="1:33" x14ac:dyDescent="0.35">
      <c r="A5671" s="1" t="s">
        <v>5695</v>
      </c>
      <c r="B5671" s="1" t="s">
        <v>25</v>
      </c>
      <c r="C5671" s="13">
        <v>751000000000</v>
      </c>
      <c r="D5671" s="13">
        <v>747895000000</v>
      </c>
      <c r="E5671" s="13">
        <v>748531000000</v>
      </c>
      <c r="F5671" s="13">
        <v>748808000000</v>
      </c>
      <c r="G5671" s="13">
        <v>749168000000</v>
      </c>
      <c r="H5671" s="13">
        <v>1499150000000</v>
      </c>
      <c r="I5671" s="13">
        <v>1499880000000</v>
      </c>
      <c r="J5671" s="13">
        <v>1500420000000</v>
      </c>
      <c r="K5671" s="13">
        <v>1500860000000</v>
      </c>
      <c r="L5671" s="13">
        <v>1500980000000</v>
      </c>
      <c r="M5671" s="13">
        <v>1501050000000</v>
      </c>
      <c r="N5671" s="13">
        <v>1501050000000</v>
      </c>
      <c r="O5671" s="13">
        <v>1501050000000</v>
      </c>
      <c r="P5671" s="13">
        <v>1501050000000</v>
      </c>
      <c r="Q5671" s="13">
        <v>1501050000000</v>
      </c>
      <c r="R5671" s="13">
        <v>1501050000000</v>
      </c>
      <c r="S5671" s="13">
        <v>1501050000000</v>
      </c>
      <c r="T5671" s="13">
        <v>1501050000000</v>
      </c>
      <c r="U5671" s="13">
        <v>1501050000000</v>
      </c>
      <c r="V5671" s="13">
        <v>1501050000000</v>
      </c>
      <c r="W5671" s="13">
        <v>1501050000000</v>
      </c>
      <c r="X5671" s="13">
        <v>1501050000000</v>
      </c>
      <c r="Y5671" s="13">
        <v>1501050000000</v>
      </c>
      <c r="Z5671" s="13">
        <v>1501050000000</v>
      </c>
      <c r="AA5671" s="13">
        <v>1501050000000</v>
      </c>
      <c r="AB5671" s="13">
        <v>1501050000000</v>
      </c>
      <c r="AC5671" s="13">
        <v>1501050000000</v>
      </c>
      <c r="AD5671" s="13">
        <v>1501050000000</v>
      </c>
      <c r="AE5671" s="13">
        <v>1501050000000</v>
      </c>
      <c r="AF5671" s="13">
        <v>1501050000000</v>
      </c>
      <c r="AG5671" s="13">
        <v>1501050000000</v>
      </c>
    </row>
    <row r="5672" spans="1:33" x14ac:dyDescent="0.35">
      <c r="A5672" s="1" t="s">
        <v>5696</v>
      </c>
      <c r="B5672" s="1" t="s">
        <v>25</v>
      </c>
      <c r="C5672" s="13">
        <v>21350000</v>
      </c>
      <c r="D5672" s="13">
        <v>21261700</v>
      </c>
      <c r="E5672" s="13">
        <v>21279800</v>
      </c>
      <c r="F5672" s="13">
        <v>21287700</v>
      </c>
      <c r="G5672" s="13">
        <v>21297900</v>
      </c>
      <c r="H5672" s="13">
        <v>42619000</v>
      </c>
      <c r="I5672" s="13">
        <v>42639600</v>
      </c>
      <c r="J5672" s="13">
        <v>42655100</v>
      </c>
      <c r="K5672" s="13">
        <v>42667700</v>
      </c>
      <c r="L5672" s="13">
        <v>42671000</v>
      </c>
      <c r="M5672" s="13">
        <v>42673000</v>
      </c>
      <c r="N5672" s="13">
        <v>42673000</v>
      </c>
      <c r="O5672" s="13">
        <v>42673000</v>
      </c>
      <c r="P5672" s="13">
        <v>42673000</v>
      </c>
      <c r="Q5672" s="13">
        <v>42673000</v>
      </c>
      <c r="R5672" s="13">
        <v>42673000</v>
      </c>
      <c r="S5672" s="13">
        <v>42673000</v>
      </c>
      <c r="T5672" s="13">
        <v>42673000</v>
      </c>
      <c r="U5672" s="13">
        <v>42673000</v>
      </c>
      <c r="V5672" s="13">
        <v>42673000</v>
      </c>
      <c r="W5672" s="13">
        <v>42673000</v>
      </c>
      <c r="X5672" s="13">
        <v>42673000</v>
      </c>
      <c r="Y5672" s="13">
        <v>42673000</v>
      </c>
      <c r="Z5672" s="13">
        <v>42673000</v>
      </c>
      <c r="AA5672" s="13">
        <v>42673000</v>
      </c>
      <c r="AB5672" s="13">
        <v>42673000</v>
      </c>
      <c r="AC5672" s="13">
        <v>42673000</v>
      </c>
      <c r="AD5672" s="13">
        <v>42673000</v>
      </c>
      <c r="AE5672" s="13">
        <v>42673000</v>
      </c>
      <c r="AF5672" s="13">
        <v>42673000</v>
      </c>
      <c r="AG5672" s="13">
        <v>42673000</v>
      </c>
    </row>
    <row r="5673" spans="1:33" x14ac:dyDescent="0.35">
      <c r="A5673" s="1" t="s">
        <v>5697</v>
      </c>
      <c r="B5673" s="1" t="s">
        <v>25</v>
      </c>
      <c r="C5673" s="13">
        <v>98600000</v>
      </c>
      <c r="D5673" s="13">
        <v>98192400</v>
      </c>
      <c r="E5673" s="13">
        <v>98275800</v>
      </c>
      <c r="F5673" s="13">
        <v>98312300</v>
      </c>
      <c r="G5673" s="13">
        <v>98359500</v>
      </c>
      <c r="H5673" s="13">
        <v>196826000</v>
      </c>
      <c r="I5673" s="13">
        <v>196921000</v>
      </c>
      <c r="J5673" s="13">
        <v>196993000</v>
      </c>
      <c r="K5673" s="13">
        <v>197051000</v>
      </c>
      <c r="L5673" s="13">
        <v>197066000</v>
      </c>
      <c r="M5673" s="13">
        <v>197075000</v>
      </c>
      <c r="N5673" s="13">
        <v>197075000</v>
      </c>
      <c r="O5673" s="13">
        <v>197075000</v>
      </c>
      <c r="P5673" s="13">
        <v>197075000</v>
      </c>
      <c r="Q5673" s="13">
        <v>197075000</v>
      </c>
      <c r="R5673" s="13">
        <v>197075000</v>
      </c>
      <c r="S5673" s="13">
        <v>197075000</v>
      </c>
      <c r="T5673" s="13">
        <v>197075000</v>
      </c>
      <c r="U5673" s="13">
        <v>197075000</v>
      </c>
      <c r="V5673" s="13">
        <v>197075000</v>
      </c>
      <c r="W5673" s="13">
        <v>197075000</v>
      </c>
      <c r="X5673" s="13">
        <v>197075000</v>
      </c>
      <c r="Y5673" s="13">
        <v>197075000</v>
      </c>
      <c r="Z5673" s="13">
        <v>197075000</v>
      </c>
      <c r="AA5673" s="13">
        <v>197075000</v>
      </c>
      <c r="AB5673" s="13">
        <v>197075000</v>
      </c>
      <c r="AC5673" s="13">
        <v>197075000</v>
      </c>
      <c r="AD5673" s="13">
        <v>197075000</v>
      </c>
      <c r="AE5673" s="13">
        <v>197075000</v>
      </c>
      <c r="AF5673" s="13">
        <v>197075000</v>
      </c>
      <c r="AG5673" s="13">
        <v>197075000</v>
      </c>
    </row>
    <row r="5674" spans="1:33" x14ac:dyDescent="0.35">
      <c r="A5674" s="1" t="s">
        <v>5698</v>
      </c>
      <c r="B5674" s="1" t="s">
        <v>25</v>
      </c>
      <c r="C5674" s="13">
        <v>337460000</v>
      </c>
      <c r="D5674" s="13">
        <v>336065000</v>
      </c>
      <c r="E5674" s="13">
        <v>336350000</v>
      </c>
      <c r="F5674" s="13">
        <v>336475000</v>
      </c>
      <c r="G5674" s="13">
        <v>336637000</v>
      </c>
      <c r="H5674" s="13">
        <v>673640000</v>
      </c>
      <c r="I5674" s="13">
        <v>673966000</v>
      </c>
      <c r="J5674" s="13">
        <v>674210000</v>
      </c>
      <c r="K5674" s="13">
        <v>674409000</v>
      </c>
      <c r="L5674" s="13">
        <v>674461000</v>
      </c>
      <c r="M5674" s="13">
        <v>674494000</v>
      </c>
      <c r="N5674" s="13">
        <v>674494000</v>
      </c>
      <c r="O5674" s="13">
        <v>674494000</v>
      </c>
      <c r="P5674" s="13">
        <v>674494000</v>
      </c>
      <c r="Q5674" s="13">
        <v>674494000</v>
      </c>
      <c r="R5674" s="13">
        <v>674494000</v>
      </c>
      <c r="S5674" s="13">
        <v>674494000</v>
      </c>
      <c r="T5674" s="13">
        <v>674494000</v>
      </c>
      <c r="U5674" s="13">
        <v>674494000</v>
      </c>
      <c r="V5674" s="13">
        <v>674494000</v>
      </c>
      <c r="W5674" s="13">
        <v>674494000</v>
      </c>
      <c r="X5674" s="13">
        <v>674494000</v>
      </c>
      <c r="Y5674" s="13">
        <v>674494000</v>
      </c>
      <c r="Z5674" s="13">
        <v>674494000</v>
      </c>
      <c r="AA5674" s="13">
        <v>674494000</v>
      </c>
      <c r="AB5674" s="13">
        <v>674494000</v>
      </c>
      <c r="AC5674" s="13">
        <v>674494000</v>
      </c>
      <c r="AD5674" s="13">
        <v>674494000</v>
      </c>
      <c r="AE5674" s="13">
        <v>674494000</v>
      </c>
      <c r="AF5674" s="13">
        <v>674494000</v>
      </c>
      <c r="AG5674" s="13">
        <v>674494000</v>
      </c>
    </row>
    <row r="5675" spans="1:33" x14ac:dyDescent="0.35">
      <c r="A5675" s="1" t="s">
        <v>5699</v>
      </c>
      <c r="B5675" s="1" t="s">
        <v>25</v>
      </c>
      <c r="C5675" s="13">
        <v>26640000</v>
      </c>
      <c r="D5675" s="13">
        <v>26529900</v>
      </c>
      <c r="E5675" s="13">
        <v>26552400</v>
      </c>
      <c r="F5675" s="13">
        <v>26562300</v>
      </c>
      <c r="G5675" s="13">
        <v>26575000</v>
      </c>
      <c r="H5675" s="13">
        <v>53179000</v>
      </c>
      <c r="I5675" s="13">
        <v>53204700</v>
      </c>
      <c r="J5675" s="13">
        <v>53224000</v>
      </c>
      <c r="K5675" s="13">
        <v>53239700</v>
      </c>
      <c r="L5675" s="13">
        <v>53243800</v>
      </c>
      <c r="M5675" s="13">
        <v>53246300</v>
      </c>
      <c r="N5675" s="13">
        <v>53246300</v>
      </c>
      <c r="O5675" s="13">
        <v>53246300</v>
      </c>
      <c r="P5675" s="13">
        <v>53246300</v>
      </c>
      <c r="Q5675" s="13">
        <v>53246300</v>
      </c>
      <c r="R5675" s="13">
        <v>53246300</v>
      </c>
      <c r="S5675" s="13">
        <v>53246300</v>
      </c>
      <c r="T5675" s="13">
        <v>53246300</v>
      </c>
      <c r="U5675" s="13">
        <v>53246300</v>
      </c>
      <c r="V5675" s="13">
        <v>53246300</v>
      </c>
      <c r="W5675" s="13">
        <v>53246300</v>
      </c>
      <c r="X5675" s="13">
        <v>53246300</v>
      </c>
      <c r="Y5675" s="13">
        <v>53246300</v>
      </c>
      <c r="Z5675" s="13">
        <v>53246300</v>
      </c>
      <c r="AA5675" s="13">
        <v>53246300</v>
      </c>
      <c r="AB5675" s="13">
        <v>53246300</v>
      </c>
      <c r="AC5675" s="13">
        <v>53246300</v>
      </c>
      <c r="AD5675" s="13">
        <v>53246300</v>
      </c>
      <c r="AE5675" s="13">
        <v>53246300</v>
      </c>
      <c r="AF5675" s="13">
        <v>53246300</v>
      </c>
      <c r="AG5675" s="13">
        <v>53246300</v>
      </c>
    </row>
    <row r="5676" spans="1:33" x14ac:dyDescent="0.35">
      <c r="A5676" s="1" t="s">
        <v>5700</v>
      </c>
      <c r="B5676" s="1" t="s">
        <v>25</v>
      </c>
      <c r="C5676" s="13">
        <v>23690000</v>
      </c>
      <c r="D5676" s="13">
        <v>23592100</v>
      </c>
      <c r="E5676" s="13">
        <v>23612100</v>
      </c>
      <c r="F5676" s="13">
        <v>23620900</v>
      </c>
      <c r="G5676" s="13">
        <v>23632200</v>
      </c>
      <c r="H5676" s="13">
        <v>47290100</v>
      </c>
      <c r="I5676" s="13">
        <v>47313000</v>
      </c>
      <c r="J5676" s="13">
        <v>47330200</v>
      </c>
      <c r="K5676" s="13">
        <v>47344100</v>
      </c>
      <c r="L5676" s="13">
        <v>47347800</v>
      </c>
      <c r="M5676" s="13">
        <v>47350100</v>
      </c>
      <c r="N5676" s="13">
        <v>47350100</v>
      </c>
      <c r="O5676" s="13">
        <v>47350100</v>
      </c>
      <c r="P5676" s="13">
        <v>47350100</v>
      </c>
      <c r="Q5676" s="13">
        <v>47350100</v>
      </c>
      <c r="R5676" s="13">
        <v>47350100</v>
      </c>
      <c r="S5676" s="13">
        <v>47350100</v>
      </c>
      <c r="T5676" s="13">
        <v>47350100</v>
      </c>
      <c r="U5676" s="13">
        <v>47350100</v>
      </c>
      <c r="V5676" s="13">
        <v>47350100</v>
      </c>
      <c r="W5676" s="13">
        <v>47350100</v>
      </c>
      <c r="X5676" s="13">
        <v>47350100</v>
      </c>
      <c r="Y5676" s="13">
        <v>47350100</v>
      </c>
      <c r="Z5676" s="13">
        <v>47350100</v>
      </c>
      <c r="AA5676" s="13">
        <v>47350100</v>
      </c>
      <c r="AB5676" s="13">
        <v>47350100</v>
      </c>
      <c r="AC5676" s="13">
        <v>47350100</v>
      </c>
      <c r="AD5676" s="13">
        <v>47350100</v>
      </c>
      <c r="AE5676" s="13">
        <v>47350100</v>
      </c>
      <c r="AF5676" s="13">
        <v>47350100</v>
      </c>
      <c r="AG5676" s="13">
        <v>47350100</v>
      </c>
    </row>
    <row r="5677" spans="1:33" x14ac:dyDescent="0.35">
      <c r="A5677" s="1" t="s">
        <v>5701</v>
      </c>
      <c r="B5677" s="1" t="s">
        <v>25</v>
      </c>
      <c r="C5677" s="13">
        <v>71740000</v>
      </c>
      <c r="D5677" s="13">
        <v>71443400</v>
      </c>
      <c r="E5677" s="13">
        <v>71504100</v>
      </c>
      <c r="F5677" s="13">
        <v>71530600</v>
      </c>
      <c r="G5677" s="13">
        <v>71565000</v>
      </c>
      <c r="H5677" s="13">
        <v>143208000</v>
      </c>
      <c r="I5677" s="13">
        <v>143277000</v>
      </c>
      <c r="J5677" s="13">
        <v>143329000</v>
      </c>
      <c r="K5677" s="13">
        <v>143371000</v>
      </c>
      <c r="L5677" s="13">
        <v>143382000</v>
      </c>
      <c r="M5677" s="13">
        <v>143389000</v>
      </c>
      <c r="N5677" s="13">
        <v>143389000</v>
      </c>
      <c r="O5677" s="13">
        <v>143389000</v>
      </c>
      <c r="P5677" s="13">
        <v>143389000</v>
      </c>
      <c r="Q5677" s="13">
        <v>143389000</v>
      </c>
      <c r="R5677" s="13">
        <v>143389000</v>
      </c>
      <c r="S5677" s="13">
        <v>143389000</v>
      </c>
      <c r="T5677" s="13">
        <v>143389000</v>
      </c>
      <c r="U5677" s="13">
        <v>143389000</v>
      </c>
      <c r="V5677" s="13">
        <v>143389000</v>
      </c>
      <c r="W5677" s="13">
        <v>143389000</v>
      </c>
      <c r="X5677" s="13">
        <v>143389000</v>
      </c>
      <c r="Y5677" s="13">
        <v>143389000</v>
      </c>
      <c r="Z5677" s="13">
        <v>143389000</v>
      </c>
      <c r="AA5677" s="13">
        <v>143389000</v>
      </c>
      <c r="AB5677" s="13">
        <v>143389000</v>
      </c>
      <c r="AC5677" s="13">
        <v>143389000</v>
      </c>
      <c r="AD5677" s="13">
        <v>143389000</v>
      </c>
      <c r="AE5677" s="13">
        <v>143389000</v>
      </c>
      <c r="AF5677" s="13">
        <v>143389000</v>
      </c>
      <c r="AG5677" s="13">
        <v>143389000</v>
      </c>
    </row>
    <row r="5678" spans="1:33" x14ac:dyDescent="0.35">
      <c r="A5678" s="1" t="s">
        <v>5702</v>
      </c>
      <c r="B5678" s="1" t="s">
        <v>25</v>
      </c>
      <c r="C5678" s="13">
        <v>5540000</v>
      </c>
      <c r="D5678" s="13">
        <v>5517100</v>
      </c>
      <c r="E5678" s="13">
        <v>5521780</v>
      </c>
      <c r="F5678" s="13">
        <v>5523830</v>
      </c>
      <c r="G5678" s="13">
        <v>5526490</v>
      </c>
      <c r="H5678" s="13">
        <v>11059000</v>
      </c>
      <c r="I5678" s="13">
        <v>11064300</v>
      </c>
      <c r="J5678" s="13">
        <v>11068300</v>
      </c>
      <c r="K5678" s="13">
        <v>11071600</v>
      </c>
      <c r="L5678" s="13">
        <v>11072500</v>
      </c>
      <c r="M5678" s="13">
        <v>11073000</v>
      </c>
      <c r="N5678" s="13">
        <v>11073000</v>
      </c>
      <c r="O5678" s="13">
        <v>11073000</v>
      </c>
      <c r="P5678" s="13">
        <v>11073000</v>
      </c>
      <c r="Q5678" s="13">
        <v>11073000</v>
      </c>
      <c r="R5678" s="13">
        <v>11073000</v>
      </c>
      <c r="S5678" s="13">
        <v>11073000</v>
      </c>
      <c r="T5678" s="13">
        <v>11073000</v>
      </c>
      <c r="U5678" s="13">
        <v>11073000</v>
      </c>
      <c r="V5678" s="13">
        <v>11073000</v>
      </c>
      <c r="W5678" s="13">
        <v>11073000</v>
      </c>
      <c r="X5678" s="13">
        <v>11073000</v>
      </c>
      <c r="Y5678" s="13">
        <v>11073000</v>
      </c>
      <c r="Z5678" s="13">
        <v>11073000</v>
      </c>
      <c r="AA5678" s="13">
        <v>11073000</v>
      </c>
      <c r="AB5678" s="13">
        <v>11073000</v>
      </c>
      <c r="AC5678" s="13">
        <v>11073000</v>
      </c>
      <c r="AD5678" s="13">
        <v>11073000</v>
      </c>
      <c r="AE5678" s="13">
        <v>11073000</v>
      </c>
      <c r="AF5678" s="13">
        <v>11073000</v>
      </c>
      <c r="AG5678" s="13">
        <v>11073000</v>
      </c>
    </row>
    <row r="5679" spans="1:33" x14ac:dyDescent="0.35">
      <c r="A5679" s="1" t="s">
        <v>5703</v>
      </c>
      <c r="B5679" s="1" t="s">
        <v>25</v>
      </c>
      <c r="C5679" s="13">
        <v>4730000</v>
      </c>
      <c r="D5679" s="13">
        <v>4710450</v>
      </c>
      <c r="E5679" s="13">
        <v>4714450</v>
      </c>
      <c r="F5679" s="13">
        <v>4716200</v>
      </c>
      <c r="G5679" s="13">
        <v>4718460</v>
      </c>
      <c r="H5679" s="13">
        <v>9442060</v>
      </c>
      <c r="I5679" s="13">
        <v>9446630</v>
      </c>
      <c r="J5679" s="13">
        <v>9450050</v>
      </c>
      <c r="K5679" s="13">
        <v>9452840</v>
      </c>
      <c r="L5679" s="13">
        <v>9453570</v>
      </c>
      <c r="M5679" s="13">
        <v>9454020</v>
      </c>
      <c r="N5679" s="13">
        <v>9454020</v>
      </c>
      <c r="O5679" s="13">
        <v>9454020</v>
      </c>
      <c r="P5679" s="13">
        <v>9454020</v>
      </c>
      <c r="Q5679" s="13">
        <v>9454020</v>
      </c>
      <c r="R5679" s="13">
        <v>9454020</v>
      </c>
      <c r="S5679" s="13">
        <v>9454020</v>
      </c>
      <c r="T5679" s="13">
        <v>9454020</v>
      </c>
      <c r="U5679" s="13">
        <v>9454020</v>
      </c>
      <c r="V5679" s="13">
        <v>9454020</v>
      </c>
      <c r="W5679" s="13">
        <v>9454020</v>
      </c>
      <c r="X5679" s="13">
        <v>9454020</v>
      </c>
      <c r="Y5679" s="13">
        <v>9454020</v>
      </c>
      <c r="Z5679" s="13">
        <v>9454020</v>
      </c>
      <c r="AA5679" s="13">
        <v>9454020</v>
      </c>
      <c r="AB5679" s="13">
        <v>9454020</v>
      </c>
      <c r="AC5679" s="13">
        <v>9454020</v>
      </c>
      <c r="AD5679" s="13">
        <v>9454020</v>
      </c>
      <c r="AE5679" s="13">
        <v>9454020</v>
      </c>
      <c r="AF5679" s="13">
        <v>9454020</v>
      </c>
      <c r="AG5679" s="13">
        <v>9454020</v>
      </c>
    </row>
    <row r="5680" spans="1:33" x14ac:dyDescent="0.35">
      <c r="A5680" s="1" t="s">
        <v>5704</v>
      </c>
      <c r="B5680" s="1" t="s">
        <v>25</v>
      </c>
      <c r="C5680" s="13">
        <v>30000000</v>
      </c>
      <c r="D5680" s="13">
        <v>29876000</v>
      </c>
      <c r="E5680" s="13">
        <v>29901400</v>
      </c>
      <c r="F5680" s="13">
        <v>29912500</v>
      </c>
      <c r="G5680" s="13">
        <v>29926800</v>
      </c>
      <c r="H5680" s="13">
        <v>59886200</v>
      </c>
      <c r="I5680" s="13">
        <v>59915200</v>
      </c>
      <c r="J5680" s="13">
        <v>59936900</v>
      </c>
      <c r="K5680" s="13">
        <v>59954600</v>
      </c>
      <c r="L5680" s="13">
        <v>59959200</v>
      </c>
      <c r="M5680" s="13">
        <v>59962100</v>
      </c>
      <c r="N5680" s="13">
        <v>59962100</v>
      </c>
      <c r="O5680" s="13">
        <v>59962100</v>
      </c>
      <c r="P5680" s="13">
        <v>59962100</v>
      </c>
      <c r="Q5680" s="13">
        <v>59962100</v>
      </c>
      <c r="R5680" s="13">
        <v>59962100</v>
      </c>
      <c r="S5680" s="13">
        <v>59962100</v>
      </c>
      <c r="T5680" s="13">
        <v>59962100</v>
      </c>
      <c r="U5680" s="13">
        <v>59962100</v>
      </c>
      <c r="V5680" s="13">
        <v>59962100</v>
      </c>
      <c r="W5680" s="13">
        <v>59962100</v>
      </c>
      <c r="X5680" s="13">
        <v>59962100</v>
      </c>
      <c r="Y5680" s="13">
        <v>59962100</v>
      </c>
      <c r="Z5680" s="13">
        <v>59962100</v>
      </c>
      <c r="AA5680" s="13">
        <v>59962100</v>
      </c>
      <c r="AB5680" s="13">
        <v>59962100</v>
      </c>
      <c r="AC5680" s="13">
        <v>59962100</v>
      </c>
      <c r="AD5680" s="13">
        <v>59962100</v>
      </c>
      <c r="AE5680" s="13">
        <v>59962100</v>
      </c>
      <c r="AF5680" s="13">
        <v>59962100</v>
      </c>
      <c r="AG5680" s="13">
        <v>59962100</v>
      </c>
    </row>
    <row r="5681" spans="1:33" x14ac:dyDescent="0.35">
      <c r="A5681" s="1" t="s">
        <v>5705</v>
      </c>
      <c r="B5681" s="1" t="s">
        <v>25</v>
      </c>
      <c r="C5681" s="13">
        <v>6000000</v>
      </c>
      <c r="D5681" s="13">
        <v>5975200</v>
      </c>
      <c r="E5681" s="13">
        <v>5980270</v>
      </c>
      <c r="F5681" s="13">
        <v>5982490</v>
      </c>
      <c r="G5681" s="13">
        <v>5985370</v>
      </c>
      <c r="H5681" s="13">
        <v>11977200</v>
      </c>
      <c r="I5681" s="13">
        <v>11983000</v>
      </c>
      <c r="J5681" s="13">
        <v>11987400</v>
      </c>
      <c r="K5681" s="13">
        <v>11990900</v>
      </c>
      <c r="L5681" s="13">
        <v>11991800</v>
      </c>
      <c r="M5681" s="13">
        <v>11992400</v>
      </c>
      <c r="N5681" s="13">
        <v>11992400</v>
      </c>
      <c r="O5681" s="13">
        <v>11992400</v>
      </c>
      <c r="P5681" s="13">
        <v>11992400</v>
      </c>
      <c r="Q5681" s="13">
        <v>11992400</v>
      </c>
      <c r="R5681" s="13">
        <v>11992400</v>
      </c>
      <c r="S5681" s="13">
        <v>11992400</v>
      </c>
      <c r="T5681" s="13">
        <v>11992400</v>
      </c>
      <c r="U5681" s="13">
        <v>11992400</v>
      </c>
      <c r="V5681" s="13">
        <v>11992400</v>
      </c>
      <c r="W5681" s="13">
        <v>11992400</v>
      </c>
      <c r="X5681" s="13">
        <v>11992400</v>
      </c>
      <c r="Y5681" s="13">
        <v>11992400</v>
      </c>
      <c r="Z5681" s="13">
        <v>11992400</v>
      </c>
      <c r="AA5681" s="13">
        <v>11992400</v>
      </c>
      <c r="AB5681" s="13">
        <v>11992400</v>
      </c>
      <c r="AC5681" s="13">
        <v>11992400</v>
      </c>
      <c r="AD5681" s="13">
        <v>11992400</v>
      </c>
      <c r="AE5681" s="13">
        <v>11992400</v>
      </c>
      <c r="AF5681" s="13">
        <v>11992400</v>
      </c>
      <c r="AG5681" s="13">
        <v>11992400</v>
      </c>
    </row>
    <row r="5682" spans="1:33" x14ac:dyDescent="0.35">
      <c r="A5682" s="1" t="s">
        <v>5706</v>
      </c>
      <c r="B5682" s="1" t="s">
        <v>25</v>
      </c>
      <c r="C5682" s="1">
        <v>0</v>
      </c>
      <c r="D5682" s="1">
        <v>0</v>
      </c>
      <c r="E5682" s="1">
        <v>0</v>
      </c>
      <c r="F5682" s="1">
        <v>0</v>
      </c>
      <c r="G5682" s="1">
        <v>0</v>
      </c>
      <c r="H5682" s="1">
        <v>0</v>
      </c>
      <c r="I5682" s="1">
        <v>0</v>
      </c>
      <c r="J5682" s="1">
        <v>0</v>
      </c>
      <c r="K5682" s="1">
        <v>0</v>
      </c>
      <c r="L5682" s="1">
        <v>0</v>
      </c>
      <c r="M5682" s="1">
        <v>0</v>
      </c>
      <c r="N5682" s="1">
        <v>0</v>
      </c>
      <c r="O5682" s="1">
        <v>0</v>
      </c>
      <c r="P5682" s="1">
        <v>0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</row>
    <row r="5683" spans="1:33" x14ac:dyDescent="0.35">
      <c r="A5683" s="1" t="s">
        <v>5707</v>
      </c>
      <c r="B5683" s="1" t="s">
        <v>25</v>
      </c>
      <c r="C5683" s="13">
        <v>150200000000</v>
      </c>
      <c r="D5683" s="13">
        <v>149579000000</v>
      </c>
      <c r="E5683" s="13">
        <v>149706000000</v>
      </c>
      <c r="F5683" s="13">
        <v>149762000000</v>
      </c>
      <c r="G5683" s="13">
        <v>149834000000</v>
      </c>
      <c r="H5683" s="13">
        <v>149915000000</v>
      </c>
      <c r="I5683" s="13">
        <v>149988000000</v>
      </c>
      <c r="J5683" s="13">
        <v>150042000000</v>
      </c>
      <c r="K5683" s="13">
        <v>150086000000</v>
      </c>
      <c r="L5683" s="13">
        <v>225147000000</v>
      </c>
      <c r="M5683" s="13">
        <v>225158000000</v>
      </c>
      <c r="N5683" s="13">
        <v>225158000000</v>
      </c>
      <c r="O5683" s="13">
        <v>225158000000</v>
      </c>
      <c r="P5683" s="13">
        <v>225158000000</v>
      </c>
      <c r="Q5683" s="13">
        <v>225158000000</v>
      </c>
      <c r="R5683" s="13">
        <v>225158000000</v>
      </c>
      <c r="S5683" s="13">
        <v>225158000000</v>
      </c>
      <c r="T5683" s="13">
        <v>225158000000</v>
      </c>
      <c r="U5683" s="13">
        <v>225158000000</v>
      </c>
      <c r="V5683" s="13">
        <v>225158000000</v>
      </c>
      <c r="W5683" s="13">
        <v>225158000000</v>
      </c>
      <c r="X5683" s="13">
        <v>225158000000</v>
      </c>
      <c r="Y5683" s="13">
        <v>225158000000</v>
      </c>
      <c r="Z5683" s="13">
        <v>225158000000</v>
      </c>
      <c r="AA5683" s="13">
        <v>225158000000</v>
      </c>
      <c r="AB5683" s="13">
        <v>225158000000</v>
      </c>
      <c r="AC5683" s="13">
        <v>225158000000</v>
      </c>
      <c r="AD5683" s="13">
        <v>225158000000</v>
      </c>
      <c r="AE5683" s="13">
        <v>225158000000</v>
      </c>
      <c r="AF5683" s="13">
        <v>225158000000</v>
      </c>
      <c r="AG5683" s="13">
        <v>225158000000</v>
      </c>
    </row>
    <row r="5684" spans="1:33" x14ac:dyDescent="0.35">
      <c r="A5684" s="1" t="s">
        <v>5708</v>
      </c>
      <c r="B5684" s="1" t="s">
        <v>25</v>
      </c>
      <c r="C5684" s="13">
        <v>4270000</v>
      </c>
      <c r="D5684" s="13">
        <v>4252350</v>
      </c>
      <c r="E5684" s="13">
        <v>4255960</v>
      </c>
      <c r="F5684" s="13">
        <v>4257540</v>
      </c>
      <c r="G5684" s="13">
        <v>4259590</v>
      </c>
      <c r="H5684" s="13">
        <v>4261900</v>
      </c>
      <c r="I5684" s="13">
        <v>4263960</v>
      </c>
      <c r="J5684" s="13">
        <v>4265510</v>
      </c>
      <c r="K5684" s="13">
        <v>4266770</v>
      </c>
      <c r="L5684" s="13">
        <v>6400640</v>
      </c>
      <c r="M5684" s="13">
        <v>6400950</v>
      </c>
      <c r="N5684" s="13">
        <v>6400950</v>
      </c>
      <c r="O5684" s="13">
        <v>6400950</v>
      </c>
      <c r="P5684" s="13">
        <v>6400950</v>
      </c>
      <c r="Q5684" s="13">
        <v>6400950</v>
      </c>
      <c r="R5684" s="13">
        <v>6400950</v>
      </c>
      <c r="S5684" s="13">
        <v>6400950</v>
      </c>
      <c r="T5684" s="13">
        <v>6400950</v>
      </c>
      <c r="U5684" s="13">
        <v>6400950</v>
      </c>
      <c r="V5684" s="13">
        <v>6400950</v>
      </c>
      <c r="W5684" s="13">
        <v>6400950</v>
      </c>
      <c r="X5684" s="13">
        <v>6400950</v>
      </c>
      <c r="Y5684" s="13">
        <v>6400950</v>
      </c>
      <c r="Z5684" s="13">
        <v>6400950</v>
      </c>
      <c r="AA5684" s="13">
        <v>6400950</v>
      </c>
      <c r="AB5684" s="13">
        <v>6400950</v>
      </c>
      <c r="AC5684" s="13">
        <v>6400950</v>
      </c>
      <c r="AD5684" s="13">
        <v>6400950</v>
      </c>
      <c r="AE5684" s="13">
        <v>6400950</v>
      </c>
      <c r="AF5684" s="13">
        <v>6400950</v>
      </c>
      <c r="AG5684" s="13">
        <v>6400950</v>
      </c>
    </row>
    <row r="5685" spans="1:33" x14ac:dyDescent="0.35">
      <c r="A5685" s="1" t="s">
        <v>5709</v>
      </c>
      <c r="B5685" s="1" t="s">
        <v>25</v>
      </c>
      <c r="C5685" s="13">
        <v>19720000</v>
      </c>
      <c r="D5685" s="13">
        <v>19638500</v>
      </c>
      <c r="E5685" s="13">
        <v>19655200</v>
      </c>
      <c r="F5685" s="13">
        <v>19662500</v>
      </c>
      <c r="G5685" s="13">
        <v>19671900</v>
      </c>
      <c r="H5685" s="13">
        <v>19682600</v>
      </c>
      <c r="I5685" s="13">
        <v>19692100</v>
      </c>
      <c r="J5685" s="13">
        <v>19699300</v>
      </c>
      <c r="K5685" s="13">
        <v>19705100</v>
      </c>
      <c r="L5685" s="13">
        <v>29559900</v>
      </c>
      <c r="M5685" s="13">
        <v>29561300</v>
      </c>
      <c r="N5685" s="13">
        <v>29561300</v>
      </c>
      <c r="O5685" s="13">
        <v>29561300</v>
      </c>
      <c r="P5685" s="13">
        <v>29561300</v>
      </c>
      <c r="Q5685" s="13">
        <v>29561300</v>
      </c>
      <c r="R5685" s="13">
        <v>29561300</v>
      </c>
      <c r="S5685" s="13">
        <v>29561300</v>
      </c>
      <c r="T5685" s="13">
        <v>29561300</v>
      </c>
      <c r="U5685" s="13">
        <v>29561300</v>
      </c>
      <c r="V5685" s="13">
        <v>29561300</v>
      </c>
      <c r="W5685" s="13">
        <v>29561300</v>
      </c>
      <c r="X5685" s="13">
        <v>29561300</v>
      </c>
      <c r="Y5685" s="13">
        <v>29561300</v>
      </c>
      <c r="Z5685" s="13">
        <v>29561300</v>
      </c>
      <c r="AA5685" s="13">
        <v>29561300</v>
      </c>
      <c r="AB5685" s="13">
        <v>29561300</v>
      </c>
      <c r="AC5685" s="13">
        <v>29561300</v>
      </c>
      <c r="AD5685" s="13">
        <v>29561300</v>
      </c>
      <c r="AE5685" s="13">
        <v>29561300</v>
      </c>
      <c r="AF5685" s="13">
        <v>29561300</v>
      </c>
      <c r="AG5685" s="13">
        <v>29561300</v>
      </c>
    </row>
    <row r="5686" spans="1:33" x14ac:dyDescent="0.35">
      <c r="A5686" s="1" t="s">
        <v>5710</v>
      </c>
      <c r="B5686" s="1" t="s">
        <v>25</v>
      </c>
      <c r="C5686" s="13">
        <v>67492000</v>
      </c>
      <c r="D5686" s="13">
        <v>67213000</v>
      </c>
      <c r="E5686" s="13">
        <v>67270100</v>
      </c>
      <c r="F5686" s="13">
        <v>67295000</v>
      </c>
      <c r="G5686" s="13">
        <v>67327400</v>
      </c>
      <c r="H5686" s="13">
        <v>67364000</v>
      </c>
      <c r="I5686" s="13">
        <v>67396600</v>
      </c>
      <c r="J5686" s="13">
        <v>67421000</v>
      </c>
      <c r="K5686" s="13">
        <v>67440900</v>
      </c>
      <c r="L5686" s="13">
        <v>101169000</v>
      </c>
      <c r="M5686" s="13">
        <v>101174000</v>
      </c>
      <c r="N5686" s="13">
        <v>101174000</v>
      </c>
      <c r="O5686" s="13">
        <v>101174000</v>
      </c>
      <c r="P5686" s="13">
        <v>101174000</v>
      </c>
      <c r="Q5686" s="13">
        <v>101174000</v>
      </c>
      <c r="R5686" s="13">
        <v>101174000</v>
      </c>
      <c r="S5686" s="13">
        <v>101174000</v>
      </c>
      <c r="T5686" s="13">
        <v>101174000</v>
      </c>
      <c r="U5686" s="13">
        <v>101174000</v>
      </c>
      <c r="V5686" s="13">
        <v>101174000</v>
      </c>
      <c r="W5686" s="13">
        <v>101174000</v>
      </c>
      <c r="X5686" s="13">
        <v>101174000</v>
      </c>
      <c r="Y5686" s="13">
        <v>101174000</v>
      </c>
      <c r="Z5686" s="13">
        <v>101174000</v>
      </c>
      <c r="AA5686" s="13">
        <v>101174000</v>
      </c>
      <c r="AB5686" s="13">
        <v>101174000</v>
      </c>
      <c r="AC5686" s="13">
        <v>101174000</v>
      </c>
      <c r="AD5686" s="13">
        <v>101174000</v>
      </c>
      <c r="AE5686" s="13">
        <v>101174000</v>
      </c>
      <c r="AF5686" s="13">
        <v>101174000</v>
      </c>
      <c r="AG5686" s="13">
        <v>101174000</v>
      </c>
    </row>
    <row r="5687" spans="1:33" x14ac:dyDescent="0.35">
      <c r="A5687" s="1" t="s">
        <v>5711</v>
      </c>
      <c r="B5687" s="1" t="s">
        <v>25</v>
      </c>
      <c r="C5687" s="13">
        <v>5328000</v>
      </c>
      <c r="D5687" s="13">
        <v>5305970</v>
      </c>
      <c r="E5687" s="13">
        <v>5310480</v>
      </c>
      <c r="F5687" s="13">
        <v>5312450</v>
      </c>
      <c r="G5687" s="13">
        <v>5315000</v>
      </c>
      <c r="H5687" s="13">
        <v>5317900</v>
      </c>
      <c r="I5687" s="13">
        <v>5320470</v>
      </c>
      <c r="J5687" s="13">
        <v>5322400</v>
      </c>
      <c r="K5687" s="13">
        <v>5323970</v>
      </c>
      <c r="L5687" s="13">
        <v>7986560</v>
      </c>
      <c r="M5687" s="13">
        <v>7986950</v>
      </c>
      <c r="N5687" s="13">
        <v>7986950</v>
      </c>
      <c r="O5687" s="13">
        <v>7986950</v>
      </c>
      <c r="P5687" s="13">
        <v>7986950</v>
      </c>
      <c r="Q5687" s="13">
        <v>7986950</v>
      </c>
      <c r="R5687" s="13">
        <v>7986950</v>
      </c>
      <c r="S5687" s="13">
        <v>7986950</v>
      </c>
      <c r="T5687" s="13">
        <v>7986950</v>
      </c>
      <c r="U5687" s="13">
        <v>7986950</v>
      </c>
      <c r="V5687" s="13">
        <v>7986950</v>
      </c>
      <c r="W5687" s="13">
        <v>7986950</v>
      </c>
      <c r="X5687" s="13">
        <v>7986950</v>
      </c>
      <c r="Y5687" s="13">
        <v>7986950</v>
      </c>
      <c r="Z5687" s="13">
        <v>7986950</v>
      </c>
      <c r="AA5687" s="13">
        <v>7986950</v>
      </c>
      <c r="AB5687" s="13">
        <v>7986950</v>
      </c>
      <c r="AC5687" s="13">
        <v>7986950</v>
      </c>
      <c r="AD5687" s="13">
        <v>7986950</v>
      </c>
      <c r="AE5687" s="13">
        <v>7986950</v>
      </c>
      <c r="AF5687" s="13">
        <v>7986950</v>
      </c>
      <c r="AG5687" s="13">
        <v>7986950</v>
      </c>
    </row>
    <row r="5688" spans="1:33" x14ac:dyDescent="0.35">
      <c r="A5688" s="1" t="s">
        <v>5712</v>
      </c>
      <c r="B5688" s="1" t="s">
        <v>25</v>
      </c>
      <c r="C5688" s="13">
        <v>4738000</v>
      </c>
      <c r="D5688" s="13">
        <v>4718410</v>
      </c>
      <c r="E5688" s="13">
        <v>4722420</v>
      </c>
      <c r="F5688" s="13">
        <v>4724170</v>
      </c>
      <c r="G5688" s="13">
        <v>4726440</v>
      </c>
      <c r="H5688" s="13">
        <v>4729010</v>
      </c>
      <c r="I5688" s="13">
        <v>4731300</v>
      </c>
      <c r="J5688" s="13">
        <v>4733020</v>
      </c>
      <c r="K5688" s="13">
        <v>4734410</v>
      </c>
      <c r="L5688" s="13">
        <v>7102170</v>
      </c>
      <c r="M5688" s="13">
        <v>7102510</v>
      </c>
      <c r="N5688" s="13">
        <v>7102510</v>
      </c>
      <c r="O5688" s="13">
        <v>7102510</v>
      </c>
      <c r="P5688" s="13">
        <v>7102510</v>
      </c>
      <c r="Q5688" s="13">
        <v>7102510</v>
      </c>
      <c r="R5688" s="13">
        <v>7102510</v>
      </c>
      <c r="S5688" s="13">
        <v>7102510</v>
      </c>
      <c r="T5688" s="13">
        <v>7102510</v>
      </c>
      <c r="U5688" s="13">
        <v>7102510</v>
      </c>
      <c r="V5688" s="13">
        <v>7102510</v>
      </c>
      <c r="W5688" s="13">
        <v>7102510</v>
      </c>
      <c r="X5688" s="13">
        <v>7102510</v>
      </c>
      <c r="Y5688" s="13">
        <v>7102510</v>
      </c>
      <c r="Z5688" s="13">
        <v>7102510</v>
      </c>
      <c r="AA5688" s="13">
        <v>7102510</v>
      </c>
      <c r="AB5688" s="13">
        <v>7102510</v>
      </c>
      <c r="AC5688" s="13">
        <v>7102510</v>
      </c>
      <c r="AD5688" s="13">
        <v>7102510</v>
      </c>
      <c r="AE5688" s="13">
        <v>7102510</v>
      </c>
      <c r="AF5688" s="13">
        <v>7102510</v>
      </c>
      <c r="AG5688" s="13">
        <v>7102510</v>
      </c>
    </row>
    <row r="5689" spans="1:33" x14ac:dyDescent="0.35">
      <c r="A5689" s="1" t="s">
        <v>5713</v>
      </c>
      <c r="B5689" s="1" t="s">
        <v>25</v>
      </c>
      <c r="C5689" s="13">
        <v>14348000</v>
      </c>
      <c r="D5689" s="13">
        <v>14288700</v>
      </c>
      <c r="E5689" s="13">
        <v>14300800</v>
      </c>
      <c r="F5689" s="13">
        <v>14306100</v>
      </c>
      <c r="G5689" s="13">
        <v>14313000</v>
      </c>
      <c r="H5689" s="13">
        <v>14320800</v>
      </c>
      <c r="I5689" s="13">
        <v>14327700</v>
      </c>
      <c r="J5689" s="13">
        <v>14332900</v>
      </c>
      <c r="K5689" s="13">
        <v>14337100</v>
      </c>
      <c r="L5689" s="13">
        <v>21507400</v>
      </c>
      <c r="M5689" s="13">
        <v>21508400</v>
      </c>
      <c r="N5689" s="13">
        <v>21508400</v>
      </c>
      <c r="O5689" s="13">
        <v>21508400</v>
      </c>
      <c r="P5689" s="13">
        <v>21508400</v>
      </c>
      <c r="Q5689" s="13">
        <v>21508400</v>
      </c>
      <c r="R5689" s="13">
        <v>21508400</v>
      </c>
      <c r="S5689" s="13">
        <v>21508400</v>
      </c>
      <c r="T5689" s="13">
        <v>21508400</v>
      </c>
      <c r="U5689" s="13">
        <v>21508400</v>
      </c>
      <c r="V5689" s="13">
        <v>21508400</v>
      </c>
      <c r="W5689" s="13">
        <v>21508400</v>
      </c>
      <c r="X5689" s="13">
        <v>21508400</v>
      </c>
      <c r="Y5689" s="13">
        <v>21508400</v>
      </c>
      <c r="Z5689" s="13">
        <v>21508400</v>
      </c>
      <c r="AA5689" s="13">
        <v>21508400</v>
      </c>
      <c r="AB5689" s="13">
        <v>21508400</v>
      </c>
      <c r="AC5689" s="13">
        <v>21508400</v>
      </c>
      <c r="AD5689" s="13">
        <v>21508400</v>
      </c>
      <c r="AE5689" s="13">
        <v>21508400</v>
      </c>
      <c r="AF5689" s="13">
        <v>21508400</v>
      </c>
      <c r="AG5689" s="13">
        <v>21508400</v>
      </c>
    </row>
    <row r="5690" spans="1:33" x14ac:dyDescent="0.35">
      <c r="A5690" s="1" t="s">
        <v>5714</v>
      </c>
      <c r="B5690" s="1" t="s">
        <v>25</v>
      </c>
      <c r="C5690" s="13">
        <v>1108000</v>
      </c>
      <c r="D5690" s="13">
        <v>1103420</v>
      </c>
      <c r="E5690" s="13">
        <v>1104360</v>
      </c>
      <c r="F5690" s="13">
        <v>1104770</v>
      </c>
      <c r="G5690" s="13">
        <v>1105300</v>
      </c>
      <c r="H5690" s="13">
        <v>1105900</v>
      </c>
      <c r="I5690" s="13">
        <v>1106430</v>
      </c>
      <c r="J5690" s="13">
        <v>1106830</v>
      </c>
      <c r="K5690" s="13">
        <v>1107160</v>
      </c>
      <c r="L5690" s="13">
        <v>1660870</v>
      </c>
      <c r="M5690" s="13">
        <v>1660950</v>
      </c>
      <c r="N5690" s="13">
        <v>1660950</v>
      </c>
      <c r="O5690" s="13">
        <v>1660950</v>
      </c>
      <c r="P5690" s="13">
        <v>1660950</v>
      </c>
      <c r="Q5690" s="13">
        <v>1660950</v>
      </c>
      <c r="R5690" s="13">
        <v>1660950</v>
      </c>
      <c r="S5690" s="13">
        <v>1660950</v>
      </c>
      <c r="T5690" s="13">
        <v>1660950</v>
      </c>
      <c r="U5690" s="13">
        <v>1660950</v>
      </c>
      <c r="V5690" s="13">
        <v>1660950</v>
      </c>
      <c r="W5690" s="13">
        <v>1660950</v>
      </c>
      <c r="X5690" s="13">
        <v>1660950</v>
      </c>
      <c r="Y5690" s="13">
        <v>1660950</v>
      </c>
      <c r="Z5690" s="13">
        <v>1660950</v>
      </c>
      <c r="AA5690" s="13">
        <v>1660950</v>
      </c>
      <c r="AB5690" s="13">
        <v>1660950</v>
      </c>
      <c r="AC5690" s="13">
        <v>1660950</v>
      </c>
      <c r="AD5690" s="13">
        <v>1660950</v>
      </c>
      <c r="AE5690" s="13">
        <v>1660950</v>
      </c>
      <c r="AF5690" s="13">
        <v>1660950</v>
      </c>
      <c r="AG5690" s="13">
        <v>1660950</v>
      </c>
    </row>
    <row r="5691" spans="1:33" x14ac:dyDescent="0.35">
      <c r="A5691" s="1" t="s">
        <v>5715</v>
      </c>
      <c r="B5691" s="1" t="s">
        <v>25</v>
      </c>
      <c r="C5691" s="1">
        <v>946000</v>
      </c>
      <c r="D5691" s="1">
        <v>942089</v>
      </c>
      <c r="E5691" s="1">
        <v>942889</v>
      </c>
      <c r="F5691" s="1">
        <v>943239</v>
      </c>
      <c r="G5691" s="1">
        <v>943693</v>
      </c>
      <c r="H5691" s="1">
        <v>944206</v>
      </c>
      <c r="I5691" s="1">
        <v>944663</v>
      </c>
      <c r="J5691" s="1">
        <v>945005</v>
      </c>
      <c r="K5691" s="1">
        <v>945284</v>
      </c>
      <c r="L5691" s="13">
        <v>1418030</v>
      </c>
      <c r="M5691" s="13">
        <v>1418100</v>
      </c>
      <c r="N5691" s="13">
        <v>1418100</v>
      </c>
      <c r="O5691" s="13">
        <v>1418100</v>
      </c>
      <c r="P5691" s="13">
        <v>1418100</v>
      </c>
      <c r="Q5691" s="13">
        <v>1418100</v>
      </c>
      <c r="R5691" s="13">
        <v>1418100</v>
      </c>
      <c r="S5691" s="13">
        <v>1418100</v>
      </c>
      <c r="T5691" s="13">
        <v>1418100</v>
      </c>
      <c r="U5691" s="13">
        <v>1418100</v>
      </c>
      <c r="V5691" s="13">
        <v>1418100</v>
      </c>
      <c r="W5691" s="13">
        <v>1418100</v>
      </c>
      <c r="X5691" s="13">
        <v>1418100</v>
      </c>
      <c r="Y5691" s="13">
        <v>1418100</v>
      </c>
      <c r="Z5691" s="13">
        <v>1418100</v>
      </c>
      <c r="AA5691" s="13">
        <v>1418100</v>
      </c>
      <c r="AB5691" s="13">
        <v>1418100</v>
      </c>
      <c r="AC5691" s="13">
        <v>1418100</v>
      </c>
      <c r="AD5691" s="13">
        <v>1418100</v>
      </c>
      <c r="AE5691" s="13">
        <v>1418100</v>
      </c>
      <c r="AF5691" s="13">
        <v>1418100</v>
      </c>
      <c r="AG5691" s="13">
        <v>1418100</v>
      </c>
    </row>
    <row r="5692" spans="1:33" x14ac:dyDescent="0.35">
      <c r="A5692" s="1" t="s">
        <v>5716</v>
      </c>
      <c r="B5692" s="1" t="s">
        <v>25</v>
      </c>
      <c r="C5692" s="13">
        <v>6000000</v>
      </c>
      <c r="D5692" s="13">
        <v>5975200</v>
      </c>
      <c r="E5692" s="13">
        <v>5980270</v>
      </c>
      <c r="F5692" s="13">
        <v>5982490</v>
      </c>
      <c r="G5692" s="13">
        <v>5985370</v>
      </c>
      <c r="H5692" s="13">
        <v>5988620</v>
      </c>
      <c r="I5692" s="13">
        <v>5991520</v>
      </c>
      <c r="J5692" s="13">
        <v>5993690</v>
      </c>
      <c r="K5692" s="13">
        <v>5995460</v>
      </c>
      <c r="L5692" s="13">
        <v>8993880</v>
      </c>
      <c r="M5692" s="13">
        <v>8994310</v>
      </c>
      <c r="N5692" s="13">
        <v>8994310</v>
      </c>
      <c r="O5692" s="13">
        <v>8994310</v>
      </c>
      <c r="P5692" s="13">
        <v>8994310</v>
      </c>
      <c r="Q5692" s="13">
        <v>8994310</v>
      </c>
      <c r="R5692" s="13">
        <v>8994310</v>
      </c>
      <c r="S5692" s="13">
        <v>8994310</v>
      </c>
      <c r="T5692" s="13">
        <v>8994310</v>
      </c>
      <c r="U5692" s="13">
        <v>8994310</v>
      </c>
      <c r="V5692" s="13">
        <v>8994310</v>
      </c>
      <c r="W5692" s="13">
        <v>8994310</v>
      </c>
      <c r="X5692" s="13">
        <v>8994310</v>
      </c>
      <c r="Y5692" s="13">
        <v>8994310</v>
      </c>
      <c r="Z5692" s="13">
        <v>8994310</v>
      </c>
      <c r="AA5692" s="13">
        <v>8994310</v>
      </c>
      <c r="AB5692" s="13">
        <v>8994310</v>
      </c>
      <c r="AC5692" s="13">
        <v>8994310</v>
      </c>
      <c r="AD5692" s="13">
        <v>8994310</v>
      </c>
      <c r="AE5692" s="13">
        <v>8994310</v>
      </c>
      <c r="AF5692" s="13">
        <v>8994310</v>
      </c>
      <c r="AG5692" s="13">
        <v>8994310</v>
      </c>
    </row>
    <row r="5693" spans="1:33" x14ac:dyDescent="0.35">
      <c r="A5693" s="1" t="s">
        <v>5717</v>
      </c>
      <c r="B5693" s="1" t="s">
        <v>25</v>
      </c>
      <c r="C5693" s="13">
        <v>1200000</v>
      </c>
      <c r="D5693" s="13">
        <v>1195040</v>
      </c>
      <c r="E5693" s="13">
        <v>1196050</v>
      </c>
      <c r="F5693" s="13">
        <v>1196500</v>
      </c>
      <c r="G5693" s="13">
        <v>1197070</v>
      </c>
      <c r="H5693" s="13">
        <v>1197720</v>
      </c>
      <c r="I5693" s="13">
        <v>1198300</v>
      </c>
      <c r="J5693" s="13">
        <v>1198740</v>
      </c>
      <c r="K5693" s="13">
        <v>1199090</v>
      </c>
      <c r="L5693" s="13">
        <v>1798780</v>
      </c>
      <c r="M5693" s="13">
        <v>1798860</v>
      </c>
      <c r="N5693" s="13">
        <v>1798860</v>
      </c>
      <c r="O5693" s="13">
        <v>1798860</v>
      </c>
      <c r="P5693" s="13">
        <v>1798860</v>
      </c>
      <c r="Q5693" s="13">
        <v>1798860</v>
      </c>
      <c r="R5693" s="13">
        <v>1798860</v>
      </c>
      <c r="S5693" s="13">
        <v>1798860</v>
      </c>
      <c r="T5693" s="13">
        <v>1798860</v>
      </c>
      <c r="U5693" s="13">
        <v>1798860</v>
      </c>
      <c r="V5693" s="13">
        <v>1798860</v>
      </c>
      <c r="W5693" s="13">
        <v>1798860</v>
      </c>
      <c r="X5693" s="13">
        <v>1798860</v>
      </c>
      <c r="Y5693" s="13">
        <v>1798860</v>
      </c>
      <c r="Z5693" s="13">
        <v>1798860</v>
      </c>
      <c r="AA5693" s="13">
        <v>1798860</v>
      </c>
      <c r="AB5693" s="13">
        <v>1798860</v>
      </c>
      <c r="AC5693" s="13">
        <v>1798860</v>
      </c>
      <c r="AD5693" s="13">
        <v>1798860</v>
      </c>
      <c r="AE5693" s="13">
        <v>1798860</v>
      </c>
      <c r="AF5693" s="13">
        <v>1798860</v>
      </c>
      <c r="AG5693" s="13">
        <v>1798860</v>
      </c>
    </row>
    <row r="5694" spans="1:33" x14ac:dyDescent="0.35">
      <c r="A5694" s="1" t="s">
        <v>5718</v>
      </c>
      <c r="B5694" s="1" t="s">
        <v>25</v>
      </c>
      <c r="C5694" s="1">
        <v>0</v>
      </c>
      <c r="D5694" s="1">
        <v>0</v>
      </c>
      <c r="E5694" s="1">
        <v>0</v>
      </c>
      <c r="F5694" s="1">
        <v>0</v>
      </c>
      <c r="G5694" s="1">
        <v>0</v>
      </c>
      <c r="H5694" s="1">
        <v>0</v>
      </c>
      <c r="I5694" s="1">
        <v>0</v>
      </c>
      <c r="J5694" s="1">
        <v>0</v>
      </c>
      <c r="K5694" s="1">
        <v>0</v>
      </c>
      <c r="L5694" s="1">
        <v>0</v>
      </c>
      <c r="M5694" s="1">
        <v>0</v>
      </c>
      <c r="N5694" s="1">
        <v>0</v>
      </c>
      <c r="O5694" s="1">
        <v>0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</row>
    <row r="5695" spans="1:33" x14ac:dyDescent="0.35">
      <c r="A5695" s="1" t="s">
        <v>5719</v>
      </c>
      <c r="B5695" s="1" t="s">
        <v>25</v>
      </c>
      <c r="C5695" s="13">
        <v>45060000000</v>
      </c>
      <c r="D5695" s="13">
        <v>44873700000</v>
      </c>
      <c r="E5695" s="13">
        <v>44911800000</v>
      </c>
      <c r="F5695" s="13">
        <v>44928500000</v>
      </c>
      <c r="G5695" s="13">
        <v>37458400000</v>
      </c>
      <c r="H5695" s="13">
        <v>37478800000</v>
      </c>
      <c r="I5695" s="13">
        <v>37496900000</v>
      </c>
      <c r="J5695" s="13">
        <v>37510500000</v>
      </c>
      <c r="K5695" s="13">
        <v>37521600000</v>
      </c>
      <c r="L5695" s="13">
        <v>37524500000</v>
      </c>
      <c r="M5695" s="13">
        <v>37526300000</v>
      </c>
      <c r="N5695" s="13">
        <v>37526300000</v>
      </c>
      <c r="O5695" s="13">
        <v>37526300000</v>
      </c>
      <c r="P5695" s="13">
        <v>37526300000</v>
      </c>
      <c r="Q5695" s="13">
        <v>37526300000</v>
      </c>
      <c r="R5695" s="13">
        <v>37526300000</v>
      </c>
      <c r="S5695" s="13">
        <v>37526300000</v>
      </c>
      <c r="T5695" s="13">
        <v>37526300000</v>
      </c>
      <c r="U5695" s="13">
        <v>37526300000</v>
      </c>
      <c r="V5695" s="13">
        <v>37526300000</v>
      </c>
      <c r="W5695" s="13">
        <v>37526300000</v>
      </c>
      <c r="X5695" s="13">
        <v>37526300000</v>
      </c>
      <c r="Y5695" s="13">
        <v>37526300000</v>
      </c>
      <c r="Z5695" s="13">
        <v>37526300000</v>
      </c>
      <c r="AA5695" s="13">
        <v>37526300000</v>
      </c>
      <c r="AB5695" s="13">
        <v>37526300000</v>
      </c>
      <c r="AC5695" s="13">
        <v>37526300000</v>
      </c>
      <c r="AD5695" s="13">
        <v>30021000000</v>
      </c>
      <c r="AE5695" s="13">
        <v>30021000000</v>
      </c>
      <c r="AF5695" s="13">
        <v>30021000000</v>
      </c>
      <c r="AG5695" s="13">
        <v>30021000000</v>
      </c>
    </row>
    <row r="5696" spans="1:33" x14ac:dyDescent="0.35">
      <c r="A5696" s="1" t="s">
        <v>5720</v>
      </c>
      <c r="B5696" s="1" t="s">
        <v>25</v>
      </c>
      <c r="C5696" s="13">
        <v>1281000</v>
      </c>
      <c r="D5696" s="13">
        <v>1275700</v>
      </c>
      <c r="E5696" s="13">
        <v>1276790</v>
      </c>
      <c r="F5696" s="13">
        <v>1277260</v>
      </c>
      <c r="G5696" s="13">
        <v>1064900</v>
      </c>
      <c r="H5696" s="13">
        <v>1065480</v>
      </c>
      <c r="I5696" s="13">
        <v>1065990</v>
      </c>
      <c r="J5696" s="13">
        <v>1066380</v>
      </c>
      <c r="K5696" s="13">
        <v>1066690</v>
      </c>
      <c r="L5696" s="13">
        <v>1066770</v>
      </c>
      <c r="M5696" s="13">
        <v>1066830</v>
      </c>
      <c r="N5696" s="13">
        <v>1066830</v>
      </c>
      <c r="O5696" s="13">
        <v>1066830</v>
      </c>
      <c r="P5696" s="13">
        <v>1066830</v>
      </c>
      <c r="Q5696" s="13">
        <v>1066830</v>
      </c>
      <c r="R5696" s="13">
        <v>1066830</v>
      </c>
      <c r="S5696" s="13">
        <v>1066830</v>
      </c>
      <c r="T5696" s="13">
        <v>1066830</v>
      </c>
      <c r="U5696" s="13">
        <v>1066830</v>
      </c>
      <c r="V5696" s="13">
        <v>1066830</v>
      </c>
      <c r="W5696" s="13">
        <v>1066830</v>
      </c>
      <c r="X5696" s="13">
        <v>1066830</v>
      </c>
      <c r="Y5696" s="13">
        <v>1066830</v>
      </c>
      <c r="Z5696" s="13">
        <v>1066830</v>
      </c>
      <c r="AA5696" s="13">
        <v>1066830</v>
      </c>
      <c r="AB5696" s="13">
        <v>1066830</v>
      </c>
      <c r="AC5696" s="13">
        <v>1066830</v>
      </c>
      <c r="AD5696" s="1">
        <v>853460</v>
      </c>
      <c r="AE5696" s="1">
        <v>853460</v>
      </c>
      <c r="AF5696" s="1">
        <v>853460</v>
      </c>
      <c r="AG5696" s="1">
        <v>853460</v>
      </c>
    </row>
    <row r="5697" spans="1:33" x14ac:dyDescent="0.35">
      <c r="A5697" s="1" t="s">
        <v>5721</v>
      </c>
      <c r="B5697" s="1" t="s">
        <v>25</v>
      </c>
      <c r="C5697" s="13">
        <v>5916000</v>
      </c>
      <c r="D5697" s="13">
        <v>5891540</v>
      </c>
      <c r="E5697" s="13">
        <v>5896550</v>
      </c>
      <c r="F5697" s="13">
        <v>5898740</v>
      </c>
      <c r="G5697" s="13">
        <v>4917980</v>
      </c>
      <c r="H5697" s="13">
        <v>4920650</v>
      </c>
      <c r="I5697" s="13">
        <v>4923030</v>
      </c>
      <c r="J5697" s="13">
        <v>4924810</v>
      </c>
      <c r="K5697" s="13">
        <v>4926270</v>
      </c>
      <c r="L5697" s="13">
        <v>4926650</v>
      </c>
      <c r="M5697" s="13">
        <v>4926890</v>
      </c>
      <c r="N5697" s="13">
        <v>4926890</v>
      </c>
      <c r="O5697" s="13">
        <v>4926890</v>
      </c>
      <c r="P5697" s="13">
        <v>4926890</v>
      </c>
      <c r="Q5697" s="13">
        <v>4926890</v>
      </c>
      <c r="R5697" s="13">
        <v>4926890</v>
      </c>
      <c r="S5697" s="13">
        <v>4926890</v>
      </c>
      <c r="T5697" s="13">
        <v>4926890</v>
      </c>
      <c r="U5697" s="13">
        <v>4926890</v>
      </c>
      <c r="V5697" s="13">
        <v>4926890</v>
      </c>
      <c r="W5697" s="13">
        <v>4926890</v>
      </c>
      <c r="X5697" s="13">
        <v>4926890</v>
      </c>
      <c r="Y5697" s="13">
        <v>4926890</v>
      </c>
      <c r="Z5697" s="13">
        <v>4926890</v>
      </c>
      <c r="AA5697" s="13">
        <v>4926890</v>
      </c>
      <c r="AB5697" s="13">
        <v>4926890</v>
      </c>
      <c r="AC5697" s="13">
        <v>4926890</v>
      </c>
      <c r="AD5697" s="13">
        <v>3941510</v>
      </c>
      <c r="AE5697" s="13">
        <v>3941510</v>
      </c>
      <c r="AF5697" s="13">
        <v>3941510</v>
      </c>
      <c r="AG5697" s="13">
        <v>3941510</v>
      </c>
    </row>
    <row r="5698" spans="1:33" x14ac:dyDescent="0.35">
      <c r="A5698" s="1" t="s">
        <v>5722</v>
      </c>
      <c r="B5698" s="1" t="s">
        <v>25</v>
      </c>
      <c r="C5698" s="13">
        <v>20247600</v>
      </c>
      <c r="D5698" s="13">
        <v>20163900</v>
      </c>
      <c r="E5698" s="13">
        <v>20181000</v>
      </c>
      <c r="F5698" s="13">
        <v>20188500</v>
      </c>
      <c r="G5698" s="13">
        <v>16831800</v>
      </c>
      <c r="H5698" s="13">
        <v>16841000</v>
      </c>
      <c r="I5698" s="13">
        <v>16849200</v>
      </c>
      <c r="J5698" s="13">
        <v>16855300</v>
      </c>
      <c r="K5698" s="13">
        <v>16860200</v>
      </c>
      <c r="L5698" s="13">
        <v>16861500</v>
      </c>
      <c r="M5698" s="13">
        <v>16862300</v>
      </c>
      <c r="N5698" s="13">
        <v>16862300</v>
      </c>
      <c r="O5698" s="13">
        <v>16862300</v>
      </c>
      <c r="P5698" s="13">
        <v>16862300</v>
      </c>
      <c r="Q5698" s="13">
        <v>16862300</v>
      </c>
      <c r="R5698" s="13">
        <v>16862300</v>
      </c>
      <c r="S5698" s="13">
        <v>16862300</v>
      </c>
      <c r="T5698" s="13">
        <v>16862300</v>
      </c>
      <c r="U5698" s="13">
        <v>16862300</v>
      </c>
      <c r="V5698" s="13">
        <v>16862300</v>
      </c>
      <c r="W5698" s="13">
        <v>16862300</v>
      </c>
      <c r="X5698" s="13">
        <v>16862300</v>
      </c>
      <c r="Y5698" s="13">
        <v>16862300</v>
      </c>
      <c r="Z5698" s="13">
        <v>16862300</v>
      </c>
      <c r="AA5698" s="13">
        <v>16862300</v>
      </c>
      <c r="AB5698" s="13">
        <v>16862300</v>
      </c>
      <c r="AC5698" s="13">
        <v>16862300</v>
      </c>
      <c r="AD5698" s="13">
        <v>13489900</v>
      </c>
      <c r="AE5698" s="13">
        <v>13489900</v>
      </c>
      <c r="AF5698" s="13">
        <v>13489900</v>
      </c>
      <c r="AG5698" s="13">
        <v>13489900</v>
      </c>
    </row>
    <row r="5699" spans="1:33" x14ac:dyDescent="0.35">
      <c r="A5699" s="1" t="s">
        <v>5723</v>
      </c>
      <c r="B5699" s="1" t="s">
        <v>25</v>
      </c>
      <c r="C5699" s="13">
        <v>1598400</v>
      </c>
      <c r="D5699" s="13">
        <v>1591790</v>
      </c>
      <c r="E5699" s="13">
        <v>1593140</v>
      </c>
      <c r="F5699" s="13">
        <v>1593740</v>
      </c>
      <c r="G5699" s="13">
        <v>1328750</v>
      </c>
      <c r="H5699" s="13">
        <v>1329470</v>
      </c>
      <c r="I5699" s="13">
        <v>1330120</v>
      </c>
      <c r="J5699" s="13">
        <v>1330600</v>
      </c>
      <c r="K5699" s="13">
        <v>1330990</v>
      </c>
      <c r="L5699" s="13">
        <v>1331090</v>
      </c>
      <c r="M5699" s="13">
        <v>1331160</v>
      </c>
      <c r="N5699" s="13">
        <v>1331160</v>
      </c>
      <c r="O5699" s="13">
        <v>1331160</v>
      </c>
      <c r="P5699" s="13">
        <v>1331160</v>
      </c>
      <c r="Q5699" s="13">
        <v>1331160</v>
      </c>
      <c r="R5699" s="13">
        <v>1331160</v>
      </c>
      <c r="S5699" s="13">
        <v>1331160</v>
      </c>
      <c r="T5699" s="13">
        <v>1331160</v>
      </c>
      <c r="U5699" s="13">
        <v>1331160</v>
      </c>
      <c r="V5699" s="13">
        <v>1331160</v>
      </c>
      <c r="W5699" s="13">
        <v>1331160</v>
      </c>
      <c r="X5699" s="13">
        <v>1331160</v>
      </c>
      <c r="Y5699" s="13">
        <v>1331160</v>
      </c>
      <c r="Z5699" s="13">
        <v>1331160</v>
      </c>
      <c r="AA5699" s="13">
        <v>1331160</v>
      </c>
      <c r="AB5699" s="13">
        <v>1331160</v>
      </c>
      <c r="AC5699" s="13">
        <v>1331160</v>
      </c>
      <c r="AD5699" s="13">
        <v>1064930</v>
      </c>
      <c r="AE5699" s="13">
        <v>1064930</v>
      </c>
      <c r="AF5699" s="13">
        <v>1064930</v>
      </c>
      <c r="AG5699" s="13">
        <v>1064930</v>
      </c>
    </row>
    <row r="5700" spans="1:33" x14ac:dyDescent="0.35">
      <c r="A5700" s="1" t="s">
        <v>5724</v>
      </c>
      <c r="B5700" s="1" t="s">
        <v>25</v>
      </c>
      <c r="C5700" s="13">
        <v>1421400</v>
      </c>
      <c r="D5700" s="13">
        <v>1415520</v>
      </c>
      <c r="E5700" s="13">
        <v>1416730</v>
      </c>
      <c r="F5700" s="13">
        <v>1417250</v>
      </c>
      <c r="G5700" s="13">
        <v>1181610</v>
      </c>
      <c r="H5700" s="13">
        <v>1182250</v>
      </c>
      <c r="I5700" s="13">
        <v>1182830</v>
      </c>
      <c r="J5700" s="13">
        <v>1183250</v>
      </c>
      <c r="K5700" s="13">
        <v>1183600</v>
      </c>
      <c r="L5700" s="13">
        <v>1183690</v>
      </c>
      <c r="M5700" s="13">
        <v>1183750</v>
      </c>
      <c r="N5700" s="13">
        <v>1183750</v>
      </c>
      <c r="O5700" s="13">
        <v>1183750</v>
      </c>
      <c r="P5700" s="13">
        <v>1183750</v>
      </c>
      <c r="Q5700" s="13">
        <v>1183750</v>
      </c>
      <c r="R5700" s="13">
        <v>1183750</v>
      </c>
      <c r="S5700" s="13">
        <v>1183750</v>
      </c>
      <c r="T5700" s="13">
        <v>1183750</v>
      </c>
      <c r="U5700" s="13">
        <v>1183750</v>
      </c>
      <c r="V5700" s="13">
        <v>1183750</v>
      </c>
      <c r="W5700" s="13">
        <v>1183750</v>
      </c>
      <c r="X5700" s="13">
        <v>1183750</v>
      </c>
      <c r="Y5700" s="13">
        <v>1183750</v>
      </c>
      <c r="Z5700" s="13">
        <v>1183750</v>
      </c>
      <c r="AA5700" s="13">
        <v>1183750</v>
      </c>
      <c r="AB5700" s="13">
        <v>1183750</v>
      </c>
      <c r="AC5700" s="13">
        <v>1183750</v>
      </c>
      <c r="AD5700" s="1">
        <v>947001</v>
      </c>
      <c r="AE5700" s="1">
        <v>947001</v>
      </c>
      <c r="AF5700" s="1">
        <v>947001</v>
      </c>
      <c r="AG5700" s="1">
        <v>947001</v>
      </c>
    </row>
    <row r="5701" spans="1:33" x14ac:dyDescent="0.35">
      <c r="A5701" s="1" t="s">
        <v>5725</v>
      </c>
      <c r="B5701" s="1" t="s">
        <v>25</v>
      </c>
      <c r="C5701" s="13">
        <v>4304400</v>
      </c>
      <c r="D5701" s="13">
        <v>4286610</v>
      </c>
      <c r="E5701" s="13">
        <v>4290250</v>
      </c>
      <c r="F5701" s="13">
        <v>4291840</v>
      </c>
      <c r="G5701" s="13">
        <v>3578250</v>
      </c>
      <c r="H5701" s="13">
        <v>3580200</v>
      </c>
      <c r="I5701" s="13">
        <v>3581930</v>
      </c>
      <c r="J5701" s="13">
        <v>3583230</v>
      </c>
      <c r="K5701" s="13">
        <v>3584280</v>
      </c>
      <c r="L5701" s="13">
        <v>3584560</v>
      </c>
      <c r="M5701" s="13">
        <v>3584730</v>
      </c>
      <c r="N5701" s="13">
        <v>3584730</v>
      </c>
      <c r="O5701" s="13">
        <v>3584730</v>
      </c>
      <c r="P5701" s="13">
        <v>3584730</v>
      </c>
      <c r="Q5701" s="13">
        <v>3584730</v>
      </c>
      <c r="R5701" s="13">
        <v>3584730</v>
      </c>
      <c r="S5701" s="13">
        <v>3584730</v>
      </c>
      <c r="T5701" s="13">
        <v>3584730</v>
      </c>
      <c r="U5701" s="13">
        <v>3584730</v>
      </c>
      <c r="V5701" s="13">
        <v>3584730</v>
      </c>
      <c r="W5701" s="13">
        <v>3584730</v>
      </c>
      <c r="X5701" s="13">
        <v>3584730</v>
      </c>
      <c r="Y5701" s="13">
        <v>3584730</v>
      </c>
      <c r="Z5701" s="13">
        <v>3584730</v>
      </c>
      <c r="AA5701" s="13">
        <v>3584730</v>
      </c>
      <c r="AB5701" s="13">
        <v>3584730</v>
      </c>
      <c r="AC5701" s="13">
        <v>3584730</v>
      </c>
      <c r="AD5701" s="13">
        <v>2867790</v>
      </c>
      <c r="AE5701" s="13">
        <v>2867790</v>
      </c>
      <c r="AF5701" s="13">
        <v>2867790</v>
      </c>
      <c r="AG5701" s="13">
        <v>2867790</v>
      </c>
    </row>
    <row r="5702" spans="1:33" x14ac:dyDescent="0.35">
      <c r="A5702" s="1" t="s">
        <v>5726</v>
      </c>
      <c r="B5702" s="1" t="s">
        <v>25</v>
      </c>
      <c r="C5702" s="1">
        <v>332400</v>
      </c>
      <c r="D5702" s="1">
        <v>331026</v>
      </c>
      <c r="E5702" s="1">
        <v>331307</v>
      </c>
      <c r="F5702" s="1">
        <v>331430</v>
      </c>
      <c r="G5702" s="1">
        <v>276324</v>
      </c>
      <c r="H5702" s="1">
        <v>276475</v>
      </c>
      <c r="I5702" s="1">
        <v>276608</v>
      </c>
      <c r="J5702" s="1">
        <v>276709</v>
      </c>
      <c r="K5702" s="1">
        <v>276790</v>
      </c>
      <c r="L5702" s="1">
        <v>276812</v>
      </c>
      <c r="M5702" s="1">
        <v>276825</v>
      </c>
      <c r="N5702" s="1">
        <v>276825</v>
      </c>
      <c r="O5702" s="1">
        <v>276825</v>
      </c>
      <c r="P5702" s="1">
        <v>276825</v>
      </c>
      <c r="Q5702" s="1">
        <v>276825</v>
      </c>
      <c r="R5702" s="1">
        <v>276825</v>
      </c>
      <c r="S5702" s="1">
        <v>276825</v>
      </c>
      <c r="T5702" s="1">
        <v>276825</v>
      </c>
      <c r="U5702" s="1">
        <v>276825</v>
      </c>
      <c r="V5702" s="1">
        <v>276825</v>
      </c>
      <c r="W5702" s="1">
        <v>276825</v>
      </c>
      <c r="X5702" s="1">
        <v>276825</v>
      </c>
      <c r="Y5702" s="1">
        <v>276825</v>
      </c>
      <c r="Z5702" s="1">
        <v>276825</v>
      </c>
      <c r="AA5702" s="1">
        <v>276825</v>
      </c>
      <c r="AB5702" s="1">
        <v>276825</v>
      </c>
      <c r="AC5702" s="1">
        <v>276825</v>
      </c>
      <c r="AD5702" s="1">
        <v>221460</v>
      </c>
      <c r="AE5702" s="1">
        <v>221460</v>
      </c>
      <c r="AF5702" s="1">
        <v>221460</v>
      </c>
      <c r="AG5702" s="1">
        <v>221460</v>
      </c>
    </row>
    <row r="5703" spans="1:33" x14ac:dyDescent="0.35">
      <c r="A5703" s="1" t="s">
        <v>5727</v>
      </c>
      <c r="B5703" s="1" t="s">
        <v>25</v>
      </c>
      <c r="C5703" s="1">
        <v>283800</v>
      </c>
      <c r="D5703" s="1">
        <v>282627</v>
      </c>
      <c r="E5703" s="1">
        <v>282867</v>
      </c>
      <c r="F5703" s="1">
        <v>282972</v>
      </c>
      <c r="G5703" s="1">
        <v>235923</v>
      </c>
      <c r="H5703" s="1">
        <v>236051</v>
      </c>
      <c r="I5703" s="1">
        <v>236166</v>
      </c>
      <c r="J5703" s="1">
        <v>236251</v>
      </c>
      <c r="K5703" s="1">
        <v>236321</v>
      </c>
      <c r="L5703" s="1">
        <v>236339</v>
      </c>
      <c r="M5703" s="1">
        <v>236351</v>
      </c>
      <c r="N5703" s="1">
        <v>236351</v>
      </c>
      <c r="O5703" s="1">
        <v>236351</v>
      </c>
      <c r="P5703" s="1">
        <v>236351</v>
      </c>
      <c r="Q5703" s="1">
        <v>236351</v>
      </c>
      <c r="R5703" s="1">
        <v>236351</v>
      </c>
      <c r="S5703" s="1">
        <v>236351</v>
      </c>
      <c r="T5703" s="1">
        <v>236351</v>
      </c>
      <c r="U5703" s="1">
        <v>236351</v>
      </c>
      <c r="V5703" s="1">
        <v>236351</v>
      </c>
      <c r="W5703" s="1">
        <v>236351</v>
      </c>
      <c r="X5703" s="1">
        <v>236351</v>
      </c>
      <c r="Y5703" s="1">
        <v>236351</v>
      </c>
      <c r="Z5703" s="1">
        <v>236351</v>
      </c>
      <c r="AA5703" s="1">
        <v>236351</v>
      </c>
      <c r="AB5703" s="1">
        <v>236351</v>
      </c>
      <c r="AC5703" s="1">
        <v>236351</v>
      </c>
      <c r="AD5703" s="1">
        <v>189080</v>
      </c>
      <c r="AE5703" s="1">
        <v>189080</v>
      </c>
      <c r="AF5703" s="1">
        <v>189080</v>
      </c>
      <c r="AG5703" s="1">
        <v>189080</v>
      </c>
    </row>
    <row r="5704" spans="1:33" x14ac:dyDescent="0.35">
      <c r="A5704" s="1" t="s">
        <v>5728</v>
      </c>
      <c r="B5704" s="1" t="s">
        <v>25</v>
      </c>
      <c r="C5704" s="13">
        <v>1800000</v>
      </c>
      <c r="D5704" s="13">
        <v>1792560</v>
      </c>
      <c r="E5704" s="13">
        <v>1794080</v>
      </c>
      <c r="F5704" s="13">
        <v>1794750</v>
      </c>
      <c r="G5704" s="13">
        <v>1496340</v>
      </c>
      <c r="H5704" s="13">
        <v>1497160</v>
      </c>
      <c r="I5704" s="13">
        <v>1497880</v>
      </c>
      <c r="J5704" s="13">
        <v>1498420</v>
      </c>
      <c r="K5704" s="13">
        <v>1498860</v>
      </c>
      <c r="L5704" s="13">
        <v>1498980</v>
      </c>
      <c r="M5704" s="13">
        <v>1499050</v>
      </c>
      <c r="N5704" s="13">
        <v>1499050</v>
      </c>
      <c r="O5704" s="13">
        <v>1499050</v>
      </c>
      <c r="P5704" s="13">
        <v>1499050</v>
      </c>
      <c r="Q5704" s="13">
        <v>1499050</v>
      </c>
      <c r="R5704" s="13">
        <v>1499050</v>
      </c>
      <c r="S5704" s="13">
        <v>1499050</v>
      </c>
      <c r="T5704" s="13">
        <v>1499050</v>
      </c>
      <c r="U5704" s="13">
        <v>1499050</v>
      </c>
      <c r="V5704" s="13">
        <v>1499050</v>
      </c>
      <c r="W5704" s="13">
        <v>1499050</v>
      </c>
      <c r="X5704" s="13">
        <v>1499050</v>
      </c>
      <c r="Y5704" s="13">
        <v>1499050</v>
      </c>
      <c r="Z5704" s="13">
        <v>1499050</v>
      </c>
      <c r="AA5704" s="13">
        <v>1499050</v>
      </c>
      <c r="AB5704" s="13">
        <v>1499050</v>
      </c>
      <c r="AC5704" s="13">
        <v>1499050</v>
      </c>
      <c r="AD5704" s="13">
        <v>1199240</v>
      </c>
      <c r="AE5704" s="13">
        <v>1199240</v>
      </c>
      <c r="AF5704" s="13">
        <v>1199240</v>
      </c>
      <c r="AG5704" s="13">
        <v>1199240</v>
      </c>
    </row>
    <row r="5705" spans="1:33" x14ac:dyDescent="0.35">
      <c r="A5705" s="1" t="s">
        <v>5729</v>
      </c>
      <c r="B5705" s="1" t="s">
        <v>25</v>
      </c>
      <c r="C5705" s="1">
        <v>360000</v>
      </c>
      <c r="D5705" s="1">
        <v>358512</v>
      </c>
      <c r="E5705" s="1">
        <v>358816</v>
      </c>
      <c r="F5705" s="1">
        <v>358949</v>
      </c>
      <c r="G5705" s="1">
        <v>299268</v>
      </c>
      <c r="H5705" s="1">
        <v>299431</v>
      </c>
      <c r="I5705" s="1">
        <v>299576</v>
      </c>
      <c r="J5705" s="1">
        <v>299684</v>
      </c>
      <c r="K5705" s="1">
        <v>299773</v>
      </c>
      <c r="L5705" s="1">
        <v>299796</v>
      </c>
      <c r="M5705" s="1">
        <v>299810</v>
      </c>
      <c r="N5705" s="1">
        <v>299810</v>
      </c>
      <c r="O5705" s="1">
        <v>299810</v>
      </c>
      <c r="P5705" s="1">
        <v>299810</v>
      </c>
      <c r="Q5705" s="1">
        <v>299810</v>
      </c>
      <c r="R5705" s="1">
        <v>299810</v>
      </c>
      <c r="S5705" s="1">
        <v>299810</v>
      </c>
      <c r="T5705" s="1">
        <v>299810</v>
      </c>
      <c r="U5705" s="1">
        <v>299810</v>
      </c>
      <c r="V5705" s="1">
        <v>299810</v>
      </c>
      <c r="W5705" s="1">
        <v>299810</v>
      </c>
      <c r="X5705" s="1">
        <v>299810</v>
      </c>
      <c r="Y5705" s="1">
        <v>299810</v>
      </c>
      <c r="Z5705" s="1">
        <v>299810</v>
      </c>
      <c r="AA5705" s="1">
        <v>299810</v>
      </c>
      <c r="AB5705" s="1">
        <v>299810</v>
      </c>
      <c r="AC5705" s="1">
        <v>299810</v>
      </c>
      <c r="AD5705" s="1">
        <v>239848</v>
      </c>
      <c r="AE5705" s="1">
        <v>239848</v>
      </c>
      <c r="AF5705" s="1">
        <v>239848</v>
      </c>
      <c r="AG5705" s="1">
        <v>239848</v>
      </c>
    </row>
    <row r="5706" spans="1:33" x14ac:dyDescent="0.35">
      <c r="A5706" s="1" t="s">
        <v>5730</v>
      </c>
      <c r="B5706" s="1" t="s">
        <v>25</v>
      </c>
      <c r="C5706" s="1">
        <v>0</v>
      </c>
      <c r="D5706" s="1">
        <v>0</v>
      </c>
      <c r="E5706" s="1">
        <v>0</v>
      </c>
      <c r="F5706" s="1">
        <v>0</v>
      </c>
      <c r="G5706" s="1">
        <v>0</v>
      </c>
      <c r="H5706" s="1">
        <v>0</v>
      </c>
      <c r="I5706" s="1">
        <v>0</v>
      </c>
      <c r="J5706" s="1">
        <v>0</v>
      </c>
      <c r="K5706" s="1">
        <v>0</v>
      </c>
      <c r="L5706" s="1">
        <v>0</v>
      </c>
      <c r="M5706" s="1">
        <v>0</v>
      </c>
      <c r="N5706" s="1">
        <v>0</v>
      </c>
      <c r="O5706" s="1">
        <v>0</v>
      </c>
      <c r="P5706" s="1">
        <v>0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</row>
    <row r="5707" spans="1:33" x14ac:dyDescent="0.35">
      <c r="A5707" s="1" t="s">
        <v>5731</v>
      </c>
      <c r="B5707" s="1" t="s">
        <v>25</v>
      </c>
      <c r="C5707" s="13">
        <v>74724500000</v>
      </c>
      <c r="D5707" s="13">
        <v>74714800000</v>
      </c>
      <c r="E5707" s="13">
        <v>74853100000</v>
      </c>
      <c r="F5707" s="13">
        <v>75629600000</v>
      </c>
      <c r="G5707" s="13">
        <v>75666000000</v>
      </c>
      <c r="H5707" s="13">
        <v>76456700000</v>
      </c>
      <c r="I5707" s="13">
        <v>75743800000</v>
      </c>
      <c r="J5707" s="13">
        <v>75771200000</v>
      </c>
      <c r="K5707" s="13">
        <v>75793600000</v>
      </c>
      <c r="L5707" s="13">
        <v>75799400000</v>
      </c>
      <c r="M5707" s="13">
        <v>75803100000</v>
      </c>
      <c r="N5707" s="13">
        <v>75803100000</v>
      </c>
      <c r="O5707" s="13">
        <v>75803100000</v>
      </c>
      <c r="P5707" s="13">
        <v>75803100000</v>
      </c>
      <c r="Q5707" s="13">
        <v>75052500000</v>
      </c>
      <c r="R5707" s="13">
        <v>75052500000</v>
      </c>
      <c r="S5707" s="13">
        <v>75052500000</v>
      </c>
      <c r="T5707" s="13">
        <v>75052500000</v>
      </c>
      <c r="U5707" s="13">
        <v>75052500000</v>
      </c>
      <c r="V5707" s="13">
        <v>75052500000</v>
      </c>
      <c r="W5707" s="13">
        <v>75052500000</v>
      </c>
      <c r="X5707" s="13">
        <v>74977500000</v>
      </c>
      <c r="Y5707" s="13">
        <v>74902400000</v>
      </c>
      <c r="Z5707" s="13">
        <v>74827400000</v>
      </c>
      <c r="AA5707" s="13">
        <v>74752300000</v>
      </c>
      <c r="AB5707" s="13">
        <v>74677300000</v>
      </c>
      <c r="AC5707" s="13">
        <v>74677300000</v>
      </c>
      <c r="AD5707" s="13">
        <v>74602200000</v>
      </c>
      <c r="AE5707" s="13">
        <v>74527200000</v>
      </c>
      <c r="AF5707" s="13">
        <v>74452100000</v>
      </c>
      <c r="AG5707" s="13">
        <v>74377100000</v>
      </c>
    </row>
    <row r="5708" spans="1:33" x14ac:dyDescent="0.35">
      <c r="A5708" s="1" t="s">
        <v>5732</v>
      </c>
      <c r="B5708" s="1" t="s">
        <v>25</v>
      </c>
      <c r="C5708" s="13">
        <v>2124330</v>
      </c>
      <c r="D5708" s="13">
        <v>2124050</v>
      </c>
      <c r="E5708" s="13">
        <v>2127980</v>
      </c>
      <c r="F5708" s="13">
        <v>2150060</v>
      </c>
      <c r="G5708" s="13">
        <v>2151090</v>
      </c>
      <c r="H5708" s="13">
        <v>2173570</v>
      </c>
      <c r="I5708" s="13">
        <v>2153300</v>
      </c>
      <c r="J5708" s="13">
        <v>2154080</v>
      </c>
      <c r="K5708" s="13">
        <v>2154720</v>
      </c>
      <c r="L5708" s="13">
        <v>2154880</v>
      </c>
      <c r="M5708" s="13">
        <v>2154990</v>
      </c>
      <c r="N5708" s="13">
        <v>2154990</v>
      </c>
      <c r="O5708" s="13">
        <v>2154990</v>
      </c>
      <c r="P5708" s="13">
        <v>2154990</v>
      </c>
      <c r="Q5708" s="13">
        <v>2133650</v>
      </c>
      <c r="R5708" s="13">
        <v>2133650</v>
      </c>
      <c r="S5708" s="13">
        <v>2133650</v>
      </c>
      <c r="T5708" s="13">
        <v>2133650</v>
      </c>
      <c r="U5708" s="13">
        <v>2133650</v>
      </c>
      <c r="V5708" s="13">
        <v>2133650</v>
      </c>
      <c r="W5708" s="13">
        <v>2133650</v>
      </c>
      <c r="X5708" s="13">
        <v>2131520</v>
      </c>
      <c r="Y5708" s="13">
        <v>2129380</v>
      </c>
      <c r="Z5708" s="13">
        <v>2127250</v>
      </c>
      <c r="AA5708" s="13">
        <v>2125120</v>
      </c>
      <c r="AB5708" s="13">
        <v>2122980</v>
      </c>
      <c r="AC5708" s="13">
        <v>2122980</v>
      </c>
      <c r="AD5708" s="13">
        <v>2120850</v>
      </c>
      <c r="AE5708" s="13">
        <v>2118720</v>
      </c>
      <c r="AF5708" s="13">
        <v>2116580</v>
      </c>
      <c r="AG5708" s="13">
        <v>2114450</v>
      </c>
    </row>
    <row r="5709" spans="1:33" x14ac:dyDescent="0.35">
      <c r="A5709" s="1" t="s">
        <v>5733</v>
      </c>
      <c r="B5709" s="1" t="s">
        <v>25</v>
      </c>
      <c r="C5709" s="13">
        <v>9810700</v>
      </c>
      <c r="D5709" s="13">
        <v>9809420</v>
      </c>
      <c r="E5709" s="13">
        <v>9827580</v>
      </c>
      <c r="F5709" s="13">
        <v>9929540</v>
      </c>
      <c r="G5709" s="13">
        <v>9934310</v>
      </c>
      <c r="H5709" s="13">
        <v>10038100</v>
      </c>
      <c r="I5709" s="13">
        <v>9944520</v>
      </c>
      <c r="J5709" s="13">
        <v>9948130</v>
      </c>
      <c r="K5709" s="13">
        <v>9951060</v>
      </c>
      <c r="L5709" s="13">
        <v>9951830</v>
      </c>
      <c r="M5709" s="13">
        <v>9952310</v>
      </c>
      <c r="N5709" s="13">
        <v>9952310</v>
      </c>
      <c r="O5709" s="13">
        <v>9952310</v>
      </c>
      <c r="P5709" s="13">
        <v>9952310</v>
      </c>
      <c r="Q5709" s="13">
        <v>9853770</v>
      </c>
      <c r="R5709" s="13">
        <v>9853770</v>
      </c>
      <c r="S5709" s="13">
        <v>9853770</v>
      </c>
      <c r="T5709" s="13">
        <v>9853770</v>
      </c>
      <c r="U5709" s="13">
        <v>9853770</v>
      </c>
      <c r="V5709" s="13">
        <v>9853770</v>
      </c>
      <c r="W5709" s="13">
        <v>9853770</v>
      </c>
      <c r="X5709" s="13">
        <v>9843920</v>
      </c>
      <c r="Y5709" s="13">
        <v>9834060</v>
      </c>
      <c r="Z5709" s="13">
        <v>9824210</v>
      </c>
      <c r="AA5709" s="13">
        <v>9814360</v>
      </c>
      <c r="AB5709" s="13">
        <v>9804500</v>
      </c>
      <c r="AC5709" s="13">
        <v>9804500</v>
      </c>
      <c r="AD5709" s="13">
        <v>9794650</v>
      </c>
      <c r="AE5709" s="13">
        <v>9784790</v>
      </c>
      <c r="AF5709" s="13">
        <v>9774940</v>
      </c>
      <c r="AG5709" s="13">
        <v>9765090</v>
      </c>
    </row>
    <row r="5710" spans="1:33" x14ac:dyDescent="0.35">
      <c r="A5710" s="1" t="s">
        <v>5734</v>
      </c>
      <c r="B5710" s="1" t="s">
        <v>25</v>
      </c>
      <c r="C5710" s="13">
        <v>33577300</v>
      </c>
      <c r="D5710" s="13">
        <v>33572900</v>
      </c>
      <c r="E5710" s="13">
        <v>33635000</v>
      </c>
      <c r="F5710" s="13">
        <v>33984000</v>
      </c>
      <c r="G5710" s="13">
        <v>34000300</v>
      </c>
      <c r="H5710" s="13">
        <v>34355600</v>
      </c>
      <c r="I5710" s="13">
        <v>34035300</v>
      </c>
      <c r="J5710" s="13">
        <v>34047600</v>
      </c>
      <c r="K5710" s="13">
        <v>34057600</v>
      </c>
      <c r="L5710" s="13">
        <v>34060300</v>
      </c>
      <c r="M5710" s="13">
        <v>34061900</v>
      </c>
      <c r="N5710" s="13">
        <v>34061900</v>
      </c>
      <c r="O5710" s="13">
        <v>34061900</v>
      </c>
      <c r="P5710" s="13">
        <v>34061900</v>
      </c>
      <c r="Q5710" s="13">
        <v>33724700</v>
      </c>
      <c r="R5710" s="13">
        <v>33724700</v>
      </c>
      <c r="S5710" s="13">
        <v>33724700</v>
      </c>
      <c r="T5710" s="13">
        <v>33724700</v>
      </c>
      <c r="U5710" s="13">
        <v>33724700</v>
      </c>
      <c r="V5710" s="13">
        <v>33724700</v>
      </c>
      <c r="W5710" s="13">
        <v>33724700</v>
      </c>
      <c r="X5710" s="13">
        <v>33691000</v>
      </c>
      <c r="Y5710" s="13">
        <v>33657200</v>
      </c>
      <c r="Z5710" s="13">
        <v>33623500</v>
      </c>
      <c r="AA5710" s="13">
        <v>33589800</v>
      </c>
      <c r="AB5710" s="13">
        <v>33556100</v>
      </c>
      <c r="AC5710" s="13">
        <v>33556100</v>
      </c>
      <c r="AD5710" s="13">
        <v>33522300</v>
      </c>
      <c r="AE5710" s="13">
        <v>33488600</v>
      </c>
      <c r="AF5710" s="13">
        <v>33454900</v>
      </c>
      <c r="AG5710" s="13">
        <v>33421200</v>
      </c>
    </row>
    <row r="5711" spans="1:33" x14ac:dyDescent="0.35">
      <c r="A5711" s="1" t="s">
        <v>5735</v>
      </c>
      <c r="B5711" s="1" t="s">
        <v>25</v>
      </c>
      <c r="C5711" s="13">
        <v>2650680</v>
      </c>
      <c r="D5711" s="13">
        <v>2650330</v>
      </c>
      <c r="E5711" s="13">
        <v>2655240</v>
      </c>
      <c r="F5711" s="13">
        <v>2682790</v>
      </c>
      <c r="G5711" s="13">
        <v>2684080</v>
      </c>
      <c r="H5711" s="13">
        <v>2712130</v>
      </c>
      <c r="I5711" s="13">
        <v>2686840</v>
      </c>
      <c r="J5711" s="13">
        <v>2687810</v>
      </c>
      <c r="K5711" s="13">
        <v>2688600</v>
      </c>
      <c r="L5711" s="13">
        <v>2688810</v>
      </c>
      <c r="M5711" s="13">
        <v>2688940</v>
      </c>
      <c r="N5711" s="13">
        <v>2688940</v>
      </c>
      <c r="O5711" s="13">
        <v>2688940</v>
      </c>
      <c r="P5711" s="13">
        <v>2688940</v>
      </c>
      <c r="Q5711" s="13">
        <v>2662320</v>
      </c>
      <c r="R5711" s="13">
        <v>2662320</v>
      </c>
      <c r="S5711" s="13">
        <v>2662320</v>
      </c>
      <c r="T5711" s="13">
        <v>2662320</v>
      </c>
      <c r="U5711" s="13">
        <v>2662320</v>
      </c>
      <c r="V5711" s="13">
        <v>2662320</v>
      </c>
      <c r="W5711" s="13">
        <v>2662320</v>
      </c>
      <c r="X5711" s="13">
        <v>2659650</v>
      </c>
      <c r="Y5711" s="13">
        <v>2656990</v>
      </c>
      <c r="Z5711" s="13">
        <v>2654330</v>
      </c>
      <c r="AA5711" s="13">
        <v>2651670</v>
      </c>
      <c r="AB5711" s="13">
        <v>2649010</v>
      </c>
      <c r="AC5711" s="13">
        <v>2649010</v>
      </c>
      <c r="AD5711" s="13">
        <v>2646340</v>
      </c>
      <c r="AE5711" s="13">
        <v>2643680</v>
      </c>
      <c r="AF5711" s="13">
        <v>2641020</v>
      </c>
      <c r="AG5711" s="13">
        <v>2638360</v>
      </c>
    </row>
    <row r="5712" spans="1:33" x14ac:dyDescent="0.35">
      <c r="A5712" s="1" t="s">
        <v>5736</v>
      </c>
      <c r="B5712" s="1" t="s">
        <v>25</v>
      </c>
      <c r="C5712" s="13">
        <v>2357160</v>
      </c>
      <c r="D5712" s="13">
        <v>2356850</v>
      </c>
      <c r="E5712" s="13">
        <v>2361210</v>
      </c>
      <c r="F5712" s="13">
        <v>2385710</v>
      </c>
      <c r="G5712" s="13">
        <v>2386850</v>
      </c>
      <c r="H5712" s="13">
        <v>2411800</v>
      </c>
      <c r="I5712" s="13">
        <v>2389310</v>
      </c>
      <c r="J5712" s="13">
        <v>2390170</v>
      </c>
      <c r="K5712" s="13">
        <v>2390880</v>
      </c>
      <c r="L5712" s="13">
        <v>2391060</v>
      </c>
      <c r="M5712" s="13">
        <v>2391180</v>
      </c>
      <c r="N5712" s="13">
        <v>2391180</v>
      </c>
      <c r="O5712" s="13">
        <v>2391180</v>
      </c>
      <c r="P5712" s="13">
        <v>2391180</v>
      </c>
      <c r="Q5712" s="13">
        <v>2367500</v>
      </c>
      <c r="R5712" s="13">
        <v>2367500</v>
      </c>
      <c r="S5712" s="13">
        <v>2367500</v>
      </c>
      <c r="T5712" s="13">
        <v>2367500</v>
      </c>
      <c r="U5712" s="13">
        <v>2367500</v>
      </c>
      <c r="V5712" s="13">
        <v>2367500</v>
      </c>
      <c r="W5712" s="13">
        <v>2367500</v>
      </c>
      <c r="X5712" s="13">
        <v>2365140</v>
      </c>
      <c r="Y5712" s="13">
        <v>2362770</v>
      </c>
      <c r="Z5712" s="13">
        <v>2360400</v>
      </c>
      <c r="AA5712" s="13">
        <v>2358030</v>
      </c>
      <c r="AB5712" s="13">
        <v>2355670</v>
      </c>
      <c r="AC5712" s="13">
        <v>2355670</v>
      </c>
      <c r="AD5712" s="13">
        <v>2353300</v>
      </c>
      <c r="AE5712" s="13">
        <v>2350930</v>
      </c>
      <c r="AF5712" s="13">
        <v>2348560</v>
      </c>
      <c r="AG5712" s="13">
        <v>2346200</v>
      </c>
    </row>
    <row r="5713" spans="1:33" x14ac:dyDescent="0.35">
      <c r="A5713" s="1" t="s">
        <v>5737</v>
      </c>
      <c r="B5713" s="1" t="s">
        <v>25</v>
      </c>
      <c r="C5713" s="13">
        <v>7138130</v>
      </c>
      <c r="D5713" s="13">
        <v>7137200</v>
      </c>
      <c r="E5713" s="13">
        <v>7150410</v>
      </c>
      <c r="F5713" s="13">
        <v>7224600</v>
      </c>
      <c r="G5713" s="13">
        <v>7228070</v>
      </c>
      <c r="H5713" s="13">
        <v>7303600</v>
      </c>
      <c r="I5713" s="13">
        <v>7235500</v>
      </c>
      <c r="J5713" s="13">
        <v>7238120</v>
      </c>
      <c r="K5713" s="13">
        <v>7240250</v>
      </c>
      <c r="L5713" s="13">
        <v>7240810</v>
      </c>
      <c r="M5713" s="13">
        <v>7241160</v>
      </c>
      <c r="N5713" s="13">
        <v>7241160</v>
      </c>
      <c r="O5713" s="13">
        <v>7241160</v>
      </c>
      <c r="P5713" s="13">
        <v>7241160</v>
      </c>
      <c r="Q5713" s="13">
        <v>7169470</v>
      </c>
      <c r="R5713" s="13">
        <v>7169470</v>
      </c>
      <c r="S5713" s="13">
        <v>7169470</v>
      </c>
      <c r="T5713" s="13">
        <v>7169470</v>
      </c>
      <c r="U5713" s="13">
        <v>7169470</v>
      </c>
      <c r="V5713" s="13">
        <v>7169470</v>
      </c>
      <c r="W5713" s="13">
        <v>7169470</v>
      </c>
      <c r="X5713" s="13">
        <v>7162300</v>
      </c>
      <c r="Y5713" s="13">
        <v>7155130</v>
      </c>
      <c r="Z5713" s="13">
        <v>7147960</v>
      </c>
      <c r="AA5713" s="13">
        <v>7140790</v>
      </c>
      <c r="AB5713" s="13">
        <v>7133620</v>
      </c>
      <c r="AC5713" s="13">
        <v>7133620</v>
      </c>
      <c r="AD5713" s="13">
        <v>7126450</v>
      </c>
      <c r="AE5713" s="13">
        <v>7119280</v>
      </c>
      <c r="AF5713" s="13">
        <v>7112110</v>
      </c>
      <c r="AG5713" s="13">
        <v>7104940</v>
      </c>
    </row>
    <row r="5714" spans="1:33" x14ac:dyDescent="0.35">
      <c r="A5714" s="1" t="s">
        <v>5738</v>
      </c>
      <c r="B5714" s="1" t="s">
        <v>25</v>
      </c>
      <c r="C5714" s="1">
        <v>551230</v>
      </c>
      <c r="D5714" s="1">
        <v>551158</v>
      </c>
      <c r="E5714" s="1">
        <v>552178</v>
      </c>
      <c r="F5714" s="1">
        <v>557907</v>
      </c>
      <c r="G5714" s="1">
        <v>558175</v>
      </c>
      <c r="H5714" s="1">
        <v>564008</v>
      </c>
      <c r="I5714" s="1">
        <v>558749</v>
      </c>
      <c r="J5714" s="1">
        <v>558951</v>
      </c>
      <c r="K5714" s="1">
        <v>559116</v>
      </c>
      <c r="L5714" s="1">
        <v>559159</v>
      </c>
      <c r="M5714" s="1">
        <v>559186</v>
      </c>
      <c r="N5714" s="1">
        <v>559186</v>
      </c>
      <c r="O5714" s="1">
        <v>559186</v>
      </c>
      <c r="P5714" s="1">
        <v>559186</v>
      </c>
      <c r="Q5714" s="1">
        <v>553650</v>
      </c>
      <c r="R5714" s="1">
        <v>553650</v>
      </c>
      <c r="S5714" s="1">
        <v>553650</v>
      </c>
      <c r="T5714" s="1">
        <v>553650</v>
      </c>
      <c r="U5714" s="1">
        <v>553650</v>
      </c>
      <c r="V5714" s="1">
        <v>553650</v>
      </c>
      <c r="W5714" s="1">
        <v>553650</v>
      </c>
      <c r="X5714" s="1">
        <v>553096</v>
      </c>
      <c r="Y5714" s="1">
        <v>552543</v>
      </c>
      <c r="Z5714" s="1">
        <v>551989</v>
      </c>
      <c r="AA5714" s="1">
        <v>551435</v>
      </c>
      <c r="AB5714" s="1">
        <v>550882</v>
      </c>
      <c r="AC5714" s="1">
        <v>550882</v>
      </c>
      <c r="AD5714" s="1">
        <v>550328</v>
      </c>
      <c r="AE5714" s="1">
        <v>549774</v>
      </c>
      <c r="AF5714" s="1">
        <v>549221</v>
      </c>
      <c r="AG5714" s="1">
        <v>548667</v>
      </c>
    </row>
    <row r="5715" spans="1:33" x14ac:dyDescent="0.35">
      <c r="A5715" s="1" t="s">
        <v>5739</v>
      </c>
      <c r="B5715" s="1" t="s">
        <v>25</v>
      </c>
      <c r="C5715" s="1">
        <v>470635</v>
      </c>
      <c r="D5715" s="1">
        <v>470574</v>
      </c>
      <c r="E5715" s="1">
        <v>471445</v>
      </c>
      <c r="F5715" s="1">
        <v>476336</v>
      </c>
      <c r="G5715" s="1">
        <v>476565</v>
      </c>
      <c r="H5715" s="1">
        <v>481545</v>
      </c>
      <c r="I5715" s="1">
        <v>477055</v>
      </c>
      <c r="J5715" s="1">
        <v>477228</v>
      </c>
      <c r="K5715" s="1">
        <v>477368</v>
      </c>
      <c r="L5715" s="1">
        <v>477405</v>
      </c>
      <c r="M5715" s="1">
        <v>477428</v>
      </c>
      <c r="N5715" s="1">
        <v>477428</v>
      </c>
      <c r="O5715" s="1">
        <v>477428</v>
      </c>
      <c r="P5715" s="1">
        <v>477428</v>
      </c>
      <c r="Q5715" s="1">
        <v>472701</v>
      </c>
      <c r="R5715" s="1">
        <v>472701</v>
      </c>
      <c r="S5715" s="1">
        <v>472701</v>
      </c>
      <c r="T5715" s="1">
        <v>472701</v>
      </c>
      <c r="U5715" s="1">
        <v>472701</v>
      </c>
      <c r="V5715" s="1">
        <v>472701</v>
      </c>
      <c r="W5715" s="1">
        <v>472701</v>
      </c>
      <c r="X5715" s="1">
        <v>472228</v>
      </c>
      <c r="Y5715" s="1">
        <v>471756</v>
      </c>
      <c r="Z5715" s="1">
        <v>471283</v>
      </c>
      <c r="AA5715" s="1">
        <v>470810</v>
      </c>
      <c r="AB5715" s="1">
        <v>470338</v>
      </c>
      <c r="AC5715" s="1">
        <v>470338</v>
      </c>
      <c r="AD5715" s="1">
        <v>469865</v>
      </c>
      <c r="AE5715" s="1">
        <v>469392</v>
      </c>
      <c r="AF5715" s="1">
        <v>468920</v>
      </c>
      <c r="AG5715" s="1">
        <v>468447</v>
      </c>
    </row>
    <row r="5716" spans="1:33" x14ac:dyDescent="0.35">
      <c r="A5716" s="1" t="s">
        <v>5740</v>
      </c>
      <c r="B5716" s="1" t="s">
        <v>25</v>
      </c>
      <c r="C5716" s="13">
        <v>2985000</v>
      </c>
      <c r="D5716" s="13">
        <v>2984610</v>
      </c>
      <c r="E5716" s="13">
        <v>2990140</v>
      </c>
      <c r="F5716" s="13">
        <v>3021160</v>
      </c>
      <c r="G5716" s="13">
        <v>3022610</v>
      </c>
      <c r="H5716" s="13">
        <v>3054200</v>
      </c>
      <c r="I5716" s="13">
        <v>3025720</v>
      </c>
      <c r="J5716" s="13">
        <v>3026810</v>
      </c>
      <c r="K5716" s="13">
        <v>3027710</v>
      </c>
      <c r="L5716" s="13">
        <v>3027940</v>
      </c>
      <c r="M5716" s="13">
        <v>3028090</v>
      </c>
      <c r="N5716" s="13">
        <v>3028090</v>
      </c>
      <c r="O5716" s="13">
        <v>3028090</v>
      </c>
      <c r="P5716" s="13">
        <v>3028090</v>
      </c>
      <c r="Q5716" s="13">
        <v>2998100</v>
      </c>
      <c r="R5716" s="13">
        <v>2998100</v>
      </c>
      <c r="S5716" s="13">
        <v>2998100</v>
      </c>
      <c r="T5716" s="13">
        <v>2998100</v>
      </c>
      <c r="U5716" s="13">
        <v>2998100</v>
      </c>
      <c r="V5716" s="13">
        <v>2998100</v>
      </c>
      <c r="W5716" s="13">
        <v>2998100</v>
      </c>
      <c r="X5716" s="13">
        <v>2995110</v>
      </c>
      <c r="Y5716" s="13">
        <v>2992110</v>
      </c>
      <c r="Z5716" s="13">
        <v>2989110</v>
      </c>
      <c r="AA5716" s="13">
        <v>2986110</v>
      </c>
      <c r="AB5716" s="13">
        <v>2983110</v>
      </c>
      <c r="AC5716" s="13">
        <v>2983110</v>
      </c>
      <c r="AD5716" s="13">
        <v>2980120</v>
      </c>
      <c r="AE5716" s="13">
        <v>2977120</v>
      </c>
      <c r="AF5716" s="13">
        <v>2974120</v>
      </c>
      <c r="AG5716" s="13">
        <v>2971120</v>
      </c>
    </row>
    <row r="5717" spans="1:33" x14ac:dyDescent="0.35">
      <c r="A5717" s="1" t="s">
        <v>5741</v>
      </c>
      <c r="B5717" s="1" t="s">
        <v>25</v>
      </c>
      <c r="C5717" s="1">
        <v>597000</v>
      </c>
      <c r="D5717" s="1">
        <v>596922</v>
      </c>
      <c r="E5717" s="1">
        <v>598027</v>
      </c>
      <c r="F5717" s="1">
        <v>604232</v>
      </c>
      <c r="G5717" s="1">
        <v>604522</v>
      </c>
      <c r="H5717" s="1">
        <v>610839</v>
      </c>
      <c r="I5717" s="1">
        <v>605143</v>
      </c>
      <c r="J5717" s="1">
        <v>605363</v>
      </c>
      <c r="K5717" s="1">
        <v>605541</v>
      </c>
      <c r="L5717" s="1">
        <v>605588</v>
      </c>
      <c r="M5717" s="1">
        <v>605617</v>
      </c>
      <c r="N5717" s="1">
        <v>605617</v>
      </c>
      <c r="O5717" s="1">
        <v>605617</v>
      </c>
      <c r="P5717" s="1">
        <v>605617</v>
      </c>
      <c r="Q5717" s="1">
        <v>599621</v>
      </c>
      <c r="R5717" s="1">
        <v>599621</v>
      </c>
      <c r="S5717" s="1">
        <v>599621</v>
      </c>
      <c r="T5717" s="1">
        <v>599621</v>
      </c>
      <c r="U5717" s="1">
        <v>599621</v>
      </c>
      <c r="V5717" s="1">
        <v>599621</v>
      </c>
      <c r="W5717" s="1">
        <v>599621</v>
      </c>
      <c r="X5717" s="1">
        <v>599021</v>
      </c>
      <c r="Y5717" s="1">
        <v>598422</v>
      </c>
      <c r="Z5717" s="1">
        <v>597822</v>
      </c>
      <c r="AA5717" s="1">
        <v>597222</v>
      </c>
      <c r="AB5717" s="1">
        <v>596623</v>
      </c>
      <c r="AC5717" s="1">
        <v>596623</v>
      </c>
      <c r="AD5717" s="1">
        <v>596023</v>
      </c>
      <c r="AE5717" s="1">
        <v>595424</v>
      </c>
      <c r="AF5717" s="1">
        <v>594824</v>
      </c>
      <c r="AG5717" s="1">
        <v>594224</v>
      </c>
    </row>
    <row r="5718" spans="1:33" x14ac:dyDescent="0.35">
      <c r="A5718" s="1" t="s">
        <v>5742</v>
      </c>
      <c r="B5718" s="1" t="s">
        <v>25</v>
      </c>
      <c r="C5718" s="1">
        <v>0</v>
      </c>
      <c r="D5718" s="1">
        <v>0</v>
      </c>
      <c r="E5718" s="1">
        <v>0</v>
      </c>
      <c r="F5718" s="1">
        <v>0</v>
      </c>
      <c r="G5718" s="1">
        <v>0</v>
      </c>
      <c r="H5718" s="1">
        <v>0</v>
      </c>
      <c r="I5718" s="1">
        <v>0</v>
      </c>
      <c r="J5718" s="1">
        <v>0</v>
      </c>
      <c r="K5718" s="1">
        <v>0</v>
      </c>
      <c r="L5718" s="1">
        <v>0</v>
      </c>
      <c r="M5718" s="1">
        <v>0</v>
      </c>
      <c r="N5718" s="1">
        <v>0</v>
      </c>
      <c r="O5718" s="1">
        <v>0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</row>
    <row r="5719" spans="1:33" x14ac:dyDescent="0.35">
      <c r="A5719" s="1" t="s">
        <v>5743</v>
      </c>
      <c r="B5719" s="1" t="s">
        <v>25</v>
      </c>
      <c r="C5719" s="13">
        <v>635346000000</v>
      </c>
      <c r="D5719" s="13">
        <v>634963000000</v>
      </c>
      <c r="E5719" s="13">
        <v>638497000000</v>
      </c>
      <c r="F5719" s="13">
        <v>640980000000</v>
      </c>
      <c r="G5719" s="13">
        <v>643536000000</v>
      </c>
      <c r="H5719" s="13">
        <v>646884000000</v>
      </c>
      <c r="I5719" s="13">
        <v>647197000000</v>
      </c>
      <c r="J5719" s="13">
        <v>646681000000</v>
      </c>
      <c r="K5719" s="13">
        <v>646872000000</v>
      </c>
      <c r="L5719" s="13">
        <v>646922000000</v>
      </c>
      <c r="M5719" s="13">
        <v>646202000000</v>
      </c>
      <c r="N5719" s="13">
        <v>644701000000</v>
      </c>
      <c r="O5719" s="13">
        <v>643951000000</v>
      </c>
      <c r="P5719" s="13">
        <v>642450000000</v>
      </c>
      <c r="Q5719" s="13">
        <v>640949000000</v>
      </c>
      <c r="R5719" s="13">
        <v>639448000000</v>
      </c>
      <c r="S5719" s="13">
        <v>639448000000</v>
      </c>
      <c r="T5719" s="13">
        <v>639448000000</v>
      </c>
      <c r="U5719" s="13">
        <v>639448000000</v>
      </c>
      <c r="V5719" s="13">
        <v>639448000000</v>
      </c>
      <c r="W5719" s="13">
        <v>639448000000</v>
      </c>
      <c r="X5719" s="13">
        <v>637196000000</v>
      </c>
      <c r="Y5719" s="13">
        <v>637196000000</v>
      </c>
      <c r="Z5719" s="13">
        <v>636446000000</v>
      </c>
      <c r="AA5719" s="13">
        <v>635695000000</v>
      </c>
      <c r="AB5719" s="13">
        <v>634945000000</v>
      </c>
      <c r="AC5719" s="13">
        <v>634194000000</v>
      </c>
      <c r="AD5719" s="13">
        <v>634194000000</v>
      </c>
      <c r="AE5719" s="13">
        <v>633444000000</v>
      </c>
      <c r="AF5719" s="13">
        <v>632693000000</v>
      </c>
      <c r="AG5719" s="13">
        <v>631942000000</v>
      </c>
    </row>
    <row r="5720" spans="1:33" x14ac:dyDescent="0.35">
      <c r="A5720" s="1" t="s">
        <v>5744</v>
      </c>
      <c r="B5720" s="1" t="s">
        <v>25</v>
      </c>
      <c r="C5720" s="13">
        <v>18062100</v>
      </c>
      <c r="D5720" s="13">
        <v>18051200</v>
      </c>
      <c r="E5720" s="13">
        <v>18151700</v>
      </c>
      <c r="F5720" s="13">
        <v>18222300</v>
      </c>
      <c r="G5720" s="13">
        <v>18294900</v>
      </c>
      <c r="H5720" s="13">
        <v>18390100</v>
      </c>
      <c r="I5720" s="13">
        <v>18399000</v>
      </c>
      <c r="J5720" s="13">
        <v>18384300</v>
      </c>
      <c r="K5720" s="13">
        <v>18389800</v>
      </c>
      <c r="L5720" s="13">
        <v>18391200</v>
      </c>
      <c r="M5720" s="13">
        <v>18370700</v>
      </c>
      <c r="N5720" s="13">
        <v>18328100</v>
      </c>
      <c r="O5720" s="13">
        <v>18306700</v>
      </c>
      <c r="P5720" s="13">
        <v>18264100</v>
      </c>
      <c r="Q5720" s="13">
        <v>18221400</v>
      </c>
      <c r="R5720" s="13">
        <v>18178700</v>
      </c>
      <c r="S5720" s="13">
        <v>18178700</v>
      </c>
      <c r="T5720" s="13">
        <v>18178700</v>
      </c>
      <c r="U5720" s="13">
        <v>18178700</v>
      </c>
      <c r="V5720" s="13">
        <v>18178700</v>
      </c>
      <c r="W5720" s="13">
        <v>18178700</v>
      </c>
      <c r="X5720" s="13">
        <v>18114700</v>
      </c>
      <c r="Y5720" s="13">
        <v>18114700</v>
      </c>
      <c r="Z5720" s="13">
        <v>18093400</v>
      </c>
      <c r="AA5720" s="13">
        <v>18072000</v>
      </c>
      <c r="AB5720" s="13">
        <v>18050700</v>
      </c>
      <c r="AC5720" s="13">
        <v>18029400</v>
      </c>
      <c r="AD5720" s="13">
        <v>18029400</v>
      </c>
      <c r="AE5720" s="13">
        <v>18008000</v>
      </c>
      <c r="AF5720" s="13">
        <v>17986700</v>
      </c>
      <c r="AG5720" s="13">
        <v>17965300</v>
      </c>
    </row>
    <row r="5721" spans="1:33" x14ac:dyDescent="0.35">
      <c r="A5721" s="1" t="s">
        <v>5745</v>
      </c>
      <c r="B5721" s="1" t="s">
        <v>25</v>
      </c>
      <c r="C5721" s="13">
        <v>83415600</v>
      </c>
      <c r="D5721" s="13">
        <v>83365300</v>
      </c>
      <c r="E5721" s="13">
        <v>83829200</v>
      </c>
      <c r="F5721" s="13">
        <v>84155300</v>
      </c>
      <c r="G5721" s="13">
        <v>84490800</v>
      </c>
      <c r="H5721" s="13">
        <v>84930400</v>
      </c>
      <c r="I5721" s="13">
        <v>84971500</v>
      </c>
      <c r="J5721" s="13">
        <v>84903800</v>
      </c>
      <c r="K5721" s="13">
        <v>84928800</v>
      </c>
      <c r="L5721" s="13">
        <v>84935400</v>
      </c>
      <c r="M5721" s="13">
        <v>84841000</v>
      </c>
      <c r="N5721" s="13">
        <v>84643900</v>
      </c>
      <c r="O5721" s="13">
        <v>84545300</v>
      </c>
      <c r="P5721" s="13">
        <v>84348300</v>
      </c>
      <c r="Q5721" s="13">
        <v>84151200</v>
      </c>
      <c r="R5721" s="13">
        <v>83954100</v>
      </c>
      <c r="S5721" s="13">
        <v>83954100</v>
      </c>
      <c r="T5721" s="13">
        <v>83954100</v>
      </c>
      <c r="U5721" s="13">
        <v>83954100</v>
      </c>
      <c r="V5721" s="13">
        <v>83954100</v>
      </c>
      <c r="W5721" s="13">
        <v>83954100</v>
      </c>
      <c r="X5721" s="13">
        <v>83658500</v>
      </c>
      <c r="Y5721" s="13">
        <v>83658500</v>
      </c>
      <c r="Z5721" s="13">
        <v>83560000</v>
      </c>
      <c r="AA5721" s="13">
        <v>83461400</v>
      </c>
      <c r="AB5721" s="13">
        <v>83362900</v>
      </c>
      <c r="AC5721" s="13">
        <v>83264400</v>
      </c>
      <c r="AD5721" s="13">
        <v>83264400</v>
      </c>
      <c r="AE5721" s="13">
        <v>83165800</v>
      </c>
      <c r="AF5721" s="13">
        <v>83067300</v>
      </c>
      <c r="AG5721" s="13">
        <v>82968700</v>
      </c>
    </row>
    <row r="5722" spans="1:33" x14ac:dyDescent="0.35">
      <c r="A5722" s="1" t="s">
        <v>5746</v>
      </c>
      <c r="B5722" s="1" t="s">
        <v>25</v>
      </c>
      <c r="C5722" s="13">
        <v>285491000</v>
      </c>
      <c r="D5722" s="13">
        <v>285319000</v>
      </c>
      <c r="E5722" s="13">
        <v>286907000</v>
      </c>
      <c r="F5722" s="13">
        <v>288023000</v>
      </c>
      <c r="G5722" s="13">
        <v>289171000</v>
      </c>
      <c r="H5722" s="13">
        <v>290676000</v>
      </c>
      <c r="I5722" s="13">
        <v>290816000</v>
      </c>
      <c r="J5722" s="13">
        <v>290585000</v>
      </c>
      <c r="K5722" s="13">
        <v>290670000</v>
      </c>
      <c r="L5722" s="13">
        <v>290693000</v>
      </c>
      <c r="M5722" s="13">
        <v>290369000</v>
      </c>
      <c r="N5722" s="13">
        <v>289695000</v>
      </c>
      <c r="O5722" s="13">
        <v>289358000</v>
      </c>
      <c r="P5722" s="13">
        <v>288683000</v>
      </c>
      <c r="Q5722" s="13">
        <v>288009000</v>
      </c>
      <c r="R5722" s="13">
        <v>287334000</v>
      </c>
      <c r="S5722" s="13">
        <v>287334000</v>
      </c>
      <c r="T5722" s="13">
        <v>287334000</v>
      </c>
      <c r="U5722" s="13">
        <v>287334000</v>
      </c>
      <c r="V5722" s="13">
        <v>287334000</v>
      </c>
      <c r="W5722" s="13">
        <v>287334000</v>
      </c>
      <c r="X5722" s="13">
        <v>286323000</v>
      </c>
      <c r="Y5722" s="13">
        <v>286323000</v>
      </c>
      <c r="Z5722" s="13">
        <v>285985000</v>
      </c>
      <c r="AA5722" s="13">
        <v>285648000</v>
      </c>
      <c r="AB5722" s="13">
        <v>285311000</v>
      </c>
      <c r="AC5722" s="13">
        <v>284974000</v>
      </c>
      <c r="AD5722" s="13">
        <v>284974000</v>
      </c>
      <c r="AE5722" s="13">
        <v>284636000</v>
      </c>
      <c r="AF5722" s="13">
        <v>284299000</v>
      </c>
      <c r="AG5722" s="13">
        <v>283962000</v>
      </c>
    </row>
    <row r="5723" spans="1:33" x14ac:dyDescent="0.35">
      <c r="A5723" s="1" t="s">
        <v>5747</v>
      </c>
      <c r="B5723" s="1" t="s">
        <v>25</v>
      </c>
      <c r="C5723" s="13">
        <v>22537400</v>
      </c>
      <c r="D5723" s="13">
        <v>22523900</v>
      </c>
      <c r="E5723" s="13">
        <v>22649200</v>
      </c>
      <c r="F5723" s="13">
        <v>22737300</v>
      </c>
      <c r="G5723" s="13">
        <v>22827900</v>
      </c>
      <c r="H5723" s="13">
        <v>22946700</v>
      </c>
      <c r="I5723" s="13">
        <v>22957800</v>
      </c>
      <c r="J5723" s="13">
        <v>22939500</v>
      </c>
      <c r="K5723" s="13">
        <v>22946300</v>
      </c>
      <c r="L5723" s="13">
        <v>22948100</v>
      </c>
      <c r="M5723" s="13">
        <v>22922500</v>
      </c>
      <c r="N5723" s="13">
        <v>22869300</v>
      </c>
      <c r="O5723" s="13">
        <v>22842700</v>
      </c>
      <c r="P5723" s="13">
        <v>22789400</v>
      </c>
      <c r="Q5723" s="13">
        <v>22736200</v>
      </c>
      <c r="R5723" s="13">
        <v>22682900</v>
      </c>
      <c r="S5723" s="13">
        <v>22682900</v>
      </c>
      <c r="T5723" s="13">
        <v>22682900</v>
      </c>
      <c r="U5723" s="13">
        <v>22682900</v>
      </c>
      <c r="V5723" s="13">
        <v>22682900</v>
      </c>
      <c r="W5723" s="13">
        <v>22682900</v>
      </c>
      <c r="X5723" s="13">
        <v>22603100</v>
      </c>
      <c r="Y5723" s="13">
        <v>22603100</v>
      </c>
      <c r="Z5723" s="13">
        <v>22576400</v>
      </c>
      <c r="AA5723" s="13">
        <v>22549800</v>
      </c>
      <c r="AB5723" s="13">
        <v>22523200</v>
      </c>
      <c r="AC5723" s="13">
        <v>22496600</v>
      </c>
      <c r="AD5723" s="13">
        <v>22496600</v>
      </c>
      <c r="AE5723" s="13">
        <v>22470000</v>
      </c>
      <c r="AF5723" s="13">
        <v>22443300</v>
      </c>
      <c r="AG5723" s="13">
        <v>22416700</v>
      </c>
    </row>
    <row r="5724" spans="1:33" x14ac:dyDescent="0.35">
      <c r="A5724" s="1" t="s">
        <v>5748</v>
      </c>
      <c r="B5724" s="1" t="s">
        <v>25</v>
      </c>
      <c r="C5724" s="13">
        <v>20041700</v>
      </c>
      <c r="D5724" s="13">
        <v>20029700</v>
      </c>
      <c r="E5724" s="13">
        <v>20141100</v>
      </c>
      <c r="F5724" s="13">
        <v>20219500</v>
      </c>
      <c r="G5724" s="13">
        <v>20300100</v>
      </c>
      <c r="H5724" s="13">
        <v>20405700</v>
      </c>
      <c r="I5724" s="13">
        <v>20415600</v>
      </c>
      <c r="J5724" s="13">
        <v>20399300</v>
      </c>
      <c r="K5724" s="13">
        <v>20405300</v>
      </c>
      <c r="L5724" s="13">
        <v>20406900</v>
      </c>
      <c r="M5724" s="13">
        <v>20384200</v>
      </c>
      <c r="N5724" s="13">
        <v>20336900</v>
      </c>
      <c r="O5724" s="13">
        <v>20313200</v>
      </c>
      <c r="P5724" s="13">
        <v>20265800</v>
      </c>
      <c r="Q5724" s="13">
        <v>20218500</v>
      </c>
      <c r="R5724" s="13">
        <v>20171100</v>
      </c>
      <c r="S5724" s="13">
        <v>20171100</v>
      </c>
      <c r="T5724" s="13">
        <v>20171100</v>
      </c>
      <c r="U5724" s="13">
        <v>20171100</v>
      </c>
      <c r="V5724" s="13">
        <v>20171100</v>
      </c>
      <c r="W5724" s="13">
        <v>20171100</v>
      </c>
      <c r="X5724" s="13">
        <v>20100100</v>
      </c>
      <c r="Y5724" s="13">
        <v>20100100</v>
      </c>
      <c r="Z5724" s="13">
        <v>20076400</v>
      </c>
      <c r="AA5724" s="13">
        <v>20052800</v>
      </c>
      <c r="AB5724" s="13">
        <v>20029100</v>
      </c>
      <c r="AC5724" s="13">
        <v>20005400</v>
      </c>
      <c r="AD5724" s="13">
        <v>20005400</v>
      </c>
      <c r="AE5724" s="13">
        <v>19981700</v>
      </c>
      <c r="AF5724" s="13">
        <v>19958100</v>
      </c>
      <c r="AG5724" s="13">
        <v>19934400</v>
      </c>
    </row>
    <row r="5725" spans="1:33" x14ac:dyDescent="0.35">
      <c r="A5725" s="1" t="s">
        <v>5749</v>
      </c>
      <c r="B5725" s="1" t="s">
        <v>25</v>
      </c>
      <c r="C5725" s="13">
        <v>60692000</v>
      </c>
      <c r="D5725" s="13">
        <v>60655500</v>
      </c>
      <c r="E5725" s="13">
        <v>60993000</v>
      </c>
      <c r="F5725" s="13">
        <v>61230200</v>
      </c>
      <c r="G5725" s="13">
        <v>61474400</v>
      </c>
      <c r="H5725" s="13">
        <v>61794200</v>
      </c>
      <c r="I5725" s="13">
        <v>61824100</v>
      </c>
      <c r="J5725" s="13">
        <v>61774800</v>
      </c>
      <c r="K5725" s="13">
        <v>61793000</v>
      </c>
      <c r="L5725" s="13">
        <v>61797800</v>
      </c>
      <c r="M5725" s="13">
        <v>61729100</v>
      </c>
      <c r="N5725" s="13">
        <v>61585700</v>
      </c>
      <c r="O5725" s="13">
        <v>61514000</v>
      </c>
      <c r="P5725" s="13">
        <v>61370600</v>
      </c>
      <c r="Q5725" s="13">
        <v>61227300</v>
      </c>
      <c r="R5725" s="13">
        <v>61083900</v>
      </c>
      <c r="S5725" s="13">
        <v>61083900</v>
      </c>
      <c r="T5725" s="13">
        <v>61083900</v>
      </c>
      <c r="U5725" s="13">
        <v>61083900</v>
      </c>
      <c r="V5725" s="13">
        <v>61083900</v>
      </c>
      <c r="W5725" s="13">
        <v>61083900</v>
      </c>
      <c r="X5725" s="13">
        <v>60868800</v>
      </c>
      <c r="Y5725" s="13">
        <v>60868800</v>
      </c>
      <c r="Z5725" s="13">
        <v>60797100</v>
      </c>
      <c r="AA5725" s="13">
        <v>60725400</v>
      </c>
      <c r="AB5725" s="13">
        <v>60653700</v>
      </c>
      <c r="AC5725" s="13">
        <v>60582000</v>
      </c>
      <c r="AD5725" s="13">
        <v>60582000</v>
      </c>
      <c r="AE5725" s="13">
        <v>60510300</v>
      </c>
      <c r="AF5725" s="13">
        <v>60438600</v>
      </c>
      <c r="AG5725" s="13">
        <v>60366900</v>
      </c>
    </row>
    <row r="5726" spans="1:33" x14ac:dyDescent="0.35">
      <c r="A5726" s="1" t="s">
        <v>5750</v>
      </c>
      <c r="B5726" s="1" t="s">
        <v>25</v>
      </c>
      <c r="C5726" s="13">
        <v>4686840</v>
      </c>
      <c r="D5726" s="13">
        <v>4684020</v>
      </c>
      <c r="E5726" s="13">
        <v>4710080</v>
      </c>
      <c r="F5726" s="13">
        <v>4728400</v>
      </c>
      <c r="G5726" s="13">
        <v>4747250</v>
      </c>
      <c r="H5726" s="13">
        <v>4771950</v>
      </c>
      <c r="I5726" s="13">
        <v>4774260</v>
      </c>
      <c r="J5726" s="13">
        <v>4770460</v>
      </c>
      <c r="K5726" s="13">
        <v>4771860</v>
      </c>
      <c r="L5726" s="13">
        <v>4772230</v>
      </c>
      <c r="M5726" s="13">
        <v>4766930</v>
      </c>
      <c r="N5726" s="13">
        <v>4755850</v>
      </c>
      <c r="O5726" s="13">
        <v>4750320</v>
      </c>
      <c r="P5726" s="13">
        <v>4739240</v>
      </c>
      <c r="Q5726" s="13">
        <v>4728170</v>
      </c>
      <c r="R5726" s="13">
        <v>4717100</v>
      </c>
      <c r="S5726" s="13">
        <v>4717100</v>
      </c>
      <c r="T5726" s="13">
        <v>4717100</v>
      </c>
      <c r="U5726" s="13">
        <v>4717100</v>
      </c>
      <c r="V5726" s="13">
        <v>4717100</v>
      </c>
      <c r="W5726" s="13">
        <v>4717100</v>
      </c>
      <c r="X5726" s="13">
        <v>4700490</v>
      </c>
      <c r="Y5726" s="13">
        <v>4700490</v>
      </c>
      <c r="Z5726" s="13">
        <v>4694950</v>
      </c>
      <c r="AA5726" s="13">
        <v>4689420</v>
      </c>
      <c r="AB5726" s="13">
        <v>4683880</v>
      </c>
      <c r="AC5726" s="13">
        <v>4678340</v>
      </c>
      <c r="AD5726" s="13">
        <v>4678340</v>
      </c>
      <c r="AE5726" s="13">
        <v>4672810</v>
      </c>
      <c r="AF5726" s="13">
        <v>4667270</v>
      </c>
      <c r="AG5726" s="13">
        <v>4661730</v>
      </c>
    </row>
    <row r="5727" spans="1:33" x14ac:dyDescent="0.35">
      <c r="A5727" s="1" t="s">
        <v>5751</v>
      </c>
      <c r="B5727" s="1" t="s">
        <v>25</v>
      </c>
      <c r="C5727" s="13">
        <v>4001580</v>
      </c>
      <c r="D5727" s="13">
        <v>3999170</v>
      </c>
      <c r="E5727" s="13">
        <v>4021420</v>
      </c>
      <c r="F5727" s="13">
        <v>4037060</v>
      </c>
      <c r="G5727" s="13">
        <v>4053160</v>
      </c>
      <c r="H5727" s="13">
        <v>4074250</v>
      </c>
      <c r="I5727" s="13">
        <v>4076220</v>
      </c>
      <c r="J5727" s="13">
        <v>4072970</v>
      </c>
      <c r="K5727" s="13">
        <v>4074170</v>
      </c>
      <c r="L5727" s="13">
        <v>4074490</v>
      </c>
      <c r="M5727" s="13">
        <v>4069960</v>
      </c>
      <c r="N5727" s="13">
        <v>4060500</v>
      </c>
      <c r="O5727" s="13">
        <v>4055780</v>
      </c>
      <c r="P5727" s="13">
        <v>4046320</v>
      </c>
      <c r="Q5727" s="13">
        <v>4036870</v>
      </c>
      <c r="R5727" s="13">
        <v>4027410</v>
      </c>
      <c r="S5727" s="13">
        <v>4027410</v>
      </c>
      <c r="T5727" s="13">
        <v>4027410</v>
      </c>
      <c r="U5727" s="13">
        <v>4027410</v>
      </c>
      <c r="V5727" s="13">
        <v>4027410</v>
      </c>
      <c r="W5727" s="13">
        <v>4027410</v>
      </c>
      <c r="X5727" s="13">
        <v>4013230</v>
      </c>
      <c r="Y5727" s="13">
        <v>4013230</v>
      </c>
      <c r="Z5727" s="13">
        <v>4008510</v>
      </c>
      <c r="AA5727" s="13">
        <v>4003780</v>
      </c>
      <c r="AB5727" s="13">
        <v>3999050</v>
      </c>
      <c r="AC5727" s="13">
        <v>3994320</v>
      </c>
      <c r="AD5727" s="13">
        <v>3994320</v>
      </c>
      <c r="AE5727" s="13">
        <v>3989600</v>
      </c>
      <c r="AF5727" s="13">
        <v>3984870</v>
      </c>
      <c r="AG5727" s="13">
        <v>3980140</v>
      </c>
    </row>
    <row r="5728" spans="1:33" x14ac:dyDescent="0.35">
      <c r="A5728" s="1" t="s">
        <v>5752</v>
      </c>
      <c r="B5728" s="1" t="s">
        <v>25</v>
      </c>
      <c r="C5728" s="13">
        <v>25380000</v>
      </c>
      <c r="D5728" s="13">
        <v>25364700</v>
      </c>
      <c r="E5728" s="13">
        <v>25505900</v>
      </c>
      <c r="F5728" s="13">
        <v>25605100</v>
      </c>
      <c r="G5728" s="13">
        <v>25707100</v>
      </c>
      <c r="H5728" s="13">
        <v>25840900</v>
      </c>
      <c r="I5728" s="13">
        <v>25853400</v>
      </c>
      <c r="J5728" s="13">
        <v>25832800</v>
      </c>
      <c r="K5728" s="13">
        <v>25840400</v>
      </c>
      <c r="L5728" s="13">
        <v>25842400</v>
      </c>
      <c r="M5728" s="13">
        <v>25813700</v>
      </c>
      <c r="N5728" s="13">
        <v>25753700</v>
      </c>
      <c r="O5728" s="13">
        <v>25723700</v>
      </c>
      <c r="P5728" s="13">
        <v>25663800</v>
      </c>
      <c r="Q5728" s="13">
        <v>25603800</v>
      </c>
      <c r="R5728" s="13">
        <v>25543900</v>
      </c>
      <c r="S5728" s="13">
        <v>25543900</v>
      </c>
      <c r="T5728" s="13">
        <v>25543900</v>
      </c>
      <c r="U5728" s="13">
        <v>25543900</v>
      </c>
      <c r="V5728" s="13">
        <v>25543900</v>
      </c>
      <c r="W5728" s="13">
        <v>25543900</v>
      </c>
      <c r="X5728" s="13">
        <v>25453900</v>
      </c>
      <c r="Y5728" s="13">
        <v>25453900</v>
      </c>
      <c r="Z5728" s="13">
        <v>25423900</v>
      </c>
      <c r="AA5728" s="13">
        <v>25393900</v>
      </c>
      <c r="AB5728" s="13">
        <v>25364000</v>
      </c>
      <c r="AC5728" s="13">
        <v>25334000</v>
      </c>
      <c r="AD5728" s="13">
        <v>25334000</v>
      </c>
      <c r="AE5728" s="13">
        <v>25304000</v>
      </c>
      <c r="AF5728" s="13">
        <v>25274000</v>
      </c>
      <c r="AG5728" s="13">
        <v>25244000</v>
      </c>
    </row>
    <row r="5729" spans="1:33" x14ac:dyDescent="0.35">
      <c r="A5729" s="1" t="s">
        <v>5753</v>
      </c>
      <c r="B5729" s="1" t="s">
        <v>25</v>
      </c>
      <c r="C5729" s="13">
        <v>5076000</v>
      </c>
      <c r="D5729" s="13">
        <v>5072940</v>
      </c>
      <c r="E5729" s="13">
        <v>5101170</v>
      </c>
      <c r="F5729" s="13">
        <v>5121010</v>
      </c>
      <c r="G5729" s="13">
        <v>5141430</v>
      </c>
      <c r="H5729" s="13">
        <v>5168180</v>
      </c>
      <c r="I5729" s="13">
        <v>5170680</v>
      </c>
      <c r="J5729" s="13">
        <v>5166560</v>
      </c>
      <c r="K5729" s="13">
        <v>5168080</v>
      </c>
      <c r="L5729" s="13">
        <v>5168480</v>
      </c>
      <c r="M5729" s="13">
        <v>5162740</v>
      </c>
      <c r="N5729" s="13">
        <v>5150740</v>
      </c>
      <c r="O5729" s="13">
        <v>5144750</v>
      </c>
      <c r="P5729" s="13">
        <v>5132750</v>
      </c>
      <c r="Q5729" s="13">
        <v>5120760</v>
      </c>
      <c r="R5729" s="13">
        <v>5108770</v>
      </c>
      <c r="S5729" s="13">
        <v>5108770</v>
      </c>
      <c r="T5729" s="13">
        <v>5108770</v>
      </c>
      <c r="U5729" s="13">
        <v>5108770</v>
      </c>
      <c r="V5729" s="13">
        <v>5108770</v>
      </c>
      <c r="W5729" s="13">
        <v>5108770</v>
      </c>
      <c r="X5729" s="13">
        <v>5090780</v>
      </c>
      <c r="Y5729" s="13">
        <v>5090780</v>
      </c>
      <c r="Z5729" s="13">
        <v>5084790</v>
      </c>
      <c r="AA5729" s="13">
        <v>5078790</v>
      </c>
      <c r="AB5729" s="13">
        <v>5072790</v>
      </c>
      <c r="AC5729" s="13">
        <v>5066800</v>
      </c>
      <c r="AD5729" s="13">
        <v>5066800</v>
      </c>
      <c r="AE5729" s="13">
        <v>5060800</v>
      </c>
      <c r="AF5729" s="13">
        <v>5054800</v>
      </c>
      <c r="AG5729" s="13">
        <v>5048810</v>
      </c>
    </row>
    <row r="5730" spans="1:33" x14ac:dyDescent="0.35">
      <c r="A5730" s="1" t="s">
        <v>5754</v>
      </c>
      <c r="B5730" s="1" t="s">
        <v>25</v>
      </c>
      <c r="C5730" s="1">
        <v>0</v>
      </c>
      <c r="D5730" s="1">
        <v>0</v>
      </c>
      <c r="E5730" s="1">
        <v>0</v>
      </c>
      <c r="F5730" s="1">
        <v>0</v>
      </c>
      <c r="G5730" s="1">
        <v>0</v>
      </c>
      <c r="H5730" s="1">
        <v>0</v>
      </c>
      <c r="I5730" s="1">
        <v>0</v>
      </c>
      <c r="J5730" s="1">
        <v>0</v>
      </c>
      <c r="K5730" s="1">
        <v>0</v>
      </c>
      <c r="L5730" s="1">
        <v>0</v>
      </c>
      <c r="M5730" s="1">
        <v>0</v>
      </c>
      <c r="N5730" s="1">
        <v>0</v>
      </c>
      <c r="O5730" s="1">
        <v>0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</row>
    <row r="5731" spans="1:33" x14ac:dyDescent="0.35">
      <c r="A5731" s="1" t="s">
        <v>5755</v>
      </c>
      <c r="B5731" s="1" t="s">
        <v>25</v>
      </c>
      <c r="C5731" s="1">
        <v>0</v>
      </c>
      <c r="D5731" s="1">
        <v>0</v>
      </c>
      <c r="E5731" s="1">
        <v>0</v>
      </c>
      <c r="F5731" s="1">
        <v>0</v>
      </c>
      <c r="G5731" s="1">
        <v>0</v>
      </c>
      <c r="H5731" s="1">
        <v>0</v>
      </c>
      <c r="I5731" s="1">
        <v>0</v>
      </c>
      <c r="J5731" s="1">
        <v>0</v>
      </c>
      <c r="K5731" s="1">
        <v>0</v>
      </c>
      <c r="L5731" s="1">
        <v>0</v>
      </c>
      <c r="M5731" s="1">
        <v>0</v>
      </c>
      <c r="N5731" s="1">
        <v>0</v>
      </c>
      <c r="O5731" s="1">
        <v>0</v>
      </c>
      <c r="P5731" s="1">
        <v>0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</row>
    <row r="5732" spans="1:33" x14ac:dyDescent="0.35">
      <c r="A5732" s="1" t="s">
        <v>5756</v>
      </c>
      <c r="B5732" s="1" t="s">
        <v>25</v>
      </c>
      <c r="C5732" s="1">
        <v>0</v>
      </c>
      <c r="D5732" s="1">
        <v>0</v>
      </c>
      <c r="E5732" s="1">
        <v>0</v>
      </c>
      <c r="F5732" s="1">
        <v>0</v>
      </c>
      <c r="G5732" s="1">
        <v>0</v>
      </c>
      <c r="H5732" s="1">
        <v>0</v>
      </c>
      <c r="I5732" s="1">
        <v>0</v>
      </c>
      <c r="J5732" s="1">
        <v>0</v>
      </c>
      <c r="K5732" s="1">
        <v>0</v>
      </c>
      <c r="L5732" s="1">
        <v>0</v>
      </c>
      <c r="M5732" s="1">
        <v>0</v>
      </c>
      <c r="N5732" s="1">
        <v>0</v>
      </c>
      <c r="O5732" s="1">
        <v>0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</row>
    <row r="5733" spans="1:33" x14ac:dyDescent="0.35">
      <c r="A5733" s="1" t="s">
        <v>5757</v>
      </c>
      <c r="B5733" s="1" t="s">
        <v>25</v>
      </c>
      <c r="C5733" s="1">
        <v>0</v>
      </c>
      <c r="D5733" s="1">
        <v>0</v>
      </c>
      <c r="E5733" s="1">
        <v>0</v>
      </c>
      <c r="F5733" s="1">
        <v>0</v>
      </c>
      <c r="G5733" s="1">
        <v>0</v>
      </c>
      <c r="H5733" s="1">
        <v>0</v>
      </c>
      <c r="I5733" s="1">
        <v>0</v>
      </c>
      <c r="J5733" s="1">
        <v>0</v>
      </c>
      <c r="K5733" s="1">
        <v>0</v>
      </c>
      <c r="L5733" s="1">
        <v>0</v>
      </c>
      <c r="M5733" s="1">
        <v>0</v>
      </c>
      <c r="N5733" s="1">
        <v>0</v>
      </c>
      <c r="O5733" s="1">
        <v>0</v>
      </c>
      <c r="P5733" s="1">
        <v>0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</row>
    <row r="5734" spans="1:33" x14ac:dyDescent="0.35">
      <c r="A5734" s="1" t="s">
        <v>5758</v>
      </c>
      <c r="B5734" s="1" t="s">
        <v>25</v>
      </c>
      <c r="C5734" s="1">
        <v>0</v>
      </c>
      <c r="D5734" s="1">
        <v>0</v>
      </c>
      <c r="E5734" s="1">
        <v>0</v>
      </c>
      <c r="F5734" s="1">
        <v>0</v>
      </c>
      <c r="G5734" s="1">
        <v>0</v>
      </c>
      <c r="H5734" s="1">
        <v>0</v>
      </c>
      <c r="I5734" s="1">
        <v>0</v>
      </c>
      <c r="J5734" s="1">
        <v>0</v>
      </c>
      <c r="K5734" s="1">
        <v>0</v>
      </c>
      <c r="L5734" s="1">
        <v>0</v>
      </c>
      <c r="M5734" s="1">
        <v>0</v>
      </c>
      <c r="N5734" s="1">
        <v>0</v>
      </c>
      <c r="O5734" s="1">
        <v>0</v>
      </c>
      <c r="P5734" s="1">
        <v>0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</row>
    <row r="5735" spans="1:33" x14ac:dyDescent="0.35">
      <c r="A5735" s="1" t="s">
        <v>5759</v>
      </c>
      <c r="B5735" s="1" t="s">
        <v>25</v>
      </c>
      <c r="C5735" s="1">
        <v>0</v>
      </c>
      <c r="D5735" s="1">
        <v>0</v>
      </c>
      <c r="E5735" s="1">
        <v>0</v>
      </c>
      <c r="F5735" s="1">
        <v>0</v>
      </c>
      <c r="G5735" s="1">
        <v>0</v>
      </c>
      <c r="H5735" s="1">
        <v>0</v>
      </c>
      <c r="I5735" s="1">
        <v>0</v>
      </c>
      <c r="J5735" s="1">
        <v>0</v>
      </c>
      <c r="K5735" s="1">
        <v>0</v>
      </c>
      <c r="L5735" s="1">
        <v>0</v>
      </c>
      <c r="M5735" s="1">
        <v>0</v>
      </c>
      <c r="N5735" s="1">
        <v>0</v>
      </c>
      <c r="O5735" s="1">
        <v>0</v>
      </c>
      <c r="P5735" s="1">
        <v>0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</row>
    <row r="5736" spans="1:33" x14ac:dyDescent="0.35">
      <c r="A5736" s="1" t="s">
        <v>5760</v>
      </c>
      <c r="B5736" s="1" t="s">
        <v>25</v>
      </c>
      <c r="C5736" s="1">
        <v>0</v>
      </c>
      <c r="D5736" s="1">
        <v>0</v>
      </c>
      <c r="E5736" s="1">
        <v>0</v>
      </c>
      <c r="F5736" s="1">
        <v>0</v>
      </c>
      <c r="G5736" s="1">
        <v>0</v>
      </c>
      <c r="H5736" s="1">
        <v>0</v>
      </c>
      <c r="I5736" s="1">
        <v>0</v>
      </c>
      <c r="J5736" s="1">
        <v>0</v>
      </c>
      <c r="K5736" s="1">
        <v>0</v>
      </c>
      <c r="L5736" s="1">
        <v>0</v>
      </c>
      <c r="M5736" s="1">
        <v>0</v>
      </c>
      <c r="N5736" s="1">
        <v>0</v>
      </c>
      <c r="O5736" s="1">
        <v>0</v>
      </c>
      <c r="P5736" s="1">
        <v>0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</row>
    <row r="5737" spans="1:33" x14ac:dyDescent="0.35">
      <c r="A5737" s="1" t="s">
        <v>5761</v>
      </c>
      <c r="B5737" s="1" t="s">
        <v>25</v>
      </c>
      <c r="C5737" s="1">
        <v>0</v>
      </c>
      <c r="D5737" s="1">
        <v>0</v>
      </c>
      <c r="E5737" s="1">
        <v>0</v>
      </c>
      <c r="F5737" s="1">
        <v>0</v>
      </c>
      <c r="G5737" s="1">
        <v>0</v>
      </c>
      <c r="H5737" s="1">
        <v>0</v>
      </c>
      <c r="I5737" s="1">
        <v>0</v>
      </c>
      <c r="J5737" s="1">
        <v>0</v>
      </c>
      <c r="K5737" s="1">
        <v>0</v>
      </c>
      <c r="L5737" s="1">
        <v>0</v>
      </c>
      <c r="M5737" s="1">
        <v>0</v>
      </c>
      <c r="N5737" s="1">
        <v>0</v>
      </c>
      <c r="O5737" s="1">
        <v>0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</row>
    <row r="5738" spans="1:33" x14ac:dyDescent="0.35">
      <c r="A5738" s="1" t="s">
        <v>5762</v>
      </c>
      <c r="B5738" s="1" t="s">
        <v>25</v>
      </c>
      <c r="C5738" s="1">
        <v>0</v>
      </c>
      <c r="D5738" s="1">
        <v>0</v>
      </c>
      <c r="E5738" s="1">
        <v>0</v>
      </c>
      <c r="F5738" s="1">
        <v>0</v>
      </c>
      <c r="G5738" s="1">
        <v>0</v>
      </c>
      <c r="H5738" s="1">
        <v>0</v>
      </c>
      <c r="I5738" s="1">
        <v>0</v>
      </c>
      <c r="J5738" s="1">
        <v>0</v>
      </c>
      <c r="K5738" s="1">
        <v>0</v>
      </c>
      <c r="L5738" s="1">
        <v>0</v>
      </c>
      <c r="M5738" s="1">
        <v>0</v>
      </c>
      <c r="N5738" s="1">
        <v>0</v>
      </c>
      <c r="O5738" s="1">
        <v>0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</row>
    <row r="5739" spans="1:33" x14ac:dyDescent="0.35">
      <c r="A5739" s="1" t="s">
        <v>5763</v>
      </c>
      <c r="B5739" s="1" t="s">
        <v>25</v>
      </c>
      <c r="C5739" s="1">
        <v>0</v>
      </c>
      <c r="D5739" s="1">
        <v>0</v>
      </c>
      <c r="E5739" s="1">
        <v>0</v>
      </c>
      <c r="F5739" s="1">
        <v>0</v>
      </c>
      <c r="G5739" s="1">
        <v>0</v>
      </c>
      <c r="H5739" s="1">
        <v>0</v>
      </c>
      <c r="I5739" s="1">
        <v>0</v>
      </c>
      <c r="J5739" s="1">
        <v>0</v>
      </c>
      <c r="K5739" s="1">
        <v>0</v>
      </c>
      <c r="L5739" s="1">
        <v>0</v>
      </c>
      <c r="M5739" s="1">
        <v>0</v>
      </c>
      <c r="N5739" s="1">
        <v>0</v>
      </c>
      <c r="O5739" s="1">
        <v>0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</row>
    <row r="5740" spans="1:33" x14ac:dyDescent="0.35">
      <c r="A5740" s="1" t="s">
        <v>5764</v>
      </c>
      <c r="B5740" s="1" t="s">
        <v>25</v>
      </c>
      <c r="C5740" s="1">
        <v>0</v>
      </c>
      <c r="D5740" s="1">
        <v>0</v>
      </c>
      <c r="E5740" s="1">
        <v>0</v>
      </c>
      <c r="F5740" s="1">
        <v>0</v>
      </c>
      <c r="G5740" s="1">
        <v>0</v>
      </c>
      <c r="H5740" s="1">
        <v>0</v>
      </c>
      <c r="I5740" s="1">
        <v>0</v>
      </c>
      <c r="J5740" s="1">
        <v>0</v>
      </c>
      <c r="K5740" s="1">
        <v>0</v>
      </c>
      <c r="L5740" s="1">
        <v>0</v>
      </c>
      <c r="M5740" s="1">
        <v>0</v>
      </c>
      <c r="N5740" s="1">
        <v>0</v>
      </c>
      <c r="O5740" s="1">
        <v>0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</row>
    <row r="5741" spans="1:33" x14ac:dyDescent="0.35">
      <c r="A5741" s="1" t="s">
        <v>5765</v>
      </c>
      <c r="B5741" s="1" t="s">
        <v>25</v>
      </c>
      <c r="C5741" s="1">
        <v>0</v>
      </c>
      <c r="D5741" s="1">
        <v>0</v>
      </c>
      <c r="E5741" s="1">
        <v>0</v>
      </c>
      <c r="F5741" s="1">
        <v>0</v>
      </c>
      <c r="G5741" s="1">
        <v>0</v>
      </c>
      <c r="H5741" s="1">
        <v>0</v>
      </c>
      <c r="I5741" s="1">
        <v>0</v>
      </c>
      <c r="J5741" s="1">
        <v>0</v>
      </c>
      <c r="K5741" s="1">
        <v>0</v>
      </c>
      <c r="L5741" s="1">
        <v>0</v>
      </c>
      <c r="M5741" s="1">
        <v>0</v>
      </c>
      <c r="N5741" s="1">
        <v>0</v>
      </c>
      <c r="O5741" s="1">
        <v>0</v>
      </c>
      <c r="P5741" s="1">
        <v>0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</row>
    <row r="5742" spans="1:33" x14ac:dyDescent="0.35">
      <c r="A5742" s="1" t="s">
        <v>5766</v>
      </c>
      <c r="B5742" s="1" t="s">
        <v>25</v>
      </c>
      <c r="C5742" s="1">
        <v>0</v>
      </c>
      <c r="D5742" s="1">
        <v>0</v>
      </c>
      <c r="E5742" s="1">
        <v>0</v>
      </c>
      <c r="F5742" s="1">
        <v>0</v>
      </c>
      <c r="G5742" s="1">
        <v>0</v>
      </c>
      <c r="H5742" s="1">
        <v>0</v>
      </c>
      <c r="I5742" s="1">
        <v>0</v>
      </c>
      <c r="J5742" s="1">
        <v>0</v>
      </c>
      <c r="K5742" s="1">
        <v>0</v>
      </c>
      <c r="L5742" s="1">
        <v>0</v>
      </c>
      <c r="M5742" s="1">
        <v>0</v>
      </c>
      <c r="N5742" s="1">
        <v>0</v>
      </c>
      <c r="O5742" s="1">
        <v>0</v>
      </c>
      <c r="P5742" s="1">
        <v>0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</row>
    <row r="5743" spans="1:33" x14ac:dyDescent="0.35">
      <c r="A5743" s="1" t="s">
        <v>5767</v>
      </c>
      <c r="B5743" s="1" t="s">
        <v>25</v>
      </c>
      <c r="C5743" s="1">
        <v>0</v>
      </c>
      <c r="D5743" s="1">
        <v>0</v>
      </c>
      <c r="E5743" s="1">
        <v>0</v>
      </c>
      <c r="F5743" s="1">
        <v>0</v>
      </c>
      <c r="G5743" s="1">
        <v>0</v>
      </c>
      <c r="H5743" s="1">
        <v>0</v>
      </c>
      <c r="I5743" s="1">
        <v>0</v>
      </c>
      <c r="J5743" s="1">
        <v>0</v>
      </c>
      <c r="K5743" s="1">
        <v>0</v>
      </c>
      <c r="L5743" s="1">
        <v>0</v>
      </c>
      <c r="M5743" s="1">
        <v>0</v>
      </c>
      <c r="N5743" s="1">
        <v>0</v>
      </c>
      <c r="O5743" s="1">
        <v>0</v>
      </c>
      <c r="P5743" s="1">
        <v>0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</row>
    <row r="5744" spans="1:33" x14ac:dyDescent="0.35">
      <c r="A5744" s="1" t="s">
        <v>5768</v>
      </c>
      <c r="B5744" s="1" t="s">
        <v>25</v>
      </c>
      <c r="C5744" s="1">
        <v>0</v>
      </c>
      <c r="D5744" s="1">
        <v>0</v>
      </c>
      <c r="E5744" s="1">
        <v>0</v>
      </c>
      <c r="F5744" s="1">
        <v>0</v>
      </c>
      <c r="G5744" s="1">
        <v>0</v>
      </c>
      <c r="H5744" s="1">
        <v>0</v>
      </c>
      <c r="I5744" s="1">
        <v>0</v>
      </c>
      <c r="J5744" s="1">
        <v>0</v>
      </c>
      <c r="K5744" s="1">
        <v>0</v>
      </c>
      <c r="L5744" s="1">
        <v>0</v>
      </c>
      <c r="M5744" s="1">
        <v>0</v>
      </c>
      <c r="N5744" s="1">
        <v>0</v>
      </c>
      <c r="O5744" s="1">
        <v>0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</row>
    <row r="5745" spans="1:33" x14ac:dyDescent="0.35">
      <c r="A5745" s="1" t="s">
        <v>5769</v>
      </c>
      <c r="B5745" s="1" t="s">
        <v>25</v>
      </c>
      <c r="C5745" s="1">
        <v>0</v>
      </c>
      <c r="D5745" s="1">
        <v>0</v>
      </c>
      <c r="E5745" s="1">
        <v>0</v>
      </c>
      <c r="F5745" s="1">
        <v>0</v>
      </c>
      <c r="G5745" s="1">
        <v>0</v>
      </c>
      <c r="H5745" s="1">
        <v>0</v>
      </c>
      <c r="I5745" s="1">
        <v>0</v>
      </c>
      <c r="J5745" s="1">
        <v>0</v>
      </c>
      <c r="K5745" s="1">
        <v>0</v>
      </c>
      <c r="L5745" s="1">
        <v>0</v>
      </c>
      <c r="M5745" s="1">
        <v>0</v>
      </c>
      <c r="N5745" s="1">
        <v>0</v>
      </c>
      <c r="O5745" s="1">
        <v>0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</row>
    <row r="5746" spans="1:33" x14ac:dyDescent="0.35">
      <c r="A5746" s="1" t="s">
        <v>5770</v>
      </c>
      <c r="B5746" s="1" t="s">
        <v>25</v>
      </c>
      <c r="C5746" s="1">
        <v>0</v>
      </c>
      <c r="D5746" s="1">
        <v>0</v>
      </c>
      <c r="E5746" s="1">
        <v>0</v>
      </c>
      <c r="F5746" s="1">
        <v>0</v>
      </c>
      <c r="G5746" s="1">
        <v>0</v>
      </c>
      <c r="H5746" s="1">
        <v>0</v>
      </c>
      <c r="I5746" s="1">
        <v>0</v>
      </c>
      <c r="J5746" s="1">
        <v>0</v>
      </c>
      <c r="K5746" s="1">
        <v>0</v>
      </c>
      <c r="L5746" s="1">
        <v>0</v>
      </c>
      <c r="M5746" s="1">
        <v>0</v>
      </c>
      <c r="N5746" s="1">
        <v>0</v>
      </c>
      <c r="O5746" s="1">
        <v>0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</row>
    <row r="5747" spans="1:33" x14ac:dyDescent="0.35">
      <c r="A5747" s="1" t="s">
        <v>5771</v>
      </c>
      <c r="B5747" s="1" t="s">
        <v>25</v>
      </c>
      <c r="C5747" s="1">
        <v>0</v>
      </c>
      <c r="D5747" s="1">
        <v>0</v>
      </c>
      <c r="E5747" s="1">
        <v>0</v>
      </c>
      <c r="F5747" s="1">
        <v>0</v>
      </c>
      <c r="G5747" s="1">
        <v>0</v>
      </c>
      <c r="H5747" s="1">
        <v>0</v>
      </c>
      <c r="I5747" s="1">
        <v>0</v>
      </c>
      <c r="J5747" s="1">
        <v>0</v>
      </c>
      <c r="K5747" s="1">
        <v>0</v>
      </c>
      <c r="L5747" s="1">
        <v>0</v>
      </c>
      <c r="M5747" s="1">
        <v>0</v>
      </c>
      <c r="N5747" s="1">
        <v>0</v>
      </c>
      <c r="O5747" s="1">
        <v>0</v>
      </c>
      <c r="P5747" s="1">
        <v>0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</row>
    <row r="5748" spans="1:33" x14ac:dyDescent="0.35">
      <c r="A5748" s="1" t="s">
        <v>5772</v>
      </c>
      <c r="B5748" s="1" t="s">
        <v>25</v>
      </c>
      <c r="C5748" s="1">
        <v>0</v>
      </c>
      <c r="D5748" s="1">
        <v>0</v>
      </c>
      <c r="E5748" s="1">
        <v>0</v>
      </c>
      <c r="F5748" s="1">
        <v>0</v>
      </c>
      <c r="G5748" s="1">
        <v>0</v>
      </c>
      <c r="H5748" s="1">
        <v>0</v>
      </c>
      <c r="I5748" s="1">
        <v>0</v>
      </c>
      <c r="J5748" s="1">
        <v>0</v>
      </c>
      <c r="K5748" s="1">
        <v>0</v>
      </c>
      <c r="L5748" s="1">
        <v>0</v>
      </c>
      <c r="M5748" s="1">
        <v>0</v>
      </c>
      <c r="N5748" s="1">
        <v>0</v>
      </c>
      <c r="O5748" s="1">
        <v>0</v>
      </c>
      <c r="P5748" s="1">
        <v>0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</row>
    <row r="5749" spans="1:33" x14ac:dyDescent="0.35">
      <c r="A5749" s="1" t="s">
        <v>5773</v>
      </c>
      <c r="B5749" s="1" t="s">
        <v>25</v>
      </c>
      <c r="C5749" s="1">
        <v>0</v>
      </c>
      <c r="D5749" s="1">
        <v>0</v>
      </c>
      <c r="E5749" s="1">
        <v>0</v>
      </c>
      <c r="F5749" s="1">
        <v>0</v>
      </c>
      <c r="G5749" s="1">
        <v>0</v>
      </c>
      <c r="H5749" s="1">
        <v>0</v>
      </c>
      <c r="I5749" s="1">
        <v>0</v>
      </c>
      <c r="J5749" s="1">
        <v>0</v>
      </c>
      <c r="K5749" s="1">
        <v>0</v>
      </c>
      <c r="L5749" s="1">
        <v>0</v>
      </c>
      <c r="M5749" s="1">
        <v>0</v>
      </c>
      <c r="N5749" s="1">
        <v>0</v>
      </c>
      <c r="O5749" s="1">
        <v>0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</row>
    <row r="5750" spans="1:33" x14ac:dyDescent="0.35">
      <c r="A5750" s="1" t="s">
        <v>5774</v>
      </c>
      <c r="B5750" s="1" t="s">
        <v>25</v>
      </c>
      <c r="C5750" s="1">
        <v>0</v>
      </c>
      <c r="D5750" s="1">
        <v>0</v>
      </c>
      <c r="E5750" s="1">
        <v>0</v>
      </c>
      <c r="F5750" s="1">
        <v>0</v>
      </c>
      <c r="G5750" s="1">
        <v>0</v>
      </c>
      <c r="H5750" s="1">
        <v>0</v>
      </c>
      <c r="I5750" s="1">
        <v>0</v>
      </c>
      <c r="J5750" s="1">
        <v>0</v>
      </c>
      <c r="K5750" s="1">
        <v>0</v>
      </c>
      <c r="L5750" s="1">
        <v>0</v>
      </c>
      <c r="M5750" s="1">
        <v>0</v>
      </c>
      <c r="N5750" s="1">
        <v>0</v>
      </c>
      <c r="O5750" s="1">
        <v>0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</row>
    <row r="5751" spans="1:33" x14ac:dyDescent="0.35">
      <c r="A5751" s="1" t="s">
        <v>5775</v>
      </c>
      <c r="B5751" s="1" t="s">
        <v>25</v>
      </c>
      <c r="C5751" s="1">
        <v>0</v>
      </c>
      <c r="D5751" s="1">
        <v>0</v>
      </c>
      <c r="E5751" s="1">
        <v>0</v>
      </c>
      <c r="F5751" s="1">
        <v>0</v>
      </c>
      <c r="G5751" s="1">
        <v>0</v>
      </c>
      <c r="H5751" s="1">
        <v>0</v>
      </c>
      <c r="I5751" s="1">
        <v>0</v>
      </c>
      <c r="J5751" s="1">
        <v>0</v>
      </c>
      <c r="K5751" s="1">
        <v>0</v>
      </c>
      <c r="L5751" s="1">
        <v>0</v>
      </c>
      <c r="M5751" s="1">
        <v>0</v>
      </c>
      <c r="N5751" s="1">
        <v>0</v>
      </c>
      <c r="O5751" s="1">
        <v>0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</row>
    <row r="5752" spans="1:33" x14ac:dyDescent="0.35">
      <c r="A5752" s="1" t="s">
        <v>5776</v>
      </c>
      <c r="B5752" s="1" t="s">
        <v>25</v>
      </c>
      <c r="C5752" s="1">
        <v>0</v>
      </c>
      <c r="D5752" s="1">
        <v>0</v>
      </c>
      <c r="E5752" s="1">
        <v>0</v>
      </c>
      <c r="F5752" s="1">
        <v>0</v>
      </c>
      <c r="G5752" s="1">
        <v>0</v>
      </c>
      <c r="H5752" s="1">
        <v>0</v>
      </c>
      <c r="I5752" s="1">
        <v>0</v>
      </c>
      <c r="J5752" s="1">
        <v>0</v>
      </c>
      <c r="K5752" s="1">
        <v>0</v>
      </c>
      <c r="L5752" s="1">
        <v>0</v>
      </c>
      <c r="M5752" s="1">
        <v>0</v>
      </c>
      <c r="N5752" s="1">
        <v>0</v>
      </c>
      <c r="O5752" s="1">
        <v>0</v>
      </c>
      <c r="P5752" s="1">
        <v>0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</row>
    <row r="5753" spans="1:33" x14ac:dyDescent="0.35">
      <c r="A5753" s="1" t="s">
        <v>5777</v>
      </c>
      <c r="B5753" s="1" t="s">
        <v>25</v>
      </c>
      <c r="C5753" s="1">
        <v>0</v>
      </c>
      <c r="D5753" s="1">
        <v>0</v>
      </c>
      <c r="E5753" s="1">
        <v>0</v>
      </c>
      <c r="F5753" s="1">
        <v>0</v>
      </c>
      <c r="G5753" s="1">
        <v>0</v>
      </c>
      <c r="H5753" s="1">
        <v>0</v>
      </c>
      <c r="I5753" s="1">
        <v>0</v>
      </c>
      <c r="J5753" s="1">
        <v>0</v>
      </c>
      <c r="K5753" s="1">
        <v>0</v>
      </c>
      <c r="L5753" s="1">
        <v>0</v>
      </c>
      <c r="M5753" s="1">
        <v>0</v>
      </c>
      <c r="N5753" s="1">
        <v>0</v>
      </c>
      <c r="O5753" s="1">
        <v>0</v>
      </c>
      <c r="P5753" s="1">
        <v>0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</row>
    <row r="5754" spans="1:33" x14ac:dyDescent="0.35">
      <c r="A5754" s="1" t="s">
        <v>5778</v>
      </c>
      <c r="B5754" s="1" t="s">
        <v>25</v>
      </c>
      <c r="C5754" s="1">
        <v>0</v>
      </c>
      <c r="D5754" s="1">
        <v>0</v>
      </c>
      <c r="E5754" s="1">
        <v>0</v>
      </c>
      <c r="F5754" s="1">
        <v>0</v>
      </c>
      <c r="G5754" s="1">
        <v>0</v>
      </c>
      <c r="H5754" s="1">
        <v>0</v>
      </c>
      <c r="I5754" s="1">
        <v>0</v>
      </c>
      <c r="J5754" s="1">
        <v>0</v>
      </c>
      <c r="K5754" s="1">
        <v>0</v>
      </c>
      <c r="L5754" s="1">
        <v>0</v>
      </c>
      <c r="M5754" s="1">
        <v>0</v>
      </c>
      <c r="N5754" s="1">
        <v>0</v>
      </c>
      <c r="O5754" s="1">
        <v>0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</row>
    <row r="5755" spans="1:33" x14ac:dyDescent="0.35">
      <c r="A5755" s="1" t="s">
        <v>5779</v>
      </c>
      <c r="B5755" s="1" t="s">
        <v>25</v>
      </c>
      <c r="C5755" s="1">
        <v>0</v>
      </c>
      <c r="D5755" s="1">
        <v>0</v>
      </c>
      <c r="E5755" s="1">
        <v>0</v>
      </c>
      <c r="F5755" s="1">
        <v>0</v>
      </c>
      <c r="G5755" s="1">
        <v>0</v>
      </c>
      <c r="H5755" s="1">
        <v>0</v>
      </c>
      <c r="I5755" s="1">
        <v>0</v>
      </c>
      <c r="J5755" s="1">
        <v>0</v>
      </c>
      <c r="K5755" s="1">
        <v>0</v>
      </c>
      <c r="L5755" s="1">
        <v>0</v>
      </c>
      <c r="M5755" s="1">
        <v>0</v>
      </c>
      <c r="N5755" s="1">
        <v>0</v>
      </c>
      <c r="O5755" s="1">
        <v>0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</row>
    <row r="5756" spans="1:33" x14ac:dyDescent="0.35">
      <c r="A5756" s="1" t="s">
        <v>5780</v>
      </c>
      <c r="B5756" s="1" t="s">
        <v>25</v>
      </c>
      <c r="C5756" s="1">
        <v>0</v>
      </c>
      <c r="D5756" s="1">
        <v>0</v>
      </c>
      <c r="E5756" s="1">
        <v>0</v>
      </c>
      <c r="F5756" s="1">
        <v>0</v>
      </c>
      <c r="G5756" s="1">
        <v>0</v>
      </c>
      <c r="H5756" s="1">
        <v>0</v>
      </c>
      <c r="I5756" s="1">
        <v>0</v>
      </c>
      <c r="J5756" s="1">
        <v>0</v>
      </c>
      <c r="K5756" s="1">
        <v>0</v>
      </c>
      <c r="L5756" s="1">
        <v>0</v>
      </c>
      <c r="M5756" s="1">
        <v>0</v>
      </c>
      <c r="N5756" s="1">
        <v>0</v>
      </c>
      <c r="O5756" s="1">
        <v>0</v>
      </c>
      <c r="P5756" s="1">
        <v>0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</row>
    <row r="5757" spans="1:33" x14ac:dyDescent="0.35">
      <c r="A5757" s="1" t="s">
        <v>5781</v>
      </c>
      <c r="B5757" s="1" t="s">
        <v>25</v>
      </c>
      <c r="C5757" s="1">
        <v>0</v>
      </c>
      <c r="D5757" s="1">
        <v>0</v>
      </c>
      <c r="E5757" s="1">
        <v>0</v>
      </c>
      <c r="F5757" s="1">
        <v>0</v>
      </c>
      <c r="G5757" s="1">
        <v>0</v>
      </c>
      <c r="H5757" s="1">
        <v>0</v>
      </c>
      <c r="I5757" s="1">
        <v>0</v>
      </c>
      <c r="J5757" s="1">
        <v>0</v>
      </c>
      <c r="K5757" s="1">
        <v>0</v>
      </c>
      <c r="L5757" s="1">
        <v>0</v>
      </c>
      <c r="M5757" s="1">
        <v>0</v>
      </c>
      <c r="N5757" s="1">
        <v>0</v>
      </c>
      <c r="O5757" s="1">
        <v>0</v>
      </c>
      <c r="P5757" s="1">
        <v>0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</row>
    <row r="5758" spans="1:33" x14ac:dyDescent="0.35">
      <c r="A5758" s="1" t="s">
        <v>5782</v>
      </c>
      <c r="B5758" s="1" t="s">
        <v>25</v>
      </c>
      <c r="C5758" s="1">
        <v>0</v>
      </c>
      <c r="D5758" s="1">
        <v>0</v>
      </c>
      <c r="E5758" s="1">
        <v>0</v>
      </c>
      <c r="F5758" s="1">
        <v>0</v>
      </c>
      <c r="G5758" s="1">
        <v>0</v>
      </c>
      <c r="H5758" s="1">
        <v>0</v>
      </c>
      <c r="I5758" s="1">
        <v>0</v>
      </c>
      <c r="J5758" s="1">
        <v>0</v>
      </c>
      <c r="K5758" s="1">
        <v>0</v>
      </c>
      <c r="L5758" s="1">
        <v>0</v>
      </c>
      <c r="M5758" s="1">
        <v>0</v>
      </c>
      <c r="N5758" s="1">
        <v>0</v>
      </c>
      <c r="O5758" s="1">
        <v>0</v>
      </c>
      <c r="P5758" s="1">
        <v>0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</row>
    <row r="5759" spans="1:33" x14ac:dyDescent="0.35">
      <c r="A5759" s="1" t="s">
        <v>5783</v>
      </c>
      <c r="B5759" s="1" t="s">
        <v>25</v>
      </c>
      <c r="C5759" s="1">
        <v>0</v>
      </c>
      <c r="D5759" s="1">
        <v>0</v>
      </c>
      <c r="E5759" s="1">
        <v>0</v>
      </c>
      <c r="F5759" s="1">
        <v>0</v>
      </c>
      <c r="G5759" s="1">
        <v>0</v>
      </c>
      <c r="H5759" s="1">
        <v>0</v>
      </c>
      <c r="I5759" s="1">
        <v>0</v>
      </c>
      <c r="J5759" s="1">
        <v>0</v>
      </c>
      <c r="K5759" s="1">
        <v>0</v>
      </c>
      <c r="L5759" s="1">
        <v>0</v>
      </c>
      <c r="M5759" s="1">
        <v>0</v>
      </c>
      <c r="N5759" s="1">
        <v>0</v>
      </c>
      <c r="O5759" s="1">
        <v>0</v>
      </c>
      <c r="P5759" s="1">
        <v>0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</row>
    <row r="5760" spans="1:33" x14ac:dyDescent="0.35">
      <c r="A5760" s="1" t="s">
        <v>5784</v>
      </c>
      <c r="B5760" s="1" t="s">
        <v>25</v>
      </c>
      <c r="C5760" s="1">
        <v>0</v>
      </c>
      <c r="D5760" s="1">
        <v>0</v>
      </c>
      <c r="E5760" s="1">
        <v>0</v>
      </c>
      <c r="F5760" s="1">
        <v>0</v>
      </c>
      <c r="G5760" s="1">
        <v>0</v>
      </c>
      <c r="H5760" s="1">
        <v>0</v>
      </c>
      <c r="I5760" s="1">
        <v>0</v>
      </c>
      <c r="J5760" s="1">
        <v>0</v>
      </c>
      <c r="K5760" s="1">
        <v>0</v>
      </c>
      <c r="L5760" s="1">
        <v>0</v>
      </c>
      <c r="M5760" s="1">
        <v>0</v>
      </c>
      <c r="N5760" s="1">
        <v>0</v>
      </c>
      <c r="O5760" s="1">
        <v>0</v>
      </c>
      <c r="P5760" s="1">
        <v>0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</row>
    <row r="5761" spans="1:33" x14ac:dyDescent="0.35">
      <c r="A5761" s="1" t="s">
        <v>5785</v>
      </c>
      <c r="B5761" s="1" t="s">
        <v>25</v>
      </c>
      <c r="C5761" s="1">
        <v>0</v>
      </c>
      <c r="D5761" s="1">
        <v>0</v>
      </c>
      <c r="E5761" s="1">
        <v>0</v>
      </c>
      <c r="F5761" s="1">
        <v>0</v>
      </c>
      <c r="G5761" s="1">
        <v>0</v>
      </c>
      <c r="H5761" s="1">
        <v>0</v>
      </c>
      <c r="I5761" s="1">
        <v>0</v>
      </c>
      <c r="J5761" s="1">
        <v>0</v>
      </c>
      <c r="K5761" s="1">
        <v>0</v>
      </c>
      <c r="L5761" s="1">
        <v>0</v>
      </c>
      <c r="M5761" s="1">
        <v>0</v>
      </c>
      <c r="N5761" s="1">
        <v>0</v>
      </c>
      <c r="O5761" s="1">
        <v>0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</row>
    <row r="5762" spans="1:33" x14ac:dyDescent="0.35">
      <c r="A5762" s="1" t="s">
        <v>5786</v>
      </c>
      <c r="B5762" s="1" t="s">
        <v>25</v>
      </c>
      <c r="C5762" s="1">
        <v>0</v>
      </c>
      <c r="D5762" s="1">
        <v>0</v>
      </c>
      <c r="E5762" s="1">
        <v>0</v>
      </c>
      <c r="F5762" s="1">
        <v>0</v>
      </c>
      <c r="G5762" s="1">
        <v>0</v>
      </c>
      <c r="H5762" s="1">
        <v>0</v>
      </c>
      <c r="I5762" s="1">
        <v>0</v>
      </c>
      <c r="J5762" s="1">
        <v>0</v>
      </c>
      <c r="K5762" s="1">
        <v>0</v>
      </c>
      <c r="L5762" s="1">
        <v>0</v>
      </c>
      <c r="M5762" s="1">
        <v>0</v>
      </c>
      <c r="N5762" s="1">
        <v>0</v>
      </c>
      <c r="O5762" s="1">
        <v>0</v>
      </c>
      <c r="P5762" s="1">
        <v>0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</row>
    <row r="5763" spans="1:33" x14ac:dyDescent="0.35">
      <c r="A5763" s="1" t="s">
        <v>5787</v>
      </c>
      <c r="B5763" s="1" t="s">
        <v>25</v>
      </c>
      <c r="C5763" s="1">
        <v>0</v>
      </c>
      <c r="D5763" s="1">
        <v>0</v>
      </c>
      <c r="E5763" s="1">
        <v>0</v>
      </c>
      <c r="F5763" s="1">
        <v>0</v>
      </c>
      <c r="G5763" s="1">
        <v>0</v>
      </c>
      <c r="H5763" s="1">
        <v>0</v>
      </c>
      <c r="I5763" s="1">
        <v>0</v>
      </c>
      <c r="J5763" s="1">
        <v>0</v>
      </c>
      <c r="K5763" s="1">
        <v>0</v>
      </c>
      <c r="L5763" s="1">
        <v>0</v>
      </c>
      <c r="M5763" s="1">
        <v>0</v>
      </c>
      <c r="N5763" s="1">
        <v>0</v>
      </c>
      <c r="O5763" s="1">
        <v>0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</row>
    <row r="5764" spans="1:33" x14ac:dyDescent="0.35">
      <c r="A5764" s="1" t="s">
        <v>5788</v>
      </c>
      <c r="B5764" s="1" t="s">
        <v>25</v>
      </c>
      <c r="C5764" s="1">
        <v>0</v>
      </c>
      <c r="D5764" s="1">
        <v>0</v>
      </c>
      <c r="E5764" s="1">
        <v>0</v>
      </c>
      <c r="F5764" s="1">
        <v>0</v>
      </c>
      <c r="G5764" s="1">
        <v>0</v>
      </c>
      <c r="H5764" s="1">
        <v>0</v>
      </c>
      <c r="I5764" s="1">
        <v>0</v>
      </c>
      <c r="J5764" s="1">
        <v>0</v>
      </c>
      <c r="K5764" s="1">
        <v>0</v>
      </c>
      <c r="L5764" s="1">
        <v>0</v>
      </c>
      <c r="M5764" s="1">
        <v>0</v>
      </c>
      <c r="N5764" s="1">
        <v>0</v>
      </c>
      <c r="O5764" s="1">
        <v>0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</row>
    <row r="5765" spans="1:33" x14ac:dyDescent="0.35">
      <c r="A5765" s="1" t="s">
        <v>5789</v>
      </c>
      <c r="B5765" s="1" t="s">
        <v>25</v>
      </c>
      <c r="C5765" s="1">
        <v>0</v>
      </c>
      <c r="D5765" s="1">
        <v>0</v>
      </c>
      <c r="E5765" s="1">
        <v>0</v>
      </c>
      <c r="F5765" s="1">
        <v>0</v>
      </c>
      <c r="G5765" s="1">
        <v>0</v>
      </c>
      <c r="H5765" s="1">
        <v>0</v>
      </c>
      <c r="I5765" s="1">
        <v>0</v>
      </c>
      <c r="J5765" s="1">
        <v>0</v>
      </c>
      <c r="K5765" s="1">
        <v>0</v>
      </c>
      <c r="L5765" s="1">
        <v>0</v>
      </c>
      <c r="M5765" s="1">
        <v>0</v>
      </c>
      <c r="N5765" s="1">
        <v>0</v>
      </c>
      <c r="O5765" s="1">
        <v>0</v>
      </c>
      <c r="P5765" s="1">
        <v>0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</row>
    <row r="5766" spans="1:33" x14ac:dyDescent="0.35">
      <c r="A5766" s="1" t="s">
        <v>5790</v>
      </c>
      <c r="B5766" s="1" t="s">
        <v>25</v>
      </c>
      <c r="C5766" s="1">
        <v>0</v>
      </c>
      <c r="D5766" s="1">
        <v>0</v>
      </c>
      <c r="E5766" s="1">
        <v>0</v>
      </c>
      <c r="F5766" s="1">
        <v>0</v>
      </c>
      <c r="G5766" s="1">
        <v>0</v>
      </c>
      <c r="H5766" s="1">
        <v>0</v>
      </c>
      <c r="I5766" s="1">
        <v>0</v>
      </c>
      <c r="J5766" s="1">
        <v>0</v>
      </c>
      <c r="K5766" s="1">
        <v>0</v>
      </c>
      <c r="L5766" s="1">
        <v>0</v>
      </c>
      <c r="M5766" s="1">
        <v>0</v>
      </c>
      <c r="N5766" s="1">
        <v>0</v>
      </c>
      <c r="O5766" s="1">
        <v>0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</row>
    <row r="5767" spans="1:33" x14ac:dyDescent="0.35">
      <c r="A5767" s="1" t="s">
        <v>5791</v>
      </c>
      <c r="B5767" s="1" t="s">
        <v>25</v>
      </c>
      <c r="C5767" s="1">
        <v>0</v>
      </c>
      <c r="D5767" s="1">
        <v>0</v>
      </c>
      <c r="E5767" s="1">
        <v>0</v>
      </c>
      <c r="F5767" s="1">
        <v>0</v>
      </c>
      <c r="G5767" s="1">
        <v>0</v>
      </c>
      <c r="H5767" s="1">
        <v>0</v>
      </c>
      <c r="I5767" s="1">
        <v>0</v>
      </c>
      <c r="J5767" s="1">
        <v>0</v>
      </c>
      <c r="K5767" s="1">
        <v>0</v>
      </c>
      <c r="L5767" s="1">
        <v>0</v>
      </c>
      <c r="M5767" s="1">
        <v>0</v>
      </c>
      <c r="N5767" s="1">
        <v>0</v>
      </c>
      <c r="O5767" s="1">
        <v>0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</row>
    <row r="5768" spans="1:33" x14ac:dyDescent="0.35">
      <c r="A5768" s="1" t="s">
        <v>5792</v>
      </c>
      <c r="B5768" s="1" t="s">
        <v>25</v>
      </c>
      <c r="C5768" s="1">
        <v>0</v>
      </c>
      <c r="D5768" s="1">
        <v>0</v>
      </c>
      <c r="E5768" s="1">
        <v>0</v>
      </c>
      <c r="F5768" s="1">
        <v>0</v>
      </c>
      <c r="G5768" s="1">
        <v>0</v>
      </c>
      <c r="H5768" s="1">
        <v>0</v>
      </c>
      <c r="I5768" s="1">
        <v>0</v>
      </c>
      <c r="J5768" s="1">
        <v>0</v>
      </c>
      <c r="K5768" s="1">
        <v>0</v>
      </c>
      <c r="L5768" s="1">
        <v>0</v>
      </c>
      <c r="M5768" s="1">
        <v>0</v>
      </c>
      <c r="N5768" s="1">
        <v>0</v>
      </c>
      <c r="O5768" s="1">
        <v>0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</row>
    <row r="5769" spans="1:33" x14ac:dyDescent="0.35">
      <c r="A5769" s="1" t="s">
        <v>5793</v>
      </c>
      <c r="B5769" s="1" t="s">
        <v>25</v>
      </c>
      <c r="C5769" s="1">
        <v>0</v>
      </c>
      <c r="D5769" s="1">
        <v>0</v>
      </c>
      <c r="E5769" s="1">
        <v>0</v>
      </c>
      <c r="F5769" s="1">
        <v>0</v>
      </c>
      <c r="G5769" s="1">
        <v>0</v>
      </c>
      <c r="H5769" s="1">
        <v>0</v>
      </c>
      <c r="I5769" s="1">
        <v>0</v>
      </c>
      <c r="J5769" s="1">
        <v>0</v>
      </c>
      <c r="K5769" s="1">
        <v>0</v>
      </c>
      <c r="L5769" s="1">
        <v>0</v>
      </c>
      <c r="M5769" s="1">
        <v>0</v>
      </c>
      <c r="N5769" s="1">
        <v>0</v>
      </c>
      <c r="O5769" s="1">
        <v>0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</row>
    <row r="5770" spans="1:33" x14ac:dyDescent="0.35">
      <c r="A5770" s="1" t="s">
        <v>5794</v>
      </c>
      <c r="B5770" s="1" t="s">
        <v>25</v>
      </c>
      <c r="C5770" s="1">
        <v>0</v>
      </c>
      <c r="D5770" s="1">
        <v>0</v>
      </c>
      <c r="E5770" s="1">
        <v>0</v>
      </c>
      <c r="F5770" s="1">
        <v>0</v>
      </c>
      <c r="G5770" s="1">
        <v>0</v>
      </c>
      <c r="H5770" s="1">
        <v>0</v>
      </c>
      <c r="I5770" s="1">
        <v>0</v>
      </c>
      <c r="J5770" s="1">
        <v>0</v>
      </c>
      <c r="K5770" s="1">
        <v>0</v>
      </c>
      <c r="L5770" s="1">
        <v>0</v>
      </c>
      <c r="M5770" s="1">
        <v>0</v>
      </c>
      <c r="N5770" s="1">
        <v>0</v>
      </c>
      <c r="O5770" s="1">
        <v>0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</row>
    <row r="5771" spans="1:33" x14ac:dyDescent="0.35">
      <c r="A5771" s="1" t="s">
        <v>5795</v>
      </c>
      <c r="B5771" s="1" t="s">
        <v>25</v>
      </c>
      <c r="C5771" s="1">
        <v>0</v>
      </c>
      <c r="D5771" s="1">
        <v>0</v>
      </c>
      <c r="E5771" s="1">
        <v>0</v>
      </c>
      <c r="F5771" s="1">
        <v>0</v>
      </c>
      <c r="G5771" s="1">
        <v>0</v>
      </c>
      <c r="H5771" s="1">
        <v>0</v>
      </c>
      <c r="I5771" s="1">
        <v>0</v>
      </c>
      <c r="J5771" s="1">
        <v>0</v>
      </c>
      <c r="K5771" s="1">
        <v>0</v>
      </c>
      <c r="L5771" s="1">
        <v>0</v>
      </c>
      <c r="M5771" s="1">
        <v>0</v>
      </c>
      <c r="N5771" s="1">
        <v>0</v>
      </c>
      <c r="O5771" s="1">
        <v>0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</row>
    <row r="5772" spans="1:33" x14ac:dyDescent="0.35">
      <c r="A5772" s="1" t="s">
        <v>5796</v>
      </c>
      <c r="B5772" s="1" t="s">
        <v>25</v>
      </c>
      <c r="C5772" s="1">
        <v>0</v>
      </c>
      <c r="D5772" s="1">
        <v>0</v>
      </c>
      <c r="E5772" s="1">
        <v>0</v>
      </c>
      <c r="F5772" s="1">
        <v>0</v>
      </c>
      <c r="G5772" s="1">
        <v>0</v>
      </c>
      <c r="H5772" s="1">
        <v>0</v>
      </c>
      <c r="I5772" s="1">
        <v>0</v>
      </c>
      <c r="J5772" s="1">
        <v>0</v>
      </c>
      <c r="K5772" s="1">
        <v>0</v>
      </c>
      <c r="L5772" s="1">
        <v>0</v>
      </c>
      <c r="M5772" s="1">
        <v>0</v>
      </c>
      <c r="N5772" s="1">
        <v>0</v>
      </c>
      <c r="O5772" s="1">
        <v>0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</row>
    <row r="5773" spans="1:33" x14ac:dyDescent="0.35">
      <c r="A5773" s="1" t="s">
        <v>5797</v>
      </c>
      <c r="B5773" s="1" t="s">
        <v>25</v>
      </c>
      <c r="C5773" s="1">
        <v>0</v>
      </c>
      <c r="D5773" s="1">
        <v>0</v>
      </c>
      <c r="E5773" s="1">
        <v>0</v>
      </c>
      <c r="F5773" s="1">
        <v>0</v>
      </c>
      <c r="G5773" s="1">
        <v>0</v>
      </c>
      <c r="H5773" s="1">
        <v>0</v>
      </c>
      <c r="I5773" s="1">
        <v>0</v>
      </c>
      <c r="J5773" s="1">
        <v>0</v>
      </c>
      <c r="K5773" s="1">
        <v>0</v>
      </c>
      <c r="L5773" s="1">
        <v>0</v>
      </c>
      <c r="M5773" s="1">
        <v>0</v>
      </c>
      <c r="N5773" s="1">
        <v>0</v>
      </c>
      <c r="O5773" s="1">
        <v>0</v>
      </c>
      <c r="P5773" s="1">
        <v>0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</row>
    <row r="5774" spans="1:33" x14ac:dyDescent="0.35">
      <c r="A5774" s="1" t="s">
        <v>5798</v>
      </c>
      <c r="B5774" s="1" t="s">
        <v>25</v>
      </c>
      <c r="C5774" s="1">
        <v>0</v>
      </c>
      <c r="D5774" s="1">
        <v>0</v>
      </c>
      <c r="E5774" s="1">
        <v>0</v>
      </c>
      <c r="F5774" s="1">
        <v>0</v>
      </c>
      <c r="G5774" s="1">
        <v>0</v>
      </c>
      <c r="H5774" s="1">
        <v>0</v>
      </c>
      <c r="I5774" s="1">
        <v>0</v>
      </c>
      <c r="J5774" s="1">
        <v>0</v>
      </c>
      <c r="K5774" s="1">
        <v>0</v>
      </c>
      <c r="L5774" s="1">
        <v>0</v>
      </c>
      <c r="M5774" s="1">
        <v>0</v>
      </c>
      <c r="N5774" s="1">
        <v>0</v>
      </c>
      <c r="O5774" s="1">
        <v>0</v>
      </c>
      <c r="P5774" s="1">
        <v>0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</row>
    <row r="5775" spans="1:33" x14ac:dyDescent="0.35">
      <c r="A5775" s="1" t="s">
        <v>5799</v>
      </c>
      <c r="B5775" s="1" t="s">
        <v>25</v>
      </c>
      <c r="C5775" s="1">
        <v>0</v>
      </c>
      <c r="D5775" s="1">
        <v>0</v>
      </c>
      <c r="E5775" s="1">
        <v>0</v>
      </c>
      <c r="F5775" s="1">
        <v>0</v>
      </c>
      <c r="G5775" s="1">
        <v>0</v>
      </c>
      <c r="H5775" s="1">
        <v>0</v>
      </c>
      <c r="I5775" s="1">
        <v>0</v>
      </c>
      <c r="J5775" s="1">
        <v>0</v>
      </c>
      <c r="K5775" s="1">
        <v>0</v>
      </c>
      <c r="L5775" s="1">
        <v>0</v>
      </c>
      <c r="M5775" s="1">
        <v>0</v>
      </c>
      <c r="N5775" s="1">
        <v>0</v>
      </c>
      <c r="O5775" s="1">
        <v>0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</row>
    <row r="5776" spans="1:33" x14ac:dyDescent="0.35">
      <c r="A5776" s="1" t="s">
        <v>5800</v>
      </c>
      <c r="B5776" s="1" t="s">
        <v>25</v>
      </c>
      <c r="C5776" s="1">
        <v>0</v>
      </c>
      <c r="D5776" s="1">
        <v>0</v>
      </c>
      <c r="E5776" s="1">
        <v>0</v>
      </c>
      <c r="F5776" s="1">
        <v>0</v>
      </c>
      <c r="G5776" s="1">
        <v>0</v>
      </c>
      <c r="H5776" s="1">
        <v>0</v>
      </c>
      <c r="I5776" s="1">
        <v>0</v>
      </c>
      <c r="J5776" s="1">
        <v>0</v>
      </c>
      <c r="K5776" s="1">
        <v>0</v>
      </c>
      <c r="L5776" s="1">
        <v>0</v>
      </c>
      <c r="M5776" s="1">
        <v>0</v>
      </c>
      <c r="N5776" s="1">
        <v>0</v>
      </c>
      <c r="O5776" s="1">
        <v>0</v>
      </c>
      <c r="P5776" s="1">
        <v>0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</row>
    <row r="5777" spans="1:33" x14ac:dyDescent="0.35">
      <c r="A5777" s="1" t="s">
        <v>5801</v>
      </c>
      <c r="B5777" s="1" t="s">
        <v>25</v>
      </c>
      <c r="C5777" s="1">
        <v>0</v>
      </c>
      <c r="D5777" s="1">
        <v>0</v>
      </c>
      <c r="E5777" s="1">
        <v>0</v>
      </c>
      <c r="F5777" s="1">
        <v>0</v>
      </c>
      <c r="G5777" s="1">
        <v>0</v>
      </c>
      <c r="H5777" s="1">
        <v>0</v>
      </c>
      <c r="I5777" s="1">
        <v>0</v>
      </c>
      <c r="J5777" s="1">
        <v>0</v>
      </c>
      <c r="K5777" s="1">
        <v>0</v>
      </c>
      <c r="L5777" s="1">
        <v>0</v>
      </c>
      <c r="M5777" s="1">
        <v>0</v>
      </c>
      <c r="N5777" s="1">
        <v>0</v>
      </c>
      <c r="O5777" s="1">
        <v>0</v>
      </c>
      <c r="P5777" s="1">
        <v>0</v>
      </c>
      <c r="Q5777" s="1">
        <v>0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</row>
    <row r="5778" spans="1:33" x14ac:dyDescent="0.35">
      <c r="A5778" s="1" t="s">
        <v>5802</v>
      </c>
      <c r="B5778" s="1" t="s">
        <v>25</v>
      </c>
      <c r="C5778" s="1">
        <v>0</v>
      </c>
      <c r="D5778" s="1">
        <v>0</v>
      </c>
      <c r="E5778" s="1">
        <v>0</v>
      </c>
      <c r="F5778" s="1">
        <v>0</v>
      </c>
      <c r="G5778" s="1">
        <v>0</v>
      </c>
      <c r="H5778" s="1">
        <v>0</v>
      </c>
      <c r="I5778" s="1">
        <v>0</v>
      </c>
      <c r="J5778" s="1">
        <v>0</v>
      </c>
      <c r="K5778" s="1">
        <v>0</v>
      </c>
      <c r="L5778" s="1">
        <v>0</v>
      </c>
      <c r="M5778" s="1">
        <v>0</v>
      </c>
      <c r="N5778" s="1">
        <v>0</v>
      </c>
      <c r="O5778" s="1">
        <v>0</v>
      </c>
      <c r="P5778" s="1">
        <v>0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</row>
    <row r="5779" spans="1:33" x14ac:dyDescent="0.35">
      <c r="A5779" s="1" t="s">
        <v>5803</v>
      </c>
      <c r="B5779" s="1" t="s">
        <v>25</v>
      </c>
      <c r="C5779" s="1">
        <v>0</v>
      </c>
      <c r="D5779" s="1">
        <v>0</v>
      </c>
      <c r="E5779" s="1">
        <v>0</v>
      </c>
      <c r="F5779" s="1">
        <v>0</v>
      </c>
      <c r="G5779" s="1">
        <v>0</v>
      </c>
      <c r="H5779" s="1">
        <v>0</v>
      </c>
      <c r="I5779" s="1">
        <v>0</v>
      </c>
      <c r="J5779" s="1">
        <v>0</v>
      </c>
      <c r="K5779" s="1">
        <v>0</v>
      </c>
      <c r="L5779" s="1">
        <v>0</v>
      </c>
      <c r="M5779" s="1">
        <v>0</v>
      </c>
      <c r="N5779" s="1">
        <v>0</v>
      </c>
      <c r="O5779" s="1">
        <v>0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</row>
    <row r="5780" spans="1:33" x14ac:dyDescent="0.35">
      <c r="A5780" s="1" t="s">
        <v>5804</v>
      </c>
      <c r="B5780" s="1" t="s">
        <v>25</v>
      </c>
      <c r="C5780" s="1">
        <v>0</v>
      </c>
      <c r="D5780" s="1">
        <v>0</v>
      </c>
      <c r="E5780" s="1">
        <v>0</v>
      </c>
      <c r="F5780" s="1">
        <v>0</v>
      </c>
      <c r="G5780" s="1">
        <v>0</v>
      </c>
      <c r="H5780" s="1">
        <v>0</v>
      </c>
      <c r="I5780" s="1">
        <v>0</v>
      </c>
      <c r="J5780" s="1">
        <v>0</v>
      </c>
      <c r="K5780" s="1">
        <v>0</v>
      </c>
      <c r="L5780" s="1">
        <v>0</v>
      </c>
      <c r="M5780" s="1">
        <v>0</v>
      </c>
      <c r="N5780" s="1">
        <v>0</v>
      </c>
      <c r="O5780" s="1">
        <v>0</v>
      </c>
      <c r="P5780" s="1">
        <v>0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</row>
    <row r="5781" spans="1:33" x14ac:dyDescent="0.35">
      <c r="A5781" s="1" t="s">
        <v>5805</v>
      </c>
      <c r="B5781" s="1" t="s">
        <v>25</v>
      </c>
      <c r="C5781" s="1">
        <v>0</v>
      </c>
      <c r="D5781" s="1">
        <v>0</v>
      </c>
      <c r="E5781" s="1">
        <v>0</v>
      </c>
      <c r="F5781" s="1">
        <v>0</v>
      </c>
      <c r="G5781" s="1">
        <v>0</v>
      </c>
      <c r="H5781" s="1">
        <v>0</v>
      </c>
      <c r="I5781" s="1">
        <v>0</v>
      </c>
      <c r="J5781" s="1">
        <v>0</v>
      </c>
      <c r="K5781" s="1">
        <v>0</v>
      </c>
      <c r="L5781" s="1">
        <v>0</v>
      </c>
      <c r="M5781" s="1">
        <v>0</v>
      </c>
      <c r="N5781" s="1">
        <v>0</v>
      </c>
      <c r="O5781" s="1">
        <v>0</v>
      </c>
      <c r="P5781" s="1">
        <v>0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</row>
    <row r="5782" spans="1:33" x14ac:dyDescent="0.35">
      <c r="A5782" s="1" t="s">
        <v>5806</v>
      </c>
      <c r="B5782" s="1" t="s">
        <v>25</v>
      </c>
      <c r="C5782" s="1">
        <v>0</v>
      </c>
      <c r="D5782" s="1">
        <v>0</v>
      </c>
      <c r="E5782" s="1">
        <v>0</v>
      </c>
      <c r="F5782" s="1">
        <v>0</v>
      </c>
      <c r="G5782" s="1">
        <v>0</v>
      </c>
      <c r="H5782" s="1">
        <v>0</v>
      </c>
      <c r="I5782" s="1">
        <v>0</v>
      </c>
      <c r="J5782" s="1">
        <v>0</v>
      </c>
      <c r="K5782" s="1">
        <v>0</v>
      </c>
      <c r="L5782" s="1">
        <v>0</v>
      </c>
      <c r="M5782" s="1">
        <v>0</v>
      </c>
      <c r="N5782" s="1">
        <v>0</v>
      </c>
      <c r="O5782" s="1">
        <v>0</v>
      </c>
      <c r="P5782" s="1">
        <v>0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</row>
    <row r="5783" spans="1:33" x14ac:dyDescent="0.35">
      <c r="A5783" s="1" t="s">
        <v>5807</v>
      </c>
      <c r="B5783" s="1" t="s">
        <v>25</v>
      </c>
      <c r="C5783" s="1">
        <v>0</v>
      </c>
      <c r="D5783" s="1">
        <v>0</v>
      </c>
      <c r="E5783" s="1">
        <v>0</v>
      </c>
      <c r="F5783" s="1">
        <v>0</v>
      </c>
      <c r="G5783" s="1">
        <v>0</v>
      </c>
      <c r="H5783" s="1">
        <v>0</v>
      </c>
      <c r="I5783" s="1">
        <v>0</v>
      </c>
      <c r="J5783" s="1">
        <v>0</v>
      </c>
      <c r="K5783" s="1">
        <v>0</v>
      </c>
      <c r="L5783" s="1">
        <v>0</v>
      </c>
      <c r="M5783" s="1">
        <v>0</v>
      </c>
      <c r="N5783" s="1">
        <v>0</v>
      </c>
      <c r="O5783" s="1">
        <v>0</v>
      </c>
      <c r="P5783" s="1">
        <v>0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</row>
    <row r="5784" spans="1:33" x14ac:dyDescent="0.35">
      <c r="A5784" s="1" t="s">
        <v>5808</v>
      </c>
      <c r="B5784" s="1" t="s">
        <v>25</v>
      </c>
      <c r="C5784" s="1">
        <v>0</v>
      </c>
      <c r="D5784" s="1">
        <v>0</v>
      </c>
      <c r="E5784" s="1">
        <v>0</v>
      </c>
      <c r="F5784" s="1">
        <v>0</v>
      </c>
      <c r="G5784" s="1">
        <v>0</v>
      </c>
      <c r="H5784" s="1">
        <v>0</v>
      </c>
      <c r="I5784" s="1">
        <v>0</v>
      </c>
      <c r="J5784" s="1">
        <v>0</v>
      </c>
      <c r="K5784" s="1">
        <v>0</v>
      </c>
      <c r="L5784" s="1">
        <v>0</v>
      </c>
      <c r="M5784" s="1">
        <v>0</v>
      </c>
      <c r="N5784" s="1">
        <v>0</v>
      </c>
      <c r="O5784" s="1">
        <v>0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</row>
    <row r="5785" spans="1:33" x14ac:dyDescent="0.35">
      <c r="A5785" s="1" t="s">
        <v>5809</v>
      </c>
      <c r="B5785" s="1" t="s">
        <v>25</v>
      </c>
      <c r="C5785" s="1">
        <v>0</v>
      </c>
      <c r="D5785" s="1">
        <v>0</v>
      </c>
      <c r="E5785" s="1">
        <v>0</v>
      </c>
      <c r="F5785" s="1">
        <v>0</v>
      </c>
      <c r="G5785" s="1">
        <v>0</v>
      </c>
      <c r="H5785" s="1">
        <v>0</v>
      </c>
      <c r="I5785" s="1">
        <v>0</v>
      </c>
      <c r="J5785" s="1">
        <v>0</v>
      </c>
      <c r="K5785" s="1">
        <v>0</v>
      </c>
      <c r="L5785" s="1">
        <v>0</v>
      </c>
      <c r="M5785" s="1">
        <v>0</v>
      </c>
      <c r="N5785" s="1">
        <v>0</v>
      </c>
      <c r="O5785" s="1">
        <v>0</v>
      </c>
      <c r="P5785" s="1">
        <v>0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</row>
    <row r="5786" spans="1:33" x14ac:dyDescent="0.35">
      <c r="A5786" s="1" t="s">
        <v>5810</v>
      </c>
      <c r="B5786" s="1" t="s">
        <v>25</v>
      </c>
      <c r="C5786" s="1">
        <v>0</v>
      </c>
      <c r="D5786" s="1">
        <v>0</v>
      </c>
      <c r="E5786" s="1">
        <v>0</v>
      </c>
      <c r="F5786" s="1">
        <v>0</v>
      </c>
      <c r="G5786" s="1">
        <v>0</v>
      </c>
      <c r="H5786" s="1">
        <v>0</v>
      </c>
      <c r="I5786" s="1">
        <v>0</v>
      </c>
      <c r="J5786" s="1">
        <v>0</v>
      </c>
      <c r="K5786" s="1">
        <v>0</v>
      </c>
      <c r="L5786" s="1">
        <v>0</v>
      </c>
      <c r="M5786" s="1">
        <v>0</v>
      </c>
      <c r="N5786" s="1">
        <v>0</v>
      </c>
      <c r="O5786" s="1">
        <v>0</v>
      </c>
      <c r="P5786" s="1">
        <v>0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</row>
    <row r="5787" spans="1:33" x14ac:dyDescent="0.35">
      <c r="A5787" s="1" t="s">
        <v>5811</v>
      </c>
      <c r="B5787" s="1" t="s">
        <v>25</v>
      </c>
      <c r="C5787" s="1">
        <v>0</v>
      </c>
      <c r="D5787" s="1">
        <v>0</v>
      </c>
      <c r="E5787" s="1">
        <v>0</v>
      </c>
      <c r="F5787" s="1">
        <v>0</v>
      </c>
      <c r="G5787" s="1">
        <v>0</v>
      </c>
      <c r="H5787" s="1">
        <v>0</v>
      </c>
      <c r="I5787" s="1">
        <v>0</v>
      </c>
      <c r="J5787" s="1">
        <v>0</v>
      </c>
      <c r="K5787" s="1">
        <v>0</v>
      </c>
      <c r="L5787" s="1">
        <v>0</v>
      </c>
      <c r="M5787" s="1">
        <v>0</v>
      </c>
      <c r="N5787" s="1">
        <v>0</v>
      </c>
      <c r="O5787" s="1">
        <v>0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</row>
    <row r="5788" spans="1:33" x14ac:dyDescent="0.35">
      <c r="A5788" s="1" t="s">
        <v>5812</v>
      </c>
      <c r="B5788" s="1" t="s">
        <v>25</v>
      </c>
      <c r="C5788" s="1">
        <v>0</v>
      </c>
      <c r="D5788" s="1">
        <v>0</v>
      </c>
      <c r="E5788" s="1">
        <v>0</v>
      </c>
      <c r="F5788" s="1">
        <v>0</v>
      </c>
      <c r="G5788" s="1">
        <v>0</v>
      </c>
      <c r="H5788" s="1">
        <v>0</v>
      </c>
      <c r="I5788" s="1">
        <v>0</v>
      </c>
      <c r="J5788" s="1">
        <v>0</v>
      </c>
      <c r="K5788" s="1">
        <v>0</v>
      </c>
      <c r="L5788" s="1">
        <v>0</v>
      </c>
      <c r="M5788" s="1">
        <v>0</v>
      </c>
      <c r="N5788" s="1">
        <v>0</v>
      </c>
      <c r="O5788" s="1">
        <v>0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</row>
    <row r="5789" spans="1:33" x14ac:dyDescent="0.35">
      <c r="A5789" s="1" t="s">
        <v>5813</v>
      </c>
      <c r="B5789" s="1" t="s">
        <v>25</v>
      </c>
      <c r="C5789" s="1">
        <v>0</v>
      </c>
      <c r="D5789" s="1">
        <v>0</v>
      </c>
      <c r="E5789" s="1">
        <v>0</v>
      </c>
      <c r="F5789" s="1">
        <v>0</v>
      </c>
      <c r="G5789" s="1">
        <v>0</v>
      </c>
      <c r="H5789" s="1">
        <v>0</v>
      </c>
      <c r="I5789" s="1">
        <v>0</v>
      </c>
      <c r="J5789" s="1">
        <v>0</v>
      </c>
      <c r="K5789" s="1">
        <v>0</v>
      </c>
      <c r="L5789" s="1">
        <v>0</v>
      </c>
      <c r="M5789" s="1">
        <v>0</v>
      </c>
      <c r="N5789" s="1">
        <v>0</v>
      </c>
      <c r="O5789" s="1">
        <v>0</v>
      </c>
      <c r="P5789" s="1">
        <v>0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</row>
    <row r="5790" spans="1:33" x14ac:dyDescent="0.35">
      <c r="A5790" s="1" t="s">
        <v>5814</v>
      </c>
      <c r="B5790" s="1" t="s">
        <v>25</v>
      </c>
      <c r="C5790" s="1">
        <v>0</v>
      </c>
      <c r="D5790" s="1">
        <v>0</v>
      </c>
      <c r="E5790" s="1">
        <v>0</v>
      </c>
      <c r="F5790" s="1">
        <v>0</v>
      </c>
      <c r="G5790" s="1">
        <v>0</v>
      </c>
      <c r="H5790" s="1">
        <v>0</v>
      </c>
      <c r="I5790" s="1">
        <v>0</v>
      </c>
      <c r="J5790" s="1">
        <v>0</v>
      </c>
      <c r="K5790" s="1">
        <v>0</v>
      </c>
      <c r="L5790" s="1">
        <v>0</v>
      </c>
      <c r="M5790" s="1">
        <v>0</v>
      </c>
      <c r="N5790" s="1">
        <v>0</v>
      </c>
      <c r="O5790" s="1">
        <v>0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</row>
    <row r="5791" spans="1:33" x14ac:dyDescent="0.35">
      <c r="A5791" s="1" t="s">
        <v>5815</v>
      </c>
      <c r="B5791" s="1" t="s">
        <v>25</v>
      </c>
      <c r="C5791" s="13">
        <v>751000000000</v>
      </c>
      <c r="D5791" s="13">
        <v>747895000000</v>
      </c>
      <c r="E5791" s="13">
        <v>748531000000</v>
      </c>
      <c r="F5791" s="13">
        <v>748808000000</v>
      </c>
      <c r="G5791" s="13">
        <v>749168000000</v>
      </c>
      <c r="H5791" s="13">
        <v>749576000000</v>
      </c>
      <c r="I5791" s="13">
        <v>749939000000</v>
      </c>
      <c r="J5791" s="13">
        <v>750210000000</v>
      </c>
      <c r="K5791" s="13">
        <v>750431000000</v>
      </c>
      <c r="L5791" s="13">
        <v>750489000000</v>
      </c>
      <c r="M5791" s="13">
        <v>750525000000</v>
      </c>
      <c r="N5791" s="13">
        <v>750525000000</v>
      </c>
      <c r="O5791" s="13">
        <v>750525000000</v>
      </c>
      <c r="P5791" s="13">
        <v>750525000000</v>
      </c>
      <c r="Q5791" s="13">
        <v>750525000000</v>
      </c>
      <c r="R5791" s="13">
        <v>750525000000</v>
      </c>
      <c r="S5791" s="13">
        <v>750525000000</v>
      </c>
      <c r="T5791" s="13">
        <v>750525000000</v>
      </c>
      <c r="U5791" s="13">
        <v>750525000000</v>
      </c>
      <c r="V5791" s="13">
        <v>750525000000</v>
      </c>
      <c r="W5791" s="13">
        <v>750525000000</v>
      </c>
      <c r="X5791" s="13">
        <v>750525000000</v>
      </c>
      <c r="Y5791" s="13">
        <v>750525000000</v>
      </c>
      <c r="Z5791" s="13">
        <v>750525000000</v>
      </c>
      <c r="AA5791" s="13">
        <v>750525000000</v>
      </c>
      <c r="AB5791" s="13">
        <v>750525000000</v>
      </c>
      <c r="AC5791" s="13">
        <v>750525000000</v>
      </c>
      <c r="AD5791" s="13">
        <v>750525000000</v>
      </c>
      <c r="AE5791" s="13">
        <v>750525000000</v>
      </c>
      <c r="AF5791" s="13">
        <v>750525000000</v>
      </c>
      <c r="AG5791" s="13">
        <v>750525000000</v>
      </c>
    </row>
    <row r="5792" spans="1:33" x14ac:dyDescent="0.35">
      <c r="A5792" s="1" t="s">
        <v>5816</v>
      </c>
      <c r="B5792" s="1" t="s">
        <v>25</v>
      </c>
      <c r="C5792" s="13">
        <v>21350000</v>
      </c>
      <c r="D5792" s="13">
        <v>21261700</v>
      </c>
      <c r="E5792" s="13">
        <v>21279800</v>
      </c>
      <c r="F5792" s="13">
        <v>21287700</v>
      </c>
      <c r="G5792" s="13">
        <v>21297900</v>
      </c>
      <c r="H5792" s="13">
        <v>21309500</v>
      </c>
      <c r="I5792" s="13">
        <v>21319800</v>
      </c>
      <c r="J5792" s="13">
        <v>21327500</v>
      </c>
      <c r="K5792" s="13">
        <v>21333800</v>
      </c>
      <c r="L5792" s="13">
        <v>21335500</v>
      </c>
      <c r="M5792" s="13">
        <v>21336500</v>
      </c>
      <c r="N5792" s="13">
        <v>21336500</v>
      </c>
      <c r="O5792" s="13">
        <v>21336500</v>
      </c>
      <c r="P5792" s="13">
        <v>21336500</v>
      </c>
      <c r="Q5792" s="13">
        <v>21336500</v>
      </c>
      <c r="R5792" s="13">
        <v>21336500</v>
      </c>
      <c r="S5792" s="13">
        <v>21336500</v>
      </c>
      <c r="T5792" s="13">
        <v>21336500</v>
      </c>
      <c r="U5792" s="13">
        <v>21336500</v>
      </c>
      <c r="V5792" s="13">
        <v>21336500</v>
      </c>
      <c r="W5792" s="13">
        <v>21336500</v>
      </c>
      <c r="X5792" s="13">
        <v>21336500</v>
      </c>
      <c r="Y5792" s="13">
        <v>21336500</v>
      </c>
      <c r="Z5792" s="13">
        <v>21336500</v>
      </c>
      <c r="AA5792" s="13">
        <v>21336500</v>
      </c>
      <c r="AB5792" s="13">
        <v>21336500</v>
      </c>
      <c r="AC5792" s="13">
        <v>21336500</v>
      </c>
      <c r="AD5792" s="13">
        <v>21336500</v>
      </c>
      <c r="AE5792" s="13">
        <v>21336500</v>
      </c>
      <c r="AF5792" s="13">
        <v>21336500</v>
      </c>
      <c r="AG5792" s="13">
        <v>21336500</v>
      </c>
    </row>
    <row r="5793" spans="1:33" x14ac:dyDescent="0.35">
      <c r="A5793" s="1" t="s">
        <v>5817</v>
      </c>
      <c r="B5793" s="1" t="s">
        <v>25</v>
      </c>
      <c r="C5793" s="13">
        <v>98600000</v>
      </c>
      <c r="D5793" s="13">
        <v>98192400</v>
      </c>
      <c r="E5793" s="13">
        <v>98275800</v>
      </c>
      <c r="F5793" s="13">
        <v>98312300</v>
      </c>
      <c r="G5793" s="13">
        <v>98359500</v>
      </c>
      <c r="H5793" s="13">
        <v>98413000</v>
      </c>
      <c r="I5793" s="13">
        <v>98460600</v>
      </c>
      <c r="J5793" s="13">
        <v>98496300</v>
      </c>
      <c r="K5793" s="13">
        <v>98525300</v>
      </c>
      <c r="L5793" s="13">
        <v>98532900</v>
      </c>
      <c r="M5793" s="13">
        <v>98537700</v>
      </c>
      <c r="N5793" s="13">
        <v>98537700</v>
      </c>
      <c r="O5793" s="13">
        <v>98537700</v>
      </c>
      <c r="P5793" s="13">
        <v>98537700</v>
      </c>
      <c r="Q5793" s="13">
        <v>98537700</v>
      </c>
      <c r="R5793" s="13">
        <v>98537700</v>
      </c>
      <c r="S5793" s="13">
        <v>98537700</v>
      </c>
      <c r="T5793" s="13">
        <v>98537700</v>
      </c>
      <c r="U5793" s="13">
        <v>98537700</v>
      </c>
      <c r="V5793" s="13">
        <v>98537700</v>
      </c>
      <c r="W5793" s="13">
        <v>98537700</v>
      </c>
      <c r="X5793" s="13">
        <v>98537700</v>
      </c>
      <c r="Y5793" s="13">
        <v>98537700</v>
      </c>
      <c r="Z5793" s="13">
        <v>98537700</v>
      </c>
      <c r="AA5793" s="13">
        <v>98537700</v>
      </c>
      <c r="AB5793" s="13">
        <v>98537700</v>
      </c>
      <c r="AC5793" s="13">
        <v>98537700</v>
      </c>
      <c r="AD5793" s="13">
        <v>98537700</v>
      </c>
      <c r="AE5793" s="13">
        <v>98537700</v>
      </c>
      <c r="AF5793" s="13">
        <v>98537700</v>
      </c>
      <c r="AG5793" s="13">
        <v>98537700</v>
      </c>
    </row>
    <row r="5794" spans="1:33" x14ac:dyDescent="0.35">
      <c r="A5794" s="1" t="s">
        <v>5818</v>
      </c>
      <c r="B5794" s="1" t="s">
        <v>25</v>
      </c>
      <c r="C5794" s="13">
        <v>337460000</v>
      </c>
      <c r="D5794" s="13">
        <v>336065000</v>
      </c>
      <c r="E5794" s="13">
        <v>336350000</v>
      </c>
      <c r="F5794" s="13">
        <v>336475000</v>
      </c>
      <c r="G5794" s="13">
        <v>336637000</v>
      </c>
      <c r="H5794" s="13">
        <v>336820000</v>
      </c>
      <c r="I5794" s="13">
        <v>336983000</v>
      </c>
      <c r="J5794" s="13">
        <v>337105000</v>
      </c>
      <c r="K5794" s="13">
        <v>337204000</v>
      </c>
      <c r="L5794" s="13">
        <v>337230000</v>
      </c>
      <c r="M5794" s="13">
        <v>337247000</v>
      </c>
      <c r="N5794" s="13">
        <v>337247000</v>
      </c>
      <c r="O5794" s="13">
        <v>337247000</v>
      </c>
      <c r="P5794" s="13">
        <v>337247000</v>
      </c>
      <c r="Q5794" s="13">
        <v>337247000</v>
      </c>
      <c r="R5794" s="13">
        <v>337247000</v>
      </c>
      <c r="S5794" s="13">
        <v>337247000</v>
      </c>
      <c r="T5794" s="13">
        <v>337247000</v>
      </c>
      <c r="U5794" s="13">
        <v>337247000</v>
      </c>
      <c r="V5794" s="13">
        <v>337247000</v>
      </c>
      <c r="W5794" s="13">
        <v>337247000</v>
      </c>
      <c r="X5794" s="13">
        <v>337247000</v>
      </c>
      <c r="Y5794" s="13">
        <v>337247000</v>
      </c>
      <c r="Z5794" s="13">
        <v>337247000</v>
      </c>
      <c r="AA5794" s="13">
        <v>337247000</v>
      </c>
      <c r="AB5794" s="13">
        <v>337247000</v>
      </c>
      <c r="AC5794" s="13">
        <v>337247000</v>
      </c>
      <c r="AD5794" s="13">
        <v>337247000</v>
      </c>
      <c r="AE5794" s="13">
        <v>337247000</v>
      </c>
      <c r="AF5794" s="13">
        <v>337247000</v>
      </c>
      <c r="AG5794" s="13">
        <v>337247000</v>
      </c>
    </row>
    <row r="5795" spans="1:33" x14ac:dyDescent="0.35">
      <c r="A5795" s="1" t="s">
        <v>5819</v>
      </c>
      <c r="B5795" s="1" t="s">
        <v>25</v>
      </c>
      <c r="C5795" s="13">
        <v>26640000</v>
      </c>
      <c r="D5795" s="13">
        <v>26529900</v>
      </c>
      <c r="E5795" s="13">
        <v>26552400</v>
      </c>
      <c r="F5795" s="13">
        <v>26562300</v>
      </c>
      <c r="G5795" s="13">
        <v>26575000</v>
      </c>
      <c r="H5795" s="13">
        <v>26589500</v>
      </c>
      <c r="I5795" s="13">
        <v>26602300</v>
      </c>
      <c r="J5795" s="13">
        <v>26612000</v>
      </c>
      <c r="K5795" s="13">
        <v>26619800</v>
      </c>
      <c r="L5795" s="13">
        <v>26621900</v>
      </c>
      <c r="M5795" s="13">
        <v>26623200</v>
      </c>
      <c r="N5795" s="13">
        <v>26623200</v>
      </c>
      <c r="O5795" s="13">
        <v>26623200</v>
      </c>
      <c r="P5795" s="13">
        <v>26623200</v>
      </c>
      <c r="Q5795" s="13">
        <v>26623200</v>
      </c>
      <c r="R5795" s="13">
        <v>26623200</v>
      </c>
      <c r="S5795" s="13">
        <v>26623200</v>
      </c>
      <c r="T5795" s="13">
        <v>26623200</v>
      </c>
      <c r="U5795" s="13">
        <v>26623200</v>
      </c>
      <c r="V5795" s="13">
        <v>26623200</v>
      </c>
      <c r="W5795" s="13">
        <v>26623200</v>
      </c>
      <c r="X5795" s="13">
        <v>26623200</v>
      </c>
      <c r="Y5795" s="13">
        <v>26623200</v>
      </c>
      <c r="Z5795" s="13">
        <v>26623200</v>
      </c>
      <c r="AA5795" s="13">
        <v>26623200</v>
      </c>
      <c r="AB5795" s="13">
        <v>26623200</v>
      </c>
      <c r="AC5795" s="13">
        <v>26623200</v>
      </c>
      <c r="AD5795" s="13">
        <v>26623200</v>
      </c>
      <c r="AE5795" s="13">
        <v>26623200</v>
      </c>
      <c r="AF5795" s="13">
        <v>26623200</v>
      </c>
      <c r="AG5795" s="13">
        <v>26623200</v>
      </c>
    </row>
    <row r="5796" spans="1:33" x14ac:dyDescent="0.35">
      <c r="A5796" s="1" t="s">
        <v>5820</v>
      </c>
      <c r="B5796" s="1" t="s">
        <v>25</v>
      </c>
      <c r="C5796" s="13">
        <v>23690000</v>
      </c>
      <c r="D5796" s="13">
        <v>23592100</v>
      </c>
      <c r="E5796" s="13">
        <v>23612100</v>
      </c>
      <c r="F5796" s="13">
        <v>23620900</v>
      </c>
      <c r="G5796" s="13">
        <v>23632200</v>
      </c>
      <c r="H5796" s="13">
        <v>23645100</v>
      </c>
      <c r="I5796" s="13">
        <v>23656500</v>
      </c>
      <c r="J5796" s="13">
        <v>23665100</v>
      </c>
      <c r="K5796" s="13">
        <v>23672100</v>
      </c>
      <c r="L5796" s="13">
        <v>23673900</v>
      </c>
      <c r="M5796" s="13">
        <v>23675000</v>
      </c>
      <c r="N5796" s="13">
        <v>23675000</v>
      </c>
      <c r="O5796" s="13">
        <v>23675000</v>
      </c>
      <c r="P5796" s="13">
        <v>23675000</v>
      </c>
      <c r="Q5796" s="13">
        <v>23675000</v>
      </c>
      <c r="R5796" s="13">
        <v>23675000</v>
      </c>
      <c r="S5796" s="13">
        <v>23675000</v>
      </c>
      <c r="T5796" s="13">
        <v>23675000</v>
      </c>
      <c r="U5796" s="13">
        <v>23675000</v>
      </c>
      <c r="V5796" s="13">
        <v>23675000</v>
      </c>
      <c r="W5796" s="13">
        <v>23675000</v>
      </c>
      <c r="X5796" s="13">
        <v>23675000</v>
      </c>
      <c r="Y5796" s="13">
        <v>23675000</v>
      </c>
      <c r="Z5796" s="13">
        <v>23675000</v>
      </c>
      <c r="AA5796" s="13">
        <v>23675000</v>
      </c>
      <c r="AB5796" s="13">
        <v>23675000</v>
      </c>
      <c r="AC5796" s="13">
        <v>23675000</v>
      </c>
      <c r="AD5796" s="13">
        <v>23675000</v>
      </c>
      <c r="AE5796" s="13">
        <v>23675000</v>
      </c>
      <c r="AF5796" s="13">
        <v>23675000</v>
      </c>
      <c r="AG5796" s="13">
        <v>23675000</v>
      </c>
    </row>
    <row r="5797" spans="1:33" x14ac:dyDescent="0.35">
      <c r="A5797" s="1" t="s">
        <v>5821</v>
      </c>
      <c r="B5797" s="1" t="s">
        <v>25</v>
      </c>
      <c r="C5797" s="13">
        <v>71740000</v>
      </c>
      <c r="D5797" s="13">
        <v>71443400</v>
      </c>
      <c r="E5797" s="13">
        <v>71504100</v>
      </c>
      <c r="F5797" s="13">
        <v>71530600</v>
      </c>
      <c r="G5797" s="13">
        <v>71565000</v>
      </c>
      <c r="H5797" s="13">
        <v>71603900</v>
      </c>
      <c r="I5797" s="13">
        <v>71638600</v>
      </c>
      <c r="J5797" s="13">
        <v>71664500</v>
      </c>
      <c r="K5797" s="13">
        <v>71685700</v>
      </c>
      <c r="L5797" s="13">
        <v>71691200</v>
      </c>
      <c r="M5797" s="13">
        <v>71694700</v>
      </c>
      <c r="N5797" s="13">
        <v>71694700</v>
      </c>
      <c r="O5797" s="13">
        <v>71694700</v>
      </c>
      <c r="P5797" s="13">
        <v>71694700</v>
      </c>
      <c r="Q5797" s="13">
        <v>71694700</v>
      </c>
      <c r="R5797" s="13">
        <v>71694700</v>
      </c>
      <c r="S5797" s="13">
        <v>71694700</v>
      </c>
      <c r="T5797" s="13">
        <v>71694700</v>
      </c>
      <c r="U5797" s="13">
        <v>71694700</v>
      </c>
      <c r="V5797" s="13">
        <v>71694700</v>
      </c>
      <c r="W5797" s="13">
        <v>71694700</v>
      </c>
      <c r="X5797" s="13">
        <v>71694700</v>
      </c>
      <c r="Y5797" s="13">
        <v>71694700</v>
      </c>
      <c r="Z5797" s="13">
        <v>71694700</v>
      </c>
      <c r="AA5797" s="13">
        <v>71694700</v>
      </c>
      <c r="AB5797" s="13">
        <v>71694700</v>
      </c>
      <c r="AC5797" s="13">
        <v>71694700</v>
      </c>
      <c r="AD5797" s="13">
        <v>71694700</v>
      </c>
      <c r="AE5797" s="13">
        <v>71694700</v>
      </c>
      <c r="AF5797" s="13">
        <v>71694700</v>
      </c>
      <c r="AG5797" s="13">
        <v>71694700</v>
      </c>
    </row>
    <row r="5798" spans="1:33" x14ac:dyDescent="0.35">
      <c r="A5798" s="1" t="s">
        <v>5822</v>
      </c>
      <c r="B5798" s="1" t="s">
        <v>25</v>
      </c>
      <c r="C5798" s="13">
        <v>5540000</v>
      </c>
      <c r="D5798" s="13">
        <v>5517100</v>
      </c>
      <c r="E5798" s="13">
        <v>5521780</v>
      </c>
      <c r="F5798" s="13">
        <v>5523830</v>
      </c>
      <c r="G5798" s="13">
        <v>5526490</v>
      </c>
      <c r="H5798" s="13">
        <v>5529490</v>
      </c>
      <c r="I5798" s="13">
        <v>5532170</v>
      </c>
      <c r="J5798" s="13">
        <v>5534170</v>
      </c>
      <c r="K5798" s="13">
        <v>5535800</v>
      </c>
      <c r="L5798" s="13">
        <v>5536230</v>
      </c>
      <c r="M5798" s="13">
        <v>5536500</v>
      </c>
      <c r="N5798" s="13">
        <v>5536500</v>
      </c>
      <c r="O5798" s="13">
        <v>5536500</v>
      </c>
      <c r="P5798" s="13">
        <v>5536500</v>
      </c>
      <c r="Q5798" s="13">
        <v>5536500</v>
      </c>
      <c r="R5798" s="13">
        <v>5536500</v>
      </c>
      <c r="S5798" s="13">
        <v>5536500</v>
      </c>
      <c r="T5798" s="13">
        <v>5536500</v>
      </c>
      <c r="U5798" s="13">
        <v>5536500</v>
      </c>
      <c r="V5798" s="13">
        <v>5536500</v>
      </c>
      <c r="W5798" s="13">
        <v>5536500</v>
      </c>
      <c r="X5798" s="13">
        <v>5536500</v>
      </c>
      <c r="Y5798" s="13">
        <v>5536500</v>
      </c>
      <c r="Z5798" s="13">
        <v>5536500</v>
      </c>
      <c r="AA5798" s="13">
        <v>5536500</v>
      </c>
      <c r="AB5798" s="13">
        <v>5536500</v>
      </c>
      <c r="AC5798" s="13">
        <v>5536500</v>
      </c>
      <c r="AD5798" s="13">
        <v>5536500</v>
      </c>
      <c r="AE5798" s="13">
        <v>5536500</v>
      </c>
      <c r="AF5798" s="13">
        <v>5536500</v>
      </c>
      <c r="AG5798" s="13">
        <v>5536500</v>
      </c>
    </row>
    <row r="5799" spans="1:33" x14ac:dyDescent="0.35">
      <c r="A5799" s="1" t="s">
        <v>5823</v>
      </c>
      <c r="B5799" s="1" t="s">
        <v>25</v>
      </c>
      <c r="C5799" s="13">
        <v>4730000</v>
      </c>
      <c r="D5799" s="13">
        <v>4710450</v>
      </c>
      <c r="E5799" s="13">
        <v>4714450</v>
      </c>
      <c r="F5799" s="13">
        <v>4716200</v>
      </c>
      <c r="G5799" s="13">
        <v>4718460</v>
      </c>
      <c r="H5799" s="13">
        <v>4721030</v>
      </c>
      <c r="I5799" s="13">
        <v>4723310</v>
      </c>
      <c r="J5799" s="13">
        <v>4725030</v>
      </c>
      <c r="K5799" s="13">
        <v>4726420</v>
      </c>
      <c r="L5799" s="13">
        <v>4726780</v>
      </c>
      <c r="M5799" s="13">
        <v>4727010</v>
      </c>
      <c r="N5799" s="13">
        <v>4727010</v>
      </c>
      <c r="O5799" s="13">
        <v>4727010</v>
      </c>
      <c r="P5799" s="13">
        <v>4727010</v>
      </c>
      <c r="Q5799" s="13">
        <v>4727010</v>
      </c>
      <c r="R5799" s="13">
        <v>4727010</v>
      </c>
      <c r="S5799" s="13">
        <v>4727010</v>
      </c>
      <c r="T5799" s="13">
        <v>4727010</v>
      </c>
      <c r="U5799" s="13">
        <v>4727010</v>
      </c>
      <c r="V5799" s="13">
        <v>4727010</v>
      </c>
      <c r="W5799" s="13">
        <v>4727010</v>
      </c>
      <c r="X5799" s="13">
        <v>4727010</v>
      </c>
      <c r="Y5799" s="13">
        <v>4727010</v>
      </c>
      <c r="Z5799" s="13">
        <v>4727010</v>
      </c>
      <c r="AA5799" s="13">
        <v>4727010</v>
      </c>
      <c r="AB5799" s="13">
        <v>4727010</v>
      </c>
      <c r="AC5799" s="13">
        <v>4727010</v>
      </c>
      <c r="AD5799" s="13">
        <v>4727010</v>
      </c>
      <c r="AE5799" s="13">
        <v>4727010</v>
      </c>
      <c r="AF5799" s="13">
        <v>4727010</v>
      </c>
      <c r="AG5799" s="13">
        <v>4727010</v>
      </c>
    </row>
    <row r="5800" spans="1:33" x14ac:dyDescent="0.35">
      <c r="A5800" s="1" t="s">
        <v>5824</v>
      </c>
      <c r="B5800" s="1" t="s">
        <v>25</v>
      </c>
      <c r="C5800" s="13">
        <v>30000000</v>
      </c>
      <c r="D5800" s="13">
        <v>29876000</v>
      </c>
      <c r="E5800" s="13">
        <v>29901400</v>
      </c>
      <c r="F5800" s="13">
        <v>29912500</v>
      </c>
      <c r="G5800" s="13">
        <v>29926800</v>
      </c>
      <c r="H5800" s="13">
        <v>29943100</v>
      </c>
      <c r="I5800" s="13">
        <v>29957600</v>
      </c>
      <c r="J5800" s="13">
        <v>29968400</v>
      </c>
      <c r="K5800" s="13">
        <v>29977300</v>
      </c>
      <c r="L5800" s="13">
        <v>29979600</v>
      </c>
      <c r="M5800" s="13">
        <v>29981000</v>
      </c>
      <c r="N5800" s="13">
        <v>29981000</v>
      </c>
      <c r="O5800" s="13">
        <v>29981000</v>
      </c>
      <c r="P5800" s="13">
        <v>29981000</v>
      </c>
      <c r="Q5800" s="13">
        <v>29981000</v>
      </c>
      <c r="R5800" s="13">
        <v>29981000</v>
      </c>
      <c r="S5800" s="13">
        <v>29981000</v>
      </c>
      <c r="T5800" s="13">
        <v>29981000</v>
      </c>
      <c r="U5800" s="13">
        <v>29981000</v>
      </c>
      <c r="V5800" s="13">
        <v>29981000</v>
      </c>
      <c r="W5800" s="13">
        <v>29981000</v>
      </c>
      <c r="X5800" s="13">
        <v>29981000</v>
      </c>
      <c r="Y5800" s="13">
        <v>29981000</v>
      </c>
      <c r="Z5800" s="13">
        <v>29981000</v>
      </c>
      <c r="AA5800" s="13">
        <v>29981000</v>
      </c>
      <c r="AB5800" s="13">
        <v>29981000</v>
      </c>
      <c r="AC5800" s="13">
        <v>29981000</v>
      </c>
      <c r="AD5800" s="13">
        <v>29981000</v>
      </c>
      <c r="AE5800" s="13">
        <v>29981000</v>
      </c>
      <c r="AF5800" s="13">
        <v>29981000</v>
      </c>
      <c r="AG5800" s="13">
        <v>29981000</v>
      </c>
    </row>
    <row r="5801" spans="1:33" x14ac:dyDescent="0.35">
      <c r="A5801" s="1" t="s">
        <v>5825</v>
      </c>
      <c r="B5801" s="1" t="s">
        <v>25</v>
      </c>
      <c r="C5801" s="13">
        <v>6000000</v>
      </c>
      <c r="D5801" s="13">
        <v>5975200</v>
      </c>
      <c r="E5801" s="13">
        <v>5980270</v>
      </c>
      <c r="F5801" s="13">
        <v>5982490</v>
      </c>
      <c r="G5801" s="13">
        <v>5985370</v>
      </c>
      <c r="H5801" s="13">
        <v>5988620</v>
      </c>
      <c r="I5801" s="13">
        <v>5991520</v>
      </c>
      <c r="J5801" s="13">
        <v>5993690</v>
      </c>
      <c r="K5801" s="13">
        <v>5995460</v>
      </c>
      <c r="L5801" s="13">
        <v>5995920</v>
      </c>
      <c r="M5801" s="13">
        <v>5996210</v>
      </c>
      <c r="N5801" s="13">
        <v>5996210</v>
      </c>
      <c r="O5801" s="13">
        <v>5996210</v>
      </c>
      <c r="P5801" s="13">
        <v>5996210</v>
      </c>
      <c r="Q5801" s="13">
        <v>5996210</v>
      </c>
      <c r="R5801" s="13">
        <v>5996210</v>
      </c>
      <c r="S5801" s="13">
        <v>5996210</v>
      </c>
      <c r="T5801" s="13">
        <v>5996210</v>
      </c>
      <c r="U5801" s="13">
        <v>5996210</v>
      </c>
      <c r="V5801" s="13">
        <v>5996210</v>
      </c>
      <c r="W5801" s="13">
        <v>5996210</v>
      </c>
      <c r="X5801" s="13">
        <v>5996210</v>
      </c>
      <c r="Y5801" s="13">
        <v>5996210</v>
      </c>
      <c r="Z5801" s="13">
        <v>5996210</v>
      </c>
      <c r="AA5801" s="13">
        <v>5996210</v>
      </c>
      <c r="AB5801" s="13">
        <v>5996210</v>
      </c>
      <c r="AC5801" s="13">
        <v>5996210</v>
      </c>
      <c r="AD5801" s="13">
        <v>5996210</v>
      </c>
      <c r="AE5801" s="13">
        <v>5996210</v>
      </c>
      <c r="AF5801" s="13">
        <v>5996210</v>
      </c>
      <c r="AG5801" s="13">
        <v>5996210</v>
      </c>
    </row>
    <row r="5802" spans="1:33" x14ac:dyDescent="0.35">
      <c r="A5802" s="1" t="s">
        <v>5826</v>
      </c>
      <c r="B5802" s="1" t="s">
        <v>25</v>
      </c>
      <c r="C5802" s="1">
        <v>0</v>
      </c>
      <c r="D5802" s="1">
        <v>0</v>
      </c>
      <c r="E5802" s="1">
        <v>0</v>
      </c>
      <c r="F5802" s="1">
        <v>0</v>
      </c>
      <c r="G5802" s="1">
        <v>0</v>
      </c>
      <c r="H5802" s="1">
        <v>0</v>
      </c>
      <c r="I5802" s="1">
        <v>0</v>
      </c>
      <c r="J5802" s="1">
        <v>0</v>
      </c>
      <c r="K5802" s="1">
        <v>0</v>
      </c>
      <c r="L5802" s="1">
        <v>0</v>
      </c>
      <c r="M5802" s="1">
        <v>0</v>
      </c>
      <c r="N5802" s="1">
        <v>0</v>
      </c>
      <c r="O5802" s="1">
        <v>0</v>
      </c>
      <c r="P5802" s="1">
        <v>0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</row>
    <row r="5803" spans="1:33" x14ac:dyDescent="0.35">
      <c r="A5803" s="1" t="s">
        <v>5827</v>
      </c>
      <c r="B5803" s="1" t="s">
        <v>25</v>
      </c>
      <c r="C5803" s="1">
        <v>0</v>
      </c>
      <c r="D5803" s="13">
        <v>544562000</v>
      </c>
      <c r="E5803" s="13">
        <v>634545000</v>
      </c>
      <c r="F5803" s="13">
        <v>626590000</v>
      </c>
      <c r="G5803" s="13">
        <v>615507000</v>
      </c>
      <c r="H5803" s="13">
        <v>614778000</v>
      </c>
      <c r="I5803" s="13">
        <v>605740000</v>
      </c>
      <c r="J5803" s="13">
        <v>598381000</v>
      </c>
      <c r="K5803" s="13">
        <v>591688000</v>
      </c>
      <c r="L5803" s="13">
        <v>584957000</v>
      </c>
      <c r="M5803" s="13">
        <v>578204000</v>
      </c>
      <c r="N5803" s="13">
        <v>572859000</v>
      </c>
      <c r="O5803" s="13">
        <v>567767000</v>
      </c>
      <c r="P5803" s="13">
        <v>562701000</v>
      </c>
      <c r="Q5803" s="13">
        <v>557992000</v>
      </c>
      <c r="R5803" s="13">
        <v>552866000</v>
      </c>
      <c r="S5803" s="13">
        <v>657746000</v>
      </c>
      <c r="T5803" s="13">
        <v>653263000</v>
      </c>
      <c r="U5803" s="13">
        <v>648225000</v>
      </c>
      <c r="V5803" s="13">
        <v>643761000</v>
      </c>
      <c r="W5803" s="13">
        <v>638581000</v>
      </c>
      <c r="X5803" s="13">
        <v>632909000</v>
      </c>
      <c r="Y5803" s="13">
        <v>628422000</v>
      </c>
      <c r="Z5803" s="13">
        <v>620375000</v>
      </c>
      <c r="AA5803" s="13">
        <v>615549000</v>
      </c>
      <c r="AB5803" s="13">
        <v>611128000</v>
      </c>
      <c r="AC5803" s="13">
        <v>606207000</v>
      </c>
      <c r="AD5803" s="13">
        <v>700663000</v>
      </c>
      <c r="AE5803" s="13">
        <v>694787000</v>
      </c>
      <c r="AF5803" s="13">
        <v>689575000</v>
      </c>
      <c r="AG5803" s="13">
        <v>684247000</v>
      </c>
    </row>
    <row r="5804" spans="1:33" x14ac:dyDescent="0.35">
      <c r="A5804" s="1" t="s">
        <v>5828</v>
      </c>
      <c r="B5804" s="1" t="s">
        <v>25</v>
      </c>
      <c r="C5804" s="1">
        <v>0</v>
      </c>
      <c r="D5804" s="1">
        <v>15481.2</v>
      </c>
      <c r="E5804" s="1">
        <v>18039.3</v>
      </c>
      <c r="F5804" s="1">
        <v>17813.2</v>
      </c>
      <c r="G5804" s="1">
        <v>17498.099999999999</v>
      </c>
      <c r="H5804" s="1">
        <v>17477.400000000001</v>
      </c>
      <c r="I5804" s="1">
        <v>17220.400000000001</v>
      </c>
      <c r="J5804" s="1">
        <v>17011.2</v>
      </c>
      <c r="K5804" s="1">
        <v>16820.900000000001</v>
      </c>
      <c r="L5804" s="1">
        <v>16629.599999999999</v>
      </c>
      <c r="M5804" s="1">
        <v>16437.599999999999</v>
      </c>
      <c r="N5804" s="1">
        <v>16285.7</v>
      </c>
      <c r="O5804" s="1">
        <v>16140.9</v>
      </c>
      <c r="P5804" s="1">
        <v>15996.9</v>
      </c>
      <c r="Q5804" s="1">
        <v>15863</v>
      </c>
      <c r="R5804" s="1">
        <v>15717.3</v>
      </c>
      <c r="S5804" s="1">
        <v>18698.900000000001</v>
      </c>
      <c r="T5804" s="1">
        <v>18571.5</v>
      </c>
      <c r="U5804" s="1">
        <v>18428.2</v>
      </c>
      <c r="V5804" s="1">
        <v>18301.3</v>
      </c>
      <c r="W5804" s="1">
        <v>18154.099999999999</v>
      </c>
      <c r="X5804" s="1">
        <v>17992.8</v>
      </c>
      <c r="Y5804" s="1">
        <v>17865.3</v>
      </c>
      <c r="Z5804" s="1">
        <v>17636.5</v>
      </c>
      <c r="AA5804" s="1">
        <v>17499.3</v>
      </c>
      <c r="AB5804" s="1">
        <v>17373.599999999999</v>
      </c>
      <c r="AC5804" s="1">
        <v>17233.7</v>
      </c>
      <c r="AD5804" s="1">
        <v>19919</v>
      </c>
      <c r="AE5804" s="1">
        <v>19751.900000000001</v>
      </c>
      <c r="AF5804" s="1">
        <v>19603.8</v>
      </c>
      <c r="AG5804" s="1">
        <v>19452.3</v>
      </c>
    </row>
    <row r="5805" spans="1:33" x14ac:dyDescent="0.35">
      <c r="A5805" s="1" t="s">
        <v>5829</v>
      </c>
      <c r="B5805" s="1" t="s">
        <v>25</v>
      </c>
      <c r="C5805" s="1">
        <v>0</v>
      </c>
      <c r="D5805" s="1">
        <v>71496.399999999994</v>
      </c>
      <c r="E5805" s="1">
        <v>83310.399999999994</v>
      </c>
      <c r="F5805" s="1">
        <v>82266</v>
      </c>
      <c r="G5805" s="1">
        <v>80810.899999999994</v>
      </c>
      <c r="H5805" s="1">
        <v>80715.199999999997</v>
      </c>
      <c r="I5805" s="1">
        <v>79528.600000000006</v>
      </c>
      <c r="J5805" s="1">
        <v>78562.399999999994</v>
      </c>
      <c r="K5805" s="1">
        <v>77683.600000000006</v>
      </c>
      <c r="L5805" s="1">
        <v>76799.899999999994</v>
      </c>
      <c r="M5805" s="1">
        <v>75913.399999999994</v>
      </c>
      <c r="N5805" s="1">
        <v>75211.5</v>
      </c>
      <c r="O5805" s="1">
        <v>74543</v>
      </c>
      <c r="P5805" s="1">
        <v>73877.899999999994</v>
      </c>
      <c r="Q5805" s="1">
        <v>73259.7</v>
      </c>
      <c r="R5805" s="1">
        <v>72586.600000000006</v>
      </c>
      <c r="S5805" s="1">
        <v>86356.5</v>
      </c>
      <c r="T5805" s="1">
        <v>85768</v>
      </c>
      <c r="U5805" s="1">
        <v>85106.5</v>
      </c>
      <c r="V5805" s="1">
        <v>84520.5</v>
      </c>
      <c r="W5805" s="1">
        <v>83840.3</v>
      </c>
      <c r="X5805" s="1">
        <v>83095.600000000006</v>
      </c>
      <c r="Y5805" s="1">
        <v>82506.5</v>
      </c>
      <c r="Z5805" s="1">
        <v>81450.100000000006</v>
      </c>
      <c r="AA5805" s="1">
        <v>80816.399999999994</v>
      </c>
      <c r="AB5805" s="1">
        <v>80235.899999999994</v>
      </c>
      <c r="AC5805" s="1">
        <v>79590</v>
      </c>
      <c r="AD5805" s="1">
        <v>91991.2</v>
      </c>
      <c r="AE5805" s="1">
        <v>91219.7</v>
      </c>
      <c r="AF5805" s="1">
        <v>90535.4</v>
      </c>
      <c r="AG5805" s="1">
        <v>89835.8</v>
      </c>
    </row>
    <row r="5806" spans="1:33" x14ac:dyDescent="0.35">
      <c r="A5806" s="1" t="s">
        <v>5830</v>
      </c>
      <c r="B5806" s="1" t="s">
        <v>25</v>
      </c>
      <c r="C5806" s="1">
        <v>0</v>
      </c>
      <c r="D5806" s="1">
        <v>244697</v>
      </c>
      <c r="E5806" s="1">
        <v>285131</v>
      </c>
      <c r="F5806" s="1">
        <v>281557</v>
      </c>
      <c r="G5806" s="1">
        <v>276576</v>
      </c>
      <c r="H5806" s="1">
        <v>276249</v>
      </c>
      <c r="I5806" s="1">
        <v>272188</v>
      </c>
      <c r="J5806" s="1">
        <v>268881</v>
      </c>
      <c r="K5806" s="1">
        <v>265873</v>
      </c>
      <c r="L5806" s="1">
        <v>262849</v>
      </c>
      <c r="M5806" s="1">
        <v>259815</v>
      </c>
      <c r="N5806" s="1">
        <v>257413</v>
      </c>
      <c r="O5806" s="1">
        <v>255125</v>
      </c>
      <c r="P5806" s="1">
        <v>252848</v>
      </c>
      <c r="Q5806" s="1">
        <v>250732</v>
      </c>
      <c r="R5806" s="1">
        <v>248429</v>
      </c>
      <c r="S5806" s="1">
        <v>295556</v>
      </c>
      <c r="T5806" s="1">
        <v>293542</v>
      </c>
      <c r="U5806" s="1">
        <v>291278</v>
      </c>
      <c r="V5806" s="1">
        <v>289273</v>
      </c>
      <c r="W5806" s="1">
        <v>286945</v>
      </c>
      <c r="X5806" s="1">
        <v>284396</v>
      </c>
      <c r="Y5806" s="1">
        <v>282380</v>
      </c>
      <c r="Z5806" s="1">
        <v>278764</v>
      </c>
      <c r="AA5806" s="1">
        <v>276595</v>
      </c>
      <c r="AB5806" s="1">
        <v>274609</v>
      </c>
      <c r="AC5806" s="1">
        <v>272398</v>
      </c>
      <c r="AD5806" s="1">
        <v>314841</v>
      </c>
      <c r="AE5806" s="1">
        <v>312201</v>
      </c>
      <c r="AF5806" s="1">
        <v>309859</v>
      </c>
      <c r="AG5806" s="1">
        <v>307465</v>
      </c>
    </row>
    <row r="5807" spans="1:33" x14ac:dyDescent="0.35">
      <c r="A5807" s="1" t="s">
        <v>5831</v>
      </c>
      <c r="B5807" s="1" t="s">
        <v>25</v>
      </c>
      <c r="C5807" s="1">
        <v>0</v>
      </c>
      <c r="D5807" s="1">
        <v>19317.099999999999</v>
      </c>
      <c r="E5807" s="1">
        <v>22509</v>
      </c>
      <c r="F5807" s="1">
        <v>22226.799999999999</v>
      </c>
      <c r="G5807" s="1">
        <v>21833.7</v>
      </c>
      <c r="H5807" s="1">
        <v>21807.8</v>
      </c>
      <c r="I5807" s="1">
        <v>21487.200000000001</v>
      </c>
      <c r="J5807" s="1">
        <v>21226.2</v>
      </c>
      <c r="K5807" s="1">
        <v>20988.799999999999</v>
      </c>
      <c r="L5807" s="1">
        <v>20750</v>
      </c>
      <c r="M5807" s="1">
        <v>20510.5</v>
      </c>
      <c r="N5807" s="1">
        <v>20320.8</v>
      </c>
      <c r="O5807" s="1">
        <v>20140.2</v>
      </c>
      <c r="P5807" s="1">
        <v>19960.5</v>
      </c>
      <c r="Q5807" s="1">
        <v>19793.5</v>
      </c>
      <c r="R5807" s="1">
        <v>19611.599999999999</v>
      </c>
      <c r="S5807" s="1">
        <v>23332</v>
      </c>
      <c r="T5807" s="1">
        <v>23173</v>
      </c>
      <c r="U5807" s="1">
        <v>22994.3</v>
      </c>
      <c r="V5807" s="1">
        <v>22836</v>
      </c>
      <c r="W5807" s="1">
        <v>22652.2</v>
      </c>
      <c r="X5807" s="1">
        <v>22451</v>
      </c>
      <c r="Y5807" s="1">
        <v>22291.8</v>
      </c>
      <c r="Z5807" s="1">
        <v>22006.400000000001</v>
      </c>
      <c r="AA5807" s="1">
        <v>21835.200000000001</v>
      </c>
      <c r="AB5807" s="1">
        <v>21678.3</v>
      </c>
      <c r="AC5807" s="1">
        <v>21503.8</v>
      </c>
      <c r="AD5807" s="1">
        <v>24854.400000000001</v>
      </c>
      <c r="AE5807" s="1">
        <v>24646</v>
      </c>
      <c r="AF5807" s="1">
        <v>24461.1</v>
      </c>
      <c r="AG5807" s="1">
        <v>24272.1</v>
      </c>
    </row>
    <row r="5808" spans="1:33" x14ac:dyDescent="0.35">
      <c r="A5808" s="1" t="s">
        <v>5832</v>
      </c>
      <c r="B5808" s="1" t="s">
        <v>25</v>
      </c>
      <c r="C5808" s="1">
        <v>0</v>
      </c>
      <c r="D5808" s="1">
        <v>17178</v>
      </c>
      <c r="E5808" s="1">
        <v>20016.5</v>
      </c>
      <c r="F5808" s="1">
        <v>19765.5</v>
      </c>
      <c r="G5808" s="1">
        <v>19415.900000000001</v>
      </c>
      <c r="H5808" s="1">
        <v>19392.900000000001</v>
      </c>
      <c r="I5808" s="1">
        <v>19107.8</v>
      </c>
      <c r="J5808" s="1">
        <v>18875.7</v>
      </c>
      <c r="K5808" s="1">
        <v>18664.599999999999</v>
      </c>
      <c r="L5808" s="1">
        <v>18452.2</v>
      </c>
      <c r="M5808" s="1">
        <v>18239.2</v>
      </c>
      <c r="N5808" s="1">
        <v>18070.599999999999</v>
      </c>
      <c r="O5808" s="1">
        <v>17910</v>
      </c>
      <c r="P5808" s="1">
        <v>17750.2</v>
      </c>
      <c r="Q5808" s="1">
        <v>17601.599999999999</v>
      </c>
      <c r="R5808" s="1">
        <v>17439.900000000001</v>
      </c>
      <c r="S5808" s="1">
        <v>20748.3</v>
      </c>
      <c r="T5808" s="1">
        <v>20606.900000000001</v>
      </c>
      <c r="U5808" s="1">
        <v>20448</v>
      </c>
      <c r="V5808" s="1">
        <v>20307.2</v>
      </c>
      <c r="W5808" s="1">
        <v>20143.8</v>
      </c>
      <c r="X5808" s="1">
        <v>19964.900000000001</v>
      </c>
      <c r="Y5808" s="1">
        <v>19823.3</v>
      </c>
      <c r="Z5808" s="1">
        <v>19569.5</v>
      </c>
      <c r="AA5808" s="1">
        <v>19417.2</v>
      </c>
      <c r="AB5808" s="1">
        <v>19277.8</v>
      </c>
      <c r="AC5808" s="1">
        <v>19122.599999999999</v>
      </c>
      <c r="AD5808" s="1">
        <v>22102.1</v>
      </c>
      <c r="AE5808" s="1">
        <v>21916.799999999999</v>
      </c>
      <c r="AF5808" s="1">
        <v>21752.400000000001</v>
      </c>
      <c r="AG5808" s="1">
        <v>21584.3</v>
      </c>
    </row>
    <row r="5809" spans="1:33" x14ac:dyDescent="0.35">
      <c r="A5809" s="1" t="s">
        <v>5833</v>
      </c>
      <c r="B5809" s="1" t="s">
        <v>25</v>
      </c>
      <c r="C5809" s="1">
        <v>0</v>
      </c>
      <c r="D5809" s="1">
        <v>52019.8</v>
      </c>
      <c r="E5809" s="1">
        <v>60615.5</v>
      </c>
      <c r="F5809" s="1">
        <v>59855.6</v>
      </c>
      <c r="G5809" s="1">
        <v>58796.9</v>
      </c>
      <c r="H5809" s="1">
        <v>58727.199999999997</v>
      </c>
      <c r="I5809" s="1">
        <v>57863.9</v>
      </c>
      <c r="J5809" s="1">
        <v>57160.9</v>
      </c>
      <c r="K5809" s="1">
        <v>56521.5</v>
      </c>
      <c r="L5809" s="1">
        <v>55878.6</v>
      </c>
      <c r="M5809" s="1">
        <v>55233.5</v>
      </c>
      <c r="N5809" s="1">
        <v>54722.9</v>
      </c>
      <c r="O5809" s="1">
        <v>54236.5</v>
      </c>
      <c r="P5809" s="1">
        <v>53752.5</v>
      </c>
      <c r="Q5809" s="1">
        <v>53302.8</v>
      </c>
      <c r="R5809" s="1">
        <v>52813</v>
      </c>
      <c r="S5809" s="1">
        <v>62831.8</v>
      </c>
      <c r="T5809" s="1">
        <v>62403.6</v>
      </c>
      <c r="U5809" s="1">
        <v>61922.3</v>
      </c>
      <c r="V5809" s="1">
        <v>61495.9</v>
      </c>
      <c r="W5809" s="1">
        <v>61001.1</v>
      </c>
      <c r="X5809" s="1">
        <v>60459.199999999997</v>
      </c>
      <c r="Y5809" s="1">
        <v>60030.6</v>
      </c>
      <c r="Z5809" s="1">
        <v>59262</v>
      </c>
      <c r="AA5809" s="1">
        <v>58800.9</v>
      </c>
      <c r="AB5809" s="1">
        <v>58378.6</v>
      </c>
      <c r="AC5809" s="1">
        <v>57908.6</v>
      </c>
      <c r="AD5809" s="1">
        <v>66931.5</v>
      </c>
      <c r="AE5809" s="1">
        <v>66370.2</v>
      </c>
      <c r="AF5809" s="1">
        <v>65872.3</v>
      </c>
      <c r="AG5809" s="1">
        <v>65363.3</v>
      </c>
    </row>
    <row r="5810" spans="1:33" x14ac:dyDescent="0.35">
      <c r="A5810" s="1" t="s">
        <v>5834</v>
      </c>
      <c r="B5810" s="1" t="s">
        <v>25</v>
      </c>
      <c r="C5810" s="1">
        <v>0</v>
      </c>
      <c r="D5810" s="1">
        <v>4017.14</v>
      </c>
      <c r="E5810" s="1">
        <v>4680.93</v>
      </c>
      <c r="F5810" s="1">
        <v>4622.25</v>
      </c>
      <c r="G5810" s="1">
        <v>4540.49</v>
      </c>
      <c r="H5810" s="1">
        <v>4535.1099999999997</v>
      </c>
      <c r="I5810" s="1">
        <v>4468.4399999999996</v>
      </c>
      <c r="J5810" s="1">
        <v>4414.1499999999996</v>
      </c>
      <c r="K5810" s="1">
        <v>4364.78</v>
      </c>
      <c r="L5810" s="1">
        <v>4315.13</v>
      </c>
      <c r="M5810" s="1">
        <v>4265.32</v>
      </c>
      <c r="N5810" s="1">
        <v>4225.88</v>
      </c>
      <c r="O5810" s="1">
        <v>4188.32</v>
      </c>
      <c r="P5810" s="1">
        <v>4150.95</v>
      </c>
      <c r="Q5810" s="1">
        <v>4116.21</v>
      </c>
      <c r="R5810" s="1">
        <v>4078.4</v>
      </c>
      <c r="S5810" s="1">
        <v>4852.08</v>
      </c>
      <c r="T5810" s="1">
        <v>4819.01</v>
      </c>
      <c r="U5810" s="1">
        <v>4781.8500000000004</v>
      </c>
      <c r="V5810" s="1">
        <v>4748.92</v>
      </c>
      <c r="W5810" s="1">
        <v>4710.7</v>
      </c>
      <c r="X5810" s="1">
        <v>4668.8599999999997</v>
      </c>
      <c r="Y5810" s="1">
        <v>4635.76</v>
      </c>
      <c r="Z5810" s="1">
        <v>4576.3999999999996</v>
      </c>
      <c r="AA5810" s="1">
        <v>4540.8</v>
      </c>
      <c r="AB5810" s="1">
        <v>4508.1899999999996</v>
      </c>
      <c r="AC5810" s="1">
        <v>4471.8900000000003</v>
      </c>
      <c r="AD5810" s="1">
        <v>5168.67</v>
      </c>
      <c r="AE5810" s="1">
        <v>5125.33</v>
      </c>
      <c r="AF5810" s="1">
        <v>5086.88</v>
      </c>
      <c r="AG5810" s="1">
        <v>5047.57</v>
      </c>
    </row>
    <row r="5811" spans="1:33" x14ac:dyDescent="0.35">
      <c r="A5811" s="1" t="s">
        <v>5835</v>
      </c>
      <c r="B5811" s="1" t="s">
        <v>25</v>
      </c>
      <c r="C5811" s="1">
        <v>0</v>
      </c>
      <c r="D5811" s="1">
        <v>3429.8</v>
      </c>
      <c r="E5811" s="1">
        <v>3996.53</v>
      </c>
      <c r="F5811" s="1">
        <v>3946.43</v>
      </c>
      <c r="G5811" s="1">
        <v>3876.63</v>
      </c>
      <c r="H5811" s="1">
        <v>3872.04</v>
      </c>
      <c r="I5811" s="1">
        <v>3815.11</v>
      </c>
      <c r="J5811" s="1">
        <v>3768.76</v>
      </c>
      <c r="K5811" s="1">
        <v>3726.61</v>
      </c>
      <c r="L5811" s="1">
        <v>3684.21</v>
      </c>
      <c r="M5811" s="1">
        <v>3641.69</v>
      </c>
      <c r="N5811" s="1">
        <v>3608.02</v>
      </c>
      <c r="O5811" s="1">
        <v>3575.95</v>
      </c>
      <c r="P5811" s="1">
        <v>3544.04</v>
      </c>
      <c r="Q5811" s="1">
        <v>3514.39</v>
      </c>
      <c r="R5811" s="1">
        <v>3482.1</v>
      </c>
      <c r="S5811" s="1">
        <v>4142.66</v>
      </c>
      <c r="T5811" s="1">
        <v>4114.43</v>
      </c>
      <c r="U5811" s="1">
        <v>4082.7</v>
      </c>
      <c r="V5811" s="1">
        <v>4054.58</v>
      </c>
      <c r="W5811" s="1">
        <v>4021.95</v>
      </c>
      <c r="X5811" s="1">
        <v>3986.23</v>
      </c>
      <c r="Y5811" s="1">
        <v>3957.97</v>
      </c>
      <c r="Z5811" s="1">
        <v>3907.29</v>
      </c>
      <c r="AA5811" s="1">
        <v>3876.89</v>
      </c>
      <c r="AB5811" s="1">
        <v>3849.05</v>
      </c>
      <c r="AC5811" s="1">
        <v>3818.06</v>
      </c>
      <c r="AD5811" s="1">
        <v>4412.97</v>
      </c>
      <c r="AE5811" s="1">
        <v>4375.96</v>
      </c>
      <c r="AF5811" s="1">
        <v>4343.13</v>
      </c>
      <c r="AG5811" s="1">
        <v>4309.57</v>
      </c>
    </row>
    <row r="5812" spans="1:33" x14ac:dyDescent="0.35">
      <c r="A5812" s="1" t="s">
        <v>5836</v>
      </c>
      <c r="B5812" s="1" t="s">
        <v>25</v>
      </c>
      <c r="C5812" s="1">
        <v>0</v>
      </c>
      <c r="D5812" s="1">
        <v>21753.5</v>
      </c>
      <c r="E5812" s="1">
        <v>25348</v>
      </c>
      <c r="F5812" s="1">
        <v>25030.2</v>
      </c>
      <c r="G5812" s="1">
        <v>24587.5</v>
      </c>
      <c r="H5812" s="1">
        <v>24558.400000000001</v>
      </c>
      <c r="I5812" s="1">
        <v>24197.3</v>
      </c>
      <c r="J5812" s="1">
        <v>23903.4</v>
      </c>
      <c r="K5812" s="1">
        <v>23636</v>
      </c>
      <c r="L5812" s="1">
        <v>23367.1</v>
      </c>
      <c r="M5812" s="1">
        <v>23097.4</v>
      </c>
      <c r="N5812" s="1">
        <v>22883.8</v>
      </c>
      <c r="O5812" s="1">
        <v>22680.400000000001</v>
      </c>
      <c r="P5812" s="1">
        <v>22478.1</v>
      </c>
      <c r="Q5812" s="1">
        <v>22290</v>
      </c>
      <c r="R5812" s="1">
        <v>22085.200000000001</v>
      </c>
      <c r="S5812" s="1">
        <v>26274.799999999999</v>
      </c>
      <c r="T5812" s="1">
        <v>26095.7</v>
      </c>
      <c r="U5812" s="1">
        <v>25894.5</v>
      </c>
      <c r="V5812" s="1">
        <v>25716.2</v>
      </c>
      <c r="W5812" s="1">
        <v>25509.200000000001</v>
      </c>
      <c r="X5812" s="1">
        <v>25282.6</v>
      </c>
      <c r="Y5812" s="1">
        <v>25103.4</v>
      </c>
      <c r="Z5812" s="1">
        <v>24782</v>
      </c>
      <c r="AA5812" s="1">
        <v>24589.200000000001</v>
      </c>
      <c r="AB5812" s="1">
        <v>24412.6</v>
      </c>
      <c r="AC5812" s="1">
        <v>24216</v>
      </c>
      <c r="AD5812" s="1">
        <v>27989.200000000001</v>
      </c>
      <c r="AE5812" s="1">
        <v>27754.5</v>
      </c>
      <c r="AF5812" s="1">
        <v>27546.3</v>
      </c>
      <c r="AG5812" s="1">
        <v>27333.4</v>
      </c>
    </row>
    <row r="5813" spans="1:33" x14ac:dyDescent="0.35">
      <c r="A5813" s="1" t="s">
        <v>5837</v>
      </c>
      <c r="B5813" s="1" t="s">
        <v>25</v>
      </c>
      <c r="C5813" s="1">
        <v>0</v>
      </c>
      <c r="D5813" s="1">
        <v>4350.6899999999996</v>
      </c>
      <c r="E5813" s="1">
        <v>5069.6000000000004</v>
      </c>
      <c r="F5813" s="1">
        <v>5006.05</v>
      </c>
      <c r="G5813" s="1">
        <v>4917.5</v>
      </c>
      <c r="H5813" s="1">
        <v>4911.67</v>
      </c>
      <c r="I5813" s="1">
        <v>4839.47</v>
      </c>
      <c r="J5813" s="1">
        <v>4780.67</v>
      </c>
      <c r="K5813" s="1">
        <v>4727.2</v>
      </c>
      <c r="L5813" s="1">
        <v>4673.42</v>
      </c>
      <c r="M5813" s="1">
        <v>4619.4799999999996</v>
      </c>
      <c r="N5813" s="1">
        <v>4576.7700000000004</v>
      </c>
      <c r="O5813" s="1">
        <v>4536.09</v>
      </c>
      <c r="P5813" s="1">
        <v>4495.6099999999997</v>
      </c>
      <c r="Q5813" s="1">
        <v>4457.99</v>
      </c>
      <c r="R5813" s="1">
        <v>4417.04</v>
      </c>
      <c r="S5813" s="1">
        <v>5254.96</v>
      </c>
      <c r="T5813" s="1">
        <v>5219.1499999999996</v>
      </c>
      <c r="U5813" s="1">
        <v>5178.8999999999996</v>
      </c>
      <c r="V5813" s="1">
        <v>5143.2299999999996</v>
      </c>
      <c r="W5813" s="1">
        <v>5101.84</v>
      </c>
      <c r="X5813" s="1">
        <v>5056.53</v>
      </c>
      <c r="Y5813" s="1">
        <v>5020.68</v>
      </c>
      <c r="Z5813" s="1">
        <v>4956.3900000000003</v>
      </c>
      <c r="AA5813" s="1">
        <v>4917.83</v>
      </c>
      <c r="AB5813" s="1">
        <v>4882.51</v>
      </c>
      <c r="AC5813" s="1">
        <v>4843.2</v>
      </c>
      <c r="AD5813" s="1">
        <v>5597.84</v>
      </c>
      <c r="AE5813" s="1">
        <v>5550.9</v>
      </c>
      <c r="AF5813" s="1">
        <v>5509.26</v>
      </c>
      <c r="AG5813" s="1">
        <v>5466.68</v>
      </c>
    </row>
    <row r="5814" spans="1:33" x14ac:dyDescent="0.35">
      <c r="A5814" s="1" t="s">
        <v>5838</v>
      </c>
      <c r="B5814" s="1" t="s">
        <v>25</v>
      </c>
      <c r="C5814" s="1">
        <v>0</v>
      </c>
      <c r="D5814" s="1">
        <v>0</v>
      </c>
      <c r="E5814" s="1">
        <v>0</v>
      </c>
      <c r="F5814" s="1">
        <v>0</v>
      </c>
      <c r="G5814" s="1">
        <v>0</v>
      </c>
      <c r="H5814" s="1">
        <v>0</v>
      </c>
      <c r="I5814" s="1">
        <v>0</v>
      </c>
      <c r="J5814" s="1">
        <v>0</v>
      </c>
      <c r="K5814" s="1">
        <v>0</v>
      </c>
      <c r="L5814" s="1">
        <v>0</v>
      </c>
      <c r="M5814" s="1">
        <v>0</v>
      </c>
      <c r="N5814" s="1">
        <v>0</v>
      </c>
      <c r="O5814" s="1">
        <v>0</v>
      </c>
      <c r="P5814" s="1">
        <v>0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</row>
    <row r="5815" spans="1:33" x14ac:dyDescent="0.35">
      <c r="A5815" s="1" t="s">
        <v>5839</v>
      </c>
      <c r="B5815" s="1" t="s">
        <v>25</v>
      </c>
      <c r="C5815" s="1">
        <v>0</v>
      </c>
      <c r="D5815" s="1">
        <v>0</v>
      </c>
      <c r="E5815" s="1">
        <v>0</v>
      </c>
      <c r="F5815" s="1">
        <v>0</v>
      </c>
      <c r="G5815" s="1">
        <v>0</v>
      </c>
      <c r="H5815" s="1">
        <v>0</v>
      </c>
      <c r="I5815" s="1">
        <v>0</v>
      </c>
      <c r="J5815" s="1">
        <v>0</v>
      </c>
      <c r="K5815" s="1">
        <v>0</v>
      </c>
      <c r="L5815" s="1">
        <v>0</v>
      </c>
      <c r="M5815" s="1">
        <v>0</v>
      </c>
      <c r="N5815" s="1">
        <v>0</v>
      </c>
      <c r="O5815" s="1">
        <v>0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</row>
    <row r="5816" spans="1:33" x14ac:dyDescent="0.35">
      <c r="A5816" s="1" t="s">
        <v>5840</v>
      </c>
      <c r="B5816" s="1" t="s">
        <v>25</v>
      </c>
      <c r="C5816" s="1">
        <v>0</v>
      </c>
      <c r="D5816" s="1">
        <v>0</v>
      </c>
      <c r="E5816" s="1">
        <v>0</v>
      </c>
      <c r="F5816" s="1">
        <v>0</v>
      </c>
      <c r="G5816" s="1">
        <v>0</v>
      </c>
      <c r="H5816" s="1">
        <v>0</v>
      </c>
      <c r="I5816" s="1">
        <v>0</v>
      </c>
      <c r="J5816" s="1">
        <v>0</v>
      </c>
      <c r="K5816" s="1">
        <v>0</v>
      </c>
      <c r="L5816" s="1">
        <v>0</v>
      </c>
      <c r="M5816" s="1">
        <v>0</v>
      </c>
      <c r="N5816" s="1">
        <v>0</v>
      </c>
      <c r="O5816" s="1">
        <v>0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</row>
    <row r="5817" spans="1:33" x14ac:dyDescent="0.35">
      <c r="A5817" s="1" t="s">
        <v>5841</v>
      </c>
      <c r="B5817" s="1" t="s">
        <v>25</v>
      </c>
      <c r="C5817" s="1">
        <v>0</v>
      </c>
      <c r="D5817" s="1">
        <v>0</v>
      </c>
      <c r="E5817" s="1">
        <v>0</v>
      </c>
      <c r="F5817" s="1">
        <v>0</v>
      </c>
      <c r="G5817" s="1">
        <v>0</v>
      </c>
      <c r="H5817" s="1">
        <v>0</v>
      </c>
      <c r="I5817" s="1">
        <v>0</v>
      </c>
      <c r="J5817" s="1">
        <v>0</v>
      </c>
      <c r="K5817" s="1">
        <v>0</v>
      </c>
      <c r="L5817" s="1">
        <v>0</v>
      </c>
      <c r="M5817" s="1">
        <v>0</v>
      </c>
      <c r="N5817" s="1">
        <v>0</v>
      </c>
      <c r="O5817" s="1">
        <v>0</v>
      </c>
      <c r="P5817" s="1">
        <v>0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</row>
    <row r="5818" spans="1:33" x14ac:dyDescent="0.35">
      <c r="A5818" s="1" t="s">
        <v>5842</v>
      </c>
      <c r="B5818" s="1" t="s">
        <v>25</v>
      </c>
      <c r="C5818" s="1">
        <v>0</v>
      </c>
      <c r="D5818" s="1">
        <v>0</v>
      </c>
      <c r="E5818" s="1">
        <v>0</v>
      </c>
      <c r="F5818" s="1">
        <v>0</v>
      </c>
      <c r="G5818" s="1">
        <v>0</v>
      </c>
      <c r="H5818" s="1">
        <v>0</v>
      </c>
      <c r="I5818" s="1">
        <v>0</v>
      </c>
      <c r="J5818" s="1">
        <v>0</v>
      </c>
      <c r="K5818" s="1">
        <v>0</v>
      </c>
      <c r="L5818" s="1">
        <v>0</v>
      </c>
      <c r="M5818" s="1">
        <v>0</v>
      </c>
      <c r="N5818" s="1">
        <v>0</v>
      </c>
      <c r="O5818" s="1">
        <v>0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</row>
    <row r="5819" spans="1:33" x14ac:dyDescent="0.35">
      <c r="A5819" s="1" t="s">
        <v>5843</v>
      </c>
      <c r="B5819" s="1" t="s">
        <v>25</v>
      </c>
      <c r="C5819" s="1">
        <v>0</v>
      </c>
      <c r="D5819" s="1">
        <v>0</v>
      </c>
      <c r="E5819" s="1">
        <v>0</v>
      </c>
      <c r="F5819" s="1">
        <v>0</v>
      </c>
      <c r="G5819" s="1">
        <v>0</v>
      </c>
      <c r="H5819" s="1">
        <v>0</v>
      </c>
      <c r="I5819" s="1">
        <v>0</v>
      </c>
      <c r="J5819" s="1">
        <v>0</v>
      </c>
      <c r="K5819" s="1">
        <v>0</v>
      </c>
      <c r="L5819" s="1">
        <v>0</v>
      </c>
      <c r="M5819" s="1">
        <v>0</v>
      </c>
      <c r="N5819" s="1">
        <v>0</v>
      </c>
      <c r="O5819" s="1">
        <v>0</v>
      </c>
      <c r="P5819" s="1">
        <v>0</v>
      </c>
      <c r="Q5819" s="1">
        <v>0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</row>
    <row r="5820" spans="1:33" x14ac:dyDescent="0.35">
      <c r="A5820" s="1" t="s">
        <v>5844</v>
      </c>
      <c r="B5820" s="1" t="s">
        <v>25</v>
      </c>
      <c r="C5820" s="1">
        <v>0</v>
      </c>
      <c r="D5820" s="1">
        <v>0</v>
      </c>
      <c r="E5820" s="1">
        <v>0</v>
      </c>
      <c r="F5820" s="1">
        <v>0</v>
      </c>
      <c r="G5820" s="1">
        <v>0</v>
      </c>
      <c r="H5820" s="1">
        <v>0</v>
      </c>
      <c r="I5820" s="1">
        <v>0</v>
      </c>
      <c r="J5820" s="1">
        <v>0</v>
      </c>
      <c r="K5820" s="1">
        <v>0</v>
      </c>
      <c r="L5820" s="1">
        <v>0</v>
      </c>
      <c r="M5820" s="1">
        <v>0</v>
      </c>
      <c r="N5820" s="1">
        <v>0</v>
      </c>
      <c r="O5820" s="1">
        <v>0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</row>
    <row r="5821" spans="1:33" x14ac:dyDescent="0.35">
      <c r="A5821" s="1" t="s">
        <v>5845</v>
      </c>
      <c r="B5821" s="1" t="s">
        <v>25</v>
      </c>
      <c r="C5821" s="1">
        <v>0</v>
      </c>
      <c r="D5821" s="1">
        <v>0</v>
      </c>
      <c r="E5821" s="1">
        <v>0</v>
      </c>
      <c r="F5821" s="1">
        <v>0</v>
      </c>
      <c r="G5821" s="1">
        <v>0</v>
      </c>
      <c r="H5821" s="1">
        <v>0</v>
      </c>
      <c r="I5821" s="1">
        <v>0</v>
      </c>
      <c r="J5821" s="1">
        <v>0</v>
      </c>
      <c r="K5821" s="1">
        <v>0</v>
      </c>
      <c r="L5821" s="1">
        <v>0</v>
      </c>
      <c r="M5821" s="1">
        <v>0</v>
      </c>
      <c r="N5821" s="1">
        <v>0</v>
      </c>
      <c r="O5821" s="1">
        <v>0</v>
      </c>
      <c r="P5821" s="1">
        <v>0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</row>
    <row r="5822" spans="1:33" x14ac:dyDescent="0.35">
      <c r="A5822" s="1" t="s">
        <v>5846</v>
      </c>
      <c r="B5822" s="1" t="s">
        <v>25</v>
      </c>
      <c r="C5822" s="1">
        <v>0</v>
      </c>
      <c r="D5822" s="1">
        <v>0</v>
      </c>
      <c r="E5822" s="1">
        <v>0</v>
      </c>
      <c r="F5822" s="1">
        <v>0</v>
      </c>
      <c r="G5822" s="1">
        <v>0</v>
      </c>
      <c r="H5822" s="1">
        <v>0</v>
      </c>
      <c r="I5822" s="1">
        <v>0</v>
      </c>
      <c r="J5822" s="1">
        <v>0</v>
      </c>
      <c r="K5822" s="1">
        <v>0</v>
      </c>
      <c r="L5822" s="1">
        <v>0</v>
      </c>
      <c r="M5822" s="1">
        <v>0</v>
      </c>
      <c r="N5822" s="1">
        <v>0</v>
      </c>
      <c r="O5822" s="1">
        <v>0</v>
      </c>
      <c r="P5822" s="1">
        <v>0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</row>
    <row r="5823" spans="1:33" x14ac:dyDescent="0.35">
      <c r="A5823" s="1" t="s">
        <v>5847</v>
      </c>
      <c r="B5823" s="1" t="s">
        <v>25</v>
      </c>
      <c r="C5823" s="1">
        <v>0</v>
      </c>
      <c r="D5823" s="1">
        <v>0</v>
      </c>
      <c r="E5823" s="1">
        <v>0</v>
      </c>
      <c r="F5823" s="1">
        <v>0</v>
      </c>
      <c r="G5823" s="1">
        <v>0</v>
      </c>
      <c r="H5823" s="1">
        <v>0</v>
      </c>
      <c r="I5823" s="1">
        <v>0</v>
      </c>
      <c r="J5823" s="1">
        <v>0</v>
      </c>
      <c r="K5823" s="1">
        <v>0</v>
      </c>
      <c r="L5823" s="1">
        <v>0</v>
      </c>
      <c r="M5823" s="1">
        <v>0</v>
      </c>
      <c r="N5823" s="1">
        <v>0</v>
      </c>
      <c r="O5823" s="1">
        <v>0</v>
      </c>
      <c r="P5823" s="1">
        <v>0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</row>
    <row r="5824" spans="1:33" x14ac:dyDescent="0.35">
      <c r="A5824" s="1" t="s">
        <v>5848</v>
      </c>
      <c r="B5824" s="1" t="s">
        <v>25</v>
      </c>
      <c r="C5824" s="1">
        <v>0</v>
      </c>
      <c r="D5824" s="1">
        <v>0</v>
      </c>
      <c r="E5824" s="1">
        <v>0</v>
      </c>
      <c r="F5824" s="1">
        <v>0</v>
      </c>
      <c r="G5824" s="1">
        <v>0</v>
      </c>
      <c r="H5824" s="1">
        <v>0</v>
      </c>
      <c r="I5824" s="1">
        <v>0</v>
      </c>
      <c r="J5824" s="1">
        <v>0</v>
      </c>
      <c r="K5824" s="1">
        <v>0</v>
      </c>
      <c r="L5824" s="1">
        <v>0</v>
      </c>
      <c r="M5824" s="1">
        <v>0</v>
      </c>
      <c r="N5824" s="1">
        <v>0</v>
      </c>
      <c r="O5824" s="1">
        <v>0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</row>
    <row r="5825" spans="1:33" x14ac:dyDescent="0.35">
      <c r="A5825" s="1" t="s">
        <v>5849</v>
      </c>
      <c r="B5825" s="1" t="s">
        <v>25</v>
      </c>
      <c r="C5825" s="1">
        <v>0</v>
      </c>
      <c r="D5825" s="1">
        <v>0</v>
      </c>
      <c r="E5825" s="1">
        <v>0</v>
      </c>
      <c r="F5825" s="1">
        <v>0</v>
      </c>
      <c r="G5825" s="1">
        <v>0</v>
      </c>
      <c r="H5825" s="1">
        <v>0</v>
      </c>
      <c r="I5825" s="1">
        <v>0</v>
      </c>
      <c r="J5825" s="1">
        <v>0</v>
      </c>
      <c r="K5825" s="1">
        <v>0</v>
      </c>
      <c r="L5825" s="1">
        <v>0</v>
      </c>
      <c r="M5825" s="1">
        <v>0</v>
      </c>
      <c r="N5825" s="1">
        <v>0</v>
      </c>
      <c r="O5825" s="1">
        <v>0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</row>
    <row r="5826" spans="1:33" x14ac:dyDescent="0.35">
      <c r="A5826" s="1" t="s">
        <v>5850</v>
      </c>
      <c r="B5826" s="1" t="s">
        <v>25</v>
      </c>
      <c r="C5826" s="1">
        <v>0</v>
      </c>
      <c r="D5826" s="1">
        <v>0</v>
      </c>
      <c r="E5826" s="1">
        <v>0</v>
      </c>
      <c r="F5826" s="1">
        <v>0</v>
      </c>
      <c r="G5826" s="1">
        <v>0</v>
      </c>
      <c r="H5826" s="1">
        <v>0</v>
      </c>
      <c r="I5826" s="1">
        <v>0</v>
      </c>
      <c r="J5826" s="1">
        <v>0</v>
      </c>
      <c r="K5826" s="1">
        <v>0</v>
      </c>
      <c r="L5826" s="1">
        <v>0</v>
      </c>
      <c r="M5826" s="1">
        <v>0</v>
      </c>
      <c r="N5826" s="1">
        <v>0</v>
      </c>
      <c r="O5826" s="1">
        <v>0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</row>
    <row r="5827" spans="1:33" x14ac:dyDescent="0.35">
      <c r="A5827" s="1" t="s">
        <v>5851</v>
      </c>
      <c r="B5827" s="1" t="s">
        <v>25</v>
      </c>
      <c r="C5827" s="13">
        <v>75100000000</v>
      </c>
      <c r="D5827" s="13">
        <v>74789500000</v>
      </c>
      <c r="E5827" s="13">
        <v>74853100000</v>
      </c>
      <c r="F5827" s="13">
        <v>74880800000</v>
      </c>
      <c r="G5827" s="13">
        <v>74916800000</v>
      </c>
      <c r="H5827" s="13">
        <v>74957600000</v>
      </c>
      <c r="I5827" s="13">
        <v>74993900000</v>
      </c>
      <c r="J5827" s="13">
        <v>75021000000</v>
      </c>
      <c r="K5827" s="13">
        <v>75043100000</v>
      </c>
      <c r="L5827" s="13">
        <v>75048900000</v>
      </c>
      <c r="M5827" s="13">
        <v>75052500000</v>
      </c>
      <c r="N5827" s="13">
        <v>75052500000</v>
      </c>
      <c r="O5827" s="13">
        <v>75052500000</v>
      </c>
      <c r="P5827" s="13">
        <v>75052500000</v>
      </c>
      <c r="Q5827" s="13">
        <v>75052500000</v>
      </c>
      <c r="R5827" s="13">
        <v>75052500000</v>
      </c>
      <c r="S5827" s="13">
        <v>75052500000</v>
      </c>
      <c r="T5827" s="13">
        <v>75052500000</v>
      </c>
      <c r="U5827" s="13">
        <v>75052500000</v>
      </c>
      <c r="V5827" s="13">
        <v>75052500000</v>
      </c>
      <c r="W5827" s="13">
        <v>75052500000</v>
      </c>
      <c r="X5827" s="13">
        <v>75052500000</v>
      </c>
      <c r="Y5827" s="13">
        <v>75052500000</v>
      </c>
      <c r="Z5827" s="13">
        <v>75052500000</v>
      </c>
      <c r="AA5827" s="13">
        <v>75052500000</v>
      </c>
      <c r="AB5827" s="13">
        <v>75052500000</v>
      </c>
      <c r="AC5827" s="13">
        <v>75052500000</v>
      </c>
      <c r="AD5827" s="13">
        <v>75052500000</v>
      </c>
      <c r="AE5827" s="13">
        <v>75052500000</v>
      </c>
      <c r="AF5827" s="13">
        <v>75052500000</v>
      </c>
      <c r="AG5827" s="13">
        <v>75052500000</v>
      </c>
    </row>
    <row r="5828" spans="1:33" x14ac:dyDescent="0.35">
      <c r="A5828" s="1" t="s">
        <v>5852</v>
      </c>
      <c r="B5828" s="1" t="s">
        <v>25</v>
      </c>
      <c r="C5828" s="13">
        <v>2135000</v>
      </c>
      <c r="D5828" s="13">
        <v>2126170</v>
      </c>
      <c r="E5828" s="13">
        <v>2127980</v>
      </c>
      <c r="F5828" s="13">
        <v>2128770</v>
      </c>
      <c r="G5828" s="13">
        <v>2129790</v>
      </c>
      <c r="H5828" s="13">
        <v>2130950</v>
      </c>
      <c r="I5828" s="13">
        <v>2131980</v>
      </c>
      <c r="J5828" s="13">
        <v>2132750</v>
      </c>
      <c r="K5828" s="13">
        <v>2133380</v>
      </c>
      <c r="L5828" s="13">
        <v>2133550</v>
      </c>
      <c r="M5828" s="13">
        <v>2133650</v>
      </c>
      <c r="N5828" s="13">
        <v>2133650</v>
      </c>
      <c r="O5828" s="13">
        <v>2133650</v>
      </c>
      <c r="P5828" s="13">
        <v>2133650</v>
      </c>
      <c r="Q5828" s="13">
        <v>2133650</v>
      </c>
      <c r="R5828" s="13">
        <v>2133650</v>
      </c>
      <c r="S5828" s="13">
        <v>2133650</v>
      </c>
      <c r="T5828" s="13">
        <v>2133650</v>
      </c>
      <c r="U5828" s="13">
        <v>2133650</v>
      </c>
      <c r="V5828" s="13">
        <v>2133650</v>
      </c>
      <c r="W5828" s="13">
        <v>2133650</v>
      </c>
      <c r="X5828" s="13">
        <v>2133650</v>
      </c>
      <c r="Y5828" s="13">
        <v>2133650</v>
      </c>
      <c r="Z5828" s="13">
        <v>2133650</v>
      </c>
      <c r="AA5828" s="13">
        <v>2133650</v>
      </c>
      <c r="AB5828" s="13">
        <v>2133650</v>
      </c>
      <c r="AC5828" s="13">
        <v>2133650</v>
      </c>
      <c r="AD5828" s="13">
        <v>2133650</v>
      </c>
      <c r="AE5828" s="13">
        <v>2133650</v>
      </c>
      <c r="AF5828" s="13">
        <v>2133650</v>
      </c>
      <c r="AG5828" s="13">
        <v>2133650</v>
      </c>
    </row>
    <row r="5829" spans="1:33" x14ac:dyDescent="0.35">
      <c r="A5829" s="1" t="s">
        <v>5853</v>
      </c>
      <c r="B5829" s="1" t="s">
        <v>25</v>
      </c>
      <c r="C5829" s="13">
        <v>9860000</v>
      </c>
      <c r="D5829" s="13">
        <v>9819240</v>
      </c>
      <c r="E5829" s="13">
        <v>9827580</v>
      </c>
      <c r="F5829" s="13">
        <v>9831230</v>
      </c>
      <c r="G5829" s="13">
        <v>9835950</v>
      </c>
      <c r="H5829" s="13">
        <v>9841300</v>
      </c>
      <c r="I5829" s="13">
        <v>9846060</v>
      </c>
      <c r="J5829" s="13">
        <v>9849630</v>
      </c>
      <c r="K5829" s="13">
        <v>9852530</v>
      </c>
      <c r="L5829" s="13">
        <v>9853290</v>
      </c>
      <c r="M5829" s="13">
        <v>9853770</v>
      </c>
      <c r="N5829" s="13">
        <v>9853770</v>
      </c>
      <c r="O5829" s="13">
        <v>9853770</v>
      </c>
      <c r="P5829" s="13">
        <v>9853770</v>
      </c>
      <c r="Q5829" s="13">
        <v>9853770</v>
      </c>
      <c r="R5829" s="13">
        <v>9853770</v>
      </c>
      <c r="S5829" s="13">
        <v>9853770</v>
      </c>
      <c r="T5829" s="13">
        <v>9853770</v>
      </c>
      <c r="U5829" s="13">
        <v>9853770</v>
      </c>
      <c r="V5829" s="13">
        <v>9853770</v>
      </c>
      <c r="W5829" s="13">
        <v>9853770</v>
      </c>
      <c r="X5829" s="13">
        <v>9853770</v>
      </c>
      <c r="Y5829" s="13">
        <v>9853770</v>
      </c>
      <c r="Z5829" s="13">
        <v>9853770</v>
      </c>
      <c r="AA5829" s="13">
        <v>9853770</v>
      </c>
      <c r="AB5829" s="13">
        <v>9853770</v>
      </c>
      <c r="AC5829" s="13">
        <v>9853770</v>
      </c>
      <c r="AD5829" s="13">
        <v>9853770</v>
      </c>
      <c r="AE5829" s="13">
        <v>9853770</v>
      </c>
      <c r="AF5829" s="13">
        <v>9853770</v>
      </c>
      <c r="AG5829" s="13">
        <v>9853770</v>
      </c>
    </row>
    <row r="5830" spans="1:33" x14ac:dyDescent="0.35">
      <c r="A5830" s="1" t="s">
        <v>5854</v>
      </c>
      <c r="B5830" s="1" t="s">
        <v>25</v>
      </c>
      <c r="C5830" s="13">
        <v>33746000</v>
      </c>
      <c r="D5830" s="13">
        <v>33606500</v>
      </c>
      <c r="E5830" s="13">
        <v>33635000</v>
      </c>
      <c r="F5830" s="13">
        <v>33647500</v>
      </c>
      <c r="G5830" s="13">
        <v>33663700</v>
      </c>
      <c r="H5830" s="13">
        <v>33682000</v>
      </c>
      <c r="I5830" s="13">
        <v>33698300</v>
      </c>
      <c r="J5830" s="13">
        <v>33710500</v>
      </c>
      <c r="K5830" s="13">
        <v>33720400</v>
      </c>
      <c r="L5830" s="13">
        <v>33723000</v>
      </c>
      <c r="M5830" s="13">
        <v>33724700</v>
      </c>
      <c r="N5830" s="13">
        <v>33724700</v>
      </c>
      <c r="O5830" s="13">
        <v>33724700</v>
      </c>
      <c r="P5830" s="13">
        <v>33724700</v>
      </c>
      <c r="Q5830" s="13">
        <v>33724700</v>
      </c>
      <c r="R5830" s="13">
        <v>33724700</v>
      </c>
      <c r="S5830" s="13">
        <v>33724700</v>
      </c>
      <c r="T5830" s="13">
        <v>33724700</v>
      </c>
      <c r="U5830" s="13">
        <v>33724700</v>
      </c>
      <c r="V5830" s="13">
        <v>33724700</v>
      </c>
      <c r="W5830" s="13">
        <v>33724700</v>
      </c>
      <c r="X5830" s="13">
        <v>33724700</v>
      </c>
      <c r="Y5830" s="13">
        <v>33724700</v>
      </c>
      <c r="Z5830" s="13">
        <v>33724700</v>
      </c>
      <c r="AA5830" s="13">
        <v>33724700</v>
      </c>
      <c r="AB5830" s="13">
        <v>33724700</v>
      </c>
      <c r="AC5830" s="13">
        <v>33724700</v>
      </c>
      <c r="AD5830" s="13">
        <v>33724700</v>
      </c>
      <c r="AE5830" s="13">
        <v>33724700</v>
      </c>
      <c r="AF5830" s="13">
        <v>33724700</v>
      </c>
      <c r="AG5830" s="13">
        <v>33724700</v>
      </c>
    </row>
    <row r="5831" spans="1:33" x14ac:dyDescent="0.35">
      <c r="A5831" s="1" t="s">
        <v>5855</v>
      </c>
      <c r="B5831" s="1" t="s">
        <v>25</v>
      </c>
      <c r="C5831" s="13">
        <v>2664000</v>
      </c>
      <c r="D5831" s="13">
        <v>2652990</v>
      </c>
      <c r="E5831" s="13">
        <v>2655240</v>
      </c>
      <c r="F5831" s="13">
        <v>2656230</v>
      </c>
      <c r="G5831" s="13">
        <v>2657500</v>
      </c>
      <c r="H5831" s="13">
        <v>2658950</v>
      </c>
      <c r="I5831" s="13">
        <v>2660230</v>
      </c>
      <c r="J5831" s="13">
        <v>2661200</v>
      </c>
      <c r="K5831" s="13">
        <v>2661980</v>
      </c>
      <c r="L5831" s="13">
        <v>2662190</v>
      </c>
      <c r="M5831" s="13">
        <v>2662320</v>
      </c>
      <c r="N5831" s="13">
        <v>2662320</v>
      </c>
      <c r="O5831" s="13">
        <v>2662320</v>
      </c>
      <c r="P5831" s="13">
        <v>2662320</v>
      </c>
      <c r="Q5831" s="13">
        <v>2662320</v>
      </c>
      <c r="R5831" s="13">
        <v>2662320</v>
      </c>
      <c r="S5831" s="13">
        <v>2662320</v>
      </c>
      <c r="T5831" s="13">
        <v>2662320</v>
      </c>
      <c r="U5831" s="13">
        <v>2662320</v>
      </c>
      <c r="V5831" s="13">
        <v>2662320</v>
      </c>
      <c r="W5831" s="13">
        <v>2662320</v>
      </c>
      <c r="X5831" s="13">
        <v>2662320</v>
      </c>
      <c r="Y5831" s="13">
        <v>2662320</v>
      </c>
      <c r="Z5831" s="13">
        <v>2662320</v>
      </c>
      <c r="AA5831" s="13">
        <v>2662320</v>
      </c>
      <c r="AB5831" s="13">
        <v>2662320</v>
      </c>
      <c r="AC5831" s="13">
        <v>2662320</v>
      </c>
      <c r="AD5831" s="13">
        <v>2662320</v>
      </c>
      <c r="AE5831" s="13">
        <v>2662320</v>
      </c>
      <c r="AF5831" s="13">
        <v>2662320</v>
      </c>
      <c r="AG5831" s="13">
        <v>2662320</v>
      </c>
    </row>
    <row r="5832" spans="1:33" x14ac:dyDescent="0.35">
      <c r="A5832" s="1" t="s">
        <v>5856</v>
      </c>
      <c r="B5832" s="1" t="s">
        <v>25</v>
      </c>
      <c r="C5832" s="13">
        <v>2369000</v>
      </c>
      <c r="D5832" s="13">
        <v>2359210</v>
      </c>
      <c r="E5832" s="13">
        <v>2361210</v>
      </c>
      <c r="F5832" s="13">
        <v>2362090</v>
      </c>
      <c r="G5832" s="13">
        <v>2363220</v>
      </c>
      <c r="H5832" s="13">
        <v>2364510</v>
      </c>
      <c r="I5832" s="13">
        <v>2365650</v>
      </c>
      <c r="J5832" s="13">
        <v>2366510</v>
      </c>
      <c r="K5832" s="13">
        <v>2367210</v>
      </c>
      <c r="L5832" s="13">
        <v>2367390</v>
      </c>
      <c r="M5832" s="13">
        <v>2367500</v>
      </c>
      <c r="N5832" s="13">
        <v>2367500</v>
      </c>
      <c r="O5832" s="13">
        <v>2367500</v>
      </c>
      <c r="P5832" s="13">
        <v>2367500</v>
      </c>
      <c r="Q5832" s="13">
        <v>2367500</v>
      </c>
      <c r="R5832" s="13">
        <v>2367500</v>
      </c>
      <c r="S5832" s="13">
        <v>2367500</v>
      </c>
      <c r="T5832" s="13">
        <v>2367500</v>
      </c>
      <c r="U5832" s="13">
        <v>2367500</v>
      </c>
      <c r="V5832" s="13">
        <v>2367500</v>
      </c>
      <c r="W5832" s="13">
        <v>2367500</v>
      </c>
      <c r="X5832" s="13">
        <v>2367500</v>
      </c>
      <c r="Y5832" s="13">
        <v>2367500</v>
      </c>
      <c r="Z5832" s="13">
        <v>2367500</v>
      </c>
      <c r="AA5832" s="13">
        <v>2367500</v>
      </c>
      <c r="AB5832" s="13">
        <v>2367500</v>
      </c>
      <c r="AC5832" s="13">
        <v>2367500</v>
      </c>
      <c r="AD5832" s="13">
        <v>2367500</v>
      </c>
      <c r="AE5832" s="13">
        <v>2367500</v>
      </c>
      <c r="AF5832" s="13">
        <v>2367500</v>
      </c>
      <c r="AG5832" s="13">
        <v>2367500</v>
      </c>
    </row>
    <row r="5833" spans="1:33" x14ac:dyDescent="0.35">
      <c r="A5833" s="1" t="s">
        <v>5857</v>
      </c>
      <c r="B5833" s="1" t="s">
        <v>25</v>
      </c>
      <c r="C5833" s="13">
        <v>7174000</v>
      </c>
      <c r="D5833" s="13">
        <v>7144340</v>
      </c>
      <c r="E5833" s="13">
        <v>7150410</v>
      </c>
      <c r="F5833" s="13">
        <v>7153060</v>
      </c>
      <c r="G5833" s="13">
        <v>7156500</v>
      </c>
      <c r="H5833" s="13">
        <v>7160390</v>
      </c>
      <c r="I5833" s="13">
        <v>7163860</v>
      </c>
      <c r="J5833" s="13">
        <v>7166450</v>
      </c>
      <c r="K5833" s="13">
        <v>7168570</v>
      </c>
      <c r="L5833" s="13">
        <v>7169120</v>
      </c>
      <c r="M5833" s="13">
        <v>7169470</v>
      </c>
      <c r="N5833" s="13">
        <v>7169470</v>
      </c>
      <c r="O5833" s="13">
        <v>7169470</v>
      </c>
      <c r="P5833" s="13">
        <v>7169470</v>
      </c>
      <c r="Q5833" s="13">
        <v>7169470</v>
      </c>
      <c r="R5833" s="13">
        <v>7169470</v>
      </c>
      <c r="S5833" s="13">
        <v>7169470</v>
      </c>
      <c r="T5833" s="13">
        <v>7169470</v>
      </c>
      <c r="U5833" s="13">
        <v>7169470</v>
      </c>
      <c r="V5833" s="13">
        <v>7169470</v>
      </c>
      <c r="W5833" s="13">
        <v>7169470</v>
      </c>
      <c r="X5833" s="13">
        <v>7169470</v>
      </c>
      <c r="Y5833" s="13">
        <v>7169470</v>
      </c>
      <c r="Z5833" s="13">
        <v>7169470</v>
      </c>
      <c r="AA5833" s="13">
        <v>7169470</v>
      </c>
      <c r="AB5833" s="13">
        <v>7169470</v>
      </c>
      <c r="AC5833" s="13">
        <v>7169470</v>
      </c>
      <c r="AD5833" s="13">
        <v>7169470</v>
      </c>
      <c r="AE5833" s="13">
        <v>7169470</v>
      </c>
      <c r="AF5833" s="13">
        <v>7169470</v>
      </c>
      <c r="AG5833" s="13">
        <v>7169470</v>
      </c>
    </row>
    <row r="5834" spans="1:33" x14ac:dyDescent="0.35">
      <c r="A5834" s="1" t="s">
        <v>5858</v>
      </c>
      <c r="B5834" s="1" t="s">
        <v>25</v>
      </c>
      <c r="C5834" s="1">
        <v>554000</v>
      </c>
      <c r="D5834" s="1">
        <v>551710</v>
      </c>
      <c r="E5834" s="1">
        <v>552178</v>
      </c>
      <c r="F5834" s="1">
        <v>552383</v>
      </c>
      <c r="G5834" s="1">
        <v>552649</v>
      </c>
      <c r="H5834" s="1">
        <v>552949</v>
      </c>
      <c r="I5834" s="1">
        <v>553217</v>
      </c>
      <c r="J5834" s="1">
        <v>553417</v>
      </c>
      <c r="K5834" s="1">
        <v>553580</v>
      </c>
      <c r="L5834" s="1">
        <v>553623</v>
      </c>
      <c r="M5834" s="1">
        <v>553650</v>
      </c>
      <c r="N5834" s="1">
        <v>553650</v>
      </c>
      <c r="O5834" s="1">
        <v>553650</v>
      </c>
      <c r="P5834" s="1">
        <v>553650</v>
      </c>
      <c r="Q5834" s="1">
        <v>553650</v>
      </c>
      <c r="R5834" s="1">
        <v>553650</v>
      </c>
      <c r="S5834" s="1">
        <v>553650</v>
      </c>
      <c r="T5834" s="1">
        <v>553650</v>
      </c>
      <c r="U5834" s="1">
        <v>553650</v>
      </c>
      <c r="V5834" s="1">
        <v>553650</v>
      </c>
      <c r="W5834" s="1">
        <v>553650</v>
      </c>
      <c r="X5834" s="1">
        <v>553650</v>
      </c>
      <c r="Y5834" s="1">
        <v>553650</v>
      </c>
      <c r="Z5834" s="1">
        <v>553650</v>
      </c>
      <c r="AA5834" s="1">
        <v>553650</v>
      </c>
      <c r="AB5834" s="1">
        <v>553650</v>
      </c>
      <c r="AC5834" s="1">
        <v>553650</v>
      </c>
      <c r="AD5834" s="1">
        <v>553650</v>
      </c>
      <c r="AE5834" s="1">
        <v>553650</v>
      </c>
      <c r="AF5834" s="1">
        <v>553650</v>
      </c>
      <c r="AG5834" s="1">
        <v>553650</v>
      </c>
    </row>
    <row r="5835" spans="1:33" x14ac:dyDescent="0.35">
      <c r="A5835" s="1" t="s">
        <v>5859</v>
      </c>
      <c r="B5835" s="1" t="s">
        <v>25</v>
      </c>
      <c r="C5835" s="1">
        <v>473000</v>
      </c>
      <c r="D5835" s="1">
        <v>471045</v>
      </c>
      <c r="E5835" s="1">
        <v>471445</v>
      </c>
      <c r="F5835" s="1">
        <v>471620</v>
      </c>
      <c r="G5835" s="1">
        <v>471846</v>
      </c>
      <c r="H5835" s="1">
        <v>472103</v>
      </c>
      <c r="I5835" s="1">
        <v>472331</v>
      </c>
      <c r="J5835" s="1">
        <v>472503</v>
      </c>
      <c r="K5835" s="1">
        <v>472642</v>
      </c>
      <c r="L5835" s="1">
        <v>472678</v>
      </c>
      <c r="M5835" s="1">
        <v>472701</v>
      </c>
      <c r="N5835" s="1">
        <v>472701</v>
      </c>
      <c r="O5835" s="1">
        <v>472701</v>
      </c>
      <c r="P5835" s="1">
        <v>472701</v>
      </c>
      <c r="Q5835" s="1">
        <v>472701</v>
      </c>
      <c r="R5835" s="1">
        <v>472701</v>
      </c>
      <c r="S5835" s="1">
        <v>472701</v>
      </c>
      <c r="T5835" s="1">
        <v>472701</v>
      </c>
      <c r="U5835" s="1">
        <v>472701</v>
      </c>
      <c r="V5835" s="1">
        <v>472701</v>
      </c>
      <c r="W5835" s="1">
        <v>472701</v>
      </c>
      <c r="X5835" s="1">
        <v>472701</v>
      </c>
      <c r="Y5835" s="1">
        <v>472701</v>
      </c>
      <c r="Z5835" s="1">
        <v>472701</v>
      </c>
      <c r="AA5835" s="1">
        <v>472701</v>
      </c>
      <c r="AB5835" s="1">
        <v>472701</v>
      </c>
      <c r="AC5835" s="1">
        <v>472701</v>
      </c>
      <c r="AD5835" s="1">
        <v>472701</v>
      </c>
      <c r="AE5835" s="1">
        <v>472701</v>
      </c>
      <c r="AF5835" s="1">
        <v>472701</v>
      </c>
      <c r="AG5835" s="1">
        <v>472701</v>
      </c>
    </row>
    <row r="5836" spans="1:33" x14ac:dyDescent="0.35">
      <c r="A5836" s="1" t="s">
        <v>5860</v>
      </c>
      <c r="B5836" s="1" t="s">
        <v>25</v>
      </c>
      <c r="C5836" s="13">
        <v>3000000</v>
      </c>
      <c r="D5836" s="13">
        <v>2987600</v>
      </c>
      <c r="E5836" s="13">
        <v>2990140</v>
      </c>
      <c r="F5836" s="13">
        <v>2991250</v>
      </c>
      <c r="G5836" s="13">
        <v>2992680</v>
      </c>
      <c r="H5836" s="13">
        <v>2994310</v>
      </c>
      <c r="I5836" s="13">
        <v>2995760</v>
      </c>
      <c r="J5836" s="13">
        <v>2996840</v>
      </c>
      <c r="K5836" s="13">
        <v>2997730</v>
      </c>
      <c r="L5836" s="13">
        <v>2997960</v>
      </c>
      <c r="M5836" s="13">
        <v>2998100</v>
      </c>
      <c r="N5836" s="13">
        <v>2998100</v>
      </c>
      <c r="O5836" s="13">
        <v>2998100</v>
      </c>
      <c r="P5836" s="13">
        <v>2998100</v>
      </c>
      <c r="Q5836" s="13">
        <v>2998100</v>
      </c>
      <c r="R5836" s="13">
        <v>2998100</v>
      </c>
      <c r="S5836" s="13">
        <v>2998100</v>
      </c>
      <c r="T5836" s="13">
        <v>2998100</v>
      </c>
      <c r="U5836" s="13">
        <v>2998100</v>
      </c>
      <c r="V5836" s="13">
        <v>2998100</v>
      </c>
      <c r="W5836" s="13">
        <v>2998100</v>
      </c>
      <c r="X5836" s="13">
        <v>2998100</v>
      </c>
      <c r="Y5836" s="13">
        <v>2998100</v>
      </c>
      <c r="Z5836" s="13">
        <v>2998100</v>
      </c>
      <c r="AA5836" s="13">
        <v>2998100</v>
      </c>
      <c r="AB5836" s="13">
        <v>2998100</v>
      </c>
      <c r="AC5836" s="13">
        <v>2998100</v>
      </c>
      <c r="AD5836" s="13">
        <v>2998100</v>
      </c>
      <c r="AE5836" s="13">
        <v>2998100</v>
      </c>
      <c r="AF5836" s="13">
        <v>2998100</v>
      </c>
      <c r="AG5836" s="13">
        <v>2998100</v>
      </c>
    </row>
    <row r="5837" spans="1:33" x14ac:dyDescent="0.35">
      <c r="A5837" s="1" t="s">
        <v>5861</v>
      </c>
      <c r="B5837" s="1" t="s">
        <v>25</v>
      </c>
      <c r="C5837" s="1">
        <v>600000</v>
      </c>
      <c r="D5837" s="1">
        <v>597520</v>
      </c>
      <c r="E5837" s="1">
        <v>598027</v>
      </c>
      <c r="F5837" s="1">
        <v>598249</v>
      </c>
      <c r="G5837" s="1">
        <v>598537</v>
      </c>
      <c r="H5837" s="1">
        <v>598862</v>
      </c>
      <c r="I5837" s="1">
        <v>599152</v>
      </c>
      <c r="J5837" s="1">
        <v>599369</v>
      </c>
      <c r="K5837" s="1">
        <v>599546</v>
      </c>
      <c r="L5837" s="1">
        <v>599592</v>
      </c>
      <c r="M5837" s="1">
        <v>599621</v>
      </c>
      <c r="N5837" s="1">
        <v>599621</v>
      </c>
      <c r="O5837" s="1">
        <v>599621</v>
      </c>
      <c r="P5837" s="1">
        <v>599621</v>
      </c>
      <c r="Q5837" s="1">
        <v>599621</v>
      </c>
      <c r="R5837" s="1">
        <v>599621</v>
      </c>
      <c r="S5837" s="1">
        <v>599621</v>
      </c>
      <c r="T5837" s="1">
        <v>599621</v>
      </c>
      <c r="U5837" s="1">
        <v>599621</v>
      </c>
      <c r="V5837" s="1">
        <v>599621</v>
      </c>
      <c r="W5837" s="1">
        <v>599621</v>
      </c>
      <c r="X5837" s="1">
        <v>599621</v>
      </c>
      <c r="Y5837" s="1">
        <v>599621</v>
      </c>
      <c r="Z5837" s="1">
        <v>599621</v>
      </c>
      <c r="AA5837" s="1">
        <v>599621</v>
      </c>
      <c r="AB5837" s="1">
        <v>599621</v>
      </c>
      <c r="AC5837" s="1">
        <v>599621</v>
      </c>
      <c r="AD5837" s="1">
        <v>599621</v>
      </c>
      <c r="AE5837" s="1">
        <v>599621</v>
      </c>
      <c r="AF5837" s="1">
        <v>599621</v>
      </c>
      <c r="AG5837" s="1">
        <v>599621</v>
      </c>
    </row>
    <row r="5838" spans="1:33" x14ac:dyDescent="0.35">
      <c r="A5838" s="1" t="s">
        <v>5862</v>
      </c>
      <c r="B5838" s="1" t="s">
        <v>25</v>
      </c>
      <c r="C5838" s="1">
        <v>0</v>
      </c>
      <c r="D5838" s="1">
        <v>0</v>
      </c>
      <c r="E5838" s="1">
        <v>0</v>
      </c>
      <c r="F5838" s="1">
        <v>0</v>
      </c>
      <c r="G5838" s="1">
        <v>0</v>
      </c>
      <c r="H5838" s="1">
        <v>0</v>
      </c>
      <c r="I5838" s="1">
        <v>0</v>
      </c>
      <c r="J5838" s="1">
        <v>0</v>
      </c>
      <c r="K5838" s="1">
        <v>0</v>
      </c>
      <c r="L5838" s="1">
        <v>0</v>
      </c>
      <c r="M5838" s="1">
        <v>0</v>
      </c>
      <c r="N5838" s="1">
        <v>0</v>
      </c>
      <c r="O5838" s="1">
        <v>0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</row>
    <row r="5839" spans="1:33" x14ac:dyDescent="0.35">
      <c r="A5839" s="1" t="s">
        <v>5863</v>
      </c>
      <c r="B5839" s="1" t="s">
        <v>25</v>
      </c>
      <c r="C5839" s="13">
        <v>24584000</v>
      </c>
      <c r="D5839" s="13">
        <v>24482400</v>
      </c>
      <c r="E5839" s="13">
        <v>24503200</v>
      </c>
      <c r="F5839" s="13">
        <v>24512300</v>
      </c>
      <c r="G5839" s="13">
        <v>24524000</v>
      </c>
      <c r="H5839" s="13">
        <v>24537400</v>
      </c>
      <c r="I5839" s="13">
        <v>24549300</v>
      </c>
      <c r="J5839" s="13">
        <v>24558100</v>
      </c>
      <c r="K5839" s="13">
        <v>24565400</v>
      </c>
      <c r="L5839" s="13">
        <v>24567300</v>
      </c>
      <c r="M5839" s="13">
        <v>24568500</v>
      </c>
      <c r="N5839" s="13">
        <v>24568500</v>
      </c>
      <c r="O5839" s="13">
        <v>24568500</v>
      </c>
      <c r="P5839" s="13">
        <v>24568500</v>
      </c>
      <c r="Q5839" s="13">
        <v>24568500</v>
      </c>
      <c r="R5839" s="13">
        <v>24568500</v>
      </c>
      <c r="S5839" s="13">
        <v>24568500</v>
      </c>
      <c r="T5839" s="13">
        <v>24568500</v>
      </c>
      <c r="U5839" s="13">
        <v>24568500</v>
      </c>
      <c r="V5839" s="13">
        <v>24568500</v>
      </c>
      <c r="W5839" s="13">
        <v>24568500</v>
      </c>
      <c r="X5839" s="13">
        <v>24568500</v>
      </c>
      <c r="Y5839" s="13">
        <v>24568500</v>
      </c>
      <c r="Z5839" s="13">
        <v>24568500</v>
      </c>
      <c r="AA5839" s="13">
        <v>24568500</v>
      </c>
      <c r="AB5839" s="13">
        <v>24568500</v>
      </c>
      <c r="AC5839" s="13">
        <v>24568500</v>
      </c>
      <c r="AD5839" s="13">
        <v>24568500</v>
      </c>
      <c r="AE5839" s="13">
        <v>24568500</v>
      </c>
      <c r="AF5839" s="13">
        <v>30710600</v>
      </c>
      <c r="AG5839" s="13">
        <v>30710600</v>
      </c>
    </row>
    <row r="5840" spans="1:33" x14ac:dyDescent="0.35">
      <c r="A5840" s="1" t="s">
        <v>5864</v>
      </c>
      <c r="B5840" s="1" t="s">
        <v>25</v>
      </c>
      <c r="C5840" s="1">
        <v>5836</v>
      </c>
      <c r="D5840" s="1">
        <v>5811.87</v>
      </c>
      <c r="E5840" s="1">
        <v>5816.81</v>
      </c>
      <c r="F5840" s="1">
        <v>5818.97</v>
      </c>
      <c r="G5840" s="1">
        <v>5821.77</v>
      </c>
      <c r="H5840" s="1">
        <v>5824.93</v>
      </c>
      <c r="I5840" s="1">
        <v>5827.75</v>
      </c>
      <c r="J5840" s="1">
        <v>5829.86</v>
      </c>
      <c r="K5840" s="1">
        <v>5831.58</v>
      </c>
      <c r="L5840" s="1">
        <v>5832.03</v>
      </c>
      <c r="M5840" s="1">
        <v>5832.31</v>
      </c>
      <c r="N5840" s="1">
        <v>5832.31</v>
      </c>
      <c r="O5840" s="1">
        <v>5832.31</v>
      </c>
      <c r="P5840" s="1">
        <v>5832.31</v>
      </c>
      <c r="Q5840" s="1">
        <v>5832.31</v>
      </c>
      <c r="R5840" s="1">
        <v>5832.31</v>
      </c>
      <c r="S5840" s="1">
        <v>5832.31</v>
      </c>
      <c r="T5840" s="1">
        <v>5832.31</v>
      </c>
      <c r="U5840" s="1">
        <v>5832.31</v>
      </c>
      <c r="V5840" s="1">
        <v>5832.31</v>
      </c>
      <c r="W5840" s="1">
        <v>5832.31</v>
      </c>
      <c r="X5840" s="1">
        <v>5832.31</v>
      </c>
      <c r="Y5840" s="1">
        <v>5832.31</v>
      </c>
      <c r="Z5840" s="1">
        <v>5832.31</v>
      </c>
      <c r="AA5840" s="1">
        <v>5832.31</v>
      </c>
      <c r="AB5840" s="1">
        <v>5832.31</v>
      </c>
      <c r="AC5840" s="1">
        <v>5832.31</v>
      </c>
      <c r="AD5840" s="1">
        <v>5832.31</v>
      </c>
      <c r="AE5840" s="1">
        <v>5832.31</v>
      </c>
      <c r="AF5840" s="1">
        <v>7290.39</v>
      </c>
      <c r="AG5840" s="1">
        <v>7290.39</v>
      </c>
    </row>
    <row r="5841" spans="1:33" x14ac:dyDescent="0.35">
      <c r="A5841" s="1" t="s">
        <v>5865</v>
      </c>
      <c r="B5841" s="1" t="s">
        <v>25</v>
      </c>
      <c r="C5841" s="1">
        <v>66066.8</v>
      </c>
      <c r="D5841" s="1">
        <v>65793.7</v>
      </c>
      <c r="E5841" s="1">
        <v>65849.600000000006</v>
      </c>
      <c r="F5841" s="1">
        <v>65874</v>
      </c>
      <c r="G5841" s="1">
        <v>65905.7</v>
      </c>
      <c r="H5841" s="1">
        <v>65941.5</v>
      </c>
      <c r="I5841" s="1">
        <v>65973.399999999994</v>
      </c>
      <c r="J5841" s="1">
        <v>65997.3</v>
      </c>
      <c r="K5841" s="1">
        <v>66016.800000000003</v>
      </c>
      <c r="L5841" s="1">
        <v>66021.899999999994</v>
      </c>
      <c r="M5841" s="1">
        <v>66025.100000000006</v>
      </c>
      <c r="N5841" s="1">
        <v>66025.100000000006</v>
      </c>
      <c r="O5841" s="1">
        <v>66025.100000000006</v>
      </c>
      <c r="P5841" s="1">
        <v>66025.100000000006</v>
      </c>
      <c r="Q5841" s="1">
        <v>66025.100000000006</v>
      </c>
      <c r="R5841" s="1">
        <v>66025.100000000006</v>
      </c>
      <c r="S5841" s="1">
        <v>66025.100000000006</v>
      </c>
      <c r="T5841" s="1">
        <v>66025.100000000006</v>
      </c>
      <c r="U5841" s="1">
        <v>66025.100000000006</v>
      </c>
      <c r="V5841" s="1">
        <v>66025.100000000006</v>
      </c>
      <c r="W5841" s="1">
        <v>66025.100000000006</v>
      </c>
      <c r="X5841" s="1">
        <v>66025.100000000006</v>
      </c>
      <c r="Y5841" s="1">
        <v>66025.100000000006</v>
      </c>
      <c r="Z5841" s="1">
        <v>66025.100000000006</v>
      </c>
      <c r="AA5841" s="1">
        <v>66025.100000000006</v>
      </c>
      <c r="AB5841" s="1">
        <v>66025.100000000006</v>
      </c>
      <c r="AC5841" s="1">
        <v>66025.100000000006</v>
      </c>
      <c r="AD5841" s="1">
        <v>66025.100000000006</v>
      </c>
      <c r="AE5841" s="1">
        <v>66025.100000000006</v>
      </c>
      <c r="AF5841" s="1">
        <v>82531.3</v>
      </c>
      <c r="AG5841" s="1">
        <v>82531.3</v>
      </c>
    </row>
    <row r="5842" spans="1:33" x14ac:dyDescent="0.35">
      <c r="A5842" s="1" t="s">
        <v>5866</v>
      </c>
      <c r="B5842" s="1" t="s">
        <v>25</v>
      </c>
      <c r="C5842" s="1">
        <v>39392.400000000001</v>
      </c>
      <c r="D5842" s="1">
        <v>39229.599999999999</v>
      </c>
      <c r="E5842" s="1">
        <v>39262.9</v>
      </c>
      <c r="F5842" s="1">
        <v>39277.4</v>
      </c>
      <c r="G5842" s="1">
        <v>39296.300000000003</v>
      </c>
      <c r="H5842" s="1">
        <v>39317.699999999997</v>
      </c>
      <c r="I5842" s="1">
        <v>39336.699999999997</v>
      </c>
      <c r="J5842" s="1">
        <v>39351</v>
      </c>
      <c r="K5842" s="1">
        <v>39362.6</v>
      </c>
      <c r="L5842" s="1">
        <v>39365.599999999999</v>
      </c>
      <c r="M5842" s="1">
        <v>39367.5</v>
      </c>
      <c r="N5842" s="1">
        <v>39367.5</v>
      </c>
      <c r="O5842" s="1">
        <v>39367.5</v>
      </c>
      <c r="P5842" s="1">
        <v>39367.5</v>
      </c>
      <c r="Q5842" s="1">
        <v>39367.5</v>
      </c>
      <c r="R5842" s="1">
        <v>39367.5</v>
      </c>
      <c r="S5842" s="1">
        <v>39367.5</v>
      </c>
      <c r="T5842" s="1">
        <v>39367.5</v>
      </c>
      <c r="U5842" s="1">
        <v>39367.5</v>
      </c>
      <c r="V5842" s="1">
        <v>39367.5</v>
      </c>
      <c r="W5842" s="1">
        <v>39367.5</v>
      </c>
      <c r="X5842" s="1">
        <v>39367.5</v>
      </c>
      <c r="Y5842" s="1">
        <v>39367.5</v>
      </c>
      <c r="Z5842" s="1">
        <v>39367.5</v>
      </c>
      <c r="AA5842" s="1">
        <v>39367.5</v>
      </c>
      <c r="AB5842" s="1">
        <v>39367.5</v>
      </c>
      <c r="AC5842" s="1">
        <v>39367.5</v>
      </c>
      <c r="AD5842" s="1">
        <v>39367.5</v>
      </c>
      <c r="AE5842" s="1">
        <v>39367.5</v>
      </c>
      <c r="AF5842" s="1">
        <v>49209.4</v>
      </c>
      <c r="AG5842" s="1">
        <v>49209.4</v>
      </c>
    </row>
    <row r="5843" spans="1:33" x14ac:dyDescent="0.35">
      <c r="A5843" s="1" t="s">
        <v>5867</v>
      </c>
      <c r="B5843" s="1" t="s">
        <v>25</v>
      </c>
      <c r="C5843" s="1">
        <v>8041.6</v>
      </c>
      <c r="D5843" s="1">
        <v>8008.36</v>
      </c>
      <c r="E5843" s="1">
        <v>8015.16</v>
      </c>
      <c r="F5843" s="1">
        <v>8018.13</v>
      </c>
      <c r="G5843" s="1">
        <v>8021.99</v>
      </c>
      <c r="H5843" s="1">
        <v>8026.35</v>
      </c>
      <c r="I5843" s="1">
        <v>8030.23</v>
      </c>
      <c r="J5843" s="1">
        <v>8033.14</v>
      </c>
      <c r="K5843" s="1">
        <v>8035.51</v>
      </c>
      <c r="L5843" s="1">
        <v>8036.13</v>
      </c>
      <c r="M5843" s="1">
        <v>8036.52</v>
      </c>
      <c r="N5843" s="1">
        <v>8036.52</v>
      </c>
      <c r="O5843" s="1">
        <v>8036.52</v>
      </c>
      <c r="P5843" s="1">
        <v>8036.52</v>
      </c>
      <c r="Q5843" s="1">
        <v>8036.52</v>
      </c>
      <c r="R5843" s="1">
        <v>8036.52</v>
      </c>
      <c r="S5843" s="1">
        <v>8036.52</v>
      </c>
      <c r="T5843" s="1">
        <v>8036.52</v>
      </c>
      <c r="U5843" s="1">
        <v>8036.52</v>
      </c>
      <c r="V5843" s="1">
        <v>8036.52</v>
      </c>
      <c r="W5843" s="1">
        <v>8036.52</v>
      </c>
      <c r="X5843" s="1">
        <v>8036.52</v>
      </c>
      <c r="Y5843" s="1">
        <v>8036.52</v>
      </c>
      <c r="Z5843" s="1">
        <v>8036.52</v>
      </c>
      <c r="AA5843" s="1">
        <v>8036.52</v>
      </c>
      <c r="AB5843" s="1">
        <v>8036.52</v>
      </c>
      <c r="AC5843" s="1">
        <v>8036.52</v>
      </c>
      <c r="AD5843" s="1">
        <v>8036.52</v>
      </c>
      <c r="AE5843" s="1">
        <v>8036.52</v>
      </c>
      <c r="AF5843" s="1">
        <v>10045.6</v>
      </c>
      <c r="AG5843" s="1">
        <v>10045.6</v>
      </c>
    </row>
    <row r="5844" spans="1:33" x14ac:dyDescent="0.35">
      <c r="A5844" s="1" t="s">
        <v>5868</v>
      </c>
      <c r="B5844" s="1" t="s">
        <v>25</v>
      </c>
      <c r="C5844" s="1">
        <v>6880.8</v>
      </c>
      <c r="D5844" s="1">
        <v>6852.36</v>
      </c>
      <c r="E5844" s="1">
        <v>6858.18</v>
      </c>
      <c r="F5844" s="1">
        <v>6860.72</v>
      </c>
      <c r="G5844" s="1">
        <v>6864.02</v>
      </c>
      <c r="H5844" s="1">
        <v>6867.75</v>
      </c>
      <c r="I5844" s="1">
        <v>6871.07</v>
      </c>
      <c r="J5844" s="1">
        <v>6873.56</v>
      </c>
      <c r="K5844" s="1">
        <v>6875.59</v>
      </c>
      <c r="L5844" s="1">
        <v>6876.12</v>
      </c>
      <c r="M5844" s="1">
        <v>6876.45</v>
      </c>
      <c r="N5844" s="1">
        <v>6876.45</v>
      </c>
      <c r="O5844" s="1">
        <v>6876.45</v>
      </c>
      <c r="P5844" s="1">
        <v>6876.45</v>
      </c>
      <c r="Q5844" s="1">
        <v>6876.45</v>
      </c>
      <c r="R5844" s="1">
        <v>6876.45</v>
      </c>
      <c r="S5844" s="1">
        <v>6876.45</v>
      </c>
      <c r="T5844" s="1">
        <v>6876.45</v>
      </c>
      <c r="U5844" s="1">
        <v>6876.45</v>
      </c>
      <c r="V5844" s="1">
        <v>6876.45</v>
      </c>
      <c r="W5844" s="1">
        <v>6876.45</v>
      </c>
      <c r="X5844" s="1">
        <v>6876.45</v>
      </c>
      <c r="Y5844" s="1">
        <v>6876.45</v>
      </c>
      <c r="Z5844" s="1">
        <v>6876.45</v>
      </c>
      <c r="AA5844" s="1">
        <v>6876.45</v>
      </c>
      <c r="AB5844" s="1">
        <v>6876.45</v>
      </c>
      <c r="AC5844" s="1">
        <v>6876.45</v>
      </c>
      <c r="AD5844" s="1">
        <v>6876.45</v>
      </c>
      <c r="AE5844" s="1">
        <v>6876.45</v>
      </c>
      <c r="AF5844" s="1">
        <v>8595.57</v>
      </c>
      <c r="AG5844" s="1">
        <v>8595.57</v>
      </c>
    </row>
    <row r="5845" spans="1:33" x14ac:dyDescent="0.35">
      <c r="A5845" s="1" t="s">
        <v>5869</v>
      </c>
      <c r="B5845" s="1" t="s">
        <v>25</v>
      </c>
      <c r="C5845" s="1">
        <v>29338.400000000001</v>
      </c>
      <c r="D5845" s="1">
        <v>29217.1</v>
      </c>
      <c r="E5845" s="1">
        <v>29241.9</v>
      </c>
      <c r="F5845" s="1">
        <v>29252.799999999999</v>
      </c>
      <c r="G5845" s="1">
        <v>29266.799999999999</v>
      </c>
      <c r="H5845" s="1">
        <v>29282.799999999999</v>
      </c>
      <c r="I5845" s="1">
        <v>29296.9</v>
      </c>
      <c r="J5845" s="1">
        <v>29307.5</v>
      </c>
      <c r="K5845" s="1">
        <v>29316.2</v>
      </c>
      <c r="L5845" s="1">
        <v>29318.400000000001</v>
      </c>
      <c r="M5845" s="1">
        <v>29319.9</v>
      </c>
      <c r="N5845" s="1">
        <v>29319.9</v>
      </c>
      <c r="O5845" s="1">
        <v>29319.9</v>
      </c>
      <c r="P5845" s="1">
        <v>29319.9</v>
      </c>
      <c r="Q5845" s="1">
        <v>29319.9</v>
      </c>
      <c r="R5845" s="1">
        <v>29319.9</v>
      </c>
      <c r="S5845" s="1">
        <v>29319.9</v>
      </c>
      <c r="T5845" s="1">
        <v>29319.9</v>
      </c>
      <c r="U5845" s="1">
        <v>29319.9</v>
      </c>
      <c r="V5845" s="1">
        <v>29319.9</v>
      </c>
      <c r="W5845" s="1">
        <v>29319.9</v>
      </c>
      <c r="X5845" s="1">
        <v>29319.9</v>
      </c>
      <c r="Y5845" s="1">
        <v>29319.9</v>
      </c>
      <c r="Z5845" s="1">
        <v>29319.9</v>
      </c>
      <c r="AA5845" s="1">
        <v>29319.9</v>
      </c>
      <c r="AB5845" s="1">
        <v>29319.9</v>
      </c>
      <c r="AC5845" s="1">
        <v>29319.9</v>
      </c>
      <c r="AD5845" s="1">
        <v>29319.9</v>
      </c>
      <c r="AE5845" s="1">
        <v>29319.9</v>
      </c>
      <c r="AF5845" s="1">
        <v>36649.800000000003</v>
      </c>
      <c r="AG5845" s="1">
        <v>36649.800000000003</v>
      </c>
    </row>
    <row r="5846" spans="1:33" x14ac:dyDescent="0.35">
      <c r="A5846" s="1" t="s">
        <v>5870</v>
      </c>
      <c r="B5846" s="1" t="s">
        <v>25</v>
      </c>
      <c r="C5846" s="1">
        <v>521.20000000000005</v>
      </c>
      <c r="D5846" s="1">
        <v>519.04499999999996</v>
      </c>
      <c r="E5846" s="1">
        <v>519.48599999999999</v>
      </c>
      <c r="F5846" s="1">
        <v>519.67899999999997</v>
      </c>
      <c r="G5846" s="1">
        <v>519.92899999999997</v>
      </c>
      <c r="H5846" s="1">
        <v>520.21199999999999</v>
      </c>
      <c r="I5846" s="1">
        <v>520.46299999999997</v>
      </c>
      <c r="J5846" s="1">
        <v>520.65200000000004</v>
      </c>
      <c r="K5846" s="1">
        <v>520.80499999999995</v>
      </c>
      <c r="L5846" s="1">
        <v>520.846</v>
      </c>
      <c r="M5846" s="1">
        <v>520.87099999999998</v>
      </c>
      <c r="N5846" s="1">
        <v>520.87099999999998</v>
      </c>
      <c r="O5846" s="1">
        <v>520.87099999999998</v>
      </c>
      <c r="P5846" s="1">
        <v>520.87099999999998</v>
      </c>
      <c r="Q5846" s="1">
        <v>520.87099999999998</v>
      </c>
      <c r="R5846" s="1">
        <v>520.87099999999998</v>
      </c>
      <c r="S5846" s="1">
        <v>520.87099999999998</v>
      </c>
      <c r="T5846" s="1">
        <v>520.87099999999998</v>
      </c>
      <c r="U5846" s="1">
        <v>520.87099999999998</v>
      </c>
      <c r="V5846" s="1">
        <v>520.87099999999998</v>
      </c>
      <c r="W5846" s="1">
        <v>520.87099999999998</v>
      </c>
      <c r="X5846" s="1">
        <v>520.87099999999998</v>
      </c>
      <c r="Y5846" s="1">
        <v>520.87099999999998</v>
      </c>
      <c r="Z5846" s="1">
        <v>520.87099999999998</v>
      </c>
      <c r="AA5846" s="1">
        <v>520.87099999999998</v>
      </c>
      <c r="AB5846" s="1">
        <v>520.87099999999998</v>
      </c>
      <c r="AC5846" s="1">
        <v>520.87099999999998</v>
      </c>
      <c r="AD5846" s="1">
        <v>520.87099999999998</v>
      </c>
      <c r="AE5846" s="1">
        <v>520.87099999999998</v>
      </c>
      <c r="AF5846" s="1">
        <v>651.08799999999997</v>
      </c>
      <c r="AG5846" s="1">
        <v>651.08799999999997</v>
      </c>
    </row>
    <row r="5847" spans="1:33" x14ac:dyDescent="0.35">
      <c r="A5847" s="1" t="s">
        <v>5871</v>
      </c>
      <c r="B5847" s="1" t="s">
        <v>25</v>
      </c>
      <c r="C5847" s="1">
        <v>2526.4</v>
      </c>
      <c r="D5847" s="1">
        <v>2515.96</v>
      </c>
      <c r="E5847" s="1">
        <v>2518.09</v>
      </c>
      <c r="F5847" s="1">
        <v>2519.0300000000002</v>
      </c>
      <c r="G5847" s="1">
        <v>2520.2399999999998</v>
      </c>
      <c r="H5847" s="1">
        <v>2521.61</v>
      </c>
      <c r="I5847" s="1">
        <v>2522.83</v>
      </c>
      <c r="J5847" s="1">
        <v>2523.7399999999998</v>
      </c>
      <c r="K5847" s="1">
        <v>2524.4899999999998</v>
      </c>
      <c r="L5847" s="1">
        <v>2524.6799999999998</v>
      </c>
      <c r="M5847" s="1">
        <v>2524.8000000000002</v>
      </c>
      <c r="N5847" s="1">
        <v>2524.8000000000002</v>
      </c>
      <c r="O5847" s="1">
        <v>2524.8000000000002</v>
      </c>
      <c r="P5847" s="1">
        <v>2524.8000000000002</v>
      </c>
      <c r="Q5847" s="1">
        <v>2524.8000000000002</v>
      </c>
      <c r="R5847" s="1">
        <v>2524.8000000000002</v>
      </c>
      <c r="S5847" s="1">
        <v>2524.8000000000002</v>
      </c>
      <c r="T5847" s="1">
        <v>2524.8000000000002</v>
      </c>
      <c r="U5847" s="1">
        <v>2524.8000000000002</v>
      </c>
      <c r="V5847" s="1">
        <v>2524.8000000000002</v>
      </c>
      <c r="W5847" s="1">
        <v>2524.8000000000002</v>
      </c>
      <c r="X5847" s="1">
        <v>2524.8000000000002</v>
      </c>
      <c r="Y5847" s="1">
        <v>2524.8000000000002</v>
      </c>
      <c r="Z5847" s="1">
        <v>2524.8000000000002</v>
      </c>
      <c r="AA5847" s="1">
        <v>2524.8000000000002</v>
      </c>
      <c r="AB5847" s="1">
        <v>2524.8000000000002</v>
      </c>
      <c r="AC5847" s="1">
        <v>2524.8000000000002</v>
      </c>
      <c r="AD5847" s="1">
        <v>2524.8000000000002</v>
      </c>
      <c r="AE5847" s="1">
        <v>2524.8000000000002</v>
      </c>
      <c r="AF5847" s="1">
        <v>3156</v>
      </c>
      <c r="AG5847" s="1">
        <v>3156</v>
      </c>
    </row>
    <row r="5848" spans="1:33" x14ac:dyDescent="0.35">
      <c r="A5848" s="1" t="s">
        <v>5872</v>
      </c>
      <c r="B5848" s="1" t="s">
        <v>25</v>
      </c>
      <c r="C5848" s="1">
        <v>1200</v>
      </c>
      <c r="D5848" s="1">
        <v>1195.04</v>
      </c>
      <c r="E5848" s="1">
        <v>1196.05</v>
      </c>
      <c r="F5848" s="1">
        <v>1196.5</v>
      </c>
      <c r="G5848" s="1">
        <v>1197.07</v>
      </c>
      <c r="H5848" s="1">
        <v>1197.72</v>
      </c>
      <c r="I5848" s="1">
        <v>1198.3</v>
      </c>
      <c r="J5848" s="1">
        <v>1198.74</v>
      </c>
      <c r="K5848" s="1">
        <v>1199.0899999999999</v>
      </c>
      <c r="L5848" s="1">
        <v>1199.18</v>
      </c>
      <c r="M5848" s="1">
        <v>1199.24</v>
      </c>
      <c r="N5848" s="1">
        <v>1199.24</v>
      </c>
      <c r="O5848" s="1">
        <v>1199.24</v>
      </c>
      <c r="P5848" s="1">
        <v>1199.24</v>
      </c>
      <c r="Q5848" s="1">
        <v>1199.24</v>
      </c>
      <c r="R5848" s="1">
        <v>1199.24</v>
      </c>
      <c r="S5848" s="1">
        <v>1199.24</v>
      </c>
      <c r="T5848" s="1">
        <v>1199.24</v>
      </c>
      <c r="U5848" s="1">
        <v>1199.24</v>
      </c>
      <c r="V5848" s="1">
        <v>1199.24</v>
      </c>
      <c r="W5848" s="1">
        <v>1199.24</v>
      </c>
      <c r="X5848" s="1">
        <v>1199.24</v>
      </c>
      <c r="Y5848" s="1">
        <v>1199.24</v>
      </c>
      <c r="Z5848" s="1">
        <v>1199.24</v>
      </c>
      <c r="AA5848" s="1">
        <v>1199.24</v>
      </c>
      <c r="AB5848" s="1">
        <v>1199.24</v>
      </c>
      <c r="AC5848" s="1">
        <v>1199.24</v>
      </c>
      <c r="AD5848" s="1">
        <v>1199.24</v>
      </c>
      <c r="AE5848" s="1">
        <v>1199.24</v>
      </c>
      <c r="AF5848" s="1">
        <v>1499.05</v>
      </c>
      <c r="AG5848" s="1">
        <v>1499.05</v>
      </c>
    </row>
    <row r="5849" spans="1:33" x14ac:dyDescent="0.35">
      <c r="A5849" s="1" t="s">
        <v>5873</v>
      </c>
      <c r="B5849" s="1" t="s">
        <v>25</v>
      </c>
      <c r="C5849" s="1">
        <v>240</v>
      </c>
      <c r="D5849" s="1">
        <v>239.00800000000001</v>
      </c>
      <c r="E5849" s="1">
        <v>239.21100000000001</v>
      </c>
      <c r="F5849" s="1">
        <v>239.3</v>
      </c>
      <c r="G5849" s="1">
        <v>239.41499999999999</v>
      </c>
      <c r="H5849" s="1">
        <v>239.54499999999999</v>
      </c>
      <c r="I5849" s="1">
        <v>239.661</v>
      </c>
      <c r="J5849" s="1">
        <v>239.74799999999999</v>
      </c>
      <c r="K5849" s="1">
        <v>239.81800000000001</v>
      </c>
      <c r="L5849" s="1">
        <v>239.83699999999999</v>
      </c>
      <c r="M5849" s="1">
        <v>239.84800000000001</v>
      </c>
      <c r="N5849" s="1">
        <v>239.84800000000001</v>
      </c>
      <c r="O5849" s="1">
        <v>239.84800000000001</v>
      </c>
      <c r="P5849" s="1">
        <v>239.84800000000001</v>
      </c>
      <c r="Q5849" s="1">
        <v>239.84800000000001</v>
      </c>
      <c r="R5849" s="1">
        <v>239.84800000000001</v>
      </c>
      <c r="S5849" s="1">
        <v>239.84800000000001</v>
      </c>
      <c r="T5849" s="1">
        <v>239.84800000000001</v>
      </c>
      <c r="U5849" s="1">
        <v>239.84800000000001</v>
      </c>
      <c r="V5849" s="1">
        <v>239.84800000000001</v>
      </c>
      <c r="W5849" s="1">
        <v>239.84800000000001</v>
      </c>
      <c r="X5849" s="1">
        <v>239.84800000000001</v>
      </c>
      <c r="Y5849" s="1">
        <v>239.84800000000001</v>
      </c>
      <c r="Z5849" s="1">
        <v>239.84800000000001</v>
      </c>
      <c r="AA5849" s="1">
        <v>239.84800000000001</v>
      </c>
      <c r="AB5849" s="1">
        <v>239.84800000000001</v>
      </c>
      <c r="AC5849" s="1">
        <v>239.84800000000001</v>
      </c>
      <c r="AD5849" s="1">
        <v>239.84800000000001</v>
      </c>
      <c r="AE5849" s="1">
        <v>239.84800000000001</v>
      </c>
      <c r="AF5849" s="1">
        <v>299.81</v>
      </c>
      <c r="AG5849" s="1">
        <v>299.81</v>
      </c>
    </row>
    <row r="5850" spans="1:33" x14ac:dyDescent="0.35">
      <c r="A5850" s="1" t="s">
        <v>5874</v>
      </c>
      <c r="B5850" s="1" t="s">
        <v>25</v>
      </c>
      <c r="C5850" s="1">
        <v>0</v>
      </c>
      <c r="D5850" s="1">
        <v>0</v>
      </c>
      <c r="E5850" s="1">
        <v>0</v>
      </c>
      <c r="F5850" s="1">
        <v>0</v>
      </c>
      <c r="G5850" s="1">
        <v>0</v>
      </c>
      <c r="H5850" s="1">
        <v>0</v>
      </c>
      <c r="I5850" s="1">
        <v>0</v>
      </c>
      <c r="J5850" s="1">
        <v>0</v>
      </c>
      <c r="K5850" s="1">
        <v>0</v>
      </c>
      <c r="L5850" s="1">
        <v>0</v>
      </c>
      <c r="M5850" s="1">
        <v>0</v>
      </c>
      <c r="N5850" s="1">
        <v>0</v>
      </c>
      <c r="O5850" s="1">
        <v>0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</row>
    <row r="5851" spans="1:33" x14ac:dyDescent="0.35">
      <c r="A5851" s="1" t="s">
        <v>5875</v>
      </c>
      <c r="B5851" s="1" t="s">
        <v>25</v>
      </c>
      <c r="C5851" s="1">
        <v>0</v>
      </c>
      <c r="D5851" s="1">
        <v>0</v>
      </c>
      <c r="E5851" s="1">
        <v>0</v>
      </c>
      <c r="F5851" s="1">
        <v>0</v>
      </c>
      <c r="G5851" s="1">
        <v>0</v>
      </c>
      <c r="H5851" s="1">
        <v>0</v>
      </c>
      <c r="I5851" s="1">
        <v>0</v>
      </c>
      <c r="J5851" s="1">
        <v>0</v>
      </c>
      <c r="K5851" s="1">
        <v>0</v>
      </c>
      <c r="L5851" s="1">
        <v>0</v>
      </c>
      <c r="M5851" s="1">
        <v>0</v>
      </c>
      <c r="N5851" s="1">
        <v>0</v>
      </c>
      <c r="O5851" s="1">
        <v>0</v>
      </c>
      <c r="P5851" s="1">
        <v>0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</row>
    <row r="5852" spans="1:33" x14ac:dyDescent="0.35">
      <c r="A5852" s="1" t="s">
        <v>5876</v>
      </c>
      <c r="B5852" s="1" t="s">
        <v>25</v>
      </c>
      <c r="C5852" s="1">
        <v>0</v>
      </c>
      <c r="D5852" s="1">
        <v>0</v>
      </c>
      <c r="E5852" s="1">
        <v>0</v>
      </c>
      <c r="F5852" s="1">
        <v>0</v>
      </c>
      <c r="G5852" s="1">
        <v>0</v>
      </c>
      <c r="H5852" s="1">
        <v>0</v>
      </c>
      <c r="I5852" s="1">
        <v>0</v>
      </c>
      <c r="J5852" s="1">
        <v>0</v>
      </c>
      <c r="K5852" s="1">
        <v>0</v>
      </c>
      <c r="L5852" s="1">
        <v>0</v>
      </c>
      <c r="M5852" s="1">
        <v>0</v>
      </c>
      <c r="N5852" s="1">
        <v>0</v>
      </c>
      <c r="O5852" s="1">
        <v>0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</row>
    <row r="5853" spans="1:33" x14ac:dyDescent="0.35">
      <c r="A5853" s="1" t="s">
        <v>5877</v>
      </c>
      <c r="B5853" s="1" t="s">
        <v>25</v>
      </c>
      <c r="C5853" s="1">
        <v>0</v>
      </c>
      <c r="D5853" s="1">
        <v>0</v>
      </c>
      <c r="E5853" s="1">
        <v>0</v>
      </c>
      <c r="F5853" s="1">
        <v>0</v>
      </c>
      <c r="G5853" s="1">
        <v>0</v>
      </c>
      <c r="H5853" s="1">
        <v>0</v>
      </c>
      <c r="I5853" s="1">
        <v>0</v>
      </c>
      <c r="J5853" s="1">
        <v>0</v>
      </c>
      <c r="K5853" s="1">
        <v>0</v>
      </c>
      <c r="L5853" s="1">
        <v>0</v>
      </c>
      <c r="M5853" s="1">
        <v>0</v>
      </c>
      <c r="N5853" s="1">
        <v>0</v>
      </c>
      <c r="O5853" s="1">
        <v>0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</row>
    <row r="5854" spans="1:33" x14ac:dyDescent="0.35">
      <c r="A5854" s="1" t="s">
        <v>5878</v>
      </c>
      <c r="B5854" s="1" t="s">
        <v>25</v>
      </c>
      <c r="C5854" s="1">
        <v>0</v>
      </c>
      <c r="D5854" s="1">
        <v>0</v>
      </c>
      <c r="E5854" s="1">
        <v>0</v>
      </c>
      <c r="F5854" s="1">
        <v>0</v>
      </c>
      <c r="G5854" s="1">
        <v>0</v>
      </c>
      <c r="H5854" s="1">
        <v>0</v>
      </c>
      <c r="I5854" s="1">
        <v>0</v>
      </c>
      <c r="J5854" s="1">
        <v>0</v>
      </c>
      <c r="K5854" s="1">
        <v>0</v>
      </c>
      <c r="L5854" s="1">
        <v>0</v>
      </c>
      <c r="M5854" s="1">
        <v>0</v>
      </c>
      <c r="N5854" s="1">
        <v>0</v>
      </c>
      <c r="O5854" s="1">
        <v>0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</row>
    <row r="5855" spans="1:33" x14ac:dyDescent="0.35">
      <c r="A5855" s="1" t="s">
        <v>5879</v>
      </c>
      <c r="B5855" s="1" t="s">
        <v>25</v>
      </c>
      <c r="C5855" s="1">
        <v>0</v>
      </c>
      <c r="D5855" s="1">
        <v>0</v>
      </c>
      <c r="E5855" s="1">
        <v>0</v>
      </c>
      <c r="F5855" s="1">
        <v>0</v>
      </c>
      <c r="G5855" s="1">
        <v>0</v>
      </c>
      <c r="H5855" s="1">
        <v>0</v>
      </c>
      <c r="I5855" s="1">
        <v>0</v>
      </c>
      <c r="J5855" s="1">
        <v>0</v>
      </c>
      <c r="K5855" s="1">
        <v>0</v>
      </c>
      <c r="L5855" s="1">
        <v>0</v>
      </c>
      <c r="M5855" s="1">
        <v>0</v>
      </c>
      <c r="N5855" s="1">
        <v>0</v>
      </c>
      <c r="O5855" s="1">
        <v>0</v>
      </c>
      <c r="P5855" s="1">
        <v>0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</row>
    <row r="5856" spans="1:33" x14ac:dyDescent="0.35">
      <c r="A5856" s="1" t="s">
        <v>5880</v>
      </c>
      <c r="B5856" s="1" t="s">
        <v>25</v>
      </c>
      <c r="C5856" s="1">
        <v>0</v>
      </c>
      <c r="D5856" s="1">
        <v>0</v>
      </c>
      <c r="E5856" s="1">
        <v>0</v>
      </c>
      <c r="F5856" s="1">
        <v>0</v>
      </c>
      <c r="G5856" s="1">
        <v>0</v>
      </c>
      <c r="H5856" s="1">
        <v>0</v>
      </c>
      <c r="I5856" s="1">
        <v>0</v>
      </c>
      <c r="J5856" s="1">
        <v>0</v>
      </c>
      <c r="K5856" s="1">
        <v>0</v>
      </c>
      <c r="L5856" s="1">
        <v>0</v>
      </c>
      <c r="M5856" s="1">
        <v>0</v>
      </c>
      <c r="N5856" s="1">
        <v>0</v>
      </c>
      <c r="O5856" s="1">
        <v>0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</row>
    <row r="5857" spans="1:33" x14ac:dyDescent="0.35">
      <c r="A5857" s="1" t="s">
        <v>5881</v>
      </c>
      <c r="B5857" s="1" t="s">
        <v>25</v>
      </c>
      <c r="C5857" s="1">
        <v>0</v>
      </c>
      <c r="D5857" s="1">
        <v>0</v>
      </c>
      <c r="E5857" s="1">
        <v>0</v>
      </c>
      <c r="F5857" s="1">
        <v>0</v>
      </c>
      <c r="G5857" s="1">
        <v>0</v>
      </c>
      <c r="H5857" s="1">
        <v>0</v>
      </c>
      <c r="I5857" s="1">
        <v>0</v>
      </c>
      <c r="J5857" s="1">
        <v>0</v>
      </c>
      <c r="K5857" s="1">
        <v>0</v>
      </c>
      <c r="L5857" s="1">
        <v>0</v>
      </c>
      <c r="M5857" s="1">
        <v>0</v>
      </c>
      <c r="N5857" s="1">
        <v>0</v>
      </c>
      <c r="O5857" s="1">
        <v>0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</row>
    <row r="5858" spans="1:33" x14ac:dyDescent="0.35">
      <c r="A5858" s="1" t="s">
        <v>5882</v>
      </c>
      <c r="B5858" s="1" t="s">
        <v>25</v>
      </c>
      <c r="C5858" s="1">
        <v>0</v>
      </c>
      <c r="D5858" s="1">
        <v>0</v>
      </c>
      <c r="E5858" s="1">
        <v>0</v>
      </c>
      <c r="F5858" s="1">
        <v>0</v>
      </c>
      <c r="G5858" s="1">
        <v>0</v>
      </c>
      <c r="H5858" s="1">
        <v>0</v>
      </c>
      <c r="I5858" s="1">
        <v>0</v>
      </c>
      <c r="J5858" s="1">
        <v>0</v>
      </c>
      <c r="K5858" s="1">
        <v>0</v>
      </c>
      <c r="L5858" s="1">
        <v>0</v>
      </c>
      <c r="M5858" s="1">
        <v>0</v>
      </c>
      <c r="N5858" s="1">
        <v>0</v>
      </c>
      <c r="O5858" s="1">
        <v>0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</row>
    <row r="5859" spans="1:33" x14ac:dyDescent="0.35">
      <c r="A5859" s="1" t="s">
        <v>5883</v>
      </c>
      <c r="B5859" s="1" t="s">
        <v>25</v>
      </c>
      <c r="C5859" s="1">
        <v>0</v>
      </c>
      <c r="D5859" s="1">
        <v>0</v>
      </c>
      <c r="E5859" s="1">
        <v>0</v>
      </c>
      <c r="F5859" s="1">
        <v>0</v>
      </c>
      <c r="G5859" s="1">
        <v>0</v>
      </c>
      <c r="H5859" s="1">
        <v>0</v>
      </c>
      <c r="I5859" s="1">
        <v>0</v>
      </c>
      <c r="J5859" s="1">
        <v>0</v>
      </c>
      <c r="K5859" s="1">
        <v>0</v>
      </c>
      <c r="L5859" s="1">
        <v>0</v>
      </c>
      <c r="M5859" s="1">
        <v>0</v>
      </c>
      <c r="N5859" s="1">
        <v>0</v>
      </c>
      <c r="O5859" s="1">
        <v>0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</row>
    <row r="5860" spans="1:33" x14ac:dyDescent="0.35">
      <c r="A5860" s="1" t="s">
        <v>5884</v>
      </c>
      <c r="B5860" s="1" t="s">
        <v>25</v>
      </c>
      <c r="C5860" s="1">
        <v>0</v>
      </c>
      <c r="D5860" s="1">
        <v>0</v>
      </c>
      <c r="E5860" s="1">
        <v>0</v>
      </c>
      <c r="F5860" s="1">
        <v>0</v>
      </c>
      <c r="G5860" s="1">
        <v>0</v>
      </c>
      <c r="H5860" s="1">
        <v>0</v>
      </c>
      <c r="I5860" s="1">
        <v>0</v>
      </c>
      <c r="J5860" s="1">
        <v>0</v>
      </c>
      <c r="K5860" s="1">
        <v>0</v>
      </c>
      <c r="L5860" s="1">
        <v>0</v>
      </c>
      <c r="M5860" s="1">
        <v>0</v>
      </c>
      <c r="N5860" s="1">
        <v>0</v>
      </c>
      <c r="O5860" s="1">
        <v>0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</row>
    <row r="5861" spans="1:33" x14ac:dyDescent="0.35">
      <c r="A5861" s="1" t="s">
        <v>5885</v>
      </c>
      <c r="B5861" s="1" t="s">
        <v>25</v>
      </c>
      <c r="C5861" s="1">
        <v>0</v>
      </c>
      <c r="D5861" s="1">
        <v>0</v>
      </c>
      <c r="E5861" s="1">
        <v>0</v>
      </c>
      <c r="F5861" s="1">
        <v>0</v>
      </c>
      <c r="G5861" s="1">
        <v>0</v>
      </c>
      <c r="H5861" s="1">
        <v>0</v>
      </c>
      <c r="I5861" s="1">
        <v>0</v>
      </c>
      <c r="J5861" s="1">
        <v>0</v>
      </c>
      <c r="K5861" s="1">
        <v>0</v>
      </c>
      <c r="L5861" s="1">
        <v>0</v>
      </c>
      <c r="M5861" s="1">
        <v>0</v>
      </c>
      <c r="N5861" s="1">
        <v>0</v>
      </c>
      <c r="O5861" s="1">
        <v>0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</row>
    <row r="5862" spans="1:33" x14ac:dyDescent="0.35">
      <c r="A5862" s="1" t="s">
        <v>5886</v>
      </c>
      <c r="B5862" s="1" t="s">
        <v>25</v>
      </c>
      <c r="C5862" s="1">
        <v>0</v>
      </c>
      <c r="D5862" s="1">
        <v>0</v>
      </c>
      <c r="E5862" s="1">
        <v>0</v>
      </c>
      <c r="F5862" s="1">
        <v>0</v>
      </c>
      <c r="G5862" s="1">
        <v>0</v>
      </c>
      <c r="H5862" s="1">
        <v>0</v>
      </c>
      <c r="I5862" s="1">
        <v>0</v>
      </c>
      <c r="J5862" s="1">
        <v>0</v>
      </c>
      <c r="K5862" s="1">
        <v>0</v>
      </c>
      <c r="L5862" s="1">
        <v>0</v>
      </c>
      <c r="M5862" s="1">
        <v>0</v>
      </c>
      <c r="N5862" s="1">
        <v>0</v>
      </c>
      <c r="O5862" s="1">
        <v>0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</row>
    <row r="5863" spans="1:33" x14ac:dyDescent="0.35">
      <c r="A5863" s="1" t="s">
        <v>5887</v>
      </c>
      <c r="B5863" s="1" t="s">
        <v>25</v>
      </c>
      <c r="C5863" s="13">
        <v>6146000</v>
      </c>
      <c r="D5863" s="13">
        <v>6120590</v>
      </c>
      <c r="E5863" s="13">
        <v>6125790</v>
      </c>
      <c r="F5863" s="13">
        <v>6128060</v>
      </c>
      <c r="G5863" s="13">
        <v>6131010</v>
      </c>
      <c r="H5863" s="13">
        <v>6134340</v>
      </c>
      <c r="I5863" s="13">
        <v>6137310</v>
      </c>
      <c r="J5863" s="13">
        <v>6139540</v>
      </c>
      <c r="K5863" s="13">
        <v>6141350</v>
      </c>
      <c r="L5863" s="13">
        <v>6141820</v>
      </c>
      <c r="M5863" s="13">
        <v>6142120</v>
      </c>
      <c r="N5863" s="13">
        <v>6142120</v>
      </c>
      <c r="O5863" s="13">
        <v>6142120</v>
      </c>
      <c r="P5863" s="13">
        <v>6142120</v>
      </c>
      <c r="Q5863" s="13">
        <v>6142120</v>
      </c>
      <c r="R5863" s="13">
        <v>6142120</v>
      </c>
      <c r="S5863" s="13">
        <v>6142120</v>
      </c>
      <c r="T5863" s="13">
        <v>6142120</v>
      </c>
      <c r="U5863" s="13">
        <v>6142120</v>
      </c>
      <c r="V5863" s="13">
        <v>6142120</v>
      </c>
      <c r="W5863" s="13">
        <v>6142120</v>
      </c>
      <c r="X5863" s="13">
        <v>6142120</v>
      </c>
      <c r="Y5863" s="13">
        <v>6142120</v>
      </c>
      <c r="Z5863" s="13">
        <v>6142120</v>
      </c>
      <c r="AA5863" s="13">
        <v>6142120</v>
      </c>
      <c r="AB5863" s="13">
        <v>6142120</v>
      </c>
      <c r="AC5863" s="13">
        <v>6142120</v>
      </c>
      <c r="AD5863" s="13">
        <v>6142120</v>
      </c>
      <c r="AE5863" s="13">
        <v>6142120</v>
      </c>
      <c r="AF5863" s="13">
        <v>6142120</v>
      </c>
      <c r="AG5863" s="13">
        <v>6142120</v>
      </c>
    </row>
    <row r="5864" spans="1:33" x14ac:dyDescent="0.35">
      <c r="A5864" s="1" t="s">
        <v>5888</v>
      </c>
      <c r="B5864" s="1" t="s">
        <v>25</v>
      </c>
      <c r="C5864" s="1">
        <v>1459</v>
      </c>
      <c r="D5864" s="1">
        <v>1452.97</v>
      </c>
      <c r="E5864" s="1">
        <v>1454.2</v>
      </c>
      <c r="F5864" s="1">
        <v>1454.74</v>
      </c>
      <c r="G5864" s="1">
        <v>1455.44</v>
      </c>
      <c r="H5864" s="1">
        <v>1456.23</v>
      </c>
      <c r="I5864" s="1">
        <v>1456.94</v>
      </c>
      <c r="J5864" s="1">
        <v>1457.47</v>
      </c>
      <c r="K5864" s="1">
        <v>1457.9</v>
      </c>
      <c r="L5864" s="1">
        <v>1458.01</v>
      </c>
      <c r="M5864" s="1">
        <v>1458.08</v>
      </c>
      <c r="N5864" s="1">
        <v>1458.08</v>
      </c>
      <c r="O5864" s="1">
        <v>1458.08</v>
      </c>
      <c r="P5864" s="1">
        <v>1458.08</v>
      </c>
      <c r="Q5864" s="1">
        <v>1458.08</v>
      </c>
      <c r="R5864" s="1">
        <v>1458.08</v>
      </c>
      <c r="S5864" s="1">
        <v>1458.08</v>
      </c>
      <c r="T5864" s="1">
        <v>1458.08</v>
      </c>
      <c r="U5864" s="1">
        <v>1458.08</v>
      </c>
      <c r="V5864" s="1">
        <v>1458.08</v>
      </c>
      <c r="W5864" s="1">
        <v>1458.08</v>
      </c>
      <c r="X5864" s="1">
        <v>1458.08</v>
      </c>
      <c r="Y5864" s="1">
        <v>1458.08</v>
      </c>
      <c r="Z5864" s="1">
        <v>1458.08</v>
      </c>
      <c r="AA5864" s="1">
        <v>1458.08</v>
      </c>
      <c r="AB5864" s="1">
        <v>1458.08</v>
      </c>
      <c r="AC5864" s="1">
        <v>1458.08</v>
      </c>
      <c r="AD5864" s="1">
        <v>1458.08</v>
      </c>
      <c r="AE5864" s="1">
        <v>1458.08</v>
      </c>
      <c r="AF5864" s="1">
        <v>1458.08</v>
      </c>
      <c r="AG5864" s="1">
        <v>1458.08</v>
      </c>
    </row>
    <row r="5865" spans="1:33" x14ac:dyDescent="0.35">
      <c r="A5865" s="1" t="s">
        <v>5889</v>
      </c>
      <c r="B5865" s="1" t="s">
        <v>25</v>
      </c>
      <c r="C5865" s="1">
        <v>16516.7</v>
      </c>
      <c r="D5865" s="1">
        <v>16448.400000000001</v>
      </c>
      <c r="E5865" s="1">
        <v>16462.400000000001</v>
      </c>
      <c r="F5865" s="1">
        <v>16468.5</v>
      </c>
      <c r="G5865" s="1">
        <v>16476.400000000001</v>
      </c>
      <c r="H5865" s="1">
        <v>16485.400000000001</v>
      </c>
      <c r="I5865" s="1">
        <v>16493.400000000001</v>
      </c>
      <c r="J5865" s="1">
        <v>16499.3</v>
      </c>
      <c r="K5865" s="1">
        <v>16504.2</v>
      </c>
      <c r="L5865" s="1">
        <v>16505.5</v>
      </c>
      <c r="M5865" s="1">
        <v>16506.3</v>
      </c>
      <c r="N5865" s="1">
        <v>16506.3</v>
      </c>
      <c r="O5865" s="1">
        <v>16506.3</v>
      </c>
      <c r="P5865" s="1">
        <v>16506.3</v>
      </c>
      <c r="Q5865" s="1">
        <v>16506.3</v>
      </c>
      <c r="R5865" s="1">
        <v>16506.3</v>
      </c>
      <c r="S5865" s="1">
        <v>16506.3</v>
      </c>
      <c r="T5865" s="1">
        <v>16506.3</v>
      </c>
      <c r="U5865" s="1">
        <v>16506.3</v>
      </c>
      <c r="V5865" s="1">
        <v>16506.3</v>
      </c>
      <c r="W5865" s="1">
        <v>16506.3</v>
      </c>
      <c r="X5865" s="1">
        <v>16506.3</v>
      </c>
      <c r="Y5865" s="1">
        <v>16506.3</v>
      </c>
      <c r="Z5865" s="1">
        <v>16506.3</v>
      </c>
      <c r="AA5865" s="1">
        <v>16506.3</v>
      </c>
      <c r="AB5865" s="1">
        <v>16506.3</v>
      </c>
      <c r="AC5865" s="1">
        <v>16506.3</v>
      </c>
      <c r="AD5865" s="1">
        <v>16506.3</v>
      </c>
      <c r="AE5865" s="1">
        <v>16506.3</v>
      </c>
      <c r="AF5865" s="1">
        <v>16506.3</v>
      </c>
      <c r="AG5865" s="1">
        <v>16506.3</v>
      </c>
    </row>
    <row r="5866" spans="1:33" x14ac:dyDescent="0.35">
      <c r="A5866" s="1" t="s">
        <v>5890</v>
      </c>
      <c r="B5866" s="1" t="s">
        <v>25</v>
      </c>
      <c r="C5866" s="1">
        <v>9848.1</v>
      </c>
      <c r="D5866" s="1">
        <v>9807.39</v>
      </c>
      <c r="E5866" s="1">
        <v>9815.7199999999993</v>
      </c>
      <c r="F5866" s="1">
        <v>9819.36</v>
      </c>
      <c r="G5866" s="1">
        <v>9824.08</v>
      </c>
      <c r="H5866" s="1">
        <v>9829.42</v>
      </c>
      <c r="I5866" s="1">
        <v>9834.18</v>
      </c>
      <c r="J5866" s="1">
        <v>9837.74</v>
      </c>
      <c r="K5866" s="1">
        <v>9840.64</v>
      </c>
      <c r="L5866" s="1">
        <v>9841.4</v>
      </c>
      <c r="M5866" s="1">
        <v>9841.8799999999992</v>
      </c>
      <c r="N5866" s="1">
        <v>9841.8799999999992</v>
      </c>
      <c r="O5866" s="1">
        <v>9841.8799999999992</v>
      </c>
      <c r="P5866" s="1">
        <v>9841.8799999999992</v>
      </c>
      <c r="Q5866" s="1">
        <v>9841.8799999999992</v>
      </c>
      <c r="R5866" s="1">
        <v>9841.8799999999992</v>
      </c>
      <c r="S5866" s="1">
        <v>9841.8799999999992</v>
      </c>
      <c r="T5866" s="1">
        <v>9841.8799999999992</v>
      </c>
      <c r="U5866" s="1">
        <v>9841.8799999999992</v>
      </c>
      <c r="V5866" s="1">
        <v>9841.8799999999992</v>
      </c>
      <c r="W5866" s="1">
        <v>9841.8799999999992</v>
      </c>
      <c r="X5866" s="1">
        <v>9841.8799999999992</v>
      </c>
      <c r="Y5866" s="1">
        <v>9841.8799999999992</v>
      </c>
      <c r="Z5866" s="1">
        <v>9841.8799999999992</v>
      </c>
      <c r="AA5866" s="1">
        <v>9841.8799999999992</v>
      </c>
      <c r="AB5866" s="1">
        <v>9841.8799999999992</v>
      </c>
      <c r="AC5866" s="1">
        <v>9841.8799999999992</v>
      </c>
      <c r="AD5866" s="1">
        <v>9841.8799999999992</v>
      </c>
      <c r="AE5866" s="1">
        <v>9841.8799999999992</v>
      </c>
      <c r="AF5866" s="1">
        <v>9841.8799999999992</v>
      </c>
      <c r="AG5866" s="1">
        <v>9841.8799999999992</v>
      </c>
    </row>
    <row r="5867" spans="1:33" x14ac:dyDescent="0.35">
      <c r="A5867" s="1" t="s">
        <v>5891</v>
      </c>
      <c r="B5867" s="1" t="s">
        <v>25</v>
      </c>
      <c r="C5867" s="1">
        <v>2010.4</v>
      </c>
      <c r="D5867" s="1">
        <v>2002.09</v>
      </c>
      <c r="E5867" s="1">
        <v>2003.79</v>
      </c>
      <c r="F5867" s="1">
        <v>2004.53</v>
      </c>
      <c r="G5867" s="1">
        <v>2005.5</v>
      </c>
      <c r="H5867" s="1">
        <v>2006.59</v>
      </c>
      <c r="I5867" s="1">
        <v>2007.56</v>
      </c>
      <c r="J5867" s="1">
        <v>2008.29</v>
      </c>
      <c r="K5867" s="1">
        <v>2008.88</v>
      </c>
      <c r="L5867" s="1">
        <v>2009.03</v>
      </c>
      <c r="M5867" s="1">
        <v>2009.13</v>
      </c>
      <c r="N5867" s="1">
        <v>2009.13</v>
      </c>
      <c r="O5867" s="1">
        <v>2009.13</v>
      </c>
      <c r="P5867" s="1">
        <v>2009.13</v>
      </c>
      <c r="Q5867" s="1">
        <v>2009.13</v>
      </c>
      <c r="R5867" s="1">
        <v>2009.13</v>
      </c>
      <c r="S5867" s="1">
        <v>2009.13</v>
      </c>
      <c r="T5867" s="1">
        <v>2009.13</v>
      </c>
      <c r="U5867" s="1">
        <v>2009.13</v>
      </c>
      <c r="V5867" s="1">
        <v>2009.13</v>
      </c>
      <c r="W5867" s="1">
        <v>2009.13</v>
      </c>
      <c r="X5867" s="1">
        <v>2009.13</v>
      </c>
      <c r="Y5867" s="1">
        <v>2009.13</v>
      </c>
      <c r="Z5867" s="1">
        <v>2009.13</v>
      </c>
      <c r="AA5867" s="1">
        <v>2009.13</v>
      </c>
      <c r="AB5867" s="1">
        <v>2009.13</v>
      </c>
      <c r="AC5867" s="1">
        <v>2009.13</v>
      </c>
      <c r="AD5867" s="1">
        <v>2009.13</v>
      </c>
      <c r="AE5867" s="1">
        <v>2009.13</v>
      </c>
      <c r="AF5867" s="1">
        <v>2009.13</v>
      </c>
      <c r="AG5867" s="1">
        <v>2009.13</v>
      </c>
    </row>
    <row r="5868" spans="1:33" x14ac:dyDescent="0.35">
      <c r="A5868" s="1" t="s">
        <v>5892</v>
      </c>
      <c r="B5868" s="1" t="s">
        <v>25</v>
      </c>
      <c r="C5868" s="1">
        <v>1720.2</v>
      </c>
      <c r="D5868" s="1">
        <v>1713.09</v>
      </c>
      <c r="E5868" s="1">
        <v>1714.54</v>
      </c>
      <c r="F5868" s="1">
        <v>1715.18</v>
      </c>
      <c r="G5868" s="1">
        <v>1716</v>
      </c>
      <c r="H5868" s="1">
        <v>1716.94</v>
      </c>
      <c r="I5868" s="1">
        <v>1717.77</v>
      </c>
      <c r="J5868" s="1">
        <v>1718.39</v>
      </c>
      <c r="K5868" s="1">
        <v>1718.9</v>
      </c>
      <c r="L5868" s="1">
        <v>1719.03</v>
      </c>
      <c r="M5868" s="1">
        <v>1719.11</v>
      </c>
      <c r="N5868" s="1">
        <v>1719.11</v>
      </c>
      <c r="O5868" s="1">
        <v>1719.11</v>
      </c>
      <c r="P5868" s="1">
        <v>1719.11</v>
      </c>
      <c r="Q5868" s="1">
        <v>1719.11</v>
      </c>
      <c r="R5868" s="1">
        <v>1719.11</v>
      </c>
      <c r="S5868" s="1">
        <v>1719.11</v>
      </c>
      <c r="T5868" s="1">
        <v>1719.11</v>
      </c>
      <c r="U5868" s="1">
        <v>1719.11</v>
      </c>
      <c r="V5868" s="1">
        <v>1719.11</v>
      </c>
      <c r="W5868" s="1">
        <v>1719.11</v>
      </c>
      <c r="X5868" s="1">
        <v>1719.11</v>
      </c>
      <c r="Y5868" s="1">
        <v>1719.11</v>
      </c>
      <c r="Z5868" s="1">
        <v>1719.11</v>
      </c>
      <c r="AA5868" s="1">
        <v>1719.11</v>
      </c>
      <c r="AB5868" s="1">
        <v>1719.11</v>
      </c>
      <c r="AC5868" s="1">
        <v>1719.11</v>
      </c>
      <c r="AD5868" s="1">
        <v>1719.11</v>
      </c>
      <c r="AE5868" s="1">
        <v>1719.11</v>
      </c>
      <c r="AF5868" s="1">
        <v>1719.11</v>
      </c>
      <c r="AG5868" s="1">
        <v>1719.11</v>
      </c>
    </row>
    <row r="5869" spans="1:33" x14ac:dyDescent="0.35">
      <c r="A5869" s="1" t="s">
        <v>5893</v>
      </c>
      <c r="B5869" s="1" t="s">
        <v>25</v>
      </c>
      <c r="C5869" s="1">
        <v>7334.6</v>
      </c>
      <c r="D5869" s="1">
        <v>7304.28</v>
      </c>
      <c r="E5869" s="1">
        <v>7310.48</v>
      </c>
      <c r="F5869" s="1">
        <v>7313.2</v>
      </c>
      <c r="G5869" s="1">
        <v>7316.71</v>
      </c>
      <c r="H5869" s="1">
        <v>7320.69</v>
      </c>
      <c r="I5869" s="1">
        <v>7324.23</v>
      </c>
      <c r="J5869" s="1">
        <v>7326.89</v>
      </c>
      <c r="K5869" s="1">
        <v>7329.05</v>
      </c>
      <c r="L5869" s="1">
        <v>7329.61</v>
      </c>
      <c r="M5869" s="1">
        <v>7329.97</v>
      </c>
      <c r="N5869" s="1">
        <v>7329.97</v>
      </c>
      <c r="O5869" s="1">
        <v>7329.97</v>
      </c>
      <c r="P5869" s="1">
        <v>7329.97</v>
      </c>
      <c r="Q5869" s="1">
        <v>7329.97</v>
      </c>
      <c r="R5869" s="1">
        <v>7329.97</v>
      </c>
      <c r="S5869" s="1">
        <v>7329.97</v>
      </c>
      <c r="T5869" s="1">
        <v>7329.97</v>
      </c>
      <c r="U5869" s="1">
        <v>7329.97</v>
      </c>
      <c r="V5869" s="1">
        <v>7329.97</v>
      </c>
      <c r="W5869" s="1">
        <v>7329.97</v>
      </c>
      <c r="X5869" s="1">
        <v>7329.97</v>
      </c>
      <c r="Y5869" s="1">
        <v>7329.97</v>
      </c>
      <c r="Z5869" s="1">
        <v>7329.97</v>
      </c>
      <c r="AA5869" s="1">
        <v>7329.97</v>
      </c>
      <c r="AB5869" s="1">
        <v>7329.97</v>
      </c>
      <c r="AC5869" s="1">
        <v>7329.97</v>
      </c>
      <c r="AD5869" s="1">
        <v>7329.97</v>
      </c>
      <c r="AE5869" s="1">
        <v>7329.97</v>
      </c>
      <c r="AF5869" s="1">
        <v>7329.97</v>
      </c>
      <c r="AG5869" s="1">
        <v>7329.97</v>
      </c>
    </row>
    <row r="5870" spans="1:33" x14ac:dyDescent="0.35">
      <c r="A5870" s="1" t="s">
        <v>5894</v>
      </c>
      <c r="B5870" s="1" t="s">
        <v>25</v>
      </c>
      <c r="C5870" s="1">
        <v>130.30000000000001</v>
      </c>
      <c r="D5870" s="1">
        <v>129.761</v>
      </c>
      <c r="E5870" s="1">
        <v>129.87200000000001</v>
      </c>
      <c r="F5870" s="1">
        <v>129.91999999999999</v>
      </c>
      <c r="G5870" s="1">
        <v>129.982</v>
      </c>
      <c r="H5870" s="1">
        <v>130.053</v>
      </c>
      <c r="I5870" s="1">
        <v>130.11600000000001</v>
      </c>
      <c r="J5870" s="1">
        <v>130.16300000000001</v>
      </c>
      <c r="K5870" s="1">
        <v>130.20099999999999</v>
      </c>
      <c r="L5870" s="1">
        <v>130.21100000000001</v>
      </c>
      <c r="M5870" s="1">
        <v>130.21799999999999</v>
      </c>
      <c r="N5870" s="1">
        <v>130.21799999999999</v>
      </c>
      <c r="O5870" s="1">
        <v>130.21799999999999</v>
      </c>
      <c r="P5870" s="1">
        <v>130.21799999999999</v>
      </c>
      <c r="Q5870" s="1">
        <v>130.21799999999999</v>
      </c>
      <c r="R5870" s="1">
        <v>130.21799999999999</v>
      </c>
      <c r="S5870" s="1">
        <v>130.21799999999999</v>
      </c>
      <c r="T5870" s="1">
        <v>130.21799999999999</v>
      </c>
      <c r="U5870" s="1">
        <v>130.21799999999999</v>
      </c>
      <c r="V5870" s="1">
        <v>130.21799999999999</v>
      </c>
      <c r="W5870" s="1">
        <v>130.21799999999999</v>
      </c>
      <c r="X5870" s="1">
        <v>130.21799999999999</v>
      </c>
      <c r="Y5870" s="1">
        <v>130.21799999999999</v>
      </c>
      <c r="Z5870" s="1">
        <v>130.21799999999999</v>
      </c>
      <c r="AA5870" s="1">
        <v>130.21799999999999</v>
      </c>
      <c r="AB5870" s="1">
        <v>130.21799999999999</v>
      </c>
      <c r="AC5870" s="1">
        <v>130.21799999999999</v>
      </c>
      <c r="AD5870" s="1">
        <v>130.21799999999999</v>
      </c>
      <c r="AE5870" s="1">
        <v>130.21799999999999</v>
      </c>
      <c r="AF5870" s="1">
        <v>130.21799999999999</v>
      </c>
      <c r="AG5870" s="1">
        <v>130.21799999999999</v>
      </c>
    </row>
    <row r="5871" spans="1:33" x14ac:dyDescent="0.35">
      <c r="A5871" s="1" t="s">
        <v>5895</v>
      </c>
      <c r="B5871" s="1" t="s">
        <v>25</v>
      </c>
      <c r="C5871" s="1">
        <v>631.6</v>
      </c>
      <c r="D5871" s="1">
        <v>628.98900000000003</v>
      </c>
      <c r="E5871" s="1">
        <v>629.52300000000002</v>
      </c>
      <c r="F5871" s="1">
        <v>629.75699999999995</v>
      </c>
      <c r="G5871" s="1">
        <v>630.05899999999997</v>
      </c>
      <c r="H5871" s="1">
        <v>630.40200000000004</v>
      </c>
      <c r="I5871" s="1">
        <v>630.70699999999999</v>
      </c>
      <c r="J5871" s="1">
        <v>630.93600000000004</v>
      </c>
      <c r="K5871" s="1">
        <v>631.12199999999996</v>
      </c>
      <c r="L5871" s="1">
        <v>631.16999999999996</v>
      </c>
      <c r="M5871" s="1">
        <v>631.20100000000002</v>
      </c>
      <c r="N5871" s="1">
        <v>631.20100000000002</v>
      </c>
      <c r="O5871" s="1">
        <v>631.20100000000002</v>
      </c>
      <c r="P5871" s="1">
        <v>631.20100000000002</v>
      </c>
      <c r="Q5871" s="1">
        <v>631.20100000000002</v>
      </c>
      <c r="R5871" s="1">
        <v>631.20100000000002</v>
      </c>
      <c r="S5871" s="1">
        <v>631.20100000000002</v>
      </c>
      <c r="T5871" s="1">
        <v>631.20100000000002</v>
      </c>
      <c r="U5871" s="1">
        <v>631.20100000000002</v>
      </c>
      <c r="V5871" s="1">
        <v>631.20100000000002</v>
      </c>
      <c r="W5871" s="1">
        <v>631.20100000000002</v>
      </c>
      <c r="X5871" s="1">
        <v>631.20100000000002</v>
      </c>
      <c r="Y5871" s="1">
        <v>631.20100000000002</v>
      </c>
      <c r="Z5871" s="1">
        <v>631.20100000000002</v>
      </c>
      <c r="AA5871" s="1">
        <v>631.20100000000002</v>
      </c>
      <c r="AB5871" s="1">
        <v>631.20100000000002</v>
      </c>
      <c r="AC5871" s="1">
        <v>631.20100000000002</v>
      </c>
      <c r="AD5871" s="1">
        <v>631.20100000000002</v>
      </c>
      <c r="AE5871" s="1">
        <v>631.20100000000002</v>
      </c>
      <c r="AF5871" s="1">
        <v>631.20100000000002</v>
      </c>
      <c r="AG5871" s="1">
        <v>631.20100000000002</v>
      </c>
    </row>
    <row r="5872" spans="1:33" x14ac:dyDescent="0.35">
      <c r="A5872" s="1" t="s">
        <v>5896</v>
      </c>
      <c r="B5872" s="1" t="s">
        <v>25</v>
      </c>
      <c r="C5872" s="1">
        <v>300</v>
      </c>
      <c r="D5872" s="1">
        <v>298.76</v>
      </c>
      <c r="E5872" s="1">
        <v>299.01400000000001</v>
      </c>
      <c r="F5872" s="1">
        <v>299.125</v>
      </c>
      <c r="G5872" s="1">
        <v>299.26799999999997</v>
      </c>
      <c r="H5872" s="1">
        <v>299.43099999999998</v>
      </c>
      <c r="I5872" s="1">
        <v>299.57600000000002</v>
      </c>
      <c r="J5872" s="1">
        <v>299.68400000000003</v>
      </c>
      <c r="K5872" s="1">
        <v>299.77300000000002</v>
      </c>
      <c r="L5872" s="1">
        <v>299.79599999999999</v>
      </c>
      <c r="M5872" s="1">
        <v>299.81</v>
      </c>
      <c r="N5872" s="1">
        <v>299.81</v>
      </c>
      <c r="O5872" s="1">
        <v>299.81</v>
      </c>
      <c r="P5872" s="1">
        <v>299.81</v>
      </c>
      <c r="Q5872" s="1">
        <v>299.81</v>
      </c>
      <c r="R5872" s="1">
        <v>299.81</v>
      </c>
      <c r="S5872" s="1">
        <v>299.81</v>
      </c>
      <c r="T5872" s="1">
        <v>299.81</v>
      </c>
      <c r="U5872" s="1">
        <v>299.81</v>
      </c>
      <c r="V5872" s="1">
        <v>299.81</v>
      </c>
      <c r="W5872" s="1">
        <v>299.81</v>
      </c>
      <c r="X5872" s="1">
        <v>299.81</v>
      </c>
      <c r="Y5872" s="1">
        <v>299.81</v>
      </c>
      <c r="Z5872" s="1">
        <v>299.81</v>
      </c>
      <c r="AA5872" s="1">
        <v>299.81</v>
      </c>
      <c r="AB5872" s="1">
        <v>299.81</v>
      </c>
      <c r="AC5872" s="1">
        <v>299.81</v>
      </c>
      <c r="AD5872" s="1">
        <v>299.81</v>
      </c>
      <c r="AE5872" s="1">
        <v>299.81</v>
      </c>
      <c r="AF5872" s="1">
        <v>299.81</v>
      </c>
      <c r="AG5872" s="1">
        <v>299.81</v>
      </c>
    </row>
    <row r="5873" spans="1:33" x14ac:dyDescent="0.35">
      <c r="A5873" s="1" t="s">
        <v>5897</v>
      </c>
      <c r="B5873" s="1" t="s">
        <v>25</v>
      </c>
      <c r="C5873" s="1">
        <v>60</v>
      </c>
      <c r="D5873" s="1">
        <v>59.752000000000002</v>
      </c>
      <c r="E5873" s="1">
        <v>59.802700000000002</v>
      </c>
      <c r="F5873" s="1">
        <v>59.8249</v>
      </c>
      <c r="G5873" s="1">
        <v>59.853700000000003</v>
      </c>
      <c r="H5873" s="1">
        <v>59.886200000000002</v>
      </c>
      <c r="I5873" s="1">
        <v>59.915199999999999</v>
      </c>
      <c r="J5873" s="1">
        <v>59.936900000000001</v>
      </c>
      <c r="K5873" s="1">
        <v>59.954599999999999</v>
      </c>
      <c r="L5873" s="1">
        <v>59.959200000000003</v>
      </c>
      <c r="M5873" s="1">
        <v>59.9621</v>
      </c>
      <c r="N5873" s="1">
        <v>59.9621</v>
      </c>
      <c r="O5873" s="1">
        <v>59.9621</v>
      </c>
      <c r="P5873" s="1">
        <v>59.9621</v>
      </c>
      <c r="Q5873" s="1">
        <v>59.9621</v>
      </c>
      <c r="R5873" s="1">
        <v>59.9621</v>
      </c>
      <c r="S5873" s="1">
        <v>59.9621</v>
      </c>
      <c r="T5873" s="1">
        <v>59.9621</v>
      </c>
      <c r="U5873" s="1">
        <v>59.9621</v>
      </c>
      <c r="V5873" s="1">
        <v>59.9621</v>
      </c>
      <c r="W5873" s="1">
        <v>59.9621</v>
      </c>
      <c r="X5873" s="1">
        <v>59.9621</v>
      </c>
      <c r="Y5873" s="1">
        <v>59.9621</v>
      </c>
      <c r="Z5873" s="1">
        <v>59.9621</v>
      </c>
      <c r="AA5873" s="1">
        <v>59.9621</v>
      </c>
      <c r="AB5873" s="1">
        <v>59.9621</v>
      </c>
      <c r="AC5873" s="1">
        <v>59.9621</v>
      </c>
      <c r="AD5873" s="1">
        <v>59.9621</v>
      </c>
      <c r="AE5873" s="1">
        <v>59.9621</v>
      </c>
      <c r="AF5873" s="1">
        <v>59.9621</v>
      </c>
      <c r="AG5873" s="1">
        <v>59.9621</v>
      </c>
    </row>
    <row r="5874" spans="1:33" x14ac:dyDescent="0.35">
      <c r="A5874" s="1" t="s">
        <v>5898</v>
      </c>
      <c r="B5874" s="1" t="s">
        <v>25</v>
      </c>
      <c r="C5874" s="1">
        <v>0</v>
      </c>
      <c r="D5874" s="1">
        <v>0</v>
      </c>
      <c r="E5874" s="1">
        <v>0</v>
      </c>
      <c r="F5874" s="1">
        <v>0</v>
      </c>
      <c r="G5874" s="1">
        <v>0</v>
      </c>
      <c r="H5874" s="1">
        <v>0</v>
      </c>
      <c r="I5874" s="1">
        <v>0</v>
      </c>
      <c r="J5874" s="1">
        <v>0</v>
      </c>
      <c r="K5874" s="1">
        <v>0</v>
      </c>
      <c r="L5874" s="1">
        <v>0</v>
      </c>
      <c r="M5874" s="1">
        <v>0</v>
      </c>
      <c r="N5874" s="1">
        <v>0</v>
      </c>
      <c r="O5874" s="1">
        <v>0</v>
      </c>
      <c r="P5874" s="1">
        <v>0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</row>
    <row r="5875" spans="1:33" x14ac:dyDescent="0.35">
      <c r="A5875" s="1" t="s">
        <v>5899</v>
      </c>
      <c r="B5875" s="1" t="s">
        <v>25</v>
      </c>
      <c r="C5875" s="13">
        <v>6146000</v>
      </c>
      <c r="D5875" s="13">
        <v>6120590</v>
      </c>
      <c r="E5875" s="13">
        <v>6125790</v>
      </c>
      <c r="F5875" s="13">
        <v>6128060</v>
      </c>
      <c r="G5875" s="13">
        <v>6131010</v>
      </c>
      <c r="H5875" s="13">
        <v>6134340</v>
      </c>
      <c r="I5875" s="13">
        <v>6137310</v>
      </c>
      <c r="J5875" s="13">
        <v>6139540</v>
      </c>
      <c r="K5875" s="13">
        <v>6141350</v>
      </c>
      <c r="L5875" s="13">
        <v>6141820</v>
      </c>
      <c r="M5875" s="13">
        <v>6142120</v>
      </c>
      <c r="N5875" s="13">
        <v>12284200</v>
      </c>
      <c r="O5875" s="13">
        <v>12284200</v>
      </c>
      <c r="P5875" s="13">
        <v>12284200</v>
      </c>
      <c r="Q5875" s="13">
        <v>12284200</v>
      </c>
      <c r="R5875" s="13">
        <v>12284200</v>
      </c>
      <c r="S5875" s="13">
        <v>12284200</v>
      </c>
      <c r="T5875" s="13">
        <v>12284200</v>
      </c>
      <c r="U5875" s="13">
        <v>12284200</v>
      </c>
      <c r="V5875" s="13">
        <v>12284200</v>
      </c>
      <c r="W5875" s="13">
        <v>12284200</v>
      </c>
      <c r="X5875" s="13">
        <v>12284200</v>
      </c>
      <c r="Y5875" s="13">
        <v>12284200</v>
      </c>
      <c r="Z5875" s="13">
        <v>12284200</v>
      </c>
      <c r="AA5875" s="13">
        <v>12284200</v>
      </c>
      <c r="AB5875" s="13">
        <v>12284200</v>
      </c>
      <c r="AC5875" s="13">
        <v>12284200</v>
      </c>
      <c r="AD5875" s="13">
        <v>12284200</v>
      </c>
      <c r="AE5875" s="13">
        <v>12284200</v>
      </c>
      <c r="AF5875" s="13">
        <v>12284200</v>
      </c>
      <c r="AG5875" s="13">
        <v>12284200</v>
      </c>
    </row>
    <row r="5876" spans="1:33" x14ac:dyDescent="0.35">
      <c r="A5876" s="1" t="s">
        <v>5900</v>
      </c>
      <c r="B5876" s="1" t="s">
        <v>25</v>
      </c>
      <c r="C5876" s="1">
        <v>1459</v>
      </c>
      <c r="D5876" s="1">
        <v>1452.97</v>
      </c>
      <c r="E5876" s="1">
        <v>1454.2</v>
      </c>
      <c r="F5876" s="1">
        <v>1454.74</v>
      </c>
      <c r="G5876" s="1">
        <v>1455.44</v>
      </c>
      <c r="H5876" s="1">
        <v>1456.23</v>
      </c>
      <c r="I5876" s="1">
        <v>1456.94</v>
      </c>
      <c r="J5876" s="1">
        <v>1457.47</v>
      </c>
      <c r="K5876" s="1">
        <v>1457.9</v>
      </c>
      <c r="L5876" s="1">
        <v>1458.01</v>
      </c>
      <c r="M5876" s="1">
        <v>1458.08</v>
      </c>
      <c r="N5876" s="1">
        <v>2916.16</v>
      </c>
      <c r="O5876" s="1">
        <v>2916.16</v>
      </c>
      <c r="P5876" s="1">
        <v>2916.16</v>
      </c>
      <c r="Q5876" s="1">
        <v>2916.16</v>
      </c>
      <c r="R5876" s="1">
        <v>2916.16</v>
      </c>
      <c r="S5876" s="1">
        <v>2916.16</v>
      </c>
      <c r="T5876" s="1">
        <v>2916.16</v>
      </c>
      <c r="U5876" s="1">
        <v>2916.16</v>
      </c>
      <c r="V5876" s="1">
        <v>2916.16</v>
      </c>
      <c r="W5876" s="1">
        <v>2916.16</v>
      </c>
      <c r="X5876" s="1">
        <v>2916.16</v>
      </c>
      <c r="Y5876" s="1">
        <v>2916.16</v>
      </c>
      <c r="Z5876" s="1">
        <v>2916.16</v>
      </c>
      <c r="AA5876" s="1">
        <v>2916.16</v>
      </c>
      <c r="AB5876" s="1">
        <v>2916.16</v>
      </c>
      <c r="AC5876" s="1">
        <v>2916.16</v>
      </c>
      <c r="AD5876" s="1">
        <v>2916.16</v>
      </c>
      <c r="AE5876" s="1">
        <v>2916.16</v>
      </c>
      <c r="AF5876" s="1">
        <v>2916.16</v>
      </c>
      <c r="AG5876" s="1">
        <v>2916.16</v>
      </c>
    </row>
    <row r="5877" spans="1:33" x14ac:dyDescent="0.35">
      <c r="A5877" s="1" t="s">
        <v>5901</v>
      </c>
      <c r="B5877" s="1" t="s">
        <v>25</v>
      </c>
      <c r="C5877" s="1">
        <v>16516.7</v>
      </c>
      <c r="D5877" s="1">
        <v>16448.400000000001</v>
      </c>
      <c r="E5877" s="1">
        <v>16462.400000000001</v>
      </c>
      <c r="F5877" s="1">
        <v>16468.5</v>
      </c>
      <c r="G5877" s="1">
        <v>16476.400000000001</v>
      </c>
      <c r="H5877" s="1">
        <v>16485.400000000001</v>
      </c>
      <c r="I5877" s="1">
        <v>16493.400000000001</v>
      </c>
      <c r="J5877" s="1">
        <v>16499.3</v>
      </c>
      <c r="K5877" s="1">
        <v>16504.2</v>
      </c>
      <c r="L5877" s="1">
        <v>16505.5</v>
      </c>
      <c r="M5877" s="1">
        <v>16506.3</v>
      </c>
      <c r="N5877" s="1">
        <v>33012.5</v>
      </c>
      <c r="O5877" s="1">
        <v>33012.5</v>
      </c>
      <c r="P5877" s="1">
        <v>33012.5</v>
      </c>
      <c r="Q5877" s="1">
        <v>33012.5</v>
      </c>
      <c r="R5877" s="1">
        <v>33012.5</v>
      </c>
      <c r="S5877" s="1">
        <v>33012.5</v>
      </c>
      <c r="T5877" s="1">
        <v>33012.5</v>
      </c>
      <c r="U5877" s="1">
        <v>33012.5</v>
      </c>
      <c r="V5877" s="1">
        <v>33012.5</v>
      </c>
      <c r="W5877" s="1">
        <v>33012.5</v>
      </c>
      <c r="X5877" s="1">
        <v>33012.5</v>
      </c>
      <c r="Y5877" s="1">
        <v>33012.5</v>
      </c>
      <c r="Z5877" s="1">
        <v>33012.5</v>
      </c>
      <c r="AA5877" s="1">
        <v>33012.5</v>
      </c>
      <c r="AB5877" s="1">
        <v>33012.5</v>
      </c>
      <c r="AC5877" s="1">
        <v>33012.5</v>
      </c>
      <c r="AD5877" s="1">
        <v>33012.5</v>
      </c>
      <c r="AE5877" s="1">
        <v>33012.5</v>
      </c>
      <c r="AF5877" s="1">
        <v>33012.5</v>
      </c>
      <c r="AG5877" s="1">
        <v>33012.5</v>
      </c>
    </row>
    <row r="5878" spans="1:33" x14ac:dyDescent="0.35">
      <c r="A5878" s="1" t="s">
        <v>5902</v>
      </c>
      <c r="B5878" s="1" t="s">
        <v>25</v>
      </c>
      <c r="C5878" s="1">
        <v>9848.1</v>
      </c>
      <c r="D5878" s="1">
        <v>9807.39</v>
      </c>
      <c r="E5878" s="1">
        <v>9815.7199999999993</v>
      </c>
      <c r="F5878" s="1">
        <v>9819.36</v>
      </c>
      <c r="G5878" s="1">
        <v>9824.08</v>
      </c>
      <c r="H5878" s="1">
        <v>9829.42</v>
      </c>
      <c r="I5878" s="1">
        <v>9834.18</v>
      </c>
      <c r="J5878" s="1">
        <v>9837.74</v>
      </c>
      <c r="K5878" s="1">
        <v>9840.64</v>
      </c>
      <c r="L5878" s="1">
        <v>9841.4</v>
      </c>
      <c r="M5878" s="1">
        <v>9841.8799999999992</v>
      </c>
      <c r="N5878" s="1">
        <v>19683.8</v>
      </c>
      <c r="O5878" s="1">
        <v>19683.8</v>
      </c>
      <c r="P5878" s="1">
        <v>19683.8</v>
      </c>
      <c r="Q5878" s="1">
        <v>19683.8</v>
      </c>
      <c r="R5878" s="1">
        <v>19683.8</v>
      </c>
      <c r="S5878" s="1">
        <v>19683.8</v>
      </c>
      <c r="T5878" s="1">
        <v>19683.8</v>
      </c>
      <c r="U5878" s="1">
        <v>19683.8</v>
      </c>
      <c r="V5878" s="1">
        <v>19683.8</v>
      </c>
      <c r="W5878" s="1">
        <v>19683.8</v>
      </c>
      <c r="X5878" s="1">
        <v>19683.8</v>
      </c>
      <c r="Y5878" s="1">
        <v>19683.8</v>
      </c>
      <c r="Z5878" s="1">
        <v>19683.8</v>
      </c>
      <c r="AA5878" s="1">
        <v>19683.8</v>
      </c>
      <c r="AB5878" s="1">
        <v>19683.8</v>
      </c>
      <c r="AC5878" s="1">
        <v>19683.8</v>
      </c>
      <c r="AD5878" s="1">
        <v>19683.8</v>
      </c>
      <c r="AE5878" s="1">
        <v>19683.8</v>
      </c>
      <c r="AF5878" s="1">
        <v>19683.8</v>
      </c>
      <c r="AG5878" s="1">
        <v>19683.8</v>
      </c>
    </row>
    <row r="5879" spans="1:33" x14ac:dyDescent="0.35">
      <c r="A5879" s="1" t="s">
        <v>5903</v>
      </c>
      <c r="B5879" s="1" t="s">
        <v>25</v>
      </c>
      <c r="C5879" s="1">
        <v>2010.4</v>
      </c>
      <c r="D5879" s="1">
        <v>2002.09</v>
      </c>
      <c r="E5879" s="1">
        <v>2003.79</v>
      </c>
      <c r="F5879" s="1">
        <v>2004.53</v>
      </c>
      <c r="G5879" s="1">
        <v>2005.5</v>
      </c>
      <c r="H5879" s="1">
        <v>2006.59</v>
      </c>
      <c r="I5879" s="1">
        <v>2007.56</v>
      </c>
      <c r="J5879" s="1">
        <v>2008.29</v>
      </c>
      <c r="K5879" s="1">
        <v>2008.88</v>
      </c>
      <c r="L5879" s="1">
        <v>2009.03</v>
      </c>
      <c r="M5879" s="1">
        <v>2009.13</v>
      </c>
      <c r="N5879" s="1">
        <v>4018.26</v>
      </c>
      <c r="O5879" s="1">
        <v>4018.26</v>
      </c>
      <c r="P5879" s="1">
        <v>4018.26</v>
      </c>
      <c r="Q5879" s="1">
        <v>4018.26</v>
      </c>
      <c r="R5879" s="1">
        <v>4018.26</v>
      </c>
      <c r="S5879" s="1">
        <v>4018.26</v>
      </c>
      <c r="T5879" s="1">
        <v>4018.26</v>
      </c>
      <c r="U5879" s="1">
        <v>4018.26</v>
      </c>
      <c r="V5879" s="1">
        <v>4018.26</v>
      </c>
      <c r="W5879" s="1">
        <v>4018.26</v>
      </c>
      <c r="X5879" s="1">
        <v>4018.26</v>
      </c>
      <c r="Y5879" s="1">
        <v>4018.26</v>
      </c>
      <c r="Z5879" s="1">
        <v>4018.26</v>
      </c>
      <c r="AA5879" s="1">
        <v>4018.26</v>
      </c>
      <c r="AB5879" s="1">
        <v>4018.26</v>
      </c>
      <c r="AC5879" s="1">
        <v>4018.26</v>
      </c>
      <c r="AD5879" s="1">
        <v>4018.26</v>
      </c>
      <c r="AE5879" s="1">
        <v>4018.26</v>
      </c>
      <c r="AF5879" s="1">
        <v>4018.26</v>
      </c>
      <c r="AG5879" s="1">
        <v>4018.26</v>
      </c>
    </row>
    <row r="5880" spans="1:33" x14ac:dyDescent="0.35">
      <c r="A5880" s="1" t="s">
        <v>5904</v>
      </c>
      <c r="B5880" s="1" t="s">
        <v>25</v>
      </c>
      <c r="C5880" s="1">
        <v>1720.2</v>
      </c>
      <c r="D5880" s="1">
        <v>1713.09</v>
      </c>
      <c r="E5880" s="1">
        <v>1714.54</v>
      </c>
      <c r="F5880" s="1">
        <v>1715.18</v>
      </c>
      <c r="G5880" s="1">
        <v>1716</v>
      </c>
      <c r="H5880" s="1">
        <v>1716.94</v>
      </c>
      <c r="I5880" s="1">
        <v>1717.77</v>
      </c>
      <c r="J5880" s="1">
        <v>1718.39</v>
      </c>
      <c r="K5880" s="1">
        <v>1718.9</v>
      </c>
      <c r="L5880" s="1">
        <v>1719.03</v>
      </c>
      <c r="M5880" s="1">
        <v>1719.11</v>
      </c>
      <c r="N5880" s="1">
        <v>3438.23</v>
      </c>
      <c r="O5880" s="1">
        <v>3438.23</v>
      </c>
      <c r="P5880" s="1">
        <v>3438.23</v>
      </c>
      <c r="Q5880" s="1">
        <v>3438.23</v>
      </c>
      <c r="R5880" s="1">
        <v>3438.23</v>
      </c>
      <c r="S5880" s="1">
        <v>3438.23</v>
      </c>
      <c r="T5880" s="1">
        <v>3438.23</v>
      </c>
      <c r="U5880" s="1">
        <v>3438.23</v>
      </c>
      <c r="V5880" s="1">
        <v>3438.23</v>
      </c>
      <c r="W5880" s="1">
        <v>3438.23</v>
      </c>
      <c r="X5880" s="1">
        <v>3438.23</v>
      </c>
      <c r="Y5880" s="1">
        <v>3438.23</v>
      </c>
      <c r="Z5880" s="1">
        <v>3438.23</v>
      </c>
      <c r="AA5880" s="1">
        <v>3438.23</v>
      </c>
      <c r="AB5880" s="1">
        <v>3438.23</v>
      </c>
      <c r="AC5880" s="1">
        <v>3438.23</v>
      </c>
      <c r="AD5880" s="1">
        <v>3438.23</v>
      </c>
      <c r="AE5880" s="1">
        <v>3438.23</v>
      </c>
      <c r="AF5880" s="1">
        <v>3438.23</v>
      </c>
      <c r="AG5880" s="1">
        <v>3438.23</v>
      </c>
    </row>
    <row r="5881" spans="1:33" x14ac:dyDescent="0.35">
      <c r="A5881" s="1" t="s">
        <v>5905</v>
      </c>
      <c r="B5881" s="1" t="s">
        <v>25</v>
      </c>
      <c r="C5881" s="1">
        <v>7334.6</v>
      </c>
      <c r="D5881" s="1">
        <v>7304.28</v>
      </c>
      <c r="E5881" s="1">
        <v>7310.48</v>
      </c>
      <c r="F5881" s="1">
        <v>7313.2</v>
      </c>
      <c r="G5881" s="1">
        <v>7316.71</v>
      </c>
      <c r="H5881" s="1">
        <v>7320.69</v>
      </c>
      <c r="I5881" s="1">
        <v>7324.23</v>
      </c>
      <c r="J5881" s="1">
        <v>7326.89</v>
      </c>
      <c r="K5881" s="1">
        <v>7329.05</v>
      </c>
      <c r="L5881" s="1">
        <v>7329.61</v>
      </c>
      <c r="M5881" s="1">
        <v>7329.97</v>
      </c>
      <c r="N5881" s="1">
        <v>14659.9</v>
      </c>
      <c r="O5881" s="1">
        <v>14659.9</v>
      </c>
      <c r="P5881" s="1">
        <v>14659.9</v>
      </c>
      <c r="Q5881" s="1">
        <v>14659.9</v>
      </c>
      <c r="R5881" s="1">
        <v>14659.9</v>
      </c>
      <c r="S5881" s="1">
        <v>14659.9</v>
      </c>
      <c r="T5881" s="1">
        <v>14659.9</v>
      </c>
      <c r="U5881" s="1">
        <v>14659.9</v>
      </c>
      <c r="V5881" s="1">
        <v>14659.9</v>
      </c>
      <c r="W5881" s="1">
        <v>14659.9</v>
      </c>
      <c r="X5881" s="1">
        <v>14659.9</v>
      </c>
      <c r="Y5881" s="1">
        <v>14659.9</v>
      </c>
      <c r="Z5881" s="1">
        <v>14659.9</v>
      </c>
      <c r="AA5881" s="1">
        <v>14659.9</v>
      </c>
      <c r="AB5881" s="1">
        <v>14659.9</v>
      </c>
      <c r="AC5881" s="1">
        <v>14659.9</v>
      </c>
      <c r="AD5881" s="1">
        <v>14659.9</v>
      </c>
      <c r="AE5881" s="1">
        <v>14659.9</v>
      </c>
      <c r="AF5881" s="1">
        <v>14659.9</v>
      </c>
      <c r="AG5881" s="1">
        <v>14659.9</v>
      </c>
    </row>
    <row r="5882" spans="1:33" x14ac:dyDescent="0.35">
      <c r="A5882" s="1" t="s">
        <v>5906</v>
      </c>
      <c r="B5882" s="1" t="s">
        <v>25</v>
      </c>
      <c r="C5882" s="1">
        <v>130.30000000000001</v>
      </c>
      <c r="D5882" s="1">
        <v>129.761</v>
      </c>
      <c r="E5882" s="1">
        <v>129.87200000000001</v>
      </c>
      <c r="F5882" s="1">
        <v>129.91999999999999</v>
      </c>
      <c r="G5882" s="1">
        <v>129.982</v>
      </c>
      <c r="H5882" s="1">
        <v>130.053</v>
      </c>
      <c r="I5882" s="1">
        <v>130.11600000000001</v>
      </c>
      <c r="J5882" s="1">
        <v>130.16300000000001</v>
      </c>
      <c r="K5882" s="1">
        <v>130.20099999999999</v>
      </c>
      <c r="L5882" s="1">
        <v>130.21100000000001</v>
      </c>
      <c r="M5882" s="1">
        <v>130.21799999999999</v>
      </c>
      <c r="N5882" s="1">
        <v>260.435</v>
      </c>
      <c r="O5882" s="1">
        <v>260.435</v>
      </c>
      <c r="P5882" s="1">
        <v>260.435</v>
      </c>
      <c r="Q5882" s="1">
        <v>260.435</v>
      </c>
      <c r="R5882" s="1">
        <v>260.435</v>
      </c>
      <c r="S5882" s="1">
        <v>260.435</v>
      </c>
      <c r="T5882" s="1">
        <v>260.435</v>
      </c>
      <c r="U5882" s="1">
        <v>260.435</v>
      </c>
      <c r="V5882" s="1">
        <v>260.435</v>
      </c>
      <c r="W5882" s="1">
        <v>260.435</v>
      </c>
      <c r="X5882" s="1">
        <v>260.435</v>
      </c>
      <c r="Y5882" s="1">
        <v>260.435</v>
      </c>
      <c r="Z5882" s="1">
        <v>260.435</v>
      </c>
      <c r="AA5882" s="1">
        <v>260.435</v>
      </c>
      <c r="AB5882" s="1">
        <v>260.435</v>
      </c>
      <c r="AC5882" s="1">
        <v>260.435</v>
      </c>
      <c r="AD5882" s="1">
        <v>260.435</v>
      </c>
      <c r="AE5882" s="1">
        <v>260.435</v>
      </c>
      <c r="AF5882" s="1">
        <v>260.435</v>
      </c>
      <c r="AG5882" s="1">
        <v>260.435</v>
      </c>
    </row>
    <row r="5883" spans="1:33" x14ac:dyDescent="0.35">
      <c r="A5883" s="1" t="s">
        <v>5907</v>
      </c>
      <c r="B5883" s="1" t="s">
        <v>25</v>
      </c>
      <c r="C5883" s="1">
        <v>631.6</v>
      </c>
      <c r="D5883" s="1">
        <v>628.98900000000003</v>
      </c>
      <c r="E5883" s="1">
        <v>629.52300000000002</v>
      </c>
      <c r="F5883" s="1">
        <v>629.75699999999995</v>
      </c>
      <c r="G5883" s="1">
        <v>630.05899999999997</v>
      </c>
      <c r="H5883" s="1">
        <v>630.40200000000004</v>
      </c>
      <c r="I5883" s="1">
        <v>630.70699999999999</v>
      </c>
      <c r="J5883" s="1">
        <v>630.93600000000004</v>
      </c>
      <c r="K5883" s="1">
        <v>631.12199999999996</v>
      </c>
      <c r="L5883" s="1">
        <v>631.16999999999996</v>
      </c>
      <c r="M5883" s="1">
        <v>631.20100000000002</v>
      </c>
      <c r="N5883" s="1">
        <v>1262.4000000000001</v>
      </c>
      <c r="O5883" s="1">
        <v>1262.4000000000001</v>
      </c>
      <c r="P5883" s="1">
        <v>1262.4000000000001</v>
      </c>
      <c r="Q5883" s="1">
        <v>1262.4000000000001</v>
      </c>
      <c r="R5883" s="1">
        <v>1262.4000000000001</v>
      </c>
      <c r="S5883" s="1">
        <v>1262.4000000000001</v>
      </c>
      <c r="T5883" s="1">
        <v>1262.4000000000001</v>
      </c>
      <c r="U5883" s="1">
        <v>1262.4000000000001</v>
      </c>
      <c r="V5883" s="1">
        <v>1262.4000000000001</v>
      </c>
      <c r="W5883" s="1">
        <v>1262.4000000000001</v>
      </c>
      <c r="X5883" s="1">
        <v>1262.4000000000001</v>
      </c>
      <c r="Y5883" s="1">
        <v>1262.4000000000001</v>
      </c>
      <c r="Z5883" s="1">
        <v>1262.4000000000001</v>
      </c>
      <c r="AA5883" s="1">
        <v>1262.4000000000001</v>
      </c>
      <c r="AB5883" s="1">
        <v>1262.4000000000001</v>
      </c>
      <c r="AC5883" s="1">
        <v>1262.4000000000001</v>
      </c>
      <c r="AD5883" s="1">
        <v>1262.4000000000001</v>
      </c>
      <c r="AE5883" s="1">
        <v>1262.4000000000001</v>
      </c>
      <c r="AF5883" s="1">
        <v>1262.4000000000001</v>
      </c>
      <c r="AG5883" s="1">
        <v>1262.4000000000001</v>
      </c>
    </row>
    <row r="5884" spans="1:33" x14ac:dyDescent="0.35">
      <c r="A5884" s="1" t="s">
        <v>5908</v>
      </c>
      <c r="B5884" s="1" t="s">
        <v>25</v>
      </c>
      <c r="C5884" s="1">
        <v>300</v>
      </c>
      <c r="D5884" s="1">
        <v>298.76</v>
      </c>
      <c r="E5884" s="1">
        <v>299.01400000000001</v>
      </c>
      <c r="F5884" s="1">
        <v>299.125</v>
      </c>
      <c r="G5884" s="1">
        <v>299.26799999999997</v>
      </c>
      <c r="H5884" s="1">
        <v>299.43099999999998</v>
      </c>
      <c r="I5884" s="1">
        <v>299.57600000000002</v>
      </c>
      <c r="J5884" s="1">
        <v>299.68400000000003</v>
      </c>
      <c r="K5884" s="1">
        <v>299.77300000000002</v>
      </c>
      <c r="L5884" s="1">
        <v>299.79599999999999</v>
      </c>
      <c r="M5884" s="1">
        <v>299.81</v>
      </c>
      <c r="N5884" s="1">
        <v>599.62099999999998</v>
      </c>
      <c r="O5884" s="1">
        <v>599.62099999999998</v>
      </c>
      <c r="P5884" s="1">
        <v>599.62099999999998</v>
      </c>
      <c r="Q5884" s="1">
        <v>599.62099999999998</v>
      </c>
      <c r="R5884" s="1">
        <v>599.62099999999998</v>
      </c>
      <c r="S5884" s="1">
        <v>599.62099999999998</v>
      </c>
      <c r="T5884" s="1">
        <v>599.62099999999998</v>
      </c>
      <c r="U5884" s="1">
        <v>599.62099999999998</v>
      </c>
      <c r="V5884" s="1">
        <v>599.62099999999998</v>
      </c>
      <c r="W5884" s="1">
        <v>599.62099999999998</v>
      </c>
      <c r="X5884" s="1">
        <v>599.62099999999998</v>
      </c>
      <c r="Y5884" s="1">
        <v>599.62099999999998</v>
      </c>
      <c r="Z5884" s="1">
        <v>599.62099999999998</v>
      </c>
      <c r="AA5884" s="1">
        <v>599.62099999999998</v>
      </c>
      <c r="AB5884" s="1">
        <v>599.62099999999998</v>
      </c>
      <c r="AC5884" s="1">
        <v>599.62099999999998</v>
      </c>
      <c r="AD5884" s="1">
        <v>599.62099999999998</v>
      </c>
      <c r="AE5884" s="1">
        <v>599.62099999999998</v>
      </c>
      <c r="AF5884" s="1">
        <v>599.62099999999998</v>
      </c>
      <c r="AG5884" s="1">
        <v>599.62099999999998</v>
      </c>
    </row>
    <row r="5885" spans="1:33" x14ac:dyDescent="0.35">
      <c r="A5885" s="1" t="s">
        <v>5909</v>
      </c>
      <c r="B5885" s="1" t="s">
        <v>25</v>
      </c>
      <c r="C5885" s="1">
        <v>60</v>
      </c>
      <c r="D5885" s="1">
        <v>59.752000000000002</v>
      </c>
      <c r="E5885" s="1">
        <v>59.802700000000002</v>
      </c>
      <c r="F5885" s="1">
        <v>59.8249</v>
      </c>
      <c r="G5885" s="1">
        <v>59.853700000000003</v>
      </c>
      <c r="H5885" s="1">
        <v>59.886200000000002</v>
      </c>
      <c r="I5885" s="1">
        <v>59.915199999999999</v>
      </c>
      <c r="J5885" s="1">
        <v>59.936900000000001</v>
      </c>
      <c r="K5885" s="1">
        <v>59.954599999999999</v>
      </c>
      <c r="L5885" s="1">
        <v>59.959200000000003</v>
      </c>
      <c r="M5885" s="1">
        <v>59.9621</v>
      </c>
      <c r="N5885" s="1">
        <v>119.92400000000001</v>
      </c>
      <c r="O5885" s="1">
        <v>119.92400000000001</v>
      </c>
      <c r="P5885" s="1">
        <v>119.92400000000001</v>
      </c>
      <c r="Q5885" s="1">
        <v>119.92400000000001</v>
      </c>
      <c r="R5885" s="1">
        <v>119.92400000000001</v>
      </c>
      <c r="S5885" s="1">
        <v>119.92400000000001</v>
      </c>
      <c r="T5885" s="1">
        <v>119.92400000000001</v>
      </c>
      <c r="U5885" s="1">
        <v>119.92400000000001</v>
      </c>
      <c r="V5885" s="1">
        <v>119.92400000000001</v>
      </c>
      <c r="W5885" s="1">
        <v>119.92400000000001</v>
      </c>
      <c r="X5885" s="1">
        <v>119.92400000000001</v>
      </c>
      <c r="Y5885" s="1">
        <v>119.92400000000001</v>
      </c>
      <c r="Z5885" s="1">
        <v>119.92400000000001</v>
      </c>
      <c r="AA5885" s="1">
        <v>119.92400000000001</v>
      </c>
      <c r="AB5885" s="1">
        <v>119.92400000000001</v>
      </c>
      <c r="AC5885" s="1">
        <v>119.92400000000001</v>
      </c>
      <c r="AD5885" s="1">
        <v>119.92400000000001</v>
      </c>
      <c r="AE5885" s="1">
        <v>119.92400000000001</v>
      </c>
      <c r="AF5885" s="1">
        <v>119.92400000000001</v>
      </c>
      <c r="AG5885" s="1">
        <v>119.92400000000001</v>
      </c>
    </row>
    <row r="5886" spans="1:33" x14ac:dyDescent="0.35">
      <c r="A5886" s="1" t="s">
        <v>5910</v>
      </c>
      <c r="B5886" s="1" t="s">
        <v>25</v>
      </c>
      <c r="C5886" s="1">
        <v>0</v>
      </c>
      <c r="D5886" s="1">
        <v>0</v>
      </c>
      <c r="E5886" s="1">
        <v>0</v>
      </c>
      <c r="F5886" s="1">
        <v>0</v>
      </c>
      <c r="G5886" s="1">
        <v>0</v>
      </c>
      <c r="H5886" s="1">
        <v>0</v>
      </c>
      <c r="I5886" s="1">
        <v>0</v>
      </c>
      <c r="J5886" s="1">
        <v>0</v>
      </c>
      <c r="K5886" s="1">
        <v>0</v>
      </c>
      <c r="L5886" s="1">
        <v>0</v>
      </c>
      <c r="M5886" s="1">
        <v>0</v>
      </c>
      <c r="N5886" s="1">
        <v>0</v>
      </c>
      <c r="O5886" s="1">
        <v>0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</row>
    <row r="5887" spans="1:33" x14ac:dyDescent="0.35">
      <c r="A5887" s="1" t="s">
        <v>5911</v>
      </c>
      <c r="B5887" s="1" t="s">
        <v>25</v>
      </c>
      <c r="C5887" s="13">
        <v>122920000</v>
      </c>
      <c r="D5887" s="13">
        <v>122412000</v>
      </c>
      <c r="E5887" s="13">
        <v>122516000</v>
      </c>
      <c r="F5887" s="13">
        <v>122561000</v>
      </c>
      <c r="G5887" s="13">
        <v>122620000</v>
      </c>
      <c r="H5887" s="13">
        <v>122687000</v>
      </c>
      <c r="I5887" s="13">
        <v>122746000</v>
      </c>
      <c r="J5887" s="13">
        <v>122791000</v>
      </c>
      <c r="K5887" s="13">
        <v>122827000</v>
      </c>
      <c r="L5887" s="13">
        <v>122836000</v>
      </c>
      <c r="M5887" s="13">
        <v>122842000</v>
      </c>
      <c r="N5887" s="13">
        <v>122842000</v>
      </c>
      <c r="O5887" s="13">
        <v>122842000</v>
      </c>
      <c r="P5887" s="13">
        <v>122842000</v>
      </c>
      <c r="Q5887" s="13">
        <v>122842000</v>
      </c>
      <c r="R5887" s="13">
        <v>122842000</v>
      </c>
      <c r="S5887" s="13">
        <v>122842000</v>
      </c>
      <c r="T5887" s="13">
        <v>122842000</v>
      </c>
      <c r="U5887" s="13">
        <v>122842000</v>
      </c>
      <c r="V5887" s="13">
        <v>122842000</v>
      </c>
      <c r="W5887" s="13">
        <v>122842000</v>
      </c>
      <c r="X5887" s="13">
        <v>122842000</v>
      </c>
      <c r="Y5887" s="13">
        <v>122842000</v>
      </c>
      <c r="Z5887" s="13">
        <v>122842000</v>
      </c>
      <c r="AA5887" s="13">
        <v>122842000</v>
      </c>
      <c r="AB5887" s="13">
        <v>122842000</v>
      </c>
      <c r="AC5887" s="13">
        <v>122842000</v>
      </c>
      <c r="AD5887" s="13">
        <v>122842000</v>
      </c>
      <c r="AE5887" s="13">
        <v>122842000</v>
      </c>
      <c r="AF5887" s="13">
        <v>122842000</v>
      </c>
      <c r="AG5887" s="13">
        <v>122842000</v>
      </c>
    </row>
    <row r="5888" spans="1:33" x14ac:dyDescent="0.35">
      <c r="A5888" s="1" t="s">
        <v>5912</v>
      </c>
      <c r="B5888" s="1" t="s">
        <v>25</v>
      </c>
      <c r="C5888" s="1">
        <v>29180</v>
      </c>
      <c r="D5888" s="1">
        <v>29059.4</v>
      </c>
      <c r="E5888" s="1">
        <v>29084.1</v>
      </c>
      <c r="F5888" s="1">
        <v>29094.799999999999</v>
      </c>
      <c r="G5888" s="1">
        <v>29108.799999999999</v>
      </c>
      <c r="H5888" s="1">
        <v>29124.7</v>
      </c>
      <c r="I5888" s="1">
        <v>29138.799999999999</v>
      </c>
      <c r="J5888" s="1">
        <v>29149.3</v>
      </c>
      <c r="K5888" s="1">
        <v>29157.9</v>
      </c>
      <c r="L5888" s="1">
        <v>29160.2</v>
      </c>
      <c r="M5888" s="1">
        <v>29161.599999999999</v>
      </c>
      <c r="N5888" s="1">
        <v>29161.599999999999</v>
      </c>
      <c r="O5888" s="1">
        <v>29161.599999999999</v>
      </c>
      <c r="P5888" s="1">
        <v>29161.599999999999</v>
      </c>
      <c r="Q5888" s="1">
        <v>29161.599999999999</v>
      </c>
      <c r="R5888" s="1">
        <v>29161.599999999999</v>
      </c>
      <c r="S5888" s="1">
        <v>29161.599999999999</v>
      </c>
      <c r="T5888" s="1">
        <v>29161.599999999999</v>
      </c>
      <c r="U5888" s="1">
        <v>29161.599999999999</v>
      </c>
      <c r="V5888" s="1">
        <v>29161.599999999999</v>
      </c>
      <c r="W5888" s="1">
        <v>29161.599999999999</v>
      </c>
      <c r="X5888" s="1">
        <v>29161.599999999999</v>
      </c>
      <c r="Y5888" s="1">
        <v>29161.599999999999</v>
      </c>
      <c r="Z5888" s="1">
        <v>29161.599999999999</v>
      </c>
      <c r="AA5888" s="1">
        <v>29161.599999999999</v>
      </c>
      <c r="AB5888" s="1">
        <v>29161.599999999999</v>
      </c>
      <c r="AC5888" s="1">
        <v>29161.599999999999</v>
      </c>
      <c r="AD5888" s="1">
        <v>29161.599999999999</v>
      </c>
      <c r="AE5888" s="1">
        <v>29161.599999999999</v>
      </c>
      <c r="AF5888" s="1">
        <v>29161.599999999999</v>
      </c>
      <c r="AG5888" s="1">
        <v>29161.599999999999</v>
      </c>
    </row>
    <row r="5889" spans="1:33" x14ac:dyDescent="0.35">
      <c r="A5889" s="1" t="s">
        <v>5913</v>
      </c>
      <c r="B5889" s="1" t="s">
        <v>25</v>
      </c>
      <c r="C5889" s="1">
        <v>330334</v>
      </c>
      <c r="D5889" s="1">
        <v>328968</v>
      </c>
      <c r="E5889" s="1">
        <v>329248</v>
      </c>
      <c r="F5889" s="1">
        <v>329370</v>
      </c>
      <c r="G5889" s="1">
        <v>329528</v>
      </c>
      <c r="H5889" s="1">
        <v>329708</v>
      </c>
      <c r="I5889" s="1">
        <v>329867</v>
      </c>
      <c r="J5889" s="1">
        <v>329987</v>
      </c>
      <c r="K5889" s="1">
        <v>330084</v>
      </c>
      <c r="L5889" s="1">
        <v>330109</v>
      </c>
      <c r="M5889" s="1">
        <v>330125</v>
      </c>
      <c r="N5889" s="1">
        <v>330125</v>
      </c>
      <c r="O5889" s="1">
        <v>330125</v>
      </c>
      <c r="P5889" s="1">
        <v>330125</v>
      </c>
      <c r="Q5889" s="1">
        <v>330125</v>
      </c>
      <c r="R5889" s="1">
        <v>330125</v>
      </c>
      <c r="S5889" s="1">
        <v>330125</v>
      </c>
      <c r="T5889" s="1">
        <v>330125</v>
      </c>
      <c r="U5889" s="1">
        <v>330125</v>
      </c>
      <c r="V5889" s="1">
        <v>330125</v>
      </c>
      <c r="W5889" s="1">
        <v>330125</v>
      </c>
      <c r="X5889" s="1">
        <v>330125</v>
      </c>
      <c r="Y5889" s="1">
        <v>330125</v>
      </c>
      <c r="Z5889" s="1">
        <v>330125</v>
      </c>
      <c r="AA5889" s="1">
        <v>330125</v>
      </c>
      <c r="AB5889" s="1">
        <v>330125</v>
      </c>
      <c r="AC5889" s="1">
        <v>330125</v>
      </c>
      <c r="AD5889" s="1">
        <v>330125</v>
      </c>
      <c r="AE5889" s="1">
        <v>330125</v>
      </c>
      <c r="AF5889" s="1">
        <v>330125</v>
      </c>
      <c r="AG5889" s="1">
        <v>330125</v>
      </c>
    </row>
    <row r="5890" spans="1:33" x14ac:dyDescent="0.35">
      <c r="A5890" s="1" t="s">
        <v>5914</v>
      </c>
      <c r="B5890" s="1" t="s">
        <v>25</v>
      </c>
      <c r="C5890" s="1">
        <v>196962</v>
      </c>
      <c r="D5890" s="1">
        <v>196148</v>
      </c>
      <c r="E5890" s="1">
        <v>196314</v>
      </c>
      <c r="F5890" s="1">
        <v>196387</v>
      </c>
      <c r="G5890" s="1">
        <v>196482</v>
      </c>
      <c r="H5890" s="1">
        <v>196588</v>
      </c>
      <c r="I5890" s="1">
        <v>196684</v>
      </c>
      <c r="J5890" s="1">
        <v>196755</v>
      </c>
      <c r="K5890" s="1">
        <v>196813</v>
      </c>
      <c r="L5890" s="1">
        <v>196828</v>
      </c>
      <c r="M5890" s="1">
        <v>196838</v>
      </c>
      <c r="N5890" s="1">
        <v>196838</v>
      </c>
      <c r="O5890" s="1">
        <v>196838</v>
      </c>
      <c r="P5890" s="1">
        <v>196838</v>
      </c>
      <c r="Q5890" s="1">
        <v>196838</v>
      </c>
      <c r="R5890" s="1">
        <v>196838</v>
      </c>
      <c r="S5890" s="1">
        <v>196838</v>
      </c>
      <c r="T5890" s="1">
        <v>196838</v>
      </c>
      <c r="U5890" s="1">
        <v>196838</v>
      </c>
      <c r="V5890" s="1">
        <v>196838</v>
      </c>
      <c r="W5890" s="1">
        <v>196838</v>
      </c>
      <c r="X5890" s="1">
        <v>196838</v>
      </c>
      <c r="Y5890" s="1">
        <v>196838</v>
      </c>
      <c r="Z5890" s="1">
        <v>196838</v>
      </c>
      <c r="AA5890" s="1">
        <v>196838</v>
      </c>
      <c r="AB5890" s="1">
        <v>196838</v>
      </c>
      <c r="AC5890" s="1">
        <v>196838</v>
      </c>
      <c r="AD5890" s="1">
        <v>196838</v>
      </c>
      <c r="AE5890" s="1">
        <v>196838</v>
      </c>
      <c r="AF5890" s="1">
        <v>196838</v>
      </c>
      <c r="AG5890" s="1">
        <v>196838</v>
      </c>
    </row>
    <row r="5891" spans="1:33" x14ac:dyDescent="0.35">
      <c r="A5891" s="1" t="s">
        <v>5915</v>
      </c>
      <c r="B5891" s="1" t="s">
        <v>25</v>
      </c>
      <c r="C5891" s="1">
        <v>40208</v>
      </c>
      <c r="D5891" s="1">
        <v>40041.800000000003</v>
      </c>
      <c r="E5891" s="1">
        <v>40075.800000000003</v>
      </c>
      <c r="F5891" s="1">
        <v>40090.699999999997</v>
      </c>
      <c r="G5891" s="1">
        <v>40109.9</v>
      </c>
      <c r="H5891" s="1">
        <v>40131.699999999997</v>
      </c>
      <c r="I5891" s="1">
        <v>40151.199999999997</v>
      </c>
      <c r="J5891" s="1">
        <v>40165.699999999997</v>
      </c>
      <c r="K5891" s="1">
        <v>40177.599999999999</v>
      </c>
      <c r="L5891" s="1">
        <v>40180.699999999997</v>
      </c>
      <c r="M5891" s="1">
        <v>40182.6</v>
      </c>
      <c r="N5891" s="1">
        <v>40182.6</v>
      </c>
      <c r="O5891" s="1">
        <v>40182.6</v>
      </c>
      <c r="P5891" s="1">
        <v>40182.6</v>
      </c>
      <c r="Q5891" s="1">
        <v>40182.6</v>
      </c>
      <c r="R5891" s="1">
        <v>40182.6</v>
      </c>
      <c r="S5891" s="1">
        <v>40182.6</v>
      </c>
      <c r="T5891" s="1">
        <v>40182.6</v>
      </c>
      <c r="U5891" s="1">
        <v>40182.6</v>
      </c>
      <c r="V5891" s="1">
        <v>40182.6</v>
      </c>
      <c r="W5891" s="1">
        <v>40182.6</v>
      </c>
      <c r="X5891" s="1">
        <v>40182.6</v>
      </c>
      <c r="Y5891" s="1">
        <v>40182.6</v>
      </c>
      <c r="Z5891" s="1">
        <v>40182.6</v>
      </c>
      <c r="AA5891" s="1">
        <v>40182.6</v>
      </c>
      <c r="AB5891" s="1">
        <v>40182.6</v>
      </c>
      <c r="AC5891" s="1">
        <v>40182.6</v>
      </c>
      <c r="AD5891" s="1">
        <v>40182.6</v>
      </c>
      <c r="AE5891" s="1">
        <v>40182.6</v>
      </c>
      <c r="AF5891" s="1">
        <v>40182.6</v>
      </c>
      <c r="AG5891" s="1">
        <v>40182.6</v>
      </c>
    </row>
    <row r="5892" spans="1:33" x14ac:dyDescent="0.35">
      <c r="A5892" s="1" t="s">
        <v>5916</v>
      </c>
      <c r="B5892" s="1" t="s">
        <v>25</v>
      </c>
      <c r="C5892" s="1">
        <v>34404</v>
      </c>
      <c r="D5892" s="1">
        <v>34261.800000000003</v>
      </c>
      <c r="E5892" s="1">
        <v>34290.9</v>
      </c>
      <c r="F5892" s="1">
        <v>34303.599999999999</v>
      </c>
      <c r="G5892" s="1">
        <v>34320.1</v>
      </c>
      <c r="H5892" s="1">
        <v>34338.800000000003</v>
      </c>
      <c r="I5892" s="1">
        <v>34355.4</v>
      </c>
      <c r="J5892" s="1">
        <v>34367.800000000003</v>
      </c>
      <c r="K5892" s="1">
        <v>34377.9</v>
      </c>
      <c r="L5892" s="1">
        <v>34380.6</v>
      </c>
      <c r="M5892" s="1">
        <v>34382.300000000003</v>
      </c>
      <c r="N5892" s="1">
        <v>34382.300000000003</v>
      </c>
      <c r="O5892" s="1">
        <v>34382.300000000003</v>
      </c>
      <c r="P5892" s="1">
        <v>34382.300000000003</v>
      </c>
      <c r="Q5892" s="1">
        <v>34382.300000000003</v>
      </c>
      <c r="R5892" s="1">
        <v>34382.300000000003</v>
      </c>
      <c r="S5892" s="1">
        <v>34382.300000000003</v>
      </c>
      <c r="T5892" s="1">
        <v>34382.300000000003</v>
      </c>
      <c r="U5892" s="1">
        <v>34382.300000000003</v>
      </c>
      <c r="V5892" s="1">
        <v>34382.300000000003</v>
      </c>
      <c r="W5892" s="1">
        <v>34382.300000000003</v>
      </c>
      <c r="X5892" s="1">
        <v>34382.300000000003</v>
      </c>
      <c r="Y5892" s="1">
        <v>34382.300000000003</v>
      </c>
      <c r="Z5892" s="1">
        <v>34382.300000000003</v>
      </c>
      <c r="AA5892" s="1">
        <v>34382.300000000003</v>
      </c>
      <c r="AB5892" s="1">
        <v>34382.300000000003</v>
      </c>
      <c r="AC5892" s="1">
        <v>34382.300000000003</v>
      </c>
      <c r="AD5892" s="1">
        <v>34382.300000000003</v>
      </c>
      <c r="AE5892" s="1">
        <v>34382.300000000003</v>
      </c>
      <c r="AF5892" s="1">
        <v>34382.300000000003</v>
      </c>
      <c r="AG5892" s="1">
        <v>34382.300000000003</v>
      </c>
    </row>
    <row r="5893" spans="1:33" x14ac:dyDescent="0.35">
      <c r="A5893" s="1" t="s">
        <v>5917</v>
      </c>
      <c r="B5893" s="1" t="s">
        <v>25</v>
      </c>
      <c r="C5893" s="1">
        <v>146692</v>
      </c>
      <c r="D5893" s="1">
        <v>146086</v>
      </c>
      <c r="E5893" s="1">
        <v>146210</v>
      </c>
      <c r="F5893" s="1">
        <v>146264</v>
      </c>
      <c r="G5893" s="1">
        <v>146334</v>
      </c>
      <c r="H5893" s="1">
        <v>146414</v>
      </c>
      <c r="I5893" s="1">
        <v>146485</v>
      </c>
      <c r="J5893" s="1">
        <v>146538</v>
      </c>
      <c r="K5893" s="1">
        <v>146581</v>
      </c>
      <c r="L5893" s="1">
        <v>146592</v>
      </c>
      <c r="M5893" s="1">
        <v>146599</v>
      </c>
      <c r="N5893" s="1">
        <v>146599</v>
      </c>
      <c r="O5893" s="1">
        <v>146599</v>
      </c>
      <c r="P5893" s="1">
        <v>146599</v>
      </c>
      <c r="Q5893" s="1">
        <v>146599</v>
      </c>
      <c r="R5893" s="1">
        <v>146599</v>
      </c>
      <c r="S5893" s="1">
        <v>146599</v>
      </c>
      <c r="T5893" s="1">
        <v>146599</v>
      </c>
      <c r="U5893" s="1">
        <v>146599</v>
      </c>
      <c r="V5893" s="1">
        <v>146599</v>
      </c>
      <c r="W5893" s="1">
        <v>146599</v>
      </c>
      <c r="X5893" s="1">
        <v>146599</v>
      </c>
      <c r="Y5893" s="1">
        <v>146599</v>
      </c>
      <c r="Z5893" s="1">
        <v>146599</v>
      </c>
      <c r="AA5893" s="1">
        <v>146599</v>
      </c>
      <c r="AB5893" s="1">
        <v>146599</v>
      </c>
      <c r="AC5893" s="1">
        <v>146599</v>
      </c>
      <c r="AD5893" s="1">
        <v>146599</v>
      </c>
      <c r="AE5893" s="1">
        <v>146599</v>
      </c>
      <c r="AF5893" s="1">
        <v>146599</v>
      </c>
      <c r="AG5893" s="1">
        <v>146599</v>
      </c>
    </row>
    <row r="5894" spans="1:33" x14ac:dyDescent="0.35">
      <c r="A5894" s="1" t="s">
        <v>5918</v>
      </c>
      <c r="B5894" s="1" t="s">
        <v>25</v>
      </c>
      <c r="C5894" s="1">
        <v>2606</v>
      </c>
      <c r="D5894" s="1">
        <v>2595.23</v>
      </c>
      <c r="E5894" s="1">
        <v>2597.4299999999998</v>
      </c>
      <c r="F5894" s="1">
        <v>2598.4</v>
      </c>
      <c r="G5894" s="1">
        <v>2599.64</v>
      </c>
      <c r="H5894" s="1">
        <v>2601.06</v>
      </c>
      <c r="I5894" s="1">
        <v>2602.3200000000002</v>
      </c>
      <c r="J5894" s="1">
        <v>2603.2600000000002</v>
      </c>
      <c r="K5894" s="1">
        <v>2604.0300000000002</v>
      </c>
      <c r="L5894" s="1">
        <v>2604.23</v>
      </c>
      <c r="M5894" s="1">
        <v>2604.35</v>
      </c>
      <c r="N5894" s="1">
        <v>2604.35</v>
      </c>
      <c r="O5894" s="1">
        <v>2604.35</v>
      </c>
      <c r="P5894" s="1">
        <v>2604.35</v>
      </c>
      <c r="Q5894" s="1">
        <v>2604.35</v>
      </c>
      <c r="R5894" s="1">
        <v>2604.35</v>
      </c>
      <c r="S5894" s="1">
        <v>2604.35</v>
      </c>
      <c r="T5894" s="1">
        <v>2604.35</v>
      </c>
      <c r="U5894" s="1">
        <v>2604.35</v>
      </c>
      <c r="V5894" s="1">
        <v>2604.35</v>
      </c>
      <c r="W5894" s="1">
        <v>2604.35</v>
      </c>
      <c r="X5894" s="1">
        <v>2604.35</v>
      </c>
      <c r="Y5894" s="1">
        <v>2604.35</v>
      </c>
      <c r="Z5894" s="1">
        <v>2604.35</v>
      </c>
      <c r="AA5894" s="1">
        <v>2604.35</v>
      </c>
      <c r="AB5894" s="1">
        <v>2604.35</v>
      </c>
      <c r="AC5894" s="1">
        <v>2604.35</v>
      </c>
      <c r="AD5894" s="1">
        <v>2604.35</v>
      </c>
      <c r="AE5894" s="1">
        <v>2604.35</v>
      </c>
      <c r="AF5894" s="1">
        <v>2604.35</v>
      </c>
      <c r="AG5894" s="1">
        <v>2604.35</v>
      </c>
    </row>
    <row r="5895" spans="1:33" x14ac:dyDescent="0.35">
      <c r="A5895" s="1" t="s">
        <v>5919</v>
      </c>
      <c r="B5895" s="1" t="s">
        <v>25</v>
      </c>
      <c r="C5895" s="1">
        <v>12632</v>
      </c>
      <c r="D5895" s="1">
        <v>12579.8</v>
      </c>
      <c r="E5895" s="1">
        <v>12590.5</v>
      </c>
      <c r="F5895" s="1">
        <v>12595.1</v>
      </c>
      <c r="G5895" s="1">
        <v>12601.2</v>
      </c>
      <c r="H5895" s="1">
        <v>12608</v>
      </c>
      <c r="I5895" s="1">
        <v>12614.1</v>
      </c>
      <c r="J5895" s="1">
        <v>12618.7</v>
      </c>
      <c r="K5895" s="1">
        <v>12622.4</v>
      </c>
      <c r="L5895" s="1">
        <v>12623.4</v>
      </c>
      <c r="M5895" s="1">
        <v>12624</v>
      </c>
      <c r="N5895" s="1">
        <v>12624</v>
      </c>
      <c r="O5895" s="1">
        <v>12624</v>
      </c>
      <c r="P5895" s="1">
        <v>12624</v>
      </c>
      <c r="Q5895" s="1">
        <v>12624</v>
      </c>
      <c r="R5895" s="1">
        <v>12624</v>
      </c>
      <c r="S5895" s="1">
        <v>12624</v>
      </c>
      <c r="T5895" s="1">
        <v>12624</v>
      </c>
      <c r="U5895" s="1">
        <v>12624</v>
      </c>
      <c r="V5895" s="1">
        <v>12624</v>
      </c>
      <c r="W5895" s="1">
        <v>12624</v>
      </c>
      <c r="X5895" s="1">
        <v>12624</v>
      </c>
      <c r="Y5895" s="1">
        <v>12624</v>
      </c>
      <c r="Z5895" s="1">
        <v>12624</v>
      </c>
      <c r="AA5895" s="1">
        <v>12624</v>
      </c>
      <c r="AB5895" s="1">
        <v>12624</v>
      </c>
      <c r="AC5895" s="1">
        <v>12624</v>
      </c>
      <c r="AD5895" s="1">
        <v>12624</v>
      </c>
      <c r="AE5895" s="1">
        <v>12624</v>
      </c>
      <c r="AF5895" s="1">
        <v>12624</v>
      </c>
      <c r="AG5895" s="1">
        <v>12624</v>
      </c>
    </row>
    <row r="5896" spans="1:33" x14ac:dyDescent="0.35">
      <c r="A5896" s="1" t="s">
        <v>5920</v>
      </c>
      <c r="B5896" s="1" t="s">
        <v>25</v>
      </c>
      <c r="C5896" s="1">
        <v>6000</v>
      </c>
      <c r="D5896" s="1">
        <v>5975.2</v>
      </c>
      <c r="E5896" s="1">
        <v>5980.27</v>
      </c>
      <c r="F5896" s="1">
        <v>5982.49</v>
      </c>
      <c r="G5896" s="1">
        <v>5985.37</v>
      </c>
      <c r="H5896" s="1">
        <v>5988.62</v>
      </c>
      <c r="I5896" s="1">
        <v>5991.52</v>
      </c>
      <c r="J5896" s="1">
        <v>5993.69</v>
      </c>
      <c r="K5896" s="1">
        <v>5995.46</v>
      </c>
      <c r="L5896" s="1">
        <v>5995.92</v>
      </c>
      <c r="M5896" s="1">
        <v>5996.21</v>
      </c>
      <c r="N5896" s="1">
        <v>5996.21</v>
      </c>
      <c r="O5896" s="1">
        <v>5996.21</v>
      </c>
      <c r="P5896" s="1">
        <v>5996.21</v>
      </c>
      <c r="Q5896" s="1">
        <v>5996.21</v>
      </c>
      <c r="R5896" s="1">
        <v>5996.21</v>
      </c>
      <c r="S5896" s="1">
        <v>5996.21</v>
      </c>
      <c r="T5896" s="1">
        <v>5996.21</v>
      </c>
      <c r="U5896" s="1">
        <v>5996.21</v>
      </c>
      <c r="V5896" s="1">
        <v>5996.21</v>
      </c>
      <c r="W5896" s="1">
        <v>5996.21</v>
      </c>
      <c r="X5896" s="1">
        <v>5996.21</v>
      </c>
      <c r="Y5896" s="1">
        <v>5996.21</v>
      </c>
      <c r="Z5896" s="1">
        <v>5996.21</v>
      </c>
      <c r="AA5896" s="1">
        <v>5996.21</v>
      </c>
      <c r="AB5896" s="1">
        <v>5996.21</v>
      </c>
      <c r="AC5896" s="1">
        <v>5996.21</v>
      </c>
      <c r="AD5896" s="1">
        <v>5996.21</v>
      </c>
      <c r="AE5896" s="1">
        <v>5996.21</v>
      </c>
      <c r="AF5896" s="1">
        <v>5996.21</v>
      </c>
      <c r="AG5896" s="1">
        <v>5996.21</v>
      </c>
    </row>
    <row r="5897" spans="1:33" x14ac:dyDescent="0.35">
      <c r="A5897" s="1" t="s">
        <v>5921</v>
      </c>
      <c r="B5897" s="1" t="s">
        <v>25</v>
      </c>
      <c r="C5897" s="1">
        <v>1200</v>
      </c>
      <c r="D5897" s="1">
        <v>1195.04</v>
      </c>
      <c r="E5897" s="1">
        <v>1196.05</v>
      </c>
      <c r="F5897" s="1">
        <v>1196.5</v>
      </c>
      <c r="G5897" s="1">
        <v>1197.07</v>
      </c>
      <c r="H5897" s="1">
        <v>1197.72</v>
      </c>
      <c r="I5897" s="1">
        <v>1198.3</v>
      </c>
      <c r="J5897" s="1">
        <v>1198.74</v>
      </c>
      <c r="K5897" s="1">
        <v>1199.0899999999999</v>
      </c>
      <c r="L5897" s="1">
        <v>1199.18</v>
      </c>
      <c r="M5897" s="1">
        <v>1199.24</v>
      </c>
      <c r="N5897" s="1">
        <v>1199.24</v>
      </c>
      <c r="O5897" s="1">
        <v>1199.24</v>
      </c>
      <c r="P5897" s="1">
        <v>1199.24</v>
      </c>
      <c r="Q5897" s="1">
        <v>1199.24</v>
      </c>
      <c r="R5897" s="1">
        <v>1199.24</v>
      </c>
      <c r="S5897" s="1">
        <v>1199.24</v>
      </c>
      <c r="T5897" s="1">
        <v>1199.24</v>
      </c>
      <c r="U5897" s="1">
        <v>1199.24</v>
      </c>
      <c r="V5897" s="1">
        <v>1199.24</v>
      </c>
      <c r="W5897" s="1">
        <v>1199.24</v>
      </c>
      <c r="X5897" s="1">
        <v>1199.24</v>
      </c>
      <c r="Y5897" s="1">
        <v>1199.24</v>
      </c>
      <c r="Z5897" s="1">
        <v>1199.24</v>
      </c>
      <c r="AA5897" s="1">
        <v>1199.24</v>
      </c>
      <c r="AB5897" s="1">
        <v>1199.24</v>
      </c>
      <c r="AC5897" s="1">
        <v>1199.24</v>
      </c>
      <c r="AD5897" s="1">
        <v>1199.24</v>
      </c>
      <c r="AE5897" s="1">
        <v>1199.24</v>
      </c>
      <c r="AF5897" s="1">
        <v>1199.24</v>
      </c>
      <c r="AG5897" s="1">
        <v>1199.24</v>
      </c>
    </row>
    <row r="5898" spans="1:33" x14ac:dyDescent="0.35">
      <c r="A5898" s="1" t="s">
        <v>5922</v>
      </c>
      <c r="B5898" s="1" t="s">
        <v>25</v>
      </c>
      <c r="C5898" s="1">
        <v>0</v>
      </c>
      <c r="D5898" s="1">
        <v>0</v>
      </c>
      <c r="E5898" s="1">
        <v>0</v>
      </c>
      <c r="F5898" s="1">
        <v>0</v>
      </c>
      <c r="G5898" s="1">
        <v>0</v>
      </c>
      <c r="H5898" s="1">
        <v>0</v>
      </c>
      <c r="I5898" s="1">
        <v>0</v>
      </c>
      <c r="J5898" s="1">
        <v>0</v>
      </c>
      <c r="K5898" s="1">
        <v>0</v>
      </c>
      <c r="L5898" s="1">
        <v>0</v>
      </c>
      <c r="M5898" s="1">
        <v>0</v>
      </c>
      <c r="N5898" s="1">
        <v>0</v>
      </c>
      <c r="O5898" s="1">
        <v>0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</row>
    <row r="5899" spans="1:33" x14ac:dyDescent="0.35">
      <c r="A5899" s="1" t="s">
        <v>5923</v>
      </c>
      <c r="B5899" s="1" t="s">
        <v>25</v>
      </c>
      <c r="C5899" s="13">
        <v>12292000</v>
      </c>
      <c r="D5899" s="13">
        <v>12241200</v>
      </c>
      <c r="E5899" s="13">
        <v>18377400</v>
      </c>
      <c r="F5899" s="13">
        <v>18384200</v>
      </c>
      <c r="G5899" s="13">
        <v>18393000</v>
      </c>
      <c r="H5899" s="13">
        <v>18403000</v>
      </c>
      <c r="I5899" s="13">
        <v>18411900</v>
      </c>
      <c r="J5899" s="13">
        <v>18418600</v>
      </c>
      <c r="K5899" s="13">
        <v>18424000</v>
      </c>
      <c r="L5899" s="13">
        <v>18425500</v>
      </c>
      <c r="M5899" s="13">
        <v>18426400</v>
      </c>
      <c r="N5899" s="13">
        <v>18426400</v>
      </c>
      <c r="O5899" s="13">
        <v>18426400</v>
      </c>
      <c r="P5899" s="13">
        <v>18426400</v>
      </c>
      <c r="Q5899" s="13">
        <v>18426400</v>
      </c>
      <c r="R5899" s="13">
        <v>18426400</v>
      </c>
      <c r="S5899" s="13">
        <v>18426400</v>
      </c>
      <c r="T5899" s="13">
        <v>18426400</v>
      </c>
      <c r="U5899" s="13">
        <v>18426400</v>
      </c>
      <c r="V5899" s="13">
        <v>18426400</v>
      </c>
      <c r="W5899" s="13">
        <v>18426400</v>
      </c>
      <c r="X5899" s="13">
        <v>18426400</v>
      </c>
      <c r="Y5899" s="13">
        <v>18426400</v>
      </c>
      <c r="Z5899" s="13">
        <v>18426400</v>
      </c>
      <c r="AA5899" s="13">
        <v>18426400</v>
      </c>
      <c r="AB5899" s="13">
        <v>18426400</v>
      </c>
      <c r="AC5899" s="13">
        <v>18426400</v>
      </c>
      <c r="AD5899" s="13">
        <v>18426400</v>
      </c>
      <c r="AE5899" s="13">
        <v>18426400</v>
      </c>
      <c r="AF5899" s="13">
        <v>18426400</v>
      </c>
      <c r="AG5899" s="13">
        <v>18426400</v>
      </c>
    </row>
    <row r="5900" spans="1:33" x14ac:dyDescent="0.35">
      <c r="A5900" s="1" t="s">
        <v>5924</v>
      </c>
      <c r="B5900" s="1" t="s">
        <v>25</v>
      </c>
      <c r="C5900" s="1">
        <v>2918</v>
      </c>
      <c r="D5900" s="1">
        <v>2905.94</v>
      </c>
      <c r="E5900" s="1">
        <v>4362.6099999999997</v>
      </c>
      <c r="F5900" s="1">
        <v>4364.2299999999996</v>
      </c>
      <c r="G5900" s="1">
        <v>4366.32</v>
      </c>
      <c r="H5900" s="1">
        <v>4368.7</v>
      </c>
      <c r="I5900" s="1">
        <v>4370.8100000000004</v>
      </c>
      <c r="J5900" s="1">
        <v>4372.3999999999996</v>
      </c>
      <c r="K5900" s="1">
        <v>4373.6899999999996</v>
      </c>
      <c r="L5900" s="1">
        <v>4374.0200000000004</v>
      </c>
      <c r="M5900" s="1">
        <v>4374.2299999999996</v>
      </c>
      <c r="N5900" s="1">
        <v>4374.2299999999996</v>
      </c>
      <c r="O5900" s="1">
        <v>4374.2299999999996</v>
      </c>
      <c r="P5900" s="1">
        <v>4374.2299999999996</v>
      </c>
      <c r="Q5900" s="1">
        <v>4374.2299999999996</v>
      </c>
      <c r="R5900" s="1">
        <v>4374.2299999999996</v>
      </c>
      <c r="S5900" s="1">
        <v>4374.2299999999996</v>
      </c>
      <c r="T5900" s="1">
        <v>4374.2299999999996</v>
      </c>
      <c r="U5900" s="1">
        <v>4374.2299999999996</v>
      </c>
      <c r="V5900" s="1">
        <v>4374.2299999999996</v>
      </c>
      <c r="W5900" s="1">
        <v>4374.2299999999996</v>
      </c>
      <c r="X5900" s="1">
        <v>4374.2299999999996</v>
      </c>
      <c r="Y5900" s="1">
        <v>4374.2299999999996</v>
      </c>
      <c r="Z5900" s="1">
        <v>4374.2299999999996</v>
      </c>
      <c r="AA5900" s="1">
        <v>4374.2299999999996</v>
      </c>
      <c r="AB5900" s="1">
        <v>4374.2299999999996</v>
      </c>
      <c r="AC5900" s="1">
        <v>4374.2299999999996</v>
      </c>
      <c r="AD5900" s="1">
        <v>4374.2299999999996</v>
      </c>
      <c r="AE5900" s="1">
        <v>4374.2299999999996</v>
      </c>
      <c r="AF5900" s="1">
        <v>4374.2299999999996</v>
      </c>
      <c r="AG5900" s="1">
        <v>4374.2299999999996</v>
      </c>
    </row>
    <row r="5901" spans="1:33" x14ac:dyDescent="0.35">
      <c r="A5901" s="1" t="s">
        <v>5925</v>
      </c>
      <c r="B5901" s="1" t="s">
        <v>25</v>
      </c>
      <c r="C5901" s="1">
        <v>33033.4</v>
      </c>
      <c r="D5901" s="1">
        <v>32896.800000000003</v>
      </c>
      <c r="E5901" s="1">
        <v>49387.199999999997</v>
      </c>
      <c r="F5901" s="1">
        <v>49405.5</v>
      </c>
      <c r="G5901" s="1">
        <v>49429.2</v>
      </c>
      <c r="H5901" s="1">
        <v>49456.1</v>
      </c>
      <c r="I5901" s="1">
        <v>49480.1</v>
      </c>
      <c r="J5901" s="1">
        <v>49498</v>
      </c>
      <c r="K5901" s="1">
        <v>49512.6</v>
      </c>
      <c r="L5901" s="1">
        <v>49516.4</v>
      </c>
      <c r="M5901" s="1">
        <v>49518.8</v>
      </c>
      <c r="N5901" s="1">
        <v>49518.8</v>
      </c>
      <c r="O5901" s="1">
        <v>49518.8</v>
      </c>
      <c r="P5901" s="1">
        <v>49518.8</v>
      </c>
      <c r="Q5901" s="1">
        <v>49518.8</v>
      </c>
      <c r="R5901" s="1">
        <v>49518.8</v>
      </c>
      <c r="S5901" s="1">
        <v>49518.8</v>
      </c>
      <c r="T5901" s="1">
        <v>49518.8</v>
      </c>
      <c r="U5901" s="1">
        <v>49518.8</v>
      </c>
      <c r="V5901" s="1">
        <v>49518.8</v>
      </c>
      <c r="W5901" s="1">
        <v>49518.8</v>
      </c>
      <c r="X5901" s="1">
        <v>49518.8</v>
      </c>
      <c r="Y5901" s="1">
        <v>49518.8</v>
      </c>
      <c r="Z5901" s="1">
        <v>49518.8</v>
      </c>
      <c r="AA5901" s="1">
        <v>49518.8</v>
      </c>
      <c r="AB5901" s="1">
        <v>49518.8</v>
      </c>
      <c r="AC5901" s="1">
        <v>49518.8</v>
      </c>
      <c r="AD5901" s="1">
        <v>49518.8</v>
      </c>
      <c r="AE5901" s="1">
        <v>49518.8</v>
      </c>
      <c r="AF5901" s="1">
        <v>49518.8</v>
      </c>
      <c r="AG5901" s="1">
        <v>49518.8</v>
      </c>
    </row>
    <row r="5902" spans="1:33" x14ac:dyDescent="0.35">
      <c r="A5902" s="1" t="s">
        <v>5926</v>
      </c>
      <c r="B5902" s="1" t="s">
        <v>25</v>
      </c>
      <c r="C5902" s="1">
        <v>19696.2</v>
      </c>
      <c r="D5902" s="1">
        <v>19614.8</v>
      </c>
      <c r="E5902" s="1">
        <v>29447.200000000001</v>
      </c>
      <c r="F5902" s="1">
        <v>29458.1</v>
      </c>
      <c r="G5902" s="1">
        <v>29472.2</v>
      </c>
      <c r="H5902" s="1">
        <v>29488.3</v>
      </c>
      <c r="I5902" s="1">
        <v>29502.5</v>
      </c>
      <c r="J5902" s="1">
        <v>29513.200000000001</v>
      </c>
      <c r="K5902" s="1">
        <v>29521.9</v>
      </c>
      <c r="L5902" s="1">
        <v>29524.2</v>
      </c>
      <c r="M5902" s="1">
        <v>29525.599999999999</v>
      </c>
      <c r="N5902" s="1">
        <v>29525.599999999999</v>
      </c>
      <c r="O5902" s="1">
        <v>29525.599999999999</v>
      </c>
      <c r="P5902" s="1">
        <v>29525.599999999999</v>
      </c>
      <c r="Q5902" s="1">
        <v>29525.599999999999</v>
      </c>
      <c r="R5902" s="1">
        <v>29525.599999999999</v>
      </c>
      <c r="S5902" s="1">
        <v>29525.599999999999</v>
      </c>
      <c r="T5902" s="1">
        <v>29525.599999999999</v>
      </c>
      <c r="U5902" s="1">
        <v>29525.599999999999</v>
      </c>
      <c r="V5902" s="1">
        <v>29525.599999999999</v>
      </c>
      <c r="W5902" s="1">
        <v>29525.599999999999</v>
      </c>
      <c r="X5902" s="1">
        <v>29525.599999999999</v>
      </c>
      <c r="Y5902" s="1">
        <v>29525.599999999999</v>
      </c>
      <c r="Z5902" s="1">
        <v>29525.599999999999</v>
      </c>
      <c r="AA5902" s="1">
        <v>29525.599999999999</v>
      </c>
      <c r="AB5902" s="1">
        <v>29525.599999999999</v>
      </c>
      <c r="AC5902" s="1">
        <v>29525.599999999999</v>
      </c>
      <c r="AD5902" s="1">
        <v>29525.599999999999</v>
      </c>
      <c r="AE5902" s="1">
        <v>29525.599999999999</v>
      </c>
      <c r="AF5902" s="1">
        <v>29525.599999999999</v>
      </c>
      <c r="AG5902" s="1">
        <v>29525.599999999999</v>
      </c>
    </row>
    <row r="5903" spans="1:33" x14ac:dyDescent="0.35">
      <c r="A5903" s="1" t="s">
        <v>5927</v>
      </c>
      <c r="B5903" s="1" t="s">
        <v>25</v>
      </c>
      <c r="C5903" s="1">
        <v>4020.8</v>
      </c>
      <c r="D5903" s="1">
        <v>4004.18</v>
      </c>
      <c r="E5903" s="1">
        <v>6011.37</v>
      </c>
      <c r="F5903" s="1">
        <v>6013.6</v>
      </c>
      <c r="G5903" s="1">
        <v>6016.49</v>
      </c>
      <c r="H5903" s="1">
        <v>6019.76</v>
      </c>
      <c r="I5903" s="1">
        <v>6022.68</v>
      </c>
      <c r="J5903" s="1">
        <v>6024.86</v>
      </c>
      <c r="K5903" s="1">
        <v>6026.63</v>
      </c>
      <c r="L5903" s="1">
        <v>6027.1</v>
      </c>
      <c r="M5903" s="1">
        <v>6027.39</v>
      </c>
      <c r="N5903" s="1">
        <v>6027.39</v>
      </c>
      <c r="O5903" s="1">
        <v>6027.39</v>
      </c>
      <c r="P5903" s="1">
        <v>6027.39</v>
      </c>
      <c r="Q5903" s="1">
        <v>6027.39</v>
      </c>
      <c r="R5903" s="1">
        <v>6027.39</v>
      </c>
      <c r="S5903" s="1">
        <v>6027.39</v>
      </c>
      <c r="T5903" s="1">
        <v>6027.39</v>
      </c>
      <c r="U5903" s="1">
        <v>6027.39</v>
      </c>
      <c r="V5903" s="1">
        <v>6027.39</v>
      </c>
      <c r="W5903" s="1">
        <v>6027.39</v>
      </c>
      <c r="X5903" s="1">
        <v>6027.39</v>
      </c>
      <c r="Y5903" s="1">
        <v>6027.39</v>
      </c>
      <c r="Z5903" s="1">
        <v>6027.39</v>
      </c>
      <c r="AA5903" s="1">
        <v>6027.39</v>
      </c>
      <c r="AB5903" s="1">
        <v>6027.39</v>
      </c>
      <c r="AC5903" s="1">
        <v>6027.39</v>
      </c>
      <c r="AD5903" s="1">
        <v>6027.39</v>
      </c>
      <c r="AE5903" s="1">
        <v>6027.39</v>
      </c>
      <c r="AF5903" s="1">
        <v>6027.39</v>
      </c>
      <c r="AG5903" s="1">
        <v>6027.39</v>
      </c>
    </row>
    <row r="5904" spans="1:33" x14ac:dyDescent="0.35">
      <c r="A5904" s="1" t="s">
        <v>5928</v>
      </c>
      <c r="B5904" s="1" t="s">
        <v>25</v>
      </c>
      <c r="C5904" s="1">
        <v>3440.4</v>
      </c>
      <c r="D5904" s="1">
        <v>3426.18</v>
      </c>
      <c r="E5904" s="1">
        <v>5143.63</v>
      </c>
      <c r="F5904" s="1">
        <v>5145.54</v>
      </c>
      <c r="G5904" s="1">
        <v>5148.01</v>
      </c>
      <c r="H5904" s="1">
        <v>5150.8100000000004</v>
      </c>
      <c r="I5904" s="1">
        <v>5153.3100000000004</v>
      </c>
      <c r="J5904" s="1">
        <v>5155.17</v>
      </c>
      <c r="K5904" s="1">
        <v>5156.6899999999996</v>
      </c>
      <c r="L5904" s="1">
        <v>5157.09</v>
      </c>
      <c r="M5904" s="1">
        <v>5157.34</v>
      </c>
      <c r="N5904" s="1">
        <v>5157.34</v>
      </c>
      <c r="O5904" s="1">
        <v>5157.34</v>
      </c>
      <c r="P5904" s="1">
        <v>5157.34</v>
      </c>
      <c r="Q5904" s="1">
        <v>5157.34</v>
      </c>
      <c r="R5904" s="1">
        <v>5157.34</v>
      </c>
      <c r="S5904" s="1">
        <v>5157.34</v>
      </c>
      <c r="T5904" s="1">
        <v>5157.34</v>
      </c>
      <c r="U5904" s="1">
        <v>5157.34</v>
      </c>
      <c r="V5904" s="1">
        <v>5157.34</v>
      </c>
      <c r="W5904" s="1">
        <v>5157.34</v>
      </c>
      <c r="X5904" s="1">
        <v>5157.34</v>
      </c>
      <c r="Y5904" s="1">
        <v>5157.34</v>
      </c>
      <c r="Z5904" s="1">
        <v>5157.34</v>
      </c>
      <c r="AA5904" s="1">
        <v>5157.34</v>
      </c>
      <c r="AB5904" s="1">
        <v>5157.34</v>
      </c>
      <c r="AC5904" s="1">
        <v>5157.34</v>
      </c>
      <c r="AD5904" s="1">
        <v>5157.34</v>
      </c>
      <c r="AE5904" s="1">
        <v>5157.34</v>
      </c>
      <c r="AF5904" s="1">
        <v>5157.34</v>
      </c>
      <c r="AG5904" s="1">
        <v>5157.34</v>
      </c>
    </row>
    <row r="5905" spans="1:33" x14ac:dyDescent="0.35">
      <c r="A5905" s="1" t="s">
        <v>5929</v>
      </c>
      <c r="B5905" s="1" t="s">
        <v>25</v>
      </c>
      <c r="C5905" s="1">
        <v>14669.2</v>
      </c>
      <c r="D5905" s="1">
        <v>14608.6</v>
      </c>
      <c r="E5905" s="1">
        <v>21931.4</v>
      </c>
      <c r="F5905" s="1">
        <v>21939.599999999999</v>
      </c>
      <c r="G5905" s="1">
        <v>21950.1</v>
      </c>
      <c r="H5905" s="1">
        <v>21962.1</v>
      </c>
      <c r="I5905" s="1">
        <v>21972.7</v>
      </c>
      <c r="J5905" s="1">
        <v>21980.7</v>
      </c>
      <c r="K5905" s="1">
        <v>21987.1</v>
      </c>
      <c r="L5905" s="1">
        <v>21988.799999999999</v>
      </c>
      <c r="M5905" s="1">
        <v>21989.9</v>
      </c>
      <c r="N5905" s="1">
        <v>21989.9</v>
      </c>
      <c r="O5905" s="1">
        <v>21989.9</v>
      </c>
      <c r="P5905" s="1">
        <v>21989.9</v>
      </c>
      <c r="Q5905" s="1">
        <v>21989.9</v>
      </c>
      <c r="R5905" s="1">
        <v>21989.9</v>
      </c>
      <c r="S5905" s="1">
        <v>21989.9</v>
      </c>
      <c r="T5905" s="1">
        <v>21989.9</v>
      </c>
      <c r="U5905" s="1">
        <v>21989.9</v>
      </c>
      <c r="V5905" s="1">
        <v>21989.9</v>
      </c>
      <c r="W5905" s="1">
        <v>21989.9</v>
      </c>
      <c r="X5905" s="1">
        <v>21989.9</v>
      </c>
      <c r="Y5905" s="1">
        <v>21989.9</v>
      </c>
      <c r="Z5905" s="1">
        <v>21989.9</v>
      </c>
      <c r="AA5905" s="1">
        <v>21989.9</v>
      </c>
      <c r="AB5905" s="1">
        <v>21989.9</v>
      </c>
      <c r="AC5905" s="1">
        <v>21989.9</v>
      </c>
      <c r="AD5905" s="1">
        <v>21989.9</v>
      </c>
      <c r="AE5905" s="1">
        <v>21989.9</v>
      </c>
      <c r="AF5905" s="1">
        <v>21989.9</v>
      </c>
      <c r="AG5905" s="1">
        <v>21989.9</v>
      </c>
    </row>
    <row r="5906" spans="1:33" x14ac:dyDescent="0.35">
      <c r="A5906" s="1" t="s">
        <v>5930</v>
      </c>
      <c r="B5906" s="1" t="s">
        <v>25</v>
      </c>
      <c r="C5906" s="1">
        <v>260.60000000000002</v>
      </c>
      <c r="D5906" s="1">
        <v>259.52300000000002</v>
      </c>
      <c r="E5906" s="1">
        <v>389.61500000000001</v>
      </c>
      <c r="F5906" s="1">
        <v>389.75900000000001</v>
      </c>
      <c r="G5906" s="1">
        <v>389.947</v>
      </c>
      <c r="H5906" s="1">
        <v>390.15899999999999</v>
      </c>
      <c r="I5906" s="1">
        <v>390.34800000000001</v>
      </c>
      <c r="J5906" s="1">
        <v>390.48899999999998</v>
      </c>
      <c r="K5906" s="1">
        <v>390.60399999999998</v>
      </c>
      <c r="L5906" s="1">
        <v>390.63400000000001</v>
      </c>
      <c r="M5906" s="1">
        <v>390.65300000000002</v>
      </c>
      <c r="N5906" s="1">
        <v>390.65300000000002</v>
      </c>
      <c r="O5906" s="1">
        <v>390.65300000000002</v>
      </c>
      <c r="P5906" s="1">
        <v>390.65300000000002</v>
      </c>
      <c r="Q5906" s="1">
        <v>390.65300000000002</v>
      </c>
      <c r="R5906" s="1">
        <v>390.65300000000002</v>
      </c>
      <c r="S5906" s="1">
        <v>390.65300000000002</v>
      </c>
      <c r="T5906" s="1">
        <v>390.65300000000002</v>
      </c>
      <c r="U5906" s="1">
        <v>390.65300000000002</v>
      </c>
      <c r="V5906" s="1">
        <v>390.65300000000002</v>
      </c>
      <c r="W5906" s="1">
        <v>390.65300000000002</v>
      </c>
      <c r="X5906" s="1">
        <v>390.65300000000002</v>
      </c>
      <c r="Y5906" s="1">
        <v>390.65300000000002</v>
      </c>
      <c r="Z5906" s="1">
        <v>390.65300000000002</v>
      </c>
      <c r="AA5906" s="1">
        <v>390.65300000000002</v>
      </c>
      <c r="AB5906" s="1">
        <v>390.65300000000002</v>
      </c>
      <c r="AC5906" s="1">
        <v>390.65300000000002</v>
      </c>
      <c r="AD5906" s="1">
        <v>390.65300000000002</v>
      </c>
      <c r="AE5906" s="1">
        <v>390.65300000000002</v>
      </c>
      <c r="AF5906" s="1">
        <v>390.65300000000002</v>
      </c>
      <c r="AG5906" s="1">
        <v>390.65300000000002</v>
      </c>
    </row>
    <row r="5907" spans="1:33" x14ac:dyDescent="0.35">
      <c r="A5907" s="1" t="s">
        <v>5931</v>
      </c>
      <c r="B5907" s="1" t="s">
        <v>25</v>
      </c>
      <c r="C5907" s="1">
        <v>1263.2</v>
      </c>
      <c r="D5907" s="1">
        <v>1257.98</v>
      </c>
      <c r="E5907" s="1">
        <v>1888.57</v>
      </c>
      <c r="F5907" s="1">
        <v>1889.27</v>
      </c>
      <c r="G5907" s="1">
        <v>1890.18</v>
      </c>
      <c r="H5907" s="1">
        <v>1891.21</v>
      </c>
      <c r="I5907" s="1">
        <v>1892.12</v>
      </c>
      <c r="J5907" s="1">
        <v>1892.81</v>
      </c>
      <c r="K5907" s="1">
        <v>1893.37</v>
      </c>
      <c r="L5907" s="1">
        <v>1893.51</v>
      </c>
      <c r="M5907" s="1">
        <v>1893.6</v>
      </c>
      <c r="N5907" s="1">
        <v>1893.6</v>
      </c>
      <c r="O5907" s="1">
        <v>1893.6</v>
      </c>
      <c r="P5907" s="1">
        <v>1893.6</v>
      </c>
      <c r="Q5907" s="1">
        <v>1893.6</v>
      </c>
      <c r="R5907" s="1">
        <v>1893.6</v>
      </c>
      <c r="S5907" s="1">
        <v>1893.6</v>
      </c>
      <c r="T5907" s="1">
        <v>1893.6</v>
      </c>
      <c r="U5907" s="1">
        <v>1893.6</v>
      </c>
      <c r="V5907" s="1">
        <v>1893.6</v>
      </c>
      <c r="W5907" s="1">
        <v>1893.6</v>
      </c>
      <c r="X5907" s="1">
        <v>1893.6</v>
      </c>
      <c r="Y5907" s="1">
        <v>1893.6</v>
      </c>
      <c r="Z5907" s="1">
        <v>1893.6</v>
      </c>
      <c r="AA5907" s="1">
        <v>1893.6</v>
      </c>
      <c r="AB5907" s="1">
        <v>1893.6</v>
      </c>
      <c r="AC5907" s="1">
        <v>1893.6</v>
      </c>
      <c r="AD5907" s="1">
        <v>1893.6</v>
      </c>
      <c r="AE5907" s="1">
        <v>1893.6</v>
      </c>
      <c r="AF5907" s="1">
        <v>1893.6</v>
      </c>
      <c r="AG5907" s="1">
        <v>1893.6</v>
      </c>
    </row>
    <row r="5908" spans="1:33" x14ac:dyDescent="0.35">
      <c r="A5908" s="1" t="s">
        <v>5932</v>
      </c>
      <c r="B5908" s="1" t="s">
        <v>25</v>
      </c>
      <c r="C5908" s="1">
        <v>600</v>
      </c>
      <c r="D5908" s="1">
        <v>597.52</v>
      </c>
      <c r="E5908" s="1">
        <v>897.04100000000005</v>
      </c>
      <c r="F5908" s="1">
        <v>897.37400000000002</v>
      </c>
      <c r="G5908" s="1">
        <v>897.80499999999995</v>
      </c>
      <c r="H5908" s="1">
        <v>898.29300000000001</v>
      </c>
      <c r="I5908" s="1">
        <v>898.72799999999995</v>
      </c>
      <c r="J5908" s="1">
        <v>899.053</v>
      </c>
      <c r="K5908" s="1">
        <v>899.31799999999998</v>
      </c>
      <c r="L5908" s="1">
        <v>899.38800000000003</v>
      </c>
      <c r="M5908" s="1">
        <v>899.43100000000004</v>
      </c>
      <c r="N5908" s="1">
        <v>899.43100000000004</v>
      </c>
      <c r="O5908" s="1">
        <v>899.43100000000004</v>
      </c>
      <c r="P5908" s="1">
        <v>899.43100000000004</v>
      </c>
      <c r="Q5908" s="1">
        <v>899.43100000000004</v>
      </c>
      <c r="R5908" s="1">
        <v>899.43100000000004</v>
      </c>
      <c r="S5908" s="1">
        <v>899.43100000000004</v>
      </c>
      <c r="T5908" s="1">
        <v>899.43100000000004</v>
      </c>
      <c r="U5908" s="1">
        <v>899.43100000000004</v>
      </c>
      <c r="V5908" s="1">
        <v>899.43100000000004</v>
      </c>
      <c r="W5908" s="1">
        <v>899.43100000000004</v>
      </c>
      <c r="X5908" s="1">
        <v>899.43100000000004</v>
      </c>
      <c r="Y5908" s="1">
        <v>899.43100000000004</v>
      </c>
      <c r="Z5908" s="1">
        <v>899.43100000000004</v>
      </c>
      <c r="AA5908" s="1">
        <v>899.43100000000004</v>
      </c>
      <c r="AB5908" s="1">
        <v>899.43100000000004</v>
      </c>
      <c r="AC5908" s="1">
        <v>899.43100000000004</v>
      </c>
      <c r="AD5908" s="1">
        <v>899.43100000000004</v>
      </c>
      <c r="AE5908" s="1">
        <v>899.43100000000004</v>
      </c>
      <c r="AF5908" s="1">
        <v>899.43100000000004</v>
      </c>
      <c r="AG5908" s="1">
        <v>899.43100000000004</v>
      </c>
    </row>
    <row r="5909" spans="1:33" x14ac:dyDescent="0.35">
      <c r="A5909" s="1" t="s">
        <v>5933</v>
      </c>
      <c r="B5909" s="1" t="s">
        <v>25</v>
      </c>
      <c r="C5909" s="1">
        <v>120</v>
      </c>
      <c r="D5909" s="1">
        <v>119.504</v>
      </c>
      <c r="E5909" s="1">
        <v>179.40799999999999</v>
      </c>
      <c r="F5909" s="1">
        <v>179.47499999999999</v>
      </c>
      <c r="G5909" s="1">
        <v>179.56100000000001</v>
      </c>
      <c r="H5909" s="1">
        <v>179.65899999999999</v>
      </c>
      <c r="I5909" s="1">
        <v>179.74600000000001</v>
      </c>
      <c r="J5909" s="1">
        <v>179.81100000000001</v>
      </c>
      <c r="K5909" s="1">
        <v>179.864</v>
      </c>
      <c r="L5909" s="1">
        <v>179.87799999999999</v>
      </c>
      <c r="M5909" s="1">
        <v>179.886</v>
      </c>
      <c r="N5909" s="1">
        <v>179.886</v>
      </c>
      <c r="O5909" s="1">
        <v>179.886</v>
      </c>
      <c r="P5909" s="1">
        <v>179.886</v>
      </c>
      <c r="Q5909" s="1">
        <v>179.886</v>
      </c>
      <c r="R5909" s="1">
        <v>179.886</v>
      </c>
      <c r="S5909" s="1">
        <v>179.886</v>
      </c>
      <c r="T5909" s="1">
        <v>179.886</v>
      </c>
      <c r="U5909" s="1">
        <v>179.886</v>
      </c>
      <c r="V5909" s="1">
        <v>179.886</v>
      </c>
      <c r="W5909" s="1">
        <v>179.886</v>
      </c>
      <c r="X5909" s="1">
        <v>179.886</v>
      </c>
      <c r="Y5909" s="1">
        <v>179.886</v>
      </c>
      <c r="Z5909" s="1">
        <v>179.886</v>
      </c>
      <c r="AA5909" s="1">
        <v>179.886</v>
      </c>
      <c r="AB5909" s="1">
        <v>179.886</v>
      </c>
      <c r="AC5909" s="1">
        <v>179.886</v>
      </c>
      <c r="AD5909" s="1">
        <v>179.886</v>
      </c>
      <c r="AE5909" s="1">
        <v>179.886</v>
      </c>
      <c r="AF5909" s="1">
        <v>179.886</v>
      </c>
      <c r="AG5909" s="1">
        <v>179.886</v>
      </c>
    </row>
    <row r="5910" spans="1:33" x14ac:dyDescent="0.35">
      <c r="A5910" s="1" t="s">
        <v>5934</v>
      </c>
      <c r="B5910" s="1" t="s">
        <v>25</v>
      </c>
      <c r="C5910" s="1">
        <v>0</v>
      </c>
      <c r="D5910" s="1">
        <v>0</v>
      </c>
      <c r="E5910" s="1">
        <v>0</v>
      </c>
      <c r="F5910" s="1">
        <v>0</v>
      </c>
      <c r="G5910" s="1">
        <v>0</v>
      </c>
      <c r="H5910" s="1">
        <v>0</v>
      </c>
      <c r="I5910" s="1">
        <v>0</v>
      </c>
      <c r="J5910" s="1">
        <v>0</v>
      </c>
      <c r="K5910" s="1">
        <v>0</v>
      </c>
      <c r="L5910" s="1">
        <v>0</v>
      </c>
      <c r="M5910" s="1">
        <v>0</v>
      </c>
      <c r="N5910" s="1">
        <v>0</v>
      </c>
      <c r="O5910" s="1">
        <v>0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</row>
    <row r="5911" spans="1:33" x14ac:dyDescent="0.35">
      <c r="A5911" s="1" t="s">
        <v>5935</v>
      </c>
      <c r="B5911" s="1" t="s">
        <v>25</v>
      </c>
      <c r="C5911" s="13">
        <v>1229200</v>
      </c>
      <c r="D5911" s="13">
        <v>1224120</v>
      </c>
      <c r="E5911" s="13">
        <v>1225160</v>
      </c>
      <c r="F5911" s="13">
        <v>1225610</v>
      </c>
      <c r="G5911" s="13">
        <v>1226200</v>
      </c>
      <c r="H5911" s="13">
        <v>1226870</v>
      </c>
      <c r="I5911" s="13">
        <v>1227460</v>
      </c>
      <c r="J5911" s="13">
        <v>1227910</v>
      </c>
      <c r="K5911" s="13">
        <v>1228270</v>
      </c>
      <c r="L5911" s="13">
        <v>1228360</v>
      </c>
      <c r="M5911" s="13">
        <v>1228420</v>
      </c>
      <c r="N5911" s="13">
        <v>1228420</v>
      </c>
      <c r="O5911" s="13">
        <v>1228420</v>
      </c>
      <c r="P5911" s="13">
        <v>1228420</v>
      </c>
      <c r="Q5911" s="13">
        <v>1228420</v>
      </c>
      <c r="R5911" s="13">
        <v>1228420</v>
      </c>
      <c r="S5911" s="13">
        <v>1228420</v>
      </c>
      <c r="T5911" s="13">
        <v>1228420</v>
      </c>
      <c r="U5911" s="13">
        <v>1228420</v>
      </c>
      <c r="V5911" s="13">
        <v>1228420</v>
      </c>
      <c r="W5911" s="13">
        <v>1228420</v>
      </c>
      <c r="X5911" s="13">
        <v>1228420</v>
      </c>
      <c r="Y5911" s="13">
        <v>1228420</v>
      </c>
      <c r="Z5911" s="13">
        <v>1228420</v>
      </c>
      <c r="AA5911" s="13">
        <v>1228420</v>
      </c>
      <c r="AB5911" s="13">
        <v>1228420</v>
      </c>
      <c r="AC5911" s="13">
        <v>1228420</v>
      </c>
      <c r="AD5911" s="13">
        <v>1228420</v>
      </c>
      <c r="AE5911" s="13">
        <v>1228420</v>
      </c>
      <c r="AF5911" s="13">
        <v>1228420</v>
      </c>
      <c r="AG5911" s="13">
        <v>1228420</v>
      </c>
    </row>
    <row r="5912" spans="1:33" x14ac:dyDescent="0.35">
      <c r="A5912" s="1" t="s">
        <v>5936</v>
      </c>
      <c r="B5912" s="1" t="s">
        <v>25</v>
      </c>
      <c r="C5912" s="1">
        <v>291.8</v>
      </c>
      <c r="D5912" s="1">
        <v>290.59399999999999</v>
      </c>
      <c r="E5912" s="1">
        <v>290.84100000000001</v>
      </c>
      <c r="F5912" s="1">
        <v>290.94799999999998</v>
      </c>
      <c r="G5912" s="1">
        <v>291.08800000000002</v>
      </c>
      <c r="H5912" s="1">
        <v>291.24700000000001</v>
      </c>
      <c r="I5912" s="1">
        <v>291.38799999999998</v>
      </c>
      <c r="J5912" s="1">
        <v>291.49299999999999</v>
      </c>
      <c r="K5912" s="1">
        <v>291.57900000000001</v>
      </c>
      <c r="L5912" s="1">
        <v>291.60199999999998</v>
      </c>
      <c r="M5912" s="1">
        <v>291.61599999999999</v>
      </c>
      <c r="N5912" s="1">
        <v>291.61599999999999</v>
      </c>
      <c r="O5912" s="1">
        <v>291.61599999999999</v>
      </c>
      <c r="P5912" s="1">
        <v>291.61599999999999</v>
      </c>
      <c r="Q5912" s="1">
        <v>291.61599999999999</v>
      </c>
      <c r="R5912" s="1">
        <v>291.61599999999999</v>
      </c>
      <c r="S5912" s="1">
        <v>291.61599999999999</v>
      </c>
      <c r="T5912" s="1">
        <v>291.61599999999999</v>
      </c>
      <c r="U5912" s="1">
        <v>291.61599999999999</v>
      </c>
      <c r="V5912" s="1">
        <v>291.61599999999999</v>
      </c>
      <c r="W5912" s="1">
        <v>291.61599999999999</v>
      </c>
      <c r="X5912" s="1">
        <v>291.61599999999999</v>
      </c>
      <c r="Y5912" s="1">
        <v>291.61599999999999</v>
      </c>
      <c r="Z5912" s="1">
        <v>291.61599999999999</v>
      </c>
      <c r="AA5912" s="1">
        <v>291.61599999999999</v>
      </c>
      <c r="AB5912" s="1">
        <v>291.61599999999999</v>
      </c>
      <c r="AC5912" s="1">
        <v>291.61599999999999</v>
      </c>
      <c r="AD5912" s="1">
        <v>291.61599999999999</v>
      </c>
      <c r="AE5912" s="1">
        <v>291.61599999999999</v>
      </c>
      <c r="AF5912" s="1">
        <v>291.61599999999999</v>
      </c>
      <c r="AG5912" s="1">
        <v>291.61599999999999</v>
      </c>
    </row>
    <row r="5913" spans="1:33" x14ac:dyDescent="0.35">
      <c r="A5913" s="1" t="s">
        <v>5937</v>
      </c>
      <c r="B5913" s="1" t="s">
        <v>25</v>
      </c>
      <c r="C5913" s="1">
        <v>3303.34</v>
      </c>
      <c r="D5913" s="1">
        <v>3289.68</v>
      </c>
      <c r="E5913" s="1">
        <v>3292.48</v>
      </c>
      <c r="F5913" s="1">
        <v>3293.7</v>
      </c>
      <c r="G5913" s="1">
        <v>3295.28</v>
      </c>
      <c r="H5913" s="1">
        <v>3297.08</v>
      </c>
      <c r="I5913" s="1">
        <v>3298.67</v>
      </c>
      <c r="J5913" s="1">
        <v>3299.87</v>
      </c>
      <c r="K5913" s="1">
        <v>3300.84</v>
      </c>
      <c r="L5913" s="1">
        <v>3301.09</v>
      </c>
      <c r="M5913" s="1">
        <v>3301.25</v>
      </c>
      <c r="N5913" s="1">
        <v>3301.25</v>
      </c>
      <c r="O5913" s="1">
        <v>3301.25</v>
      </c>
      <c r="P5913" s="1">
        <v>3301.25</v>
      </c>
      <c r="Q5913" s="1">
        <v>3301.25</v>
      </c>
      <c r="R5913" s="1">
        <v>3301.25</v>
      </c>
      <c r="S5913" s="1">
        <v>3301.25</v>
      </c>
      <c r="T5913" s="1">
        <v>3301.25</v>
      </c>
      <c r="U5913" s="1">
        <v>3301.25</v>
      </c>
      <c r="V5913" s="1">
        <v>3301.25</v>
      </c>
      <c r="W5913" s="1">
        <v>3301.25</v>
      </c>
      <c r="X5913" s="1">
        <v>3301.25</v>
      </c>
      <c r="Y5913" s="1">
        <v>3301.25</v>
      </c>
      <c r="Z5913" s="1">
        <v>3301.25</v>
      </c>
      <c r="AA5913" s="1">
        <v>3301.25</v>
      </c>
      <c r="AB5913" s="1">
        <v>3301.25</v>
      </c>
      <c r="AC5913" s="1">
        <v>3301.25</v>
      </c>
      <c r="AD5913" s="1">
        <v>3301.25</v>
      </c>
      <c r="AE5913" s="1">
        <v>3301.25</v>
      </c>
      <c r="AF5913" s="1">
        <v>3301.25</v>
      </c>
      <c r="AG5913" s="1">
        <v>3301.25</v>
      </c>
    </row>
    <row r="5914" spans="1:33" x14ac:dyDescent="0.35">
      <c r="A5914" s="1" t="s">
        <v>5938</v>
      </c>
      <c r="B5914" s="1" t="s">
        <v>25</v>
      </c>
      <c r="C5914" s="1">
        <v>1969.62</v>
      </c>
      <c r="D5914" s="1">
        <v>1961.48</v>
      </c>
      <c r="E5914" s="1">
        <v>1963.14</v>
      </c>
      <c r="F5914" s="1">
        <v>1963.87</v>
      </c>
      <c r="G5914" s="1">
        <v>1964.82</v>
      </c>
      <c r="H5914" s="1">
        <v>1965.88</v>
      </c>
      <c r="I5914" s="1">
        <v>1966.84</v>
      </c>
      <c r="J5914" s="1">
        <v>1967.55</v>
      </c>
      <c r="K5914" s="1">
        <v>1968.13</v>
      </c>
      <c r="L5914" s="1">
        <v>1968.28</v>
      </c>
      <c r="M5914" s="1">
        <v>1968.38</v>
      </c>
      <c r="N5914" s="1">
        <v>1968.38</v>
      </c>
      <c r="O5914" s="1">
        <v>1968.38</v>
      </c>
      <c r="P5914" s="1">
        <v>1968.38</v>
      </c>
      <c r="Q5914" s="1">
        <v>1968.38</v>
      </c>
      <c r="R5914" s="1">
        <v>1968.38</v>
      </c>
      <c r="S5914" s="1">
        <v>1968.38</v>
      </c>
      <c r="T5914" s="1">
        <v>1968.38</v>
      </c>
      <c r="U5914" s="1">
        <v>1968.38</v>
      </c>
      <c r="V5914" s="1">
        <v>1968.38</v>
      </c>
      <c r="W5914" s="1">
        <v>1968.38</v>
      </c>
      <c r="X5914" s="1">
        <v>1968.38</v>
      </c>
      <c r="Y5914" s="1">
        <v>1968.38</v>
      </c>
      <c r="Z5914" s="1">
        <v>1968.38</v>
      </c>
      <c r="AA5914" s="1">
        <v>1968.38</v>
      </c>
      <c r="AB5914" s="1">
        <v>1968.38</v>
      </c>
      <c r="AC5914" s="1">
        <v>1968.38</v>
      </c>
      <c r="AD5914" s="1">
        <v>1968.38</v>
      </c>
      <c r="AE5914" s="1">
        <v>1968.38</v>
      </c>
      <c r="AF5914" s="1">
        <v>1968.38</v>
      </c>
      <c r="AG5914" s="1">
        <v>1968.38</v>
      </c>
    </row>
    <row r="5915" spans="1:33" x14ac:dyDescent="0.35">
      <c r="A5915" s="1" t="s">
        <v>5939</v>
      </c>
      <c r="B5915" s="1" t="s">
        <v>25</v>
      </c>
      <c r="C5915" s="1">
        <v>402.08</v>
      </c>
      <c r="D5915" s="1">
        <v>400.41800000000001</v>
      </c>
      <c r="E5915" s="1">
        <v>400.75799999999998</v>
      </c>
      <c r="F5915" s="1">
        <v>400.90699999999998</v>
      </c>
      <c r="G5915" s="1">
        <v>401.09899999999999</v>
      </c>
      <c r="H5915" s="1">
        <v>401.31700000000001</v>
      </c>
      <c r="I5915" s="1">
        <v>401.512</v>
      </c>
      <c r="J5915" s="1">
        <v>401.65699999999998</v>
      </c>
      <c r="K5915" s="1">
        <v>401.77600000000001</v>
      </c>
      <c r="L5915" s="1">
        <v>401.80700000000002</v>
      </c>
      <c r="M5915" s="1">
        <v>401.82600000000002</v>
      </c>
      <c r="N5915" s="1">
        <v>401.82600000000002</v>
      </c>
      <c r="O5915" s="1">
        <v>401.82600000000002</v>
      </c>
      <c r="P5915" s="1">
        <v>401.82600000000002</v>
      </c>
      <c r="Q5915" s="1">
        <v>401.82600000000002</v>
      </c>
      <c r="R5915" s="1">
        <v>401.82600000000002</v>
      </c>
      <c r="S5915" s="1">
        <v>401.82600000000002</v>
      </c>
      <c r="T5915" s="1">
        <v>401.82600000000002</v>
      </c>
      <c r="U5915" s="1">
        <v>401.82600000000002</v>
      </c>
      <c r="V5915" s="1">
        <v>401.82600000000002</v>
      </c>
      <c r="W5915" s="1">
        <v>401.82600000000002</v>
      </c>
      <c r="X5915" s="1">
        <v>401.82600000000002</v>
      </c>
      <c r="Y5915" s="1">
        <v>401.82600000000002</v>
      </c>
      <c r="Z5915" s="1">
        <v>401.82600000000002</v>
      </c>
      <c r="AA5915" s="1">
        <v>401.82600000000002</v>
      </c>
      <c r="AB5915" s="1">
        <v>401.82600000000002</v>
      </c>
      <c r="AC5915" s="1">
        <v>401.82600000000002</v>
      </c>
      <c r="AD5915" s="1">
        <v>401.82600000000002</v>
      </c>
      <c r="AE5915" s="1">
        <v>401.82600000000002</v>
      </c>
      <c r="AF5915" s="1">
        <v>401.82600000000002</v>
      </c>
      <c r="AG5915" s="1">
        <v>401.82600000000002</v>
      </c>
    </row>
    <row r="5916" spans="1:33" x14ac:dyDescent="0.35">
      <c r="A5916" s="1" t="s">
        <v>5940</v>
      </c>
      <c r="B5916" s="1" t="s">
        <v>25</v>
      </c>
      <c r="C5916" s="1">
        <v>344.04</v>
      </c>
      <c r="D5916" s="1">
        <v>342.61799999999999</v>
      </c>
      <c r="E5916" s="1">
        <v>342.90899999999999</v>
      </c>
      <c r="F5916" s="1">
        <v>343.036</v>
      </c>
      <c r="G5916" s="1">
        <v>343.20100000000002</v>
      </c>
      <c r="H5916" s="1">
        <v>343.38799999999998</v>
      </c>
      <c r="I5916" s="1">
        <v>343.55399999999997</v>
      </c>
      <c r="J5916" s="1">
        <v>343.678</v>
      </c>
      <c r="K5916" s="1">
        <v>343.779</v>
      </c>
      <c r="L5916" s="1">
        <v>343.80599999999998</v>
      </c>
      <c r="M5916" s="1">
        <v>343.82299999999998</v>
      </c>
      <c r="N5916" s="1">
        <v>343.82299999999998</v>
      </c>
      <c r="O5916" s="1">
        <v>343.82299999999998</v>
      </c>
      <c r="P5916" s="1">
        <v>343.82299999999998</v>
      </c>
      <c r="Q5916" s="1">
        <v>343.82299999999998</v>
      </c>
      <c r="R5916" s="1">
        <v>343.82299999999998</v>
      </c>
      <c r="S5916" s="1">
        <v>343.82299999999998</v>
      </c>
      <c r="T5916" s="1">
        <v>343.82299999999998</v>
      </c>
      <c r="U5916" s="1">
        <v>343.82299999999998</v>
      </c>
      <c r="V5916" s="1">
        <v>343.82299999999998</v>
      </c>
      <c r="W5916" s="1">
        <v>343.82299999999998</v>
      </c>
      <c r="X5916" s="1">
        <v>343.82299999999998</v>
      </c>
      <c r="Y5916" s="1">
        <v>343.82299999999998</v>
      </c>
      <c r="Z5916" s="1">
        <v>343.82299999999998</v>
      </c>
      <c r="AA5916" s="1">
        <v>343.82299999999998</v>
      </c>
      <c r="AB5916" s="1">
        <v>343.82299999999998</v>
      </c>
      <c r="AC5916" s="1">
        <v>343.82299999999998</v>
      </c>
      <c r="AD5916" s="1">
        <v>343.82299999999998</v>
      </c>
      <c r="AE5916" s="1">
        <v>343.82299999999998</v>
      </c>
      <c r="AF5916" s="1">
        <v>343.82299999999998</v>
      </c>
      <c r="AG5916" s="1">
        <v>343.82299999999998</v>
      </c>
    </row>
    <row r="5917" spans="1:33" x14ac:dyDescent="0.35">
      <c r="A5917" s="1" t="s">
        <v>5941</v>
      </c>
      <c r="B5917" s="1" t="s">
        <v>25</v>
      </c>
      <c r="C5917" s="1">
        <v>1466.92</v>
      </c>
      <c r="D5917" s="1">
        <v>1460.86</v>
      </c>
      <c r="E5917" s="1">
        <v>1462.1</v>
      </c>
      <c r="F5917" s="1">
        <v>1462.64</v>
      </c>
      <c r="G5917" s="1">
        <v>1463.34</v>
      </c>
      <c r="H5917" s="1">
        <v>1464.14</v>
      </c>
      <c r="I5917" s="1">
        <v>1464.85</v>
      </c>
      <c r="J5917" s="1">
        <v>1465.38</v>
      </c>
      <c r="K5917" s="1">
        <v>1465.81</v>
      </c>
      <c r="L5917" s="1">
        <v>1465.92</v>
      </c>
      <c r="M5917" s="1">
        <v>1465.99</v>
      </c>
      <c r="N5917" s="1">
        <v>1465.99</v>
      </c>
      <c r="O5917" s="1">
        <v>1465.99</v>
      </c>
      <c r="P5917" s="1">
        <v>1465.99</v>
      </c>
      <c r="Q5917" s="1">
        <v>1465.99</v>
      </c>
      <c r="R5917" s="1">
        <v>1465.99</v>
      </c>
      <c r="S5917" s="1">
        <v>1465.99</v>
      </c>
      <c r="T5917" s="1">
        <v>1465.99</v>
      </c>
      <c r="U5917" s="1">
        <v>1465.99</v>
      </c>
      <c r="V5917" s="1">
        <v>1465.99</v>
      </c>
      <c r="W5917" s="1">
        <v>1465.99</v>
      </c>
      <c r="X5917" s="1">
        <v>1465.99</v>
      </c>
      <c r="Y5917" s="1">
        <v>1465.99</v>
      </c>
      <c r="Z5917" s="1">
        <v>1465.99</v>
      </c>
      <c r="AA5917" s="1">
        <v>1465.99</v>
      </c>
      <c r="AB5917" s="1">
        <v>1465.99</v>
      </c>
      <c r="AC5917" s="1">
        <v>1465.99</v>
      </c>
      <c r="AD5917" s="1">
        <v>1465.99</v>
      </c>
      <c r="AE5917" s="1">
        <v>1465.99</v>
      </c>
      <c r="AF5917" s="1">
        <v>1465.99</v>
      </c>
      <c r="AG5917" s="1">
        <v>1465.99</v>
      </c>
    </row>
    <row r="5918" spans="1:33" x14ac:dyDescent="0.35">
      <c r="A5918" s="1" t="s">
        <v>5942</v>
      </c>
      <c r="B5918" s="1" t="s">
        <v>25</v>
      </c>
      <c r="C5918" s="1">
        <v>26.06</v>
      </c>
      <c r="D5918" s="1">
        <v>25.952300000000001</v>
      </c>
      <c r="E5918" s="1">
        <v>25.974299999999999</v>
      </c>
      <c r="F5918" s="1">
        <v>25.984000000000002</v>
      </c>
      <c r="G5918" s="1">
        <v>25.996400000000001</v>
      </c>
      <c r="H5918" s="1">
        <v>26.0106</v>
      </c>
      <c r="I5918" s="1">
        <v>26.023199999999999</v>
      </c>
      <c r="J5918" s="1">
        <v>26.032599999999999</v>
      </c>
      <c r="K5918" s="1">
        <v>26.040299999999998</v>
      </c>
      <c r="L5918" s="1">
        <v>26.042300000000001</v>
      </c>
      <c r="M5918" s="1">
        <v>26.043500000000002</v>
      </c>
      <c r="N5918" s="1">
        <v>26.043500000000002</v>
      </c>
      <c r="O5918" s="1">
        <v>26.043500000000002</v>
      </c>
      <c r="P5918" s="1">
        <v>26.043500000000002</v>
      </c>
      <c r="Q5918" s="1">
        <v>26.043500000000002</v>
      </c>
      <c r="R5918" s="1">
        <v>26.043500000000002</v>
      </c>
      <c r="S5918" s="1">
        <v>26.043500000000002</v>
      </c>
      <c r="T5918" s="1">
        <v>26.043500000000002</v>
      </c>
      <c r="U5918" s="1">
        <v>26.043500000000002</v>
      </c>
      <c r="V5918" s="1">
        <v>26.043500000000002</v>
      </c>
      <c r="W5918" s="1">
        <v>26.043500000000002</v>
      </c>
      <c r="X5918" s="1">
        <v>26.043500000000002</v>
      </c>
      <c r="Y5918" s="1">
        <v>26.043500000000002</v>
      </c>
      <c r="Z5918" s="1">
        <v>26.043500000000002</v>
      </c>
      <c r="AA5918" s="1">
        <v>26.043500000000002</v>
      </c>
      <c r="AB5918" s="1">
        <v>26.043500000000002</v>
      </c>
      <c r="AC5918" s="1">
        <v>26.043500000000002</v>
      </c>
      <c r="AD5918" s="1">
        <v>26.043500000000002</v>
      </c>
      <c r="AE5918" s="1">
        <v>26.043500000000002</v>
      </c>
      <c r="AF5918" s="1">
        <v>26.043500000000002</v>
      </c>
      <c r="AG5918" s="1">
        <v>26.043500000000002</v>
      </c>
    </row>
    <row r="5919" spans="1:33" x14ac:dyDescent="0.35">
      <c r="A5919" s="1" t="s">
        <v>5943</v>
      </c>
      <c r="B5919" s="1" t="s">
        <v>25</v>
      </c>
      <c r="C5919" s="1">
        <v>126.32</v>
      </c>
      <c r="D5919" s="1">
        <v>125.798</v>
      </c>
      <c r="E5919" s="1">
        <v>125.905</v>
      </c>
      <c r="F5919" s="1">
        <v>125.95099999999999</v>
      </c>
      <c r="G5919" s="1">
        <v>126.012</v>
      </c>
      <c r="H5919" s="1">
        <v>126.08</v>
      </c>
      <c r="I5919" s="1">
        <v>126.14100000000001</v>
      </c>
      <c r="J5919" s="1">
        <v>126.187</v>
      </c>
      <c r="K5919" s="1">
        <v>126.224</v>
      </c>
      <c r="L5919" s="1">
        <v>126.23399999999999</v>
      </c>
      <c r="M5919" s="1">
        <v>126.24</v>
      </c>
      <c r="N5919" s="1">
        <v>126.24</v>
      </c>
      <c r="O5919" s="1">
        <v>126.24</v>
      </c>
      <c r="P5919" s="1">
        <v>126.24</v>
      </c>
      <c r="Q5919" s="1">
        <v>126.24</v>
      </c>
      <c r="R5919" s="1">
        <v>126.24</v>
      </c>
      <c r="S5919" s="1">
        <v>126.24</v>
      </c>
      <c r="T5919" s="1">
        <v>126.24</v>
      </c>
      <c r="U5919" s="1">
        <v>126.24</v>
      </c>
      <c r="V5919" s="1">
        <v>126.24</v>
      </c>
      <c r="W5919" s="1">
        <v>126.24</v>
      </c>
      <c r="X5919" s="1">
        <v>126.24</v>
      </c>
      <c r="Y5919" s="1">
        <v>126.24</v>
      </c>
      <c r="Z5919" s="1">
        <v>126.24</v>
      </c>
      <c r="AA5919" s="1">
        <v>126.24</v>
      </c>
      <c r="AB5919" s="1">
        <v>126.24</v>
      </c>
      <c r="AC5919" s="1">
        <v>126.24</v>
      </c>
      <c r="AD5919" s="1">
        <v>126.24</v>
      </c>
      <c r="AE5919" s="1">
        <v>126.24</v>
      </c>
      <c r="AF5919" s="1">
        <v>126.24</v>
      </c>
      <c r="AG5919" s="1">
        <v>126.24</v>
      </c>
    </row>
    <row r="5920" spans="1:33" x14ac:dyDescent="0.35">
      <c r="A5920" s="1" t="s">
        <v>5944</v>
      </c>
      <c r="B5920" s="1" t="s">
        <v>25</v>
      </c>
      <c r="C5920" s="1">
        <v>60</v>
      </c>
      <c r="D5920" s="1">
        <v>59.752000000000002</v>
      </c>
      <c r="E5920" s="1">
        <v>59.802700000000002</v>
      </c>
      <c r="F5920" s="1">
        <v>59.8249</v>
      </c>
      <c r="G5920" s="1">
        <v>59.853700000000003</v>
      </c>
      <c r="H5920" s="1">
        <v>59.886200000000002</v>
      </c>
      <c r="I5920" s="1">
        <v>59.915199999999999</v>
      </c>
      <c r="J5920" s="1">
        <v>59.936900000000001</v>
      </c>
      <c r="K5920" s="1">
        <v>59.954599999999999</v>
      </c>
      <c r="L5920" s="1">
        <v>59.959200000000003</v>
      </c>
      <c r="M5920" s="1">
        <v>59.9621</v>
      </c>
      <c r="N5920" s="1">
        <v>59.9621</v>
      </c>
      <c r="O5920" s="1">
        <v>59.9621</v>
      </c>
      <c r="P5920" s="1">
        <v>59.9621</v>
      </c>
      <c r="Q5920" s="1">
        <v>59.9621</v>
      </c>
      <c r="R5920" s="1">
        <v>59.9621</v>
      </c>
      <c r="S5920" s="1">
        <v>59.9621</v>
      </c>
      <c r="T5920" s="1">
        <v>59.9621</v>
      </c>
      <c r="U5920" s="1">
        <v>59.9621</v>
      </c>
      <c r="V5920" s="1">
        <v>59.9621</v>
      </c>
      <c r="W5920" s="1">
        <v>59.9621</v>
      </c>
      <c r="X5920" s="1">
        <v>59.9621</v>
      </c>
      <c r="Y5920" s="1">
        <v>59.9621</v>
      </c>
      <c r="Z5920" s="1">
        <v>59.9621</v>
      </c>
      <c r="AA5920" s="1">
        <v>59.9621</v>
      </c>
      <c r="AB5920" s="1">
        <v>59.9621</v>
      </c>
      <c r="AC5920" s="1">
        <v>59.9621</v>
      </c>
      <c r="AD5920" s="1">
        <v>59.9621</v>
      </c>
      <c r="AE5920" s="1">
        <v>59.9621</v>
      </c>
      <c r="AF5920" s="1">
        <v>59.9621</v>
      </c>
      <c r="AG5920" s="1">
        <v>59.9621</v>
      </c>
    </row>
    <row r="5921" spans="1:33" x14ac:dyDescent="0.35">
      <c r="A5921" s="1" t="s">
        <v>5945</v>
      </c>
      <c r="B5921" s="1" t="s">
        <v>25</v>
      </c>
      <c r="C5921" s="1">
        <v>12</v>
      </c>
      <c r="D5921" s="1">
        <v>11.9504</v>
      </c>
      <c r="E5921" s="1">
        <v>11.9605</v>
      </c>
      <c r="F5921" s="1">
        <v>11.965</v>
      </c>
      <c r="G5921" s="1">
        <v>11.970700000000001</v>
      </c>
      <c r="H5921" s="1">
        <v>11.9772</v>
      </c>
      <c r="I5921" s="1">
        <v>11.983000000000001</v>
      </c>
      <c r="J5921" s="1">
        <v>11.987399999999999</v>
      </c>
      <c r="K5921" s="1">
        <v>11.9909</v>
      </c>
      <c r="L5921" s="1">
        <v>11.9918</v>
      </c>
      <c r="M5921" s="1">
        <v>11.9924</v>
      </c>
      <c r="N5921" s="1">
        <v>11.9924</v>
      </c>
      <c r="O5921" s="1">
        <v>11.9924</v>
      </c>
      <c r="P5921" s="1">
        <v>11.9924</v>
      </c>
      <c r="Q5921" s="1">
        <v>11.9924</v>
      </c>
      <c r="R5921" s="1">
        <v>11.9924</v>
      </c>
      <c r="S5921" s="1">
        <v>11.9924</v>
      </c>
      <c r="T5921" s="1">
        <v>11.9924</v>
      </c>
      <c r="U5921" s="1">
        <v>11.9924</v>
      </c>
      <c r="V5921" s="1">
        <v>11.9924</v>
      </c>
      <c r="W5921" s="1">
        <v>11.9924</v>
      </c>
      <c r="X5921" s="1">
        <v>11.9924</v>
      </c>
      <c r="Y5921" s="1">
        <v>11.9924</v>
      </c>
      <c r="Z5921" s="1">
        <v>11.9924</v>
      </c>
      <c r="AA5921" s="1">
        <v>11.9924</v>
      </c>
      <c r="AB5921" s="1">
        <v>11.9924</v>
      </c>
      <c r="AC5921" s="1">
        <v>11.9924</v>
      </c>
      <c r="AD5921" s="1">
        <v>11.9924</v>
      </c>
      <c r="AE5921" s="1">
        <v>11.9924</v>
      </c>
      <c r="AF5921" s="1">
        <v>11.9924</v>
      </c>
      <c r="AG5921" s="1">
        <v>11.9924</v>
      </c>
    </row>
    <row r="5922" spans="1:33" x14ac:dyDescent="0.35">
      <c r="A5922" s="1" t="s">
        <v>5946</v>
      </c>
      <c r="B5922" s="1" t="s">
        <v>25</v>
      </c>
      <c r="C5922" s="1">
        <v>0</v>
      </c>
      <c r="D5922" s="1">
        <v>0</v>
      </c>
      <c r="E5922" s="1">
        <v>0</v>
      </c>
      <c r="F5922" s="1">
        <v>0</v>
      </c>
      <c r="G5922" s="1">
        <v>0</v>
      </c>
      <c r="H5922" s="1">
        <v>0</v>
      </c>
      <c r="I5922" s="1">
        <v>0</v>
      </c>
      <c r="J5922" s="1">
        <v>0</v>
      </c>
      <c r="K5922" s="1">
        <v>0</v>
      </c>
      <c r="L5922" s="1">
        <v>0</v>
      </c>
      <c r="M5922" s="1">
        <v>0</v>
      </c>
      <c r="N5922" s="1">
        <v>0</v>
      </c>
      <c r="O5922" s="1">
        <v>0</v>
      </c>
      <c r="P5922" s="1">
        <v>0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</row>
    <row r="5923" spans="1:33" x14ac:dyDescent="0.35">
      <c r="A5923" s="1" t="s">
        <v>5947</v>
      </c>
      <c r="B5923" s="1" t="s">
        <v>25</v>
      </c>
      <c r="C5923" s="13">
        <v>18438000</v>
      </c>
      <c r="D5923" s="13">
        <v>18361800</v>
      </c>
      <c r="E5923" s="13">
        <v>18377400</v>
      </c>
      <c r="F5923" s="13">
        <v>18384200</v>
      </c>
      <c r="G5923" s="13">
        <v>18393000</v>
      </c>
      <c r="H5923" s="13">
        <v>24537400</v>
      </c>
      <c r="I5923" s="13">
        <v>24549300</v>
      </c>
      <c r="J5923" s="13">
        <v>24558100</v>
      </c>
      <c r="K5923" s="13">
        <v>24565400</v>
      </c>
      <c r="L5923" s="13">
        <v>24567300</v>
      </c>
      <c r="M5923" s="13">
        <v>24568500</v>
      </c>
      <c r="N5923" s="13">
        <v>24568500</v>
      </c>
      <c r="O5923" s="13">
        <v>24568500</v>
      </c>
      <c r="P5923" s="13">
        <v>24568500</v>
      </c>
      <c r="Q5923" s="13">
        <v>24568500</v>
      </c>
      <c r="R5923" s="13">
        <v>24568500</v>
      </c>
      <c r="S5923" s="13">
        <v>24568500</v>
      </c>
      <c r="T5923" s="13">
        <v>24568500</v>
      </c>
      <c r="U5923" s="13">
        <v>24568500</v>
      </c>
      <c r="V5923" s="13">
        <v>24568500</v>
      </c>
      <c r="W5923" s="13">
        <v>24568500</v>
      </c>
      <c r="X5923" s="13">
        <v>24568500</v>
      </c>
      <c r="Y5923" s="13">
        <v>24568500</v>
      </c>
      <c r="Z5923" s="13">
        <v>24568500</v>
      </c>
      <c r="AA5923" s="13">
        <v>24568500</v>
      </c>
      <c r="AB5923" s="13">
        <v>24568500</v>
      </c>
      <c r="AC5923" s="13">
        <v>24568500</v>
      </c>
      <c r="AD5923" s="13">
        <v>24568500</v>
      </c>
      <c r="AE5923" s="13">
        <v>24568500</v>
      </c>
      <c r="AF5923" s="13">
        <v>24568500</v>
      </c>
      <c r="AG5923" s="13">
        <v>24568500</v>
      </c>
    </row>
    <row r="5924" spans="1:33" x14ac:dyDescent="0.35">
      <c r="A5924" s="1" t="s">
        <v>5948</v>
      </c>
      <c r="B5924" s="1" t="s">
        <v>25</v>
      </c>
      <c r="C5924" s="1">
        <v>4377</v>
      </c>
      <c r="D5924" s="1">
        <v>4358.91</v>
      </c>
      <c r="E5924" s="1">
        <v>4362.6099999999997</v>
      </c>
      <c r="F5924" s="1">
        <v>4364.2299999999996</v>
      </c>
      <c r="G5924" s="1">
        <v>4366.32</v>
      </c>
      <c r="H5924" s="1">
        <v>5824.93</v>
      </c>
      <c r="I5924" s="1">
        <v>5827.75</v>
      </c>
      <c r="J5924" s="1">
        <v>5829.86</v>
      </c>
      <c r="K5924" s="1">
        <v>5831.58</v>
      </c>
      <c r="L5924" s="1">
        <v>5832.03</v>
      </c>
      <c r="M5924" s="1">
        <v>5832.31</v>
      </c>
      <c r="N5924" s="1">
        <v>5832.31</v>
      </c>
      <c r="O5924" s="1">
        <v>5832.31</v>
      </c>
      <c r="P5924" s="1">
        <v>5832.31</v>
      </c>
      <c r="Q5924" s="1">
        <v>5832.31</v>
      </c>
      <c r="R5924" s="1">
        <v>5832.31</v>
      </c>
      <c r="S5924" s="1">
        <v>5832.31</v>
      </c>
      <c r="T5924" s="1">
        <v>5832.31</v>
      </c>
      <c r="U5924" s="1">
        <v>5832.31</v>
      </c>
      <c r="V5924" s="1">
        <v>5832.31</v>
      </c>
      <c r="W5924" s="1">
        <v>5832.31</v>
      </c>
      <c r="X5924" s="1">
        <v>5832.31</v>
      </c>
      <c r="Y5924" s="1">
        <v>5832.31</v>
      </c>
      <c r="Z5924" s="1">
        <v>5832.31</v>
      </c>
      <c r="AA5924" s="1">
        <v>5832.31</v>
      </c>
      <c r="AB5924" s="1">
        <v>5832.31</v>
      </c>
      <c r="AC5924" s="1">
        <v>5832.31</v>
      </c>
      <c r="AD5924" s="1">
        <v>5832.31</v>
      </c>
      <c r="AE5924" s="1">
        <v>5832.31</v>
      </c>
      <c r="AF5924" s="1">
        <v>5832.31</v>
      </c>
      <c r="AG5924" s="1">
        <v>5832.31</v>
      </c>
    </row>
    <row r="5925" spans="1:33" x14ac:dyDescent="0.35">
      <c r="A5925" s="1" t="s">
        <v>5949</v>
      </c>
      <c r="B5925" s="1" t="s">
        <v>25</v>
      </c>
      <c r="C5925" s="1">
        <v>49550.1</v>
      </c>
      <c r="D5925" s="1">
        <v>49345.3</v>
      </c>
      <c r="E5925" s="1">
        <v>49387.199999999997</v>
      </c>
      <c r="F5925" s="1">
        <v>49405.5</v>
      </c>
      <c r="G5925" s="1">
        <v>49429.2</v>
      </c>
      <c r="H5925" s="1">
        <v>65941.5</v>
      </c>
      <c r="I5925" s="1">
        <v>65973.399999999994</v>
      </c>
      <c r="J5925" s="1">
        <v>65997.3</v>
      </c>
      <c r="K5925" s="1">
        <v>66016.800000000003</v>
      </c>
      <c r="L5925" s="1">
        <v>66021.899999999994</v>
      </c>
      <c r="M5925" s="1">
        <v>66025.100000000006</v>
      </c>
      <c r="N5925" s="1">
        <v>66025.100000000006</v>
      </c>
      <c r="O5925" s="1">
        <v>66025.100000000006</v>
      </c>
      <c r="P5925" s="1">
        <v>66025.100000000006</v>
      </c>
      <c r="Q5925" s="1">
        <v>66025.100000000006</v>
      </c>
      <c r="R5925" s="1">
        <v>66025.100000000006</v>
      </c>
      <c r="S5925" s="1">
        <v>66025.100000000006</v>
      </c>
      <c r="T5925" s="1">
        <v>66025.100000000006</v>
      </c>
      <c r="U5925" s="1">
        <v>66025.100000000006</v>
      </c>
      <c r="V5925" s="1">
        <v>66025.100000000006</v>
      </c>
      <c r="W5925" s="1">
        <v>66025.100000000006</v>
      </c>
      <c r="X5925" s="1">
        <v>66025.100000000006</v>
      </c>
      <c r="Y5925" s="1">
        <v>66025.100000000006</v>
      </c>
      <c r="Z5925" s="1">
        <v>66025.100000000006</v>
      </c>
      <c r="AA5925" s="1">
        <v>66025.100000000006</v>
      </c>
      <c r="AB5925" s="1">
        <v>66025.100000000006</v>
      </c>
      <c r="AC5925" s="1">
        <v>66025.100000000006</v>
      </c>
      <c r="AD5925" s="1">
        <v>66025.100000000006</v>
      </c>
      <c r="AE5925" s="1">
        <v>66025.100000000006</v>
      </c>
      <c r="AF5925" s="1">
        <v>66025.100000000006</v>
      </c>
      <c r="AG5925" s="1">
        <v>66025.100000000006</v>
      </c>
    </row>
    <row r="5926" spans="1:33" x14ac:dyDescent="0.35">
      <c r="A5926" s="1" t="s">
        <v>5950</v>
      </c>
      <c r="B5926" s="1" t="s">
        <v>25</v>
      </c>
      <c r="C5926" s="1">
        <v>29544.3</v>
      </c>
      <c r="D5926" s="1">
        <v>29422.2</v>
      </c>
      <c r="E5926" s="1">
        <v>29447.200000000001</v>
      </c>
      <c r="F5926" s="1">
        <v>29458.1</v>
      </c>
      <c r="G5926" s="1">
        <v>29472.2</v>
      </c>
      <c r="H5926" s="1">
        <v>39317.699999999997</v>
      </c>
      <c r="I5926" s="1">
        <v>39336.699999999997</v>
      </c>
      <c r="J5926" s="1">
        <v>39351</v>
      </c>
      <c r="K5926" s="1">
        <v>39362.6</v>
      </c>
      <c r="L5926" s="1">
        <v>39365.599999999999</v>
      </c>
      <c r="M5926" s="1">
        <v>39367.5</v>
      </c>
      <c r="N5926" s="1">
        <v>39367.5</v>
      </c>
      <c r="O5926" s="1">
        <v>39367.5</v>
      </c>
      <c r="P5926" s="1">
        <v>39367.5</v>
      </c>
      <c r="Q5926" s="1">
        <v>39367.5</v>
      </c>
      <c r="R5926" s="1">
        <v>39367.5</v>
      </c>
      <c r="S5926" s="1">
        <v>39367.5</v>
      </c>
      <c r="T5926" s="1">
        <v>39367.5</v>
      </c>
      <c r="U5926" s="1">
        <v>39367.5</v>
      </c>
      <c r="V5926" s="1">
        <v>39367.5</v>
      </c>
      <c r="W5926" s="1">
        <v>39367.5</v>
      </c>
      <c r="X5926" s="1">
        <v>39367.5</v>
      </c>
      <c r="Y5926" s="1">
        <v>39367.5</v>
      </c>
      <c r="Z5926" s="1">
        <v>39367.5</v>
      </c>
      <c r="AA5926" s="1">
        <v>39367.5</v>
      </c>
      <c r="AB5926" s="1">
        <v>39367.5</v>
      </c>
      <c r="AC5926" s="1">
        <v>39367.5</v>
      </c>
      <c r="AD5926" s="1">
        <v>39367.5</v>
      </c>
      <c r="AE5926" s="1">
        <v>39367.5</v>
      </c>
      <c r="AF5926" s="1">
        <v>39367.5</v>
      </c>
      <c r="AG5926" s="1">
        <v>39367.5</v>
      </c>
    </row>
    <row r="5927" spans="1:33" x14ac:dyDescent="0.35">
      <c r="A5927" s="1" t="s">
        <v>5951</v>
      </c>
      <c r="B5927" s="1" t="s">
        <v>25</v>
      </c>
      <c r="C5927" s="1">
        <v>6031.2</v>
      </c>
      <c r="D5927" s="1">
        <v>6006.27</v>
      </c>
      <c r="E5927" s="1">
        <v>6011.37</v>
      </c>
      <c r="F5927" s="1">
        <v>6013.6</v>
      </c>
      <c r="G5927" s="1">
        <v>6016.49</v>
      </c>
      <c r="H5927" s="1">
        <v>8026.35</v>
      </c>
      <c r="I5927" s="1">
        <v>8030.23</v>
      </c>
      <c r="J5927" s="1">
        <v>8033.14</v>
      </c>
      <c r="K5927" s="1">
        <v>8035.51</v>
      </c>
      <c r="L5927" s="1">
        <v>8036.13</v>
      </c>
      <c r="M5927" s="1">
        <v>8036.52</v>
      </c>
      <c r="N5927" s="1">
        <v>8036.52</v>
      </c>
      <c r="O5927" s="1">
        <v>8036.52</v>
      </c>
      <c r="P5927" s="1">
        <v>8036.52</v>
      </c>
      <c r="Q5927" s="1">
        <v>8036.52</v>
      </c>
      <c r="R5927" s="1">
        <v>8036.52</v>
      </c>
      <c r="S5927" s="1">
        <v>8036.52</v>
      </c>
      <c r="T5927" s="1">
        <v>8036.52</v>
      </c>
      <c r="U5927" s="1">
        <v>8036.52</v>
      </c>
      <c r="V5927" s="1">
        <v>8036.52</v>
      </c>
      <c r="W5927" s="1">
        <v>8036.52</v>
      </c>
      <c r="X5927" s="1">
        <v>8036.52</v>
      </c>
      <c r="Y5927" s="1">
        <v>8036.52</v>
      </c>
      <c r="Z5927" s="1">
        <v>8036.52</v>
      </c>
      <c r="AA5927" s="1">
        <v>8036.52</v>
      </c>
      <c r="AB5927" s="1">
        <v>8036.52</v>
      </c>
      <c r="AC5927" s="1">
        <v>8036.52</v>
      </c>
      <c r="AD5927" s="1">
        <v>8036.52</v>
      </c>
      <c r="AE5927" s="1">
        <v>8036.52</v>
      </c>
      <c r="AF5927" s="1">
        <v>8036.52</v>
      </c>
      <c r="AG5927" s="1">
        <v>8036.52</v>
      </c>
    </row>
    <row r="5928" spans="1:33" x14ac:dyDescent="0.35">
      <c r="A5928" s="1" t="s">
        <v>5952</v>
      </c>
      <c r="B5928" s="1" t="s">
        <v>25</v>
      </c>
      <c r="C5928" s="1">
        <v>5160.6000000000004</v>
      </c>
      <c r="D5928" s="1">
        <v>5139.2700000000004</v>
      </c>
      <c r="E5928" s="1">
        <v>5143.63</v>
      </c>
      <c r="F5928" s="1">
        <v>5145.54</v>
      </c>
      <c r="G5928" s="1">
        <v>5148.01</v>
      </c>
      <c r="H5928" s="1">
        <v>6867.75</v>
      </c>
      <c r="I5928" s="1">
        <v>6871.07</v>
      </c>
      <c r="J5928" s="1">
        <v>6873.56</v>
      </c>
      <c r="K5928" s="1">
        <v>6875.59</v>
      </c>
      <c r="L5928" s="1">
        <v>6876.12</v>
      </c>
      <c r="M5928" s="1">
        <v>6876.45</v>
      </c>
      <c r="N5928" s="1">
        <v>6876.45</v>
      </c>
      <c r="O5928" s="1">
        <v>6876.45</v>
      </c>
      <c r="P5928" s="1">
        <v>6876.45</v>
      </c>
      <c r="Q5928" s="1">
        <v>6876.45</v>
      </c>
      <c r="R5928" s="1">
        <v>6876.45</v>
      </c>
      <c r="S5928" s="1">
        <v>6876.45</v>
      </c>
      <c r="T5928" s="1">
        <v>6876.45</v>
      </c>
      <c r="U5928" s="1">
        <v>6876.45</v>
      </c>
      <c r="V5928" s="1">
        <v>6876.45</v>
      </c>
      <c r="W5928" s="1">
        <v>6876.45</v>
      </c>
      <c r="X5928" s="1">
        <v>6876.45</v>
      </c>
      <c r="Y5928" s="1">
        <v>6876.45</v>
      </c>
      <c r="Z5928" s="1">
        <v>6876.45</v>
      </c>
      <c r="AA5928" s="1">
        <v>6876.45</v>
      </c>
      <c r="AB5928" s="1">
        <v>6876.45</v>
      </c>
      <c r="AC5928" s="1">
        <v>6876.45</v>
      </c>
      <c r="AD5928" s="1">
        <v>6876.45</v>
      </c>
      <c r="AE5928" s="1">
        <v>6876.45</v>
      </c>
      <c r="AF5928" s="1">
        <v>6876.45</v>
      </c>
      <c r="AG5928" s="1">
        <v>6876.45</v>
      </c>
    </row>
    <row r="5929" spans="1:33" x14ac:dyDescent="0.35">
      <c r="A5929" s="1" t="s">
        <v>5953</v>
      </c>
      <c r="B5929" s="1" t="s">
        <v>25</v>
      </c>
      <c r="C5929" s="1">
        <v>22003.8</v>
      </c>
      <c r="D5929" s="1">
        <v>21912.799999999999</v>
      </c>
      <c r="E5929" s="1">
        <v>21931.4</v>
      </c>
      <c r="F5929" s="1">
        <v>21939.599999999999</v>
      </c>
      <c r="G5929" s="1">
        <v>21950.1</v>
      </c>
      <c r="H5929" s="1">
        <v>29282.799999999999</v>
      </c>
      <c r="I5929" s="1">
        <v>29296.9</v>
      </c>
      <c r="J5929" s="1">
        <v>29307.5</v>
      </c>
      <c r="K5929" s="1">
        <v>29316.2</v>
      </c>
      <c r="L5929" s="1">
        <v>29318.400000000001</v>
      </c>
      <c r="M5929" s="1">
        <v>29319.9</v>
      </c>
      <c r="N5929" s="1">
        <v>29319.9</v>
      </c>
      <c r="O5929" s="1">
        <v>29319.9</v>
      </c>
      <c r="P5929" s="1">
        <v>29319.9</v>
      </c>
      <c r="Q5929" s="1">
        <v>29319.9</v>
      </c>
      <c r="R5929" s="1">
        <v>29319.9</v>
      </c>
      <c r="S5929" s="1">
        <v>29319.9</v>
      </c>
      <c r="T5929" s="1">
        <v>29319.9</v>
      </c>
      <c r="U5929" s="1">
        <v>29319.9</v>
      </c>
      <c r="V5929" s="1">
        <v>29319.9</v>
      </c>
      <c r="W5929" s="1">
        <v>29319.9</v>
      </c>
      <c r="X5929" s="1">
        <v>29319.9</v>
      </c>
      <c r="Y5929" s="1">
        <v>29319.9</v>
      </c>
      <c r="Z5929" s="1">
        <v>29319.9</v>
      </c>
      <c r="AA5929" s="1">
        <v>29319.9</v>
      </c>
      <c r="AB5929" s="1">
        <v>29319.9</v>
      </c>
      <c r="AC5929" s="1">
        <v>29319.9</v>
      </c>
      <c r="AD5929" s="1">
        <v>29319.9</v>
      </c>
      <c r="AE5929" s="1">
        <v>29319.9</v>
      </c>
      <c r="AF5929" s="1">
        <v>29319.9</v>
      </c>
      <c r="AG5929" s="1">
        <v>29319.9</v>
      </c>
    </row>
    <row r="5930" spans="1:33" x14ac:dyDescent="0.35">
      <c r="A5930" s="1" t="s">
        <v>5954</v>
      </c>
      <c r="B5930" s="1" t="s">
        <v>25</v>
      </c>
      <c r="C5930" s="1">
        <v>390.9</v>
      </c>
      <c r="D5930" s="1">
        <v>389.28399999999999</v>
      </c>
      <c r="E5930" s="1">
        <v>389.61500000000001</v>
      </c>
      <c r="F5930" s="1">
        <v>389.75900000000001</v>
      </c>
      <c r="G5930" s="1">
        <v>389.947</v>
      </c>
      <c r="H5930" s="1">
        <v>520.21199999999999</v>
      </c>
      <c r="I5930" s="1">
        <v>520.46299999999997</v>
      </c>
      <c r="J5930" s="1">
        <v>520.65200000000004</v>
      </c>
      <c r="K5930" s="1">
        <v>520.80499999999995</v>
      </c>
      <c r="L5930" s="1">
        <v>520.846</v>
      </c>
      <c r="M5930" s="1">
        <v>520.87099999999998</v>
      </c>
      <c r="N5930" s="1">
        <v>520.87099999999998</v>
      </c>
      <c r="O5930" s="1">
        <v>520.87099999999998</v>
      </c>
      <c r="P5930" s="1">
        <v>520.87099999999998</v>
      </c>
      <c r="Q5930" s="1">
        <v>520.87099999999998</v>
      </c>
      <c r="R5930" s="1">
        <v>520.87099999999998</v>
      </c>
      <c r="S5930" s="1">
        <v>520.87099999999998</v>
      </c>
      <c r="T5930" s="1">
        <v>520.87099999999998</v>
      </c>
      <c r="U5930" s="1">
        <v>520.87099999999998</v>
      </c>
      <c r="V5930" s="1">
        <v>520.87099999999998</v>
      </c>
      <c r="W5930" s="1">
        <v>520.87099999999998</v>
      </c>
      <c r="X5930" s="1">
        <v>520.87099999999998</v>
      </c>
      <c r="Y5930" s="1">
        <v>520.87099999999998</v>
      </c>
      <c r="Z5930" s="1">
        <v>520.87099999999998</v>
      </c>
      <c r="AA5930" s="1">
        <v>520.87099999999998</v>
      </c>
      <c r="AB5930" s="1">
        <v>520.87099999999998</v>
      </c>
      <c r="AC5930" s="1">
        <v>520.87099999999998</v>
      </c>
      <c r="AD5930" s="1">
        <v>520.87099999999998</v>
      </c>
      <c r="AE5930" s="1">
        <v>520.87099999999998</v>
      </c>
      <c r="AF5930" s="1">
        <v>520.87099999999998</v>
      </c>
      <c r="AG5930" s="1">
        <v>520.87099999999998</v>
      </c>
    </row>
    <row r="5931" spans="1:33" x14ac:dyDescent="0.35">
      <c r="A5931" s="1" t="s">
        <v>5955</v>
      </c>
      <c r="B5931" s="1" t="s">
        <v>25</v>
      </c>
      <c r="C5931" s="1">
        <v>1894.8</v>
      </c>
      <c r="D5931" s="1">
        <v>1886.97</v>
      </c>
      <c r="E5931" s="1">
        <v>1888.57</v>
      </c>
      <c r="F5931" s="1">
        <v>1889.27</v>
      </c>
      <c r="G5931" s="1">
        <v>1890.18</v>
      </c>
      <c r="H5931" s="1">
        <v>2521.61</v>
      </c>
      <c r="I5931" s="1">
        <v>2522.83</v>
      </c>
      <c r="J5931" s="1">
        <v>2523.7399999999998</v>
      </c>
      <c r="K5931" s="1">
        <v>2524.4899999999998</v>
      </c>
      <c r="L5931" s="1">
        <v>2524.6799999999998</v>
      </c>
      <c r="M5931" s="1">
        <v>2524.8000000000002</v>
      </c>
      <c r="N5931" s="1">
        <v>2524.8000000000002</v>
      </c>
      <c r="O5931" s="1">
        <v>2524.8000000000002</v>
      </c>
      <c r="P5931" s="1">
        <v>2524.8000000000002</v>
      </c>
      <c r="Q5931" s="1">
        <v>2524.8000000000002</v>
      </c>
      <c r="R5931" s="1">
        <v>2524.8000000000002</v>
      </c>
      <c r="S5931" s="1">
        <v>2524.8000000000002</v>
      </c>
      <c r="T5931" s="1">
        <v>2524.8000000000002</v>
      </c>
      <c r="U5931" s="1">
        <v>2524.8000000000002</v>
      </c>
      <c r="V5931" s="1">
        <v>2524.8000000000002</v>
      </c>
      <c r="W5931" s="1">
        <v>2524.8000000000002</v>
      </c>
      <c r="X5931" s="1">
        <v>2524.8000000000002</v>
      </c>
      <c r="Y5931" s="1">
        <v>2524.8000000000002</v>
      </c>
      <c r="Z5931" s="1">
        <v>2524.8000000000002</v>
      </c>
      <c r="AA5931" s="1">
        <v>2524.8000000000002</v>
      </c>
      <c r="AB5931" s="1">
        <v>2524.8000000000002</v>
      </c>
      <c r="AC5931" s="1">
        <v>2524.8000000000002</v>
      </c>
      <c r="AD5931" s="1">
        <v>2524.8000000000002</v>
      </c>
      <c r="AE5931" s="1">
        <v>2524.8000000000002</v>
      </c>
      <c r="AF5931" s="1">
        <v>2524.8000000000002</v>
      </c>
      <c r="AG5931" s="1">
        <v>2524.8000000000002</v>
      </c>
    </row>
    <row r="5932" spans="1:33" x14ac:dyDescent="0.35">
      <c r="A5932" s="1" t="s">
        <v>5956</v>
      </c>
      <c r="B5932" s="1" t="s">
        <v>25</v>
      </c>
      <c r="C5932" s="1">
        <v>900</v>
      </c>
      <c r="D5932" s="1">
        <v>896.279</v>
      </c>
      <c r="E5932" s="1">
        <v>897.04100000000005</v>
      </c>
      <c r="F5932" s="1">
        <v>897.37400000000002</v>
      </c>
      <c r="G5932" s="1">
        <v>897.80499999999995</v>
      </c>
      <c r="H5932" s="1">
        <v>1197.72</v>
      </c>
      <c r="I5932" s="1">
        <v>1198.3</v>
      </c>
      <c r="J5932" s="1">
        <v>1198.74</v>
      </c>
      <c r="K5932" s="1">
        <v>1199.0899999999999</v>
      </c>
      <c r="L5932" s="1">
        <v>1199.18</v>
      </c>
      <c r="M5932" s="1">
        <v>1199.24</v>
      </c>
      <c r="N5932" s="1">
        <v>1199.24</v>
      </c>
      <c r="O5932" s="1">
        <v>1199.24</v>
      </c>
      <c r="P5932" s="1">
        <v>1199.24</v>
      </c>
      <c r="Q5932" s="1">
        <v>1199.24</v>
      </c>
      <c r="R5932" s="1">
        <v>1199.24</v>
      </c>
      <c r="S5932" s="1">
        <v>1199.24</v>
      </c>
      <c r="T5932" s="1">
        <v>1199.24</v>
      </c>
      <c r="U5932" s="1">
        <v>1199.24</v>
      </c>
      <c r="V5932" s="1">
        <v>1199.24</v>
      </c>
      <c r="W5932" s="1">
        <v>1199.24</v>
      </c>
      <c r="X5932" s="1">
        <v>1199.24</v>
      </c>
      <c r="Y5932" s="1">
        <v>1199.24</v>
      </c>
      <c r="Z5932" s="1">
        <v>1199.24</v>
      </c>
      <c r="AA5932" s="1">
        <v>1199.24</v>
      </c>
      <c r="AB5932" s="1">
        <v>1199.24</v>
      </c>
      <c r="AC5932" s="1">
        <v>1199.24</v>
      </c>
      <c r="AD5932" s="1">
        <v>1199.24</v>
      </c>
      <c r="AE5932" s="1">
        <v>1199.24</v>
      </c>
      <c r="AF5932" s="1">
        <v>1199.24</v>
      </c>
      <c r="AG5932" s="1">
        <v>1199.24</v>
      </c>
    </row>
    <row r="5933" spans="1:33" x14ac:dyDescent="0.35">
      <c r="A5933" s="1" t="s">
        <v>5957</v>
      </c>
      <c r="B5933" s="1" t="s">
        <v>25</v>
      </c>
      <c r="C5933" s="1">
        <v>180</v>
      </c>
      <c r="D5933" s="1">
        <v>179.256</v>
      </c>
      <c r="E5933" s="1">
        <v>179.40799999999999</v>
      </c>
      <c r="F5933" s="1">
        <v>179.47499999999999</v>
      </c>
      <c r="G5933" s="1">
        <v>179.56100000000001</v>
      </c>
      <c r="H5933" s="1">
        <v>239.54499999999999</v>
      </c>
      <c r="I5933" s="1">
        <v>239.661</v>
      </c>
      <c r="J5933" s="1">
        <v>239.74799999999999</v>
      </c>
      <c r="K5933" s="1">
        <v>239.81800000000001</v>
      </c>
      <c r="L5933" s="1">
        <v>239.83699999999999</v>
      </c>
      <c r="M5933" s="1">
        <v>239.84800000000001</v>
      </c>
      <c r="N5933" s="1">
        <v>239.84800000000001</v>
      </c>
      <c r="O5933" s="1">
        <v>239.84800000000001</v>
      </c>
      <c r="P5933" s="1">
        <v>239.84800000000001</v>
      </c>
      <c r="Q5933" s="1">
        <v>239.84800000000001</v>
      </c>
      <c r="R5933" s="1">
        <v>239.84800000000001</v>
      </c>
      <c r="S5933" s="1">
        <v>239.84800000000001</v>
      </c>
      <c r="T5933" s="1">
        <v>239.84800000000001</v>
      </c>
      <c r="U5933" s="1">
        <v>239.84800000000001</v>
      </c>
      <c r="V5933" s="1">
        <v>239.84800000000001</v>
      </c>
      <c r="W5933" s="1">
        <v>239.84800000000001</v>
      </c>
      <c r="X5933" s="1">
        <v>239.84800000000001</v>
      </c>
      <c r="Y5933" s="1">
        <v>239.84800000000001</v>
      </c>
      <c r="Z5933" s="1">
        <v>239.84800000000001</v>
      </c>
      <c r="AA5933" s="1">
        <v>239.84800000000001</v>
      </c>
      <c r="AB5933" s="1">
        <v>239.84800000000001</v>
      </c>
      <c r="AC5933" s="1">
        <v>239.84800000000001</v>
      </c>
      <c r="AD5933" s="1">
        <v>239.84800000000001</v>
      </c>
      <c r="AE5933" s="1">
        <v>239.84800000000001</v>
      </c>
      <c r="AF5933" s="1">
        <v>239.84800000000001</v>
      </c>
      <c r="AG5933" s="1">
        <v>239.84800000000001</v>
      </c>
    </row>
    <row r="5934" spans="1:33" x14ac:dyDescent="0.35">
      <c r="A5934" s="1" t="s">
        <v>5958</v>
      </c>
      <c r="B5934" s="1" t="s">
        <v>25</v>
      </c>
      <c r="C5934" s="1">
        <v>0</v>
      </c>
      <c r="D5934" s="1">
        <v>0</v>
      </c>
      <c r="E5934" s="1">
        <v>0</v>
      </c>
      <c r="F5934" s="1">
        <v>0</v>
      </c>
      <c r="G5934" s="1">
        <v>0</v>
      </c>
      <c r="H5934" s="1">
        <v>0</v>
      </c>
      <c r="I5934" s="1">
        <v>0</v>
      </c>
      <c r="J5934" s="1">
        <v>0</v>
      </c>
      <c r="K5934" s="1">
        <v>0</v>
      </c>
      <c r="L5934" s="1">
        <v>0</v>
      </c>
      <c r="M5934" s="1">
        <v>0</v>
      </c>
      <c r="N5934" s="1">
        <v>0</v>
      </c>
      <c r="O5934" s="1">
        <v>0</v>
      </c>
      <c r="P5934" s="1">
        <v>0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</row>
    <row r="5935" spans="1:33" x14ac:dyDescent="0.35">
      <c r="A5935" s="1" t="s">
        <v>5959</v>
      </c>
      <c r="B5935" s="1" t="s">
        <v>25</v>
      </c>
      <c r="C5935" s="1">
        <v>0</v>
      </c>
      <c r="D5935" s="1">
        <v>4970.33</v>
      </c>
      <c r="E5935" s="1">
        <v>4304.45</v>
      </c>
      <c r="F5935" s="1">
        <v>3885.62</v>
      </c>
      <c r="G5935" s="1">
        <v>3627.41</v>
      </c>
      <c r="H5935" s="1">
        <v>3378.36</v>
      </c>
      <c r="I5935" s="1">
        <v>3218.21</v>
      </c>
      <c r="J5935" s="1">
        <v>3154.13</v>
      </c>
      <c r="K5935" s="1">
        <v>3128.71</v>
      </c>
      <c r="L5935" s="1">
        <v>3510.03</v>
      </c>
      <c r="M5935" s="1">
        <v>3462.29</v>
      </c>
      <c r="N5935" s="1">
        <v>3450.71</v>
      </c>
      <c r="O5935" s="1">
        <v>3418.87</v>
      </c>
      <c r="P5935" s="1">
        <v>3391.45</v>
      </c>
      <c r="Q5935" s="1">
        <v>3364.02</v>
      </c>
      <c r="R5935" s="1">
        <v>3354.62</v>
      </c>
      <c r="S5935" s="1">
        <v>3329.4</v>
      </c>
      <c r="T5935" s="1">
        <v>3326.48</v>
      </c>
      <c r="U5935" s="1">
        <v>3315.86</v>
      </c>
      <c r="V5935" s="1">
        <v>3297.97</v>
      </c>
      <c r="W5935" s="1">
        <v>3272.63</v>
      </c>
      <c r="X5935" s="1">
        <v>3257.44</v>
      </c>
      <c r="Y5935" s="1">
        <v>3240.98</v>
      </c>
      <c r="Z5935" s="1">
        <v>3204.61</v>
      </c>
      <c r="AA5935" s="1">
        <v>3182.61</v>
      </c>
      <c r="AB5935" s="1">
        <v>3160.21</v>
      </c>
      <c r="AC5935" s="1">
        <v>3199.73</v>
      </c>
      <c r="AD5935" s="1">
        <v>3167.6</v>
      </c>
      <c r="AE5935" s="1">
        <v>3128.59</v>
      </c>
      <c r="AF5935" s="1">
        <v>3096.83</v>
      </c>
      <c r="AG5935" s="1">
        <v>3071.79</v>
      </c>
    </row>
    <row r="5936" spans="1:33" x14ac:dyDescent="0.35">
      <c r="A5936" s="1" t="s">
        <v>5960</v>
      </c>
      <c r="B5936" s="1" t="s">
        <v>25</v>
      </c>
      <c r="C5936" s="1">
        <v>0</v>
      </c>
      <c r="D5936" s="1">
        <v>1.17991</v>
      </c>
      <c r="E5936" s="1">
        <v>1.02183</v>
      </c>
      <c r="F5936" s="1">
        <v>0.92240800000000001</v>
      </c>
      <c r="G5936" s="1">
        <v>0.86111099999999996</v>
      </c>
      <c r="H5936" s="1">
        <v>0.80198999999999998</v>
      </c>
      <c r="I5936" s="1">
        <v>0.76397199999999998</v>
      </c>
      <c r="J5936" s="1">
        <v>0.74875899999999995</v>
      </c>
      <c r="K5936" s="1">
        <v>0.74272499999999997</v>
      </c>
      <c r="L5936" s="1">
        <v>0.83324699999999996</v>
      </c>
      <c r="M5936" s="1">
        <v>0.821913</v>
      </c>
      <c r="N5936" s="1">
        <v>0.81916500000000003</v>
      </c>
      <c r="O5936" s="1">
        <v>0.81160699999999997</v>
      </c>
      <c r="P5936" s="1">
        <v>0.80509699999999995</v>
      </c>
      <c r="Q5936" s="1">
        <v>0.79858499999999999</v>
      </c>
      <c r="R5936" s="1">
        <v>0.79635500000000004</v>
      </c>
      <c r="S5936" s="1">
        <v>0.79036600000000001</v>
      </c>
      <c r="T5936" s="1">
        <v>0.78967399999999999</v>
      </c>
      <c r="U5936" s="1">
        <v>0.78715299999999999</v>
      </c>
      <c r="V5936" s="1">
        <v>0.78290499999999996</v>
      </c>
      <c r="W5936" s="1">
        <v>0.77688999999999997</v>
      </c>
      <c r="X5936" s="1">
        <v>0.77328399999999997</v>
      </c>
      <c r="Y5936" s="1">
        <v>0.76937599999999995</v>
      </c>
      <c r="Z5936" s="1">
        <v>0.76074299999999995</v>
      </c>
      <c r="AA5936" s="1">
        <v>0.755521</v>
      </c>
      <c r="AB5936" s="1">
        <v>0.75020200000000004</v>
      </c>
      <c r="AC5936" s="1">
        <v>0.75958400000000004</v>
      </c>
      <c r="AD5936" s="1">
        <v>0.75195800000000002</v>
      </c>
      <c r="AE5936" s="1">
        <v>0.74269700000000005</v>
      </c>
      <c r="AF5936" s="1">
        <v>0.73515699999999995</v>
      </c>
      <c r="AG5936" s="1">
        <v>0.729213</v>
      </c>
    </row>
    <row r="5937" spans="1:33" x14ac:dyDescent="0.35">
      <c r="A5937" s="1" t="s">
        <v>5961</v>
      </c>
      <c r="B5937" s="1" t="s">
        <v>25</v>
      </c>
      <c r="C5937" s="1">
        <v>0</v>
      </c>
      <c r="D5937" s="1">
        <v>13.357200000000001</v>
      </c>
      <c r="E5937" s="1">
        <v>11.5677</v>
      </c>
      <c r="F5937" s="1">
        <v>10.4422</v>
      </c>
      <c r="G5937" s="1">
        <v>9.7482600000000001</v>
      </c>
      <c r="H5937" s="1">
        <v>9.0789799999999996</v>
      </c>
      <c r="I5937" s="1">
        <v>8.6486000000000001</v>
      </c>
      <c r="J5937" s="1">
        <v>8.4763699999999993</v>
      </c>
      <c r="K5937" s="1">
        <v>8.4080600000000008</v>
      </c>
      <c r="L5937" s="1">
        <v>9.4328299999999992</v>
      </c>
      <c r="M5937" s="1">
        <v>9.3045200000000001</v>
      </c>
      <c r="N5937" s="1">
        <v>9.2734100000000002</v>
      </c>
      <c r="O5937" s="1">
        <v>9.1878399999999996</v>
      </c>
      <c r="P5937" s="1">
        <v>9.1141500000000004</v>
      </c>
      <c r="Q5937" s="1">
        <v>9.0404400000000003</v>
      </c>
      <c r="R5937" s="1">
        <v>9.0151800000000009</v>
      </c>
      <c r="S5937" s="1">
        <v>8.9473800000000008</v>
      </c>
      <c r="T5937" s="1">
        <v>8.9395500000000006</v>
      </c>
      <c r="U5937" s="1">
        <v>8.9110099999999992</v>
      </c>
      <c r="V5937" s="1">
        <v>8.8629200000000008</v>
      </c>
      <c r="W5937" s="1">
        <v>8.7948299999999993</v>
      </c>
      <c r="X5937" s="1">
        <v>8.7540099999999992</v>
      </c>
      <c r="Y5937" s="1">
        <v>8.7097700000000007</v>
      </c>
      <c r="Z5937" s="1">
        <v>8.6120400000000004</v>
      </c>
      <c r="AA5937" s="1">
        <v>8.5529299999999999</v>
      </c>
      <c r="AB5937" s="1">
        <v>8.4927100000000006</v>
      </c>
      <c r="AC5937" s="1">
        <v>8.5989199999999997</v>
      </c>
      <c r="AD5937" s="1">
        <v>8.5125799999999998</v>
      </c>
      <c r="AE5937" s="1">
        <v>8.4077500000000001</v>
      </c>
      <c r="AF5937" s="1">
        <v>8.3223900000000004</v>
      </c>
      <c r="AG5937" s="1">
        <v>8.2551100000000002</v>
      </c>
    </row>
    <row r="5938" spans="1:33" x14ac:dyDescent="0.35">
      <c r="A5938" s="1" t="s">
        <v>5962</v>
      </c>
      <c r="B5938" s="1" t="s">
        <v>25</v>
      </c>
      <c r="C5938" s="1">
        <v>0</v>
      </c>
      <c r="D5938" s="1">
        <v>7.9642499999999998</v>
      </c>
      <c r="E5938" s="1">
        <v>6.8972800000000003</v>
      </c>
      <c r="F5938" s="1">
        <v>6.2261600000000001</v>
      </c>
      <c r="G5938" s="1">
        <v>5.8124099999999999</v>
      </c>
      <c r="H5938" s="1">
        <v>5.4133500000000003</v>
      </c>
      <c r="I5938" s="1">
        <v>5.1567400000000001</v>
      </c>
      <c r="J5938" s="1">
        <v>5.0540399999999996</v>
      </c>
      <c r="K5938" s="1">
        <v>5.0133200000000002</v>
      </c>
      <c r="L5938" s="1">
        <v>5.6243299999999996</v>
      </c>
      <c r="M5938" s="1">
        <v>5.5478300000000003</v>
      </c>
      <c r="N5938" s="1">
        <v>5.52928</v>
      </c>
      <c r="O5938" s="1">
        <v>5.4782599999999997</v>
      </c>
      <c r="P5938" s="1">
        <v>5.4343199999999996</v>
      </c>
      <c r="Q5938" s="1">
        <v>5.3903699999999999</v>
      </c>
      <c r="R5938" s="1">
        <v>5.3753099999999998</v>
      </c>
      <c r="S5938" s="1">
        <v>5.3348899999999997</v>
      </c>
      <c r="T5938" s="1">
        <v>5.3302199999999997</v>
      </c>
      <c r="U5938" s="1">
        <v>5.3132000000000001</v>
      </c>
      <c r="V5938" s="1">
        <v>5.2845300000000002</v>
      </c>
      <c r="W5938" s="1">
        <v>5.2439299999999998</v>
      </c>
      <c r="X5938" s="1">
        <v>5.2195900000000002</v>
      </c>
      <c r="Y5938" s="1">
        <v>5.1932099999999997</v>
      </c>
      <c r="Z5938" s="1">
        <v>5.1349400000000003</v>
      </c>
      <c r="AA5938" s="1">
        <v>5.0996899999999998</v>
      </c>
      <c r="AB5938" s="1">
        <v>5.06379</v>
      </c>
      <c r="AC5938" s="1">
        <v>5.1271100000000001</v>
      </c>
      <c r="AD5938" s="1">
        <v>5.0756399999999999</v>
      </c>
      <c r="AE5938" s="1">
        <v>5.0131300000000003</v>
      </c>
      <c r="AF5938" s="1">
        <v>4.9622400000000004</v>
      </c>
      <c r="AG5938" s="1">
        <v>4.9221199999999996</v>
      </c>
    </row>
    <row r="5939" spans="1:33" x14ac:dyDescent="0.35">
      <c r="A5939" s="1" t="s">
        <v>5963</v>
      </c>
      <c r="B5939" s="1" t="s">
        <v>25</v>
      </c>
      <c r="C5939" s="1">
        <v>0</v>
      </c>
      <c r="D5939" s="1">
        <v>1.6258300000000001</v>
      </c>
      <c r="E5939" s="1">
        <v>1.40802</v>
      </c>
      <c r="F5939" s="1">
        <v>1.27101</v>
      </c>
      <c r="G5939" s="1">
        <v>1.18655</v>
      </c>
      <c r="H5939" s="1">
        <v>1.1050899999999999</v>
      </c>
      <c r="I5939" s="1">
        <v>1.0527</v>
      </c>
      <c r="J5939" s="1">
        <v>1.0317400000000001</v>
      </c>
      <c r="K5939" s="1">
        <v>1.02342</v>
      </c>
      <c r="L5939" s="1">
        <v>1.1481600000000001</v>
      </c>
      <c r="M5939" s="1">
        <v>1.1325400000000001</v>
      </c>
      <c r="N5939" s="1">
        <v>1.1287499999999999</v>
      </c>
      <c r="O5939" s="1">
        <v>1.1183399999999999</v>
      </c>
      <c r="P5939" s="1">
        <v>1.10937</v>
      </c>
      <c r="Q5939" s="1">
        <v>1.10039</v>
      </c>
      <c r="R5939" s="1">
        <v>1.0973200000000001</v>
      </c>
      <c r="S5939" s="1">
        <v>1.08907</v>
      </c>
      <c r="T5939" s="1">
        <v>1.08812</v>
      </c>
      <c r="U5939" s="1">
        <v>1.08464</v>
      </c>
      <c r="V5939" s="1">
        <v>1.0787899999999999</v>
      </c>
      <c r="W5939" s="1">
        <v>1.0705</v>
      </c>
      <c r="X5939" s="1">
        <v>1.0655300000000001</v>
      </c>
      <c r="Y5939" s="1">
        <v>1.0601499999999999</v>
      </c>
      <c r="Z5939" s="1">
        <v>1.0482499999999999</v>
      </c>
      <c r="AA5939" s="1">
        <v>1.0410600000000001</v>
      </c>
      <c r="AB5939" s="1">
        <v>1.03373</v>
      </c>
      <c r="AC5939" s="1">
        <v>1.0466500000000001</v>
      </c>
      <c r="AD5939" s="1">
        <v>1.0361499999999999</v>
      </c>
      <c r="AE5939" s="1">
        <v>1.02338</v>
      </c>
      <c r="AF5939" s="1">
        <v>1.0129999999999999</v>
      </c>
      <c r="AG5939" s="1">
        <v>1.00481</v>
      </c>
    </row>
    <row r="5940" spans="1:33" x14ac:dyDescent="0.35">
      <c r="A5940" s="1" t="s">
        <v>5964</v>
      </c>
      <c r="B5940" s="1" t="s">
        <v>25</v>
      </c>
      <c r="C5940" s="1">
        <v>0</v>
      </c>
      <c r="D5940" s="1">
        <v>1.39114</v>
      </c>
      <c r="E5940" s="1">
        <v>1.2047699999999999</v>
      </c>
      <c r="F5940" s="1">
        <v>1.08754</v>
      </c>
      <c r="G5940" s="1">
        <v>1.0152699999999999</v>
      </c>
      <c r="H5940" s="1">
        <v>0.94556799999999996</v>
      </c>
      <c r="I5940" s="1">
        <v>0.90074399999999999</v>
      </c>
      <c r="J5940" s="1">
        <v>0.88280700000000001</v>
      </c>
      <c r="K5940" s="1">
        <v>0.87569300000000005</v>
      </c>
      <c r="L5940" s="1">
        <v>0.98242099999999999</v>
      </c>
      <c r="M5940" s="1">
        <v>0.96905799999999997</v>
      </c>
      <c r="N5940" s="1">
        <v>0.96581700000000004</v>
      </c>
      <c r="O5940" s="1">
        <v>0.95690600000000003</v>
      </c>
      <c r="P5940" s="1">
        <v>0.94923100000000005</v>
      </c>
      <c r="Q5940" s="1">
        <v>0.941554</v>
      </c>
      <c r="R5940" s="1">
        <v>0.93892299999999995</v>
      </c>
      <c r="S5940" s="1">
        <v>0.93186199999999997</v>
      </c>
      <c r="T5940" s="1">
        <v>0.93104600000000004</v>
      </c>
      <c r="U5940" s="1">
        <v>0.92807399999999995</v>
      </c>
      <c r="V5940" s="1">
        <v>0.92306600000000005</v>
      </c>
      <c r="W5940" s="1">
        <v>0.91597399999999995</v>
      </c>
      <c r="X5940" s="1">
        <v>0.91172299999999995</v>
      </c>
      <c r="Y5940" s="1">
        <v>0.907115</v>
      </c>
      <c r="Z5940" s="1">
        <v>0.89693699999999998</v>
      </c>
      <c r="AA5940" s="1">
        <v>0.89078000000000002</v>
      </c>
      <c r="AB5940" s="1">
        <v>0.88450799999999996</v>
      </c>
      <c r="AC5940" s="1">
        <v>0.89556999999999998</v>
      </c>
      <c r="AD5940" s="1">
        <v>0.88657799999999998</v>
      </c>
      <c r="AE5940" s="1">
        <v>0.87565999999999999</v>
      </c>
      <c r="AF5940" s="1">
        <v>0.86677000000000004</v>
      </c>
      <c r="AG5940" s="1">
        <v>0.85976200000000003</v>
      </c>
    </row>
    <row r="5941" spans="1:33" x14ac:dyDescent="0.35">
      <c r="A5941" s="1" t="s">
        <v>5965</v>
      </c>
      <c r="B5941" s="1" t="s">
        <v>25</v>
      </c>
      <c r="C5941" s="1">
        <v>0</v>
      </c>
      <c r="D5941" s="1">
        <v>5.9315600000000002</v>
      </c>
      <c r="E5941" s="1">
        <v>5.1369100000000003</v>
      </c>
      <c r="F5941" s="1">
        <v>4.6370699999999996</v>
      </c>
      <c r="G5941" s="1">
        <v>4.3289299999999997</v>
      </c>
      <c r="H5941" s="1">
        <v>4.03172</v>
      </c>
      <c r="I5941" s="1">
        <v>3.8405999999999998</v>
      </c>
      <c r="J5941" s="1">
        <v>3.7641200000000001</v>
      </c>
      <c r="K5941" s="1">
        <v>3.7337799999999999</v>
      </c>
      <c r="L5941" s="1">
        <v>4.1888500000000004</v>
      </c>
      <c r="M5941" s="1">
        <v>4.1318700000000002</v>
      </c>
      <c r="N5941" s="1">
        <v>4.1180599999999998</v>
      </c>
      <c r="O5941" s="1">
        <v>4.0800599999999996</v>
      </c>
      <c r="P5941" s="1">
        <v>4.0473400000000002</v>
      </c>
      <c r="Q5941" s="1">
        <v>4.0145999999999997</v>
      </c>
      <c r="R5941" s="1">
        <v>4.0033899999999996</v>
      </c>
      <c r="S5941" s="1">
        <v>3.9732799999999999</v>
      </c>
      <c r="T5941" s="1">
        <v>3.9698000000000002</v>
      </c>
      <c r="U5941" s="1">
        <v>3.9571299999999998</v>
      </c>
      <c r="V5941" s="1">
        <v>3.9357700000000002</v>
      </c>
      <c r="W5941" s="1">
        <v>3.9055399999999998</v>
      </c>
      <c r="X5941" s="1">
        <v>3.88741</v>
      </c>
      <c r="Y5941" s="1">
        <v>3.8677600000000001</v>
      </c>
      <c r="Z5941" s="1">
        <v>3.82436</v>
      </c>
      <c r="AA5941" s="1">
        <v>3.7981099999999999</v>
      </c>
      <c r="AB5941" s="1">
        <v>3.7713700000000001</v>
      </c>
      <c r="AC5941" s="1">
        <v>3.81854</v>
      </c>
      <c r="AD5941" s="1">
        <v>3.7801999999999998</v>
      </c>
      <c r="AE5941" s="1">
        <v>3.7336399999999998</v>
      </c>
      <c r="AF5941" s="1">
        <v>3.6957399999999998</v>
      </c>
      <c r="AG5941" s="1">
        <v>3.6658599999999999</v>
      </c>
    </row>
    <row r="5942" spans="1:33" x14ac:dyDescent="0.35">
      <c r="A5942" s="1" t="s">
        <v>5966</v>
      </c>
      <c r="B5942" s="1" t="s">
        <v>25</v>
      </c>
      <c r="C5942" s="1">
        <v>0</v>
      </c>
      <c r="D5942" s="1">
        <v>0.105375</v>
      </c>
      <c r="E5942" s="1">
        <v>9.1257699999999997E-2</v>
      </c>
      <c r="F5942" s="1">
        <v>8.2378099999999996E-2</v>
      </c>
      <c r="G5942" s="1">
        <v>7.6903899999999997E-2</v>
      </c>
      <c r="H5942" s="1">
        <v>7.1623900000000004E-2</v>
      </c>
      <c r="I5942" s="1">
        <v>6.8228700000000003E-2</v>
      </c>
      <c r="J5942" s="1">
        <v>6.6869999999999999E-2</v>
      </c>
      <c r="K5942" s="1">
        <v>6.6331100000000004E-2</v>
      </c>
      <c r="L5942" s="1">
        <v>7.4415400000000007E-2</v>
      </c>
      <c r="M5942" s="1">
        <v>7.3403200000000002E-2</v>
      </c>
      <c r="N5942" s="1">
        <v>7.3157799999999995E-2</v>
      </c>
      <c r="O5942" s="1">
        <v>7.2482699999999997E-2</v>
      </c>
      <c r="P5942" s="1">
        <v>7.1901400000000004E-2</v>
      </c>
      <c r="Q5942" s="1">
        <v>7.1319900000000006E-2</v>
      </c>
      <c r="R5942" s="1">
        <v>7.1120600000000006E-2</v>
      </c>
      <c r="S5942" s="1">
        <v>7.0585800000000004E-2</v>
      </c>
      <c r="T5942" s="1">
        <v>7.0524000000000003E-2</v>
      </c>
      <c r="U5942" s="1">
        <v>7.0298899999999998E-2</v>
      </c>
      <c r="V5942" s="1">
        <v>6.9919499999999996E-2</v>
      </c>
      <c r="W5942" s="1">
        <v>6.9382299999999994E-2</v>
      </c>
      <c r="X5942" s="1">
        <v>6.9060300000000005E-2</v>
      </c>
      <c r="Y5942" s="1">
        <v>6.8711300000000003E-2</v>
      </c>
      <c r="Z5942" s="1">
        <v>6.7940299999999995E-2</v>
      </c>
      <c r="AA5942" s="1">
        <v>6.7473900000000003E-2</v>
      </c>
      <c r="AB5942" s="1">
        <v>6.6998799999999997E-2</v>
      </c>
      <c r="AC5942" s="1">
        <v>6.78367E-2</v>
      </c>
      <c r="AD5942" s="1">
        <v>6.7155699999999999E-2</v>
      </c>
      <c r="AE5942" s="1">
        <v>6.6328600000000001E-2</v>
      </c>
      <c r="AF5942" s="1">
        <v>6.5655199999999997E-2</v>
      </c>
      <c r="AG5942" s="1">
        <v>6.5124399999999999E-2</v>
      </c>
    </row>
    <row r="5943" spans="1:33" x14ac:dyDescent="0.35">
      <c r="A5943" s="1" t="s">
        <v>5967</v>
      </c>
      <c r="B5943" s="1" t="s">
        <v>25</v>
      </c>
      <c r="C5943" s="1">
        <v>0</v>
      </c>
      <c r="D5943" s="1">
        <v>0.51078100000000004</v>
      </c>
      <c r="E5943" s="1">
        <v>0.44235099999999999</v>
      </c>
      <c r="F5943" s="1">
        <v>0.39931</v>
      </c>
      <c r="G5943" s="1">
        <v>0.37277399999999999</v>
      </c>
      <c r="H5943" s="1">
        <v>0.34718100000000002</v>
      </c>
      <c r="I5943" s="1">
        <v>0.33072299999999999</v>
      </c>
      <c r="J5943" s="1">
        <v>0.32413700000000001</v>
      </c>
      <c r="K5943" s="1">
        <v>0.32152500000000001</v>
      </c>
      <c r="L5943" s="1">
        <v>0.36071199999999998</v>
      </c>
      <c r="M5943" s="1">
        <v>0.35580600000000001</v>
      </c>
      <c r="N5943" s="1">
        <v>0.35461599999999999</v>
      </c>
      <c r="O5943" s="1">
        <v>0.35134399999999999</v>
      </c>
      <c r="P5943" s="1">
        <v>0.348526</v>
      </c>
      <c r="Q5943" s="1">
        <v>0.34570699999999999</v>
      </c>
      <c r="R5943" s="1">
        <v>0.34474100000000002</v>
      </c>
      <c r="S5943" s="1">
        <v>0.34214899999999998</v>
      </c>
      <c r="T5943" s="1">
        <v>0.34184900000000001</v>
      </c>
      <c r="U5943" s="1">
        <v>0.34075800000000001</v>
      </c>
      <c r="V5943" s="1">
        <v>0.33891900000000003</v>
      </c>
      <c r="W5943" s="1">
        <v>0.33631499999999998</v>
      </c>
      <c r="X5943" s="1">
        <v>0.334754</v>
      </c>
      <c r="Y5943" s="1">
        <v>0.33306200000000002</v>
      </c>
      <c r="Z5943" s="1">
        <v>0.32932499999999998</v>
      </c>
      <c r="AA5943" s="1">
        <v>0.32706499999999999</v>
      </c>
      <c r="AB5943" s="1">
        <v>0.324762</v>
      </c>
      <c r="AC5943" s="1">
        <v>0.32882299999999998</v>
      </c>
      <c r="AD5943" s="1">
        <v>0.32552199999999998</v>
      </c>
      <c r="AE5943" s="1">
        <v>0.32151299999999999</v>
      </c>
      <c r="AF5943" s="1">
        <v>0.318249</v>
      </c>
      <c r="AG5943" s="1">
        <v>0.31567600000000001</v>
      </c>
    </row>
    <row r="5944" spans="1:33" x14ac:dyDescent="0.35">
      <c r="A5944" s="1" t="s">
        <v>5968</v>
      </c>
      <c r="B5944" s="1" t="s">
        <v>25</v>
      </c>
      <c r="C5944" s="1">
        <v>0</v>
      </c>
      <c r="D5944" s="1">
        <v>0.242613</v>
      </c>
      <c r="E5944" s="1">
        <v>0.21010999999999999</v>
      </c>
      <c r="F5944" s="1">
        <v>0.189666</v>
      </c>
      <c r="G5944" s="1">
        <v>0.177062</v>
      </c>
      <c r="H5944" s="1">
        <v>0.164905</v>
      </c>
      <c r="I5944" s="1">
        <v>0.15708800000000001</v>
      </c>
      <c r="J5944" s="1">
        <v>0.15396000000000001</v>
      </c>
      <c r="K5944" s="1">
        <v>0.15271899999999999</v>
      </c>
      <c r="L5944" s="1">
        <v>0.17133300000000001</v>
      </c>
      <c r="M5944" s="1">
        <v>0.16900200000000001</v>
      </c>
      <c r="N5944" s="1">
        <v>0.168437</v>
      </c>
      <c r="O5944" s="1">
        <v>0.166883</v>
      </c>
      <c r="P5944" s="1">
        <v>0.165544</v>
      </c>
      <c r="Q5944" s="1">
        <v>0.16420499999999999</v>
      </c>
      <c r="R5944" s="1">
        <v>0.163747</v>
      </c>
      <c r="S5944" s="1">
        <v>0.16251499999999999</v>
      </c>
      <c r="T5944" s="1">
        <v>0.16237299999999999</v>
      </c>
      <c r="U5944" s="1">
        <v>0.161855</v>
      </c>
      <c r="V5944" s="1">
        <v>0.16098100000000001</v>
      </c>
      <c r="W5944" s="1">
        <v>0.159744</v>
      </c>
      <c r="X5944" s="1">
        <v>0.15900300000000001</v>
      </c>
      <c r="Y5944" s="1">
        <v>0.15819900000000001</v>
      </c>
      <c r="Z5944" s="1">
        <v>0.15642400000000001</v>
      </c>
      <c r="AA5944" s="1">
        <v>0.15535099999999999</v>
      </c>
      <c r="AB5944" s="1">
        <v>0.15425700000000001</v>
      </c>
      <c r="AC5944" s="1">
        <v>0.15618599999999999</v>
      </c>
      <c r="AD5944" s="1">
        <v>0.15461800000000001</v>
      </c>
      <c r="AE5944" s="1">
        <v>0.15271399999999999</v>
      </c>
      <c r="AF5944" s="1">
        <v>0.15116299999999999</v>
      </c>
      <c r="AG5944" s="1">
        <v>0.14994099999999999</v>
      </c>
    </row>
    <row r="5945" spans="1:33" x14ac:dyDescent="0.35">
      <c r="A5945" s="1" t="s">
        <v>5969</v>
      </c>
      <c r="B5945" s="1" t="s">
        <v>25</v>
      </c>
      <c r="C5945" s="1">
        <v>0</v>
      </c>
      <c r="D5945" s="1">
        <v>4.8522599999999999E-2</v>
      </c>
      <c r="E5945" s="1">
        <v>4.2021999999999997E-2</v>
      </c>
      <c r="F5945" s="1">
        <v>3.7933099999999997E-2</v>
      </c>
      <c r="G5945" s="1">
        <v>3.5412399999999997E-2</v>
      </c>
      <c r="H5945" s="1">
        <v>3.2981099999999999E-2</v>
      </c>
      <c r="I5945" s="1">
        <v>3.1417599999999997E-2</v>
      </c>
      <c r="J5945" s="1">
        <v>3.0792E-2</v>
      </c>
      <c r="K5945" s="1">
        <v>3.0543899999999999E-2</v>
      </c>
      <c r="L5945" s="1">
        <v>3.4266499999999998E-2</v>
      </c>
      <c r="M5945" s="1">
        <v>3.3800400000000001E-2</v>
      </c>
      <c r="N5945" s="1">
        <v>3.3687399999999999E-2</v>
      </c>
      <c r="O5945" s="1">
        <v>3.3376599999999999E-2</v>
      </c>
      <c r="P5945" s="1">
        <v>3.3108899999999997E-2</v>
      </c>
      <c r="Q5945" s="1">
        <v>3.2841099999999998E-2</v>
      </c>
      <c r="R5945" s="1">
        <v>3.2749300000000002E-2</v>
      </c>
      <c r="S5945" s="1">
        <v>3.2502999999999997E-2</v>
      </c>
      <c r="T5945" s="1">
        <v>3.2474599999999999E-2</v>
      </c>
      <c r="U5945" s="1">
        <v>3.2370900000000001E-2</v>
      </c>
      <c r="V5945" s="1">
        <v>3.2196200000000001E-2</v>
      </c>
      <c r="W5945" s="1">
        <v>3.1948900000000002E-2</v>
      </c>
      <c r="X5945" s="1">
        <v>3.1800599999999998E-2</v>
      </c>
      <c r="Y5945" s="1">
        <v>3.1639899999999999E-2</v>
      </c>
      <c r="Z5945" s="1">
        <v>3.1284899999999997E-2</v>
      </c>
      <c r="AA5945" s="1">
        <v>3.10701E-2</v>
      </c>
      <c r="AB5945" s="1">
        <v>3.0851300000000002E-2</v>
      </c>
      <c r="AC5945" s="1">
        <v>3.12372E-2</v>
      </c>
      <c r="AD5945" s="1">
        <v>3.0923599999999999E-2</v>
      </c>
      <c r="AE5945" s="1">
        <v>3.0542699999999999E-2</v>
      </c>
      <c r="AF5945" s="1">
        <v>3.0232599999999998E-2</v>
      </c>
      <c r="AG5945" s="1">
        <v>2.99882E-2</v>
      </c>
    </row>
    <row r="5946" spans="1:33" x14ac:dyDescent="0.35">
      <c r="A5946" s="1" t="s">
        <v>5970</v>
      </c>
      <c r="B5946" s="1" t="s">
        <v>25</v>
      </c>
      <c r="C5946" s="1">
        <v>0</v>
      </c>
      <c r="D5946" s="1">
        <v>0</v>
      </c>
      <c r="E5946" s="1">
        <v>0</v>
      </c>
      <c r="F5946" s="1">
        <v>0</v>
      </c>
      <c r="G5946" s="1">
        <v>0</v>
      </c>
      <c r="H5946" s="1">
        <v>0</v>
      </c>
      <c r="I5946" s="1">
        <v>0</v>
      </c>
      <c r="J5946" s="1">
        <v>0</v>
      </c>
      <c r="K5946" s="1">
        <v>0</v>
      </c>
      <c r="L5946" s="1">
        <v>0</v>
      </c>
      <c r="M5946" s="1">
        <v>0</v>
      </c>
      <c r="N5946" s="1">
        <v>0</v>
      </c>
      <c r="O5946" s="1">
        <v>0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</row>
    <row r="5947" spans="1:33" x14ac:dyDescent="0.35">
      <c r="A5947" s="1" t="s">
        <v>5971</v>
      </c>
      <c r="B5947" s="1" t="s">
        <v>25</v>
      </c>
      <c r="C5947" s="13">
        <v>166540000</v>
      </c>
      <c r="D5947" s="13">
        <v>237574000</v>
      </c>
      <c r="E5947" s="13">
        <v>190753000</v>
      </c>
      <c r="F5947" s="13">
        <v>224551000</v>
      </c>
      <c r="G5947" s="13">
        <v>224014000</v>
      </c>
      <c r="H5947" s="13">
        <v>229940000</v>
      </c>
      <c r="I5947" s="13">
        <v>236333000</v>
      </c>
      <c r="J5947" s="13">
        <v>246598000</v>
      </c>
      <c r="K5947" s="13">
        <v>256828000</v>
      </c>
      <c r="L5947" s="13">
        <v>283840000</v>
      </c>
      <c r="M5947" s="13">
        <v>294918000</v>
      </c>
      <c r="N5947" s="13">
        <v>306721000</v>
      </c>
      <c r="O5947" s="13">
        <v>318016000</v>
      </c>
      <c r="P5947" s="13">
        <v>329895000</v>
      </c>
      <c r="Q5947" s="13">
        <v>341932000</v>
      </c>
      <c r="R5947" s="13">
        <v>354332000</v>
      </c>
      <c r="S5947" s="13">
        <v>367133000</v>
      </c>
      <c r="T5947" s="13">
        <v>378917000</v>
      </c>
      <c r="U5947" s="13">
        <v>390445000</v>
      </c>
      <c r="V5947" s="13">
        <v>402940000</v>
      </c>
      <c r="W5947" s="13">
        <v>414078000</v>
      </c>
      <c r="X5947" s="13">
        <v>426152000</v>
      </c>
      <c r="Y5947" s="13">
        <v>439013000</v>
      </c>
      <c r="Z5947" s="13">
        <v>450399000</v>
      </c>
      <c r="AA5947" s="13">
        <v>589666000</v>
      </c>
      <c r="AB5947" s="13">
        <v>601773000</v>
      </c>
      <c r="AC5947" s="13">
        <v>617467000</v>
      </c>
      <c r="AD5947" s="13">
        <v>629089000</v>
      </c>
      <c r="AE5947" s="13">
        <v>640612000</v>
      </c>
      <c r="AF5947" s="13">
        <v>652250000</v>
      </c>
      <c r="AG5947" s="13">
        <v>664831000</v>
      </c>
    </row>
    <row r="5948" spans="1:33" x14ac:dyDescent="0.35">
      <c r="A5948" s="1" t="s">
        <v>5972</v>
      </c>
      <c r="B5948" s="1" t="s">
        <v>25</v>
      </c>
      <c r="C5948" s="1">
        <v>39535</v>
      </c>
      <c r="D5948" s="1">
        <v>56397.7</v>
      </c>
      <c r="E5948" s="1">
        <v>45282.8</v>
      </c>
      <c r="F5948" s="1">
        <v>53306.1</v>
      </c>
      <c r="G5948" s="1">
        <v>53178.8</v>
      </c>
      <c r="H5948" s="1">
        <v>54585.4</v>
      </c>
      <c r="I5948" s="1">
        <v>56103.1</v>
      </c>
      <c r="J5948" s="1">
        <v>58539.9</v>
      </c>
      <c r="K5948" s="1">
        <v>60968.5</v>
      </c>
      <c r="L5948" s="1">
        <v>67380.899999999994</v>
      </c>
      <c r="M5948" s="1">
        <v>70010.600000000006</v>
      </c>
      <c r="N5948" s="1">
        <v>72812.600000000006</v>
      </c>
      <c r="O5948" s="1">
        <v>75494</v>
      </c>
      <c r="P5948" s="1">
        <v>78313.8</v>
      </c>
      <c r="Q5948" s="1">
        <v>81171.3</v>
      </c>
      <c r="R5948" s="1">
        <v>84114.9</v>
      </c>
      <c r="S5948" s="1">
        <v>87153.8</v>
      </c>
      <c r="T5948" s="1">
        <v>89951.1</v>
      </c>
      <c r="U5948" s="1">
        <v>92687.7</v>
      </c>
      <c r="V5948" s="1">
        <v>95654</v>
      </c>
      <c r="W5948" s="1">
        <v>98297.9</v>
      </c>
      <c r="X5948" s="1">
        <v>101164</v>
      </c>
      <c r="Y5948" s="1">
        <v>104217</v>
      </c>
      <c r="Z5948" s="1">
        <v>106920</v>
      </c>
      <c r="AA5948" s="1">
        <v>139981</v>
      </c>
      <c r="AB5948" s="1">
        <v>142855</v>
      </c>
      <c r="AC5948" s="1">
        <v>146581</v>
      </c>
      <c r="AD5948" s="1">
        <v>149339</v>
      </c>
      <c r="AE5948" s="1">
        <v>152075</v>
      </c>
      <c r="AF5948" s="1">
        <v>154838</v>
      </c>
      <c r="AG5948" s="1">
        <v>157824</v>
      </c>
    </row>
    <row r="5949" spans="1:33" x14ac:dyDescent="0.35">
      <c r="A5949" s="1" t="s">
        <v>5973</v>
      </c>
      <c r="B5949" s="1" t="s">
        <v>25</v>
      </c>
      <c r="C5949" s="1">
        <v>447558</v>
      </c>
      <c r="D5949" s="1">
        <v>638453</v>
      </c>
      <c r="E5949" s="1">
        <v>512627</v>
      </c>
      <c r="F5949" s="1">
        <v>603455</v>
      </c>
      <c r="G5949" s="1">
        <v>602014</v>
      </c>
      <c r="H5949" s="1">
        <v>617938</v>
      </c>
      <c r="I5949" s="1">
        <v>635118</v>
      </c>
      <c r="J5949" s="1">
        <v>662704</v>
      </c>
      <c r="K5949" s="1">
        <v>690198</v>
      </c>
      <c r="L5949" s="1">
        <v>762789</v>
      </c>
      <c r="M5949" s="1">
        <v>792559</v>
      </c>
      <c r="N5949" s="1">
        <v>824279</v>
      </c>
      <c r="O5949" s="1">
        <v>854634</v>
      </c>
      <c r="P5949" s="1">
        <v>886556</v>
      </c>
      <c r="Q5949" s="1">
        <v>918905</v>
      </c>
      <c r="R5949" s="1">
        <v>952228</v>
      </c>
      <c r="S5949" s="1">
        <v>986630</v>
      </c>
      <c r="T5949" s="13">
        <v>1018300</v>
      </c>
      <c r="U5949" s="13">
        <v>1049280</v>
      </c>
      <c r="V5949" s="13">
        <v>1082860</v>
      </c>
      <c r="W5949" s="13">
        <v>1112790</v>
      </c>
      <c r="X5949" s="13">
        <v>1145240</v>
      </c>
      <c r="Y5949" s="13">
        <v>1179800</v>
      </c>
      <c r="Z5949" s="13">
        <v>1210400</v>
      </c>
      <c r="AA5949" s="13">
        <v>1584660</v>
      </c>
      <c r="AB5949" s="13">
        <v>1617200</v>
      </c>
      <c r="AC5949" s="13">
        <v>1659380</v>
      </c>
      <c r="AD5949" s="13">
        <v>1690610</v>
      </c>
      <c r="AE5949" s="13">
        <v>1721580</v>
      </c>
      <c r="AF5949" s="13">
        <v>1752850</v>
      </c>
      <c r="AG5949" s="13">
        <v>1786660</v>
      </c>
    </row>
    <row r="5950" spans="1:33" x14ac:dyDescent="0.35">
      <c r="A5950" s="1" t="s">
        <v>5974</v>
      </c>
      <c r="B5950" s="1" t="s">
        <v>25</v>
      </c>
      <c r="C5950" s="1">
        <v>266857</v>
      </c>
      <c r="D5950" s="1">
        <v>380678</v>
      </c>
      <c r="E5950" s="1">
        <v>305654</v>
      </c>
      <c r="F5950" s="1">
        <v>359811</v>
      </c>
      <c r="G5950" s="1">
        <v>358951</v>
      </c>
      <c r="H5950" s="1">
        <v>368446</v>
      </c>
      <c r="I5950" s="1">
        <v>378690</v>
      </c>
      <c r="J5950" s="1">
        <v>395138</v>
      </c>
      <c r="K5950" s="1">
        <v>411531</v>
      </c>
      <c r="L5950" s="1">
        <v>454814</v>
      </c>
      <c r="M5950" s="1">
        <v>472564</v>
      </c>
      <c r="N5950" s="1">
        <v>491477</v>
      </c>
      <c r="O5950" s="1">
        <v>509576</v>
      </c>
      <c r="P5950" s="1">
        <v>528610</v>
      </c>
      <c r="Q5950" s="1">
        <v>547898</v>
      </c>
      <c r="R5950" s="1">
        <v>567767</v>
      </c>
      <c r="S5950" s="1">
        <v>588279</v>
      </c>
      <c r="T5950" s="1">
        <v>607161</v>
      </c>
      <c r="U5950" s="1">
        <v>625633</v>
      </c>
      <c r="V5950" s="1">
        <v>645655</v>
      </c>
      <c r="W5950" s="1">
        <v>663501</v>
      </c>
      <c r="X5950" s="1">
        <v>682848</v>
      </c>
      <c r="Y5950" s="1">
        <v>703456</v>
      </c>
      <c r="Z5950" s="1">
        <v>721700</v>
      </c>
      <c r="AA5950" s="1">
        <v>944857</v>
      </c>
      <c r="AB5950" s="1">
        <v>964256</v>
      </c>
      <c r="AC5950" s="1">
        <v>989404</v>
      </c>
      <c r="AD5950" s="13">
        <v>1008030</v>
      </c>
      <c r="AE5950" s="13">
        <v>1026490</v>
      </c>
      <c r="AF5950" s="13">
        <v>1045140</v>
      </c>
      <c r="AG5950" s="13">
        <v>1065300</v>
      </c>
    </row>
    <row r="5951" spans="1:33" x14ac:dyDescent="0.35">
      <c r="A5951" s="1" t="s">
        <v>5975</v>
      </c>
      <c r="B5951" s="1" t="s">
        <v>25</v>
      </c>
      <c r="C5951" s="1">
        <v>54476.4</v>
      </c>
      <c r="D5951" s="1">
        <v>77712</v>
      </c>
      <c r="E5951" s="1">
        <v>62396.5</v>
      </c>
      <c r="F5951" s="1">
        <v>73452.100000000006</v>
      </c>
      <c r="G5951" s="1">
        <v>73276.600000000006</v>
      </c>
      <c r="H5951" s="1">
        <v>75214.899999999994</v>
      </c>
      <c r="I5951" s="1">
        <v>77306.100000000006</v>
      </c>
      <c r="J5951" s="1">
        <v>80663.899999999994</v>
      </c>
      <c r="K5951" s="1">
        <v>84010.3</v>
      </c>
      <c r="L5951" s="1">
        <v>92846.1</v>
      </c>
      <c r="M5951" s="1">
        <v>96469.7</v>
      </c>
      <c r="N5951" s="1">
        <v>100331</v>
      </c>
      <c r="O5951" s="1">
        <v>104025</v>
      </c>
      <c r="P5951" s="1">
        <v>107911</v>
      </c>
      <c r="Q5951" s="1">
        <v>111848</v>
      </c>
      <c r="R5951" s="1">
        <v>115905</v>
      </c>
      <c r="S5951" s="1">
        <v>120092</v>
      </c>
      <c r="T5951" s="1">
        <v>123946</v>
      </c>
      <c r="U5951" s="1">
        <v>127717</v>
      </c>
      <c r="V5951" s="1">
        <v>131805</v>
      </c>
      <c r="W5951" s="1">
        <v>135448</v>
      </c>
      <c r="X5951" s="1">
        <v>139397</v>
      </c>
      <c r="Y5951" s="1">
        <v>143604</v>
      </c>
      <c r="Z5951" s="1">
        <v>147329</v>
      </c>
      <c r="AA5951" s="1">
        <v>192884</v>
      </c>
      <c r="AB5951" s="1">
        <v>196844</v>
      </c>
      <c r="AC5951" s="1">
        <v>201978</v>
      </c>
      <c r="AD5951" s="1">
        <v>205779</v>
      </c>
      <c r="AE5951" s="1">
        <v>209549</v>
      </c>
      <c r="AF5951" s="1">
        <v>213356</v>
      </c>
      <c r="AG5951" s="1">
        <v>217471</v>
      </c>
    </row>
    <row r="5952" spans="1:33" x14ac:dyDescent="0.35">
      <c r="A5952" s="1" t="s">
        <v>5976</v>
      </c>
      <c r="B5952" s="1" t="s">
        <v>25</v>
      </c>
      <c r="C5952" s="1">
        <v>46612.800000000003</v>
      </c>
      <c r="D5952" s="1">
        <v>66494.399999999994</v>
      </c>
      <c r="E5952" s="1">
        <v>53389.599999999999</v>
      </c>
      <c r="F5952" s="1">
        <v>62849.3</v>
      </c>
      <c r="G5952" s="1">
        <v>62699.199999999997</v>
      </c>
      <c r="H5952" s="1">
        <v>64357.7</v>
      </c>
      <c r="I5952" s="1">
        <v>66147</v>
      </c>
      <c r="J5952" s="1">
        <v>69020.100000000006</v>
      </c>
      <c r="K5952" s="1">
        <v>71883.5</v>
      </c>
      <c r="L5952" s="1">
        <v>79443.8</v>
      </c>
      <c r="M5952" s="1">
        <v>82544.3</v>
      </c>
      <c r="N5952" s="1">
        <v>85848</v>
      </c>
      <c r="O5952" s="1">
        <v>89009.4</v>
      </c>
      <c r="P5952" s="1">
        <v>92334.1</v>
      </c>
      <c r="Q5952" s="1">
        <v>95703.2</v>
      </c>
      <c r="R5952" s="1">
        <v>99173.8</v>
      </c>
      <c r="S5952" s="1">
        <v>102757</v>
      </c>
      <c r="T5952" s="1">
        <v>106055</v>
      </c>
      <c r="U5952" s="1">
        <v>109281</v>
      </c>
      <c r="V5952" s="1">
        <v>112779</v>
      </c>
      <c r="W5952" s="1">
        <v>115896</v>
      </c>
      <c r="X5952" s="1">
        <v>119275</v>
      </c>
      <c r="Y5952" s="1">
        <v>122875</v>
      </c>
      <c r="Z5952" s="1">
        <v>126062</v>
      </c>
      <c r="AA5952" s="1">
        <v>165041</v>
      </c>
      <c r="AB5952" s="1">
        <v>168430</v>
      </c>
      <c r="AC5952" s="1">
        <v>172822</v>
      </c>
      <c r="AD5952" s="1">
        <v>176075</v>
      </c>
      <c r="AE5952" s="1">
        <v>179301</v>
      </c>
      <c r="AF5952" s="1">
        <v>182558</v>
      </c>
      <c r="AG5952" s="1">
        <v>186079</v>
      </c>
    </row>
    <row r="5953" spans="1:33" x14ac:dyDescent="0.35">
      <c r="A5953" s="1" t="s">
        <v>5977</v>
      </c>
      <c r="B5953" s="1" t="s">
        <v>25</v>
      </c>
      <c r="C5953" s="1">
        <v>198748</v>
      </c>
      <c r="D5953" s="1">
        <v>283519</v>
      </c>
      <c r="E5953" s="1">
        <v>227643</v>
      </c>
      <c r="F5953" s="1">
        <v>267977</v>
      </c>
      <c r="G5953" s="1">
        <v>267337</v>
      </c>
      <c r="H5953" s="1">
        <v>274409</v>
      </c>
      <c r="I5953" s="1">
        <v>282038</v>
      </c>
      <c r="J5953" s="1">
        <v>294288</v>
      </c>
      <c r="K5953" s="1">
        <v>306497</v>
      </c>
      <c r="L5953" s="1">
        <v>338733</v>
      </c>
      <c r="M5953" s="1">
        <v>351953</v>
      </c>
      <c r="N5953" s="1">
        <v>366039</v>
      </c>
      <c r="O5953" s="1">
        <v>379519</v>
      </c>
      <c r="P5953" s="1">
        <v>393695</v>
      </c>
      <c r="Q5953" s="1">
        <v>408060</v>
      </c>
      <c r="R5953" s="1">
        <v>422858</v>
      </c>
      <c r="S5953" s="1">
        <v>438134</v>
      </c>
      <c r="T5953" s="1">
        <v>452197</v>
      </c>
      <c r="U5953" s="1">
        <v>465954</v>
      </c>
      <c r="V5953" s="1">
        <v>480866</v>
      </c>
      <c r="W5953" s="1">
        <v>494158</v>
      </c>
      <c r="X5953" s="1">
        <v>508567</v>
      </c>
      <c r="Y5953" s="1">
        <v>523915</v>
      </c>
      <c r="Z5953" s="1">
        <v>537503</v>
      </c>
      <c r="AA5953" s="1">
        <v>703704</v>
      </c>
      <c r="AB5953" s="1">
        <v>718152</v>
      </c>
      <c r="AC5953" s="1">
        <v>736882</v>
      </c>
      <c r="AD5953" s="1">
        <v>750751</v>
      </c>
      <c r="AE5953" s="1">
        <v>764503</v>
      </c>
      <c r="AF5953" s="1">
        <v>778392</v>
      </c>
      <c r="AG5953" s="1">
        <v>793405</v>
      </c>
    </row>
    <row r="5954" spans="1:33" x14ac:dyDescent="0.35">
      <c r="A5954" s="1" t="s">
        <v>5978</v>
      </c>
      <c r="B5954" s="1" t="s">
        <v>25</v>
      </c>
      <c r="C5954" s="1">
        <v>3530.78</v>
      </c>
      <c r="D5954" s="1">
        <v>5036.75</v>
      </c>
      <c r="E5954" s="1">
        <v>4044.1</v>
      </c>
      <c r="F5954" s="1">
        <v>4760.6499999999996</v>
      </c>
      <c r="G5954" s="1">
        <v>4749.28</v>
      </c>
      <c r="H5954" s="1">
        <v>4874.8999999999996</v>
      </c>
      <c r="I5954" s="1">
        <v>5010.4399999999996</v>
      </c>
      <c r="J5954" s="1">
        <v>5228.07</v>
      </c>
      <c r="K5954" s="1">
        <v>5444.96</v>
      </c>
      <c r="L5954" s="1">
        <v>6017.63</v>
      </c>
      <c r="M5954" s="1">
        <v>6252.49</v>
      </c>
      <c r="N5954" s="1">
        <v>6502.73</v>
      </c>
      <c r="O5954" s="1">
        <v>6742.2</v>
      </c>
      <c r="P5954" s="1">
        <v>6994.03</v>
      </c>
      <c r="Q5954" s="1">
        <v>7249.23</v>
      </c>
      <c r="R5954" s="1">
        <v>7512.12</v>
      </c>
      <c r="S5954" s="1">
        <v>7783.51</v>
      </c>
      <c r="T5954" s="1">
        <v>8033.33</v>
      </c>
      <c r="U5954" s="1">
        <v>8277.73</v>
      </c>
      <c r="V5954" s="1">
        <v>8542.65</v>
      </c>
      <c r="W5954" s="1">
        <v>8778.77</v>
      </c>
      <c r="X5954" s="1">
        <v>9034.75</v>
      </c>
      <c r="Y5954" s="1">
        <v>9307.41</v>
      </c>
      <c r="Z5954" s="1">
        <v>9548.7999999999993</v>
      </c>
      <c r="AA5954" s="1">
        <v>12501.4</v>
      </c>
      <c r="AB5954" s="1">
        <v>12758.1</v>
      </c>
      <c r="AC5954" s="1">
        <v>13090.8</v>
      </c>
      <c r="AD5954" s="1">
        <v>13337.2</v>
      </c>
      <c r="AE5954" s="1">
        <v>13581.5</v>
      </c>
      <c r="AF5954" s="1">
        <v>13828.2</v>
      </c>
      <c r="AG5954" s="1">
        <v>14094.9</v>
      </c>
    </row>
    <row r="5955" spans="1:33" x14ac:dyDescent="0.35">
      <c r="A5955" s="1" t="s">
        <v>5979</v>
      </c>
      <c r="B5955" s="1" t="s">
        <v>25</v>
      </c>
      <c r="C5955" s="1">
        <v>17114.7</v>
      </c>
      <c r="D5955" s="1">
        <v>24414.5</v>
      </c>
      <c r="E5955" s="1">
        <v>19602.900000000001</v>
      </c>
      <c r="F5955" s="1">
        <v>23076.2</v>
      </c>
      <c r="G5955" s="1">
        <v>23021.1</v>
      </c>
      <c r="H5955" s="1">
        <v>23630</v>
      </c>
      <c r="I5955" s="1">
        <v>24287</v>
      </c>
      <c r="J5955" s="1">
        <v>25341.9</v>
      </c>
      <c r="K5955" s="1">
        <v>26393.200000000001</v>
      </c>
      <c r="L5955" s="1">
        <v>29169.1</v>
      </c>
      <c r="M5955" s="1">
        <v>30307.5</v>
      </c>
      <c r="N5955" s="1">
        <v>31520.5</v>
      </c>
      <c r="O5955" s="1">
        <v>32681.3</v>
      </c>
      <c r="P5955" s="1">
        <v>33902</v>
      </c>
      <c r="Q5955" s="1">
        <v>35139</v>
      </c>
      <c r="R5955" s="1">
        <v>36413.300000000003</v>
      </c>
      <c r="S5955" s="1">
        <v>37728.800000000003</v>
      </c>
      <c r="T5955" s="1">
        <v>38939.800000000003</v>
      </c>
      <c r="U5955" s="1">
        <v>40124.400000000001</v>
      </c>
      <c r="V5955" s="1">
        <v>41408.6</v>
      </c>
      <c r="W5955" s="1">
        <v>42553.1</v>
      </c>
      <c r="X5955" s="1">
        <v>43793.9</v>
      </c>
      <c r="Y5955" s="1">
        <v>45115.6</v>
      </c>
      <c r="Z5955" s="1">
        <v>46285.7</v>
      </c>
      <c r="AA5955" s="1">
        <v>60597.599999999999</v>
      </c>
      <c r="AB5955" s="1">
        <v>61841.8</v>
      </c>
      <c r="AC5955" s="1">
        <v>63454.6</v>
      </c>
      <c r="AD5955" s="1">
        <v>64648.9</v>
      </c>
      <c r="AE5955" s="1">
        <v>65833.2</v>
      </c>
      <c r="AF5955" s="1">
        <v>67029.2</v>
      </c>
      <c r="AG5955" s="1">
        <v>68322</v>
      </c>
    </row>
    <row r="5956" spans="1:33" x14ac:dyDescent="0.35">
      <c r="A5956" s="1" t="s">
        <v>5980</v>
      </c>
      <c r="B5956" s="1" t="s">
        <v>25</v>
      </c>
      <c r="C5956" s="1">
        <v>8129.19</v>
      </c>
      <c r="D5956" s="1">
        <v>11596.5</v>
      </c>
      <c r="E5956" s="1">
        <v>9311.06</v>
      </c>
      <c r="F5956" s="1">
        <v>10960.8</v>
      </c>
      <c r="G5956" s="1">
        <v>10934.6</v>
      </c>
      <c r="H5956" s="1">
        <v>11223.9</v>
      </c>
      <c r="I5956" s="1">
        <v>11535.9</v>
      </c>
      <c r="J5956" s="1">
        <v>12037</v>
      </c>
      <c r="K5956" s="1">
        <v>12536.4</v>
      </c>
      <c r="L5956" s="1">
        <v>13854.9</v>
      </c>
      <c r="M5956" s="1">
        <v>14395.6</v>
      </c>
      <c r="N5956" s="1">
        <v>14971.7</v>
      </c>
      <c r="O5956" s="1">
        <v>15523.1</v>
      </c>
      <c r="P5956" s="1">
        <v>16102.9</v>
      </c>
      <c r="Q5956" s="1">
        <v>16690.5</v>
      </c>
      <c r="R5956" s="1">
        <v>17295.7</v>
      </c>
      <c r="S5956" s="1">
        <v>17920.599999999999</v>
      </c>
      <c r="T5956" s="1">
        <v>18495.8</v>
      </c>
      <c r="U5956" s="1">
        <v>19058.5</v>
      </c>
      <c r="V5956" s="1">
        <v>19668.400000000001</v>
      </c>
      <c r="W5956" s="1">
        <v>20212</v>
      </c>
      <c r="X5956" s="1">
        <v>20801.400000000001</v>
      </c>
      <c r="Y5956" s="1">
        <v>21429.200000000001</v>
      </c>
      <c r="Z5956" s="1">
        <v>21985</v>
      </c>
      <c r="AA5956" s="1">
        <v>28782.9</v>
      </c>
      <c r="AB5956" s="1">
        <v>29373.9</v>
      </c>
      <c r="AC5956" s="1">
        <v>30140</v>
      </c>
      <c r="AD5956" s="1">
        <v>30707.200000000001</v>
      </c>
      <c r="AE5956" s="1">
        <v>31269.7</v>
      </c>
      <c r="AF5956" s="1">
        <v>31837.8</v>
      </c>
      <c r="AG5956" s="1">
        <v>32451.9</v>
      </c>
    </row>
    <row r="5957" spans="1:33" x14ac:dyDescent="0.35">
      <c r="A5957" s="1" t="s">
        <v>5981</v>
      </c>
      <c r="B5957" s="1" t="s">
        <v>25</v>
      </c>
      <c r="C5957" s="1">
        <v>1625.84</v>
      </c>
      <c r="D5957" s="1">
        <v>2319.3000000000002</v>
      </c>
      <c r="E5957" s="1">
        <v>1862.21</v>
      </c>
      <c r="F5957" s="1">
        <v>2192.16</v>
      </c>
      <c r="G5957" s="1">
        <v>2186.9299999999998</v>
      </c>
      <c r="H5957" s="1">
        <v>2244.77</v>
      </c>
      <c r="I5957" s="1">
        <v>2307.19</v>
      </c>
      <c r="J5957" s="1">
        <v>2407.4</v>
      </c>
      <c r="K5957" s="1">
        <v>2507.27</v>
      </c>
      <c r="L5957" s="1">
        <v>2770.97</v>
      </c>
      <c r="M5957" s="1">
        <v>2879.12</v>
      </c>
      <c r="N5957" s="1">
        <v>2994.35</v>
      </c>
      <c r="O5957" s="1">
        <v>3104.62</v>
      </c>
      <c r="P5957" s="1">
        <v>3220.58</v>
      </c>
      <c r="Q5957" s="1">
        <v>3338.09</v>
      </c>
      <c r="R5957" s="1">
        <v>3459.15</v>
      </c>
      <c r="S5957" s="1">
        <v>3584.12</v>
      </c>
      <c r="T5957" s="1">
        <v>3699.15</v>
      </c>
      <c r="U5957" s="1">
        <v>3811.7</v>
      </c>
      <c r="V5957" s="1">
        <v>3933.68</v>
      </c>
      <c r="W5957" s="1">
        <v>4042.41</v>
      </c>
      <c r="X5957" s="1">
        <v>4160.28</v>
      </c>
      <c r="Y5957" s="1">
        <v>4285.84</v>
      </c>
      <c r="Z5957" s="1">
        <v>4396.99</v>
      </c>
      <c r="AA5957" s="1">
        <v>5756.58</v>
      </c>
      <c r="AB5957" s="1">
        <v>5874.78</v>
      </c>
      <c r="AC5957" s="1">
        <v>6027.99</v>
      </c>
      <c r="AD5957" s="1">
        <v>6141.45</v>
      </c>
      <c r="AE5957" s="1">
        <v>6253.95</v>
      </c>
      <c r="AF5957" s="1">
        <v>6367.56</v>
      </c>
      <c r="AG5957" s="1">
        <v>6490.37</v>
      </c>
    </row>
    <row r="5958" spans="1:33" x14ac:dyDescent="0.35">
      <c r="A5958" s="1" t="s">
        <v>5982</v>
      </c>
      <c r="B5958" s="1" t="s">
        <v>25</v>
      </c>
      <c r="C5958" s="1">
        <v>0</v>
      </c>
      <c r="D5958" s="1">
        <v>0</v>
      </c>
      <c r="E5958" s="1">
        <v>0</v>
      </c>
      <c r="F5958" s="1">
        <v>0</v>
      </c>
      <c r="G5958" s="1">
        <v>0</v>
      </c>
      <c r="H5958" s="1">
        <v>0</v>
      </c>
      <c r="I5958" s="1">
        <v>0</v>
      </c>
      <c r="J5958" s="1">
        <v>0</v>
      </c>
      <c r="K5958" s="1">
        <v>0</v>
      </c>
      <c r="L5958" s="1">
        <v>0</v>
      </c>
      <c r="M5958" s="1">
        <v>0</v>
      </c>
      <c r="N5958" s="1">
        <v>0</v>
      </c>
      <c r="O5958" s="1">
        <v>0</v>
      </c>
      <c r="P5958" s="1">
        <v>0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</row>
    <row r="5959" spans="1:33" x14ac:dyDescent="0.35">
      <c r="A5959" s="1" t="s">
        <v>5983</v>
      </c>
      <c r="B5959" s="1" t="s">
        <v>25</v>
      </c>
      <c r="C5959" s="13">
        <v>43022000000</v>
      </c>
      <c r="D5959" s="13">
        <v>42844100000</v>
      </c>
      <c r="E5959" s="13">
        <v>42880500000</v>
      </c>
      <c r="F5959" s="13">
        <v>42896500000</v>
      </c>
      <c r="G5959" s="13">
        <v>42917100000</v>
      </c>
      <c r="H5959" s="13">
        <v>42940400000</v>
      </c>
      <c r="I5959" s="13">
        <v>42961200000</v>
      </c>
      <c r="J5959" s="13">
        <v>42976800000</v>
      </c>
      <c r="K5959" s="13">
        <v>42989400000</v>
      </c>
      <c r="L5959" s="13">
        <v>49134600000</v>
      </c>
      <c r="M5959" s="13">
        <v>49136900000</v>
      </c>
      <c r="N5959" s="13">
        <v>49136900000</v>
      </c>
      <c r="O5959" s="13">
        <v>49136900000</v>
      </c>
      <c r="P5959" s="13">
        <v>49136900000</v>
      </c>
      <c r="Q5959" s="13">
        <v>49136900000</v>
      </c>
      <c r="R5959" s="13">
        <v>49136900000</v>
      </c>
      <c r="S5959" s="13">
        <v>49136900000</v>
      </c>
      <c r="T5959" s="13">
        <v>49136900000</v>
      </c>
      <c r="U5959" s="13">
        <v>49136900000</v>
      </c>
      <c r="V5959" s="13">
        <v>49136900000</v>
      </c>
      <c r="W5959" s="13">
        <v>49136900000</v>
      </c>
      <c r="X5959" s="13">
        <v>49136900000</v>
      </c>
      <c r="Y5959" s="13">
        <v>49136900000</v>
      </c>
      <c r="Z5959" s="13">
        <v>49136900000</v>
      </c>
      <c r="AA5959" s="13">
        <v>49136900000</v>
      </c>
      <c r="AB5959" s="13">
        <v>49136900000</v>
      </c>
      <c r="AC5959" s="13">
        <v>49136900000</v>
      </c>
      <c r="AD5959" s="13">
        <v>49136900000</v>
      </c>
      <c r="AE5959" s="13">
        <v>49136900000</v>
      </c>
      <c r="AF5959" s="13">
        <v>49136900000</v>
      </c>
      <c r="AG5959" s="13">
        <v>49136900000</v>
      </c>
    </row>
    <row r="5960" spans="1:33" x14ac:dyDescent="0.35">
      <c r="A5960" s="1" t="s">
        <v>5984</v>
      </c>
      <c r="B5960" s="1" t="s">
        <v>25</v>
      </c>
      <c r="C5960" s="13">
        <v>10213000</v>
      </c>
      <c r="D5960" s="13">
        <v>10170800</v>
      </c>
      <c r="E5960" s="13">
        <v>10179400</v>
      </c>
      <c r="F5960" s="13">
        <v>10183200</v>
      </c>
      <c r="G5960" s="13">
        <v>10188100</v>
      </c>
      <c r="H5960" s="13">
        <v>10193600</v>
      </c>
      <c r="I5960" s="13">
        <v>10198600</v>
      </c>
      <c r="J5960" s="13">
        <v>10202300</v>
      </c>
      <c r="K5960" s="13">
        <v>10205300</v>
      </c>
      <c r="L5960" s="13">
        <v>11664100</v>
      </c>
      <c r="M5960" s="13">
        <v>11664600</v>
      </c>
      <c r="N5960" s="13">
        <v>11664600</v>
      </c>
      <c r="O5960" s="13">
        <v>11664600</v>
      </c>
      <c r="P5960" s="13">
        <v>11664600</v>
      </c>
      <c r="Q5960" s="13">
        <v>11664600</v>
      </c>
      <c r="R5960" s="13">
        <v>11664600</v>
      </c>
      <c r="S5960" s="13">
        <v>11664600</v>
      </c>
      <c r="T5960" s="13">
        <v>11664600</v>
      </c>
      <c r="U5960" s="13">
        <v>11664600</v>
      </c>
      <c r="V5960" s="13">
        <v>11664600</v>
      </c>
      <c r="W5960" s="13">
        <v>11664600</v>
      </c>
      <c r="X5960" s="13">
        <v>11664600</v>
      </c>
      <c r="Y5960" s="13">
        <v>11664600</v>
      </c>
      <c r="Z5960" s="13">
        <v>11664600</v>
      </c>
      <c r="AA5960" s="13">
        <v>11664600</v>
      </c>
      <c r="AB5960" s="13">
        <v>11664600</v>
      </c>
      <c r="AC5960" s="13">
        <v>11664600</v>
      </c>
      <c r="AD5960" s="13">
        <v>11664600</v>
      </c>
      <c r="AE5960" s="13">
        <v>11664600</v>
      </c>
      <c r="AF5960" s="13">
        <v>11664600</v>
      </c>
      <c r="AG5960" s="13">
        <v>11664600</v>
      </c>
    </row>
    <row r="5961" spans="1:33" x14ac:dyDescent="0.35">
      <c r="A5961" s="1" t="s">
        <v>5985</v>
      </c>
      <c r="B5961" s="1" t="s">
        <v>25</v>
      </c>
      <c r="C5961" s="13">
        <v>115617000</v>
      </c>
      <c r="D5961" s="13">
        <v>115139000</v>
      </c>
      <c r="E5961" s="13">
        <v>115237000</v>
      </c>
      <c r="F5961" s="13">
        <v>115280000</v>
      </c>
      <c r="G5961" s="13">
        <v>115335000</v>
      </c>
      <c r="H5961" s="13">
        <v>115398000</v>
      </c>
      <c r="I5961" s="13">
        <v>115453000</v>
      </c>
      <c r="J5961" s="13">
        <v>115495000</v>
      </c>
      <c r="K5961" s="13">
        <v>115529000</v>
      </c>
      <c r="L5961" s="13">
        <v>132044000</v>
      </c>
      <c r="M5961" s="13">
        <v>132050000</v>
      </c>
      <c r="N5961" s="13">
        <v>132050000</v>
      </c>
      <c r="O5961" s="13">
        <v>132050000</v>
      </c>
      <c r="P5961" s="13">
        <v>132050000</v>
      </c>
      <c r="Q5961" s="13">
        <v>132050000</v>
      </c>
      <c r="R5961" s="13">
        <v>132050000</v>
      </c>
      <c r="S5961" s="13">
        <v>132050000</v>
      </c>
      <c r="T5961" s="13">
        <v>132050000</v>
      </c>
      <c r="U5961" s="13">
        <v>132050000</v>
      </c>
      <c r="V5961" s="13">
        <v>132050000</v>
      </c>
      <c r="W5961" s="13">
        <v>132050000</v>
      </c>
      <c r="X5961" s="13">
        <v>132050000</v>
      </c>
      <c r="Y5961" s="13">
        <v>132050000</v>
      </c>
      <c r="Z5961" s="13">
        <v>132050000</v>
      </c>
      <c r="AA5961" s="13">
        <v>132050000</v>
      </c>
      <c r="AB5961" s="13">
        <v>132050000</v>
      </c>
      <c r="AC5961" s="13">
        <v>132050000</v>
      </c>
      <c r="AD5961" s="13">
        <v>132050000</v>
      </c>
      <c r="AE5961" s="13">
        <v>132050000</v>
      </c>
      <c r="AF5961" s="13">
        <v>132050000</v>
      </c>
      <c r="AG5961" s="13">
        <v>132050000</v>
      </c>
    </row>
    <row r="5962" spans="1:33" x14ac:dyDescent="0.35">
      <c r="A5962" s="1" t="s">
        <v>5986</v>
      </c>
      <c r="B5962" s="1" t="s">
        <v>25</v>
      </c>
      <c r="C5962" s="13">
        <v>68936700</v>
      </c>
      <c r="D5962" s="13">
        <v>68651700</v>
      </c>
      <c r="E5962" s="13">
        <v>68710000</v>
      </c>
      <c r="F5962" s="13">
        <v>68735500</v>
      </c>
      <c r="G5962" s="13">
        <v>68768600</v>
      </c>
      <c r="H5962" s="13">
        <v>68806000</v>
      </c>
      <c r="I5962" s="13">
        <v>68839300</v>
      </c>
      <c r="J5962" s="13">
        <v>68864200</v>
      </c>
      <c r="K5962" s="13">
        <v>68884500</v>
      </c>
      <c r="L5962" s="13">
        <v>78731200</v>
      </c>
      <c r="M5962" s="13">
        <v>78735000</v>
      </c>
      <c r="N5962" s="13">
        <v>78735000</v>
      </c>
      <c r="O5962" s="13">
        <v>78735000</v>
      </c>
      <c r="P5962" s="13">
        <v>78735000</v>
      </c>
      <c r="Q5962" s="13">
        <v>78735000</v>
      </c>
      <c r="R5962" s="13">
        <v>78735000</v>
      </c>
      <c r="S5962" s="13">
        <v>78735000</v>
      </c>
      <c r="T5962" s="13">
        <v>78735000</v>
      </c>
      <c r="U5962" s="13">
        <v>78735000</v>
      </c>
      <c r="V5962" s="13">
        <v>78735000</v>
      </c>
      <c r="W5962" s="13">
        <v>78735000</v>
      </c>
      <c r="X5962" s="13">
        <v>78735000</v>
      </c>
      <c r="Y5962" s="13">
        <v>78735000</v>
      </c>
      <c r="Z5962" s="13">
        <v>78735000</v>
      </c>
      <c r="AA5962" s="13">
        <v>78735000</v>
      </c>
      <c r="AB5962" s="13">
        <v>78735000</v>
      </c>
      <c r="AC5962" s="13">
        <v>78735000</v>
      </c>
      <c r="AD5962" s="13">
        <v>78735000</v>
      </c>
      <c r="AE5962" s="13">
        <v>78735000</v>
      </c>
      <c r="AF5962" s="13">
        <v>78735000</v>
      </c>
      <c r="AG5962" s="13">
        <v>78735000</v>
      </c>
    </row>
    <row r="5963" spans="1:33" x14ac:dyDescent="0.35">
      <c r="A5963" s="1" t="s">
        <v>5987</v>
      </c>
      <c r="B5963" s="1" t="s">
        <v>25</v>
      </c>
      <c r="C5963" s="13">
        <v>14072800</v>
      </c>
      <c r="D5963" s="13">
        <v>14014600</v>
      </c>
      <c r="E5963" s="13">
        <v>14026500</v>
      </c>
      <c r="F5963" s="13">
        <v>14031700</v>
      </c>
      <c r="G5963" s="13">
        <v>14038500</v>
      </c>
      <c r="H5963" s="13">
        <v>14046100</v>
      </c>
      <c r="I5963" s="13">
        <v>14052900</v>
      </c>
      <c r="J5963" s="13">
        <v>14058000</v>
      </c>
      <c r="K5963" s="13">
        <v>14062100</v>
      </c>
      <c r="L5963" s="13">
        <v>16072300</v>
      </c>
      <c r="M5963" s="13">
        <v>16073000</v>
      </c>
      <c r="N5963" s="13">
        <v>16073000</v>
      </c>
      <c r="O5963" s="13">
        <v>16073000</v>
      </c>
      <c r="P5963" s="13">
        <v>16073000</v>
      </c>
      <c r="Q5963" s="13">
        <v>16073000</v>
      </c>
      <c r="R5963" s="13">
        <v>16073000</v>
      </c>
      <c r="S5963" s="13">
        <v>16073000</v>
      </c>
      <c r="T5963" s="13">
        <v>16073000</v>
      </c>
      <c r="U5963" s="13">
        <v>16073000</v>
      </c>
      <c r="V5963" s="13">
        <v>16073000</v>
      </c>
      <c r="W5963" s="13">
        <v>16073000</v>
      </c>
      <c r="X5963" s="13">
        <v>16073000</v>
      </c>
      <c r="Y5963" s="13">
        <v>16073000</v>
      </c>
      <c r="Z5963" s="13">
        <v>16073000</v>
      </c>
      <c r="AA5963" s="13">
        <v>16073000</v>
      </c>
      <c r="AB5963" s="13">
        <v>16073000</v>
      </c>
      <c r="AC5963" s="13">
        <v>16073000</v>
      </c>
      <c r="AD5963" s="13">
        <v>16073000</v>
      </c>
      <c r="AE5963" s="13">
        <v>16073000</v>
      </c>
      <c r="AF5963" s="13">
        <v>16073000</v>
      </c>
      <c r="AG5963" s="13">
        <v>16073000</v>
      </c>
    </row>
    <row r="5964" spans="1:33" x14ac:dyDescent="0.35">
      <c r="A5964" s="1" t="s">
        <v>5988</v>
      </c>
      <c r="B5964" s="1" t="s">
        <v>25</v>
      </c>
      <c r="C5964" s="13">
        <v>12041400</v>
      </c>
      <c r="D5964" s="13">
        <v>11991600</v>
      </c>
      <c r="E5964" s="13">
        <v>12001800</v>
      </c>
      <c r="F5964" s="13">
        <v>12006300</v>
      </c>
      <c r="G5964" s="13">
        <v>12012000</v>
      </c>
      <c r="H5964" s="13">
        <v>12018600</v>
      </c>
      <c r="I5964" s="13">
        <v>12024400</v>
      </c>
      <c r="J5964" s="13">
        <v>12028700</v>
      </c>
      <c r="K5964" s="13">
        <v>12032300</v>
      </c>
      <c r="L5964" s="13">
        <v>13752200</v>
      </c>
      <c r="M5964" s="13">
        <v>13752900</v>
      </c>
      <c r="N5964" s="13">
        <v>13752900</v>
      </c>
      <c r="O5964" s="13">
        <v>13752900</v>
      </c>
      <c r="P5964" s="13">
        <v>13752900</v>
      </c>
      <c r="Q5964" s="13">
        <v>13752900</v>
      </c>
      <c r="R5964" s="13">
        <v>13752900</v>
      </c>
      <c r="S5964" s="13">
        <v>13752900</v>
      </c>
      <c r="T5964" s="13">
        <v>13752900</v>
      </c>
      <c r="U5964" s="13">
        <v>13752900</v>
      </c>
      <c r="V5964" s="13">
        <v>13752900</v>
      </c>
      <c r="W5964" s="13">
        <v>13752900</v>
      </c>
      <c r="X5964" s="13">
        <v>13752900</v>
      </c>
      <c r="Y5964" s="13">
        <v>13752900</v>
      </c>
      <c r="Z5964" s="13">
        <v>13752900</v>
      </c>
      <c r="AA5964" s="13">
        <v>13752900</v>
      </c>
      <c r="AB5964" s="13">
        <v>13752900</v>
      </c>
      <c r="AC5964" s="13">
        <v>13752900</v>
      </c>
      <c r="AD5964" s="13">
        <v>13752900</v>
      </c>
      <c r="AE5964" s="13">
        <v>13752900</v>
      </c>
      <c r="AF5964" s="13">
        <v>13752900</v>
      </c>
      <c r="AG5964" s="13">
        <v>13752900</v>
      </c>
    </row>
    <row r="5965" spans="1:33" x14ac:dyDescent="0.35">
      <c r="A5965" s="1" t="s">
        <v>5989</v>
      </c>
      <c r="B5965" s="1" t="s">
        <v>25</v>
      </c>
      <c r="C5965" s="13">
        <v>51342200</v>
      </c>
      <c r="D5965" s="13">
        <v>51130000</v>
      </c>
      <c r="E5965" s="13">
        <v>51173400</v>
      </c>
      <c r="F5965" s="13">
        <v>51192400</v>
      </c>
      <c r="G5965" s="13">
        <v>51217000</v>
      </c>
      <c r="H5965" s="13">
        <v>51244800</v>
      </c>
      <c r="I5965" s="13">
        <v>51269600</v>
      </c>
      <c r="J5965" s="13">
        <v>51288200</v>
      </c>
      <c r="K5965" s="13">
        <v>51303300</v>
      </c>
      <c r="L5965" s="13">
        <v>58636900</v>
      </c>
      <c r="M5965" s="13">
        <v>58639700</v>
      </c>
      <c r="N5965" s="13">
        <v>58639700</v>
      </c>
      <c r="O5965" s="13">
        <v>58639700</v>
      </c>
      <c r="P5965" s="13">
        <v>58639700</v>
      </c>
      <c r="Q5965" s="13">
        <v>58639700</v>
      </c>
      <c r="R5965" s="13">
        <v>58639700</v>
      </c>
      <c r="S5965" s="13">
        <v>58639700</v>
      </c>
      <c r="T5965" s="13">
        <v>58639700</v>
      </c>
      <c r="U5965" s="13">
        <v>58639700</v>
      </c>
      <c r="V5965" s="13">
        <v>58639700</v>
      </c>
      <c r="W5965" s="13">
        <v>58639700</v>
      </c>
      <c r="X5965" s="13">
        <v>58639700</v>
      </c>
      <c r="Y5965" s="13">
        <v>58639700</v>
      </c>
      <c r="Z5965" s="13">
        <v>58639700</v>
      </c>
      <c r="AA5965" s="13">
        <v>58639700</v>
      </c>
      <c r="AB5965" s="13">
        <v>58639700</v>
      </c>
      <c r="AC5965" s="13">
        <v>58639700</v>
      </c>
      <c r="AD5965" s="13">
        <v>58639700</v>
      </c>
      <c r="AE5965" s="13">
        <v>58639700</v>
      </c>
      <c r="AF5965" s="13">
        <v>58639700</v>
      </c>
      <c r="AG5965" s="13">
        <v>58639700</v>
      </c>
    </row>
    <row r="5966" spans="1:33" x14ac:dyDescent="0.35">
      <c r="A5966" s="1" t="s">
        <v>5990</v>
      </c>
      <c r="B5966" s="1" t="s">
        <v>25</v>
      </c>
      <c r="C5966" s="1">
        <v>912100</v>
      </c>
      <c r="D5966" s="1">
        <v>908329</v>
      </c>
      <c r="E5966" s="1">
        <v>909101</v>
      </c>
      <c r="F5966" s="1">
        <v>909438</v>
      </c>
      <c r="G5966" s="1">
        <v>909875</v>
      </c>
      <c r="H5966" s="1">
        <v>910370</v>
      </c>
      <c r="I5966" s="1">
        <v>910811</v>
      </c>
      <c r="J5966" s="1">
        <v>911141</v>
      </c>
      <c r="K5966" s="1">
        <v>911409</v>
      </c>
      <c r="L5966" s="13">
        <v>1041690</v>
      </c>
      <c r="M5966" s="13">
        <v>1041740</v>
      </c>
      <c r="N5966" s="13">
        <v>1041740</v>
      </c>
      <c r="O5966" s="13">
        <v>1041740</v>
      </c>
      <c r="P5966" s="13">
        <v>1041740</v>
      </c>
      <c r="Q5966" s="13">
        <v>1041740</v>
      </c>
      <c r="R5966" s="13">
        <v>1041740</v>
      </c>
      <c r="S5966" s="13">
        <v>1041740</v>
      </c>
      <c r="T5966" s="13">
        <v>1041740</v>
      </c>
      <c r="U5966" s="13">
        <v>1041740</v>
      </c>
      <c r="V5966" s="13">
        <v>1041740</v>
      </c>
      <c r="W5966" s="13">
        <v>1041740</v>
      </c>
      <c r="X5966" s="13">
        <v>1041740</v>
      </c>
      <c r="Y5966" s="13">
        <v>1041740</v>
      </c>
      <c r="Z5966" s="13">
        <v>1041740</v>
      </c>
      <c r="AA5966" s="13">
        <v>1041740</v>
      </c>
      <c r="AB5966" s="13">
        <v>1041740</v>
      </c>
      <c r="AC5966" s="13">
        <v>1041740</v>
      </c>
      <c r="AD5966" s="13">
        <v>1041740</v>
      </c>
      <c r="AE5966" s="13">
        <v>1041740</v>
      </c>
      <c r="AF5966" s="13">
        <v>1041740</v>
      </c>
      <c r="AG5966" s="13">
        <v>1041740</v>
      </c>
    </row>
    <row r="5967" spans="1:33" x14ac:dyDescent="0.35">
      <c r="A5967" s="1" t="s">
        <v>5991</v>
      </c>
      <c r="B5967" s="1" t="s">
        <v>25</v>
      </c>
      <c r="C5967" s="13">
        <v>4421200</v>
      </c>
      <c r="D5967" s="13">
        <v>4402920</v>
      </c>
      <c r="E5967" s="13">
        <v>4406660</v>
      </c>
      <c r="F5967" s="13">
        <v>4408300</v>
      </c>
      <c r="G5967" s="13">
        <v>4410420</v>
      </c>
      <c r="H5967" s="13">
        <v>4412820</v>
      </c>
      <c r="I5967" s="13">
        <v>4414950</v>
      </c>
      <c r="J5967" s="13">
        <v>4416550</v>
      </c>
      <c r="K5967" s="13">
        <v>4417850</v>
      </c>
      <c r="L5967" s="13">
        <v>5049360</v>
      </c>
      <c r="M5967" s="13">
        <v>5049610</v>
      </c>
      <c r="N5967" s="13">
        <v>5049610</v>
      </c>
      <c r="O5967" s="13">
        <v>5049610</v>
      </c>
      <c r="P5967" s="13">
        <v>5049610</v>
      </c>
      <c r="Q5967" s="13">
        <v>5049610</v>
      </c>
      <c r="R5967" s="13">
        <v>5049610</v>
      </c>
      <c r="S5967" s="13">
        <v>5049610</v>
      </c>
      <c r="T5967" s="13">
        <v>5049610</v>
      </c>
      <c r="U5967" s="13">
        <v>5049610</v>
      </c>
      <c r="V5967" s="13">
        <v>5049610</v>
      </c>
      <c r="W5967" s="13">
        <v>5049610</v>
      </c>
      <c r="X5967" s="13">
        <v>5049610</v>
      </c>
      <c r="Y5967" s="13">
        <v>5049610</v>
      </c>
      <c r="Z5967" s="13">
        <v>5049610</v>
      </c>
      <c r="AA5967" s="13">
        <v>5049610</v>
      </c>
      <c r="AB5967" s="13">
        <v>5049610</v>
      </c>
      <c r="AC5967" s="13">
        <v>5049610</v>
      </c>
      <c r="AD5967" s="13">
        <v>5049610</v>
      </c>
      <c r="AE5967" s="13">
        <v>5049610</v>
      </c>
      <c r="AF5967" s="13">
        <v>5049610</v>
      </c>
      <c r="AG5967" s="13">
        <v>5049610</v>
      </c>
    </row>
    <row r="5968" spans="1:33" x14ac:dyDescent="0.35">
      <c r="A5968" s="1" t="s">
        <v>5992</v>
      </c>
      <c r="B5968" s="1" t="s">
        <v>25</v>
      </c>
      <c r="C5968" s="13">
        <v>2100000</v>
      </c>
      <c r="D5968" s="13">
        <v>2091320</v>
      </c>
      <c r="E5968" s="13">
        <v>2093090</v>
      </c>
      <c r="F5968" s="13">
        <v>2093870</v>
      </c>
      <c r="G5968" s="13">
        <v>2094880</v>
      </c>
      <c r="H5968" s="13">
        <v>2096020</v>
      </c>
      <c r="I5968" s="13">
        <v>2097030</v>
      </c>
      <c r="J5968" s="13">
        <v>2097790</v>
      </c>
      <c r="K5968" s="13">
        <v>2098410</v>
      </c>
      <c r="L5968" s="13">
        <v>2398370</v>
      </c>
      <c r="M5968" s="13">
        <v>2398480</v>
      </c>
      <c r="N5968" s="13">
        <v>2398480</v>
      </c>
      <c r="O5968" s="13">
        <v>2398480</v>
      </c>
      <c r="P5968" s="13">
        <v>2398480</v>
      </c>
      <c r="Q5968" s="13">
        <v>2398480</v>
      </c>
      <c r="R5968" s="13">
        <v>2398480</v>
      </c>
      <c r="S5968" s="13">
        <v>2398480</v>
      </c>
      <c r="T5968" s="13">
        <v>2398480</v>
      </c>
      <c r="U5968" s="13">
        <v>2398480</v>
      </c>
      <c r="V5968" s="13">
        <v>2398480</v>
      </c>
      <c r="W5968" s="13">
        <v>2398480</v>
      </c>
      <c r="X5968" s="13">
        <v>2398480</v>
      </c>
      <c r="Y5968" s="13">
        <v>2398480</v>
      </c>
      <c r="Z5968" s="13">
        <v>2398480</v>
      </c>
      <c r="AA5968" s="13">
        <v>2398480</v>
      </c>
      <c r="AB5968" s="13">
        <v>2398480</v>
      </c>
      <c r="AC5968" s="13">
        <v>2398480</v>
      </c>
      <c r="AD5968" s="13">
        <v>2398480</v>
      </c>
      <c r="AE5968" s="13">
        <v>2398480</v>
      </c>
      <c r="AF5968" s="13">
        <v>2398480</v>
      </c>
      <c r="AG5968" s="13">
        <v>2398480</v>
      </c>
    </row>
    <row r="5969" spans="1:33" x14ac:dyDescent="0.35">
      <c r="A5969" s="1" t="s">
        <v>5993</v>
      </c>
      <c r="B5969" s="1" t="s">
        <v>25</v>
      </c>
      <c r="C5969" s="1">
        <v>420000</v>
      </c>
      <c r="D5969" s="1">
        <v>418264</v>
      </c>
      <c r="E5969" s="1">
        <v>418619</v>
      </c>
      <c r="F5969" s="1">
        <v>418774</v>
      </c>
      <c r="G5969" s="1">
        <v>418976</v>
      </c>
      <c r="H5969" s="1">
        <v>419203</v>
      </c>
      <c r="I5969" s="1">
        <v>419406</v>
      </c>
      <c r="J5969" s="1">
        <v>419558</v>
      </c>
      <c r="K5969" s="1">
        <v>419682</v>
      </c>
      <c r="L5969" s="1">
        <v>479674</v>
      </c>
      <c r="M5969" s="1">
        <v>479697</v>
      </c>
      <c r="N5969" s="1">
        <v>479697</v>
      </c>
      <c r="O5969" s="1">
        <v>479697</v>
      </c>
      <c r="P5969" s="1">
        <v>479697</v>
      </c>
      <c r="Q5969" s="1">
        <v>479697</v>
      </c>
      <c r="R5969" s="1">
        <v>479697</v>
      </c>
      <c r="S5969" s="1">
        <v>479697</v>
      </c>
      <c r="T5969" s="1">
        <v>479697</v>
      </c>
      <c r="U5969" s="1">
        <v>479697</v>
      </c>
      <c r="V5969" s="1">
        <v>479697</v>
      </c>
      <c r="W5969" s="1">
        <v>479697</v>
      </c>
      <c r="X5969" s="1">
        <v>479697</v>
      </c>
      <c r="Y5969" s="1">
        <v>479697</v>
      </c>
      <c r="Z5969" s="1">
        <v>479697</v>
      </c>
      <c r="AA5969" s="1">
        <v>479697</v>
      </c>
      <c r="AB5969" s="1">
        <v>479697</v>
      </c>
      <c r="AC5969" s="1">
        <v>479697</v>
      </c>
      <c r="AD5969" s="1">
        <v>479697</v>
      </c>
      <c r="AE5969" s="1">
        <v>479697</v>
      </c>
      <c r="AF5969" s="1">
        <v>479697</v>
      </c>
      <c r="AG5969" s="1">
        <v>479697</v>
      </c>
    </row>
    <row r="5970" spans="1:33" x14ac:dyDescent="0.35">
      <c r="A5970" s="1" t="s">
        <v>5994</v>
      </c>
      <c r="B5970" s="1" t="s">
        <v>25</v>
      </c>
      <c r="C5970" s="1">
        <v>0</v>
      </c>
      <c r="D5970" s="1">
        <v>0</v>
      </c>
      <c r="E5970" s="1">
        <v>0</v>
      </c>
      <c r="F5970" s="1">
        <v>0</v>
      </c>
      <c r="G5970" s="1">
        <v>0</v>
      </c>
      <c r="H5970" s="1">
        <v>0</v>
      </c>
      <c r="I5970" s="1">
        <v>0</v>
      </c>
      <c r="J5970" s="1">
        <v>0</v>
      </c>
      <c r="K5970" s="1">
        <v>0</v>
      </c>
      <c r="L5970" s="1">
        <v>0</v>
      </c>
      <c r="M5970" s="1">
        <v>0</v>
      </c>
      <c r="N5970" s="1">
        <v>0</v>
      </c>
      <c r="O5970" s="1">
        <v>0</v>
      </c>
      <c r="P5970" s="1">
        <v>0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</row>
    <row r="5971" spans="1:33" x14ac:dyDescent="0.35">
      <c r="A5971" s="1" t="s">
        <v>5995</v>
      </c>
      <c r="B5971" s="1" t="s">
        <v>25</v>
      </c>
      <c r="C5971" s="13">
        <v>2458400</v>
      </c>
      <c r="D5971" s="13">
        <v>2448240</v>
      </c>
      <c r="E5971" s="13">
        <v>2450320</v>
      </c>
      <c r="F5971" s="13">
        <v>2451230</v>
      </c>
      <c r="G5971" s="13">
        <v>2452400</v>
      </c>
      <c r="H5971" s="13">
        <v>2453740</v>
      </c>
      <c r="I5971" s="13">
        <v>2454930</v>
      </c>
      <c r="J5971" s="13">
        <v>2455810</v>
      </c>
      <c r="K5971" s="13">
        <v>2456540</v>
      </c>
      <c r="L5971" s="13">
        <v>2456730</v>
      </c>
      <c r="M5971" s="13">
        <v>2456850</v>
      </c>
      <c r="N5971" s="13">
        <v>2456850</v>
      </c>
      <c r="O5971" s="13">
        <v>2456850</v>
      </c>
      <c r="P5971" s="13">
        <v>2456850</v>
      </c>
      <c r="Q5971" s="13">
        <v>2456850</v>
      </c>
      <c r="R5971" s="13">
        <v>2456850</v>
      </c>
      <c r="S5971" s="13">
        <v>2456850</v>
      </c>
      <c r="T5971" s="13">
        <v>2456850</v>
      </c>
      <c r="U5971" s="13">
        <v>2456850</v>
      </c>
      <c r="V5971" s="13">
        <v>2456850</v>
      </c>
      <c r="W5971" s="13">
        <v>2456850</v>
      </c>
      <c r="X5971" s="13">
        <v>2456850</v>
      </c>
      <c r="Y5971" s="13">
        <v>2456850</v>
      </c>
      <c r="Z5971" s="13">
        <v>2456850</v>
      </c>
      <c r="AA5971" s="13">
        <v>2456850</v>
      </c>
      <c r="AB5971" s="13">
        <v>2456850</v>
      </c>
      <c r="AC5971" s="13">
        <v>2456850</v>
      </c>
      <c r="AD5971" s="13">
        <v>2456850</v>
      </c>
      <c r="AE5971" s="13">
        <v>2456850</v>
      </c>
      <c r="AF5971" s="13">
        <v>2456850</v>
      </c>
      <c r="AG5971" s="13">
        <v>2456850</v>
      </c>
    </row>
    <row r="5972" spans="1:33" x14ac:dyDescent="0.35">
      <c r="A5972" s="1" t="s">
        <v>5996</v>
      </c>
      <c r="B5972" s="1" t="s">
        <v>25</v>
      </c>
      <c r="C5972" s="1">
        <v>583.6</v>
      </c>
      <c r="D5972" s="1">
        <v>581.18700000000001</v>
      </c>
      <c r="E5972" s="1">
        <v>581.68100000000004</v>
      </c>
      <c r="F5972" s="1">
        <v>581.89700000000005</v>
      </c>
      <c r="G5972" s="1">
        <v>582.17700000000002</v>
      </c>
      <c r="H5972" s="1">
        <v>582.49300000000005</v>
      </c>
      <c r="I5972" s="1">
        <v>582.77499999999998</v>
      </c>
      <c r="J5972" s="1">
        <v>582.98599999999999</v>
      </c>
      <c r="K5972" s="1">
        <v>583.15800000000002</v>
      </c>
      <c r="L5972" s="1">
        <v>583.20299999999997</v>
      </c>
      <c r="M5972" s="1">
        <v>583.23099999999999</v>
      </c>
      <c r="N5972" s="1">
        <v>583.23099999999999</v>
      </c>
      <c r="O5972" s="1">
        <v>583.23099999999999</v>
      </c>
      <c r="P5972" s="1">
        <v>583.23099999999999</v>
      </c>
      <c r="Q5972" s="1">
        <v>583.23099999999999</v>
      </c>
      <c r="R5972" s="1">
        <v>583.23099999999999</v>
      </c>
      <c r="S5972" s="1">
        <v>583.23099999999999</v>
      </c>
      <c r="T5972" s="1">
        <v>583.23099999999999</v>
      </c>
      <c r="U5972" s="1">
        <v>583.23099999999999</v>
      </c>
      <c r="V5972" s="1">
        <v>583.23099999999999</v>
      </c>
      <c r="W5972" s="1">
        <v>583.23099999999999</v>
      </c>
      <c r="X5972" s="1">
        <v>583.23099999999999</v>
      </c>
      <c r="Y5972" s="1">
        <v>583.23099999999999</v>
      </c>
      <c r="Z5972" s="1">
        <v>583.23099999999999</v>
      </c>
      <c r="AA5972" s="1">
        <v>583.23099999999999</v>
      </c>
      <c r="AB5972" s="1">
        <v>583.23099999999999</v>
      </c>
      <c r="AC5972" s="1">
        <v>583.23099999999999</v>
      </c>
      <c r="AD5972" s="1">
        <v>583.23099999999999</v>
      </c>
      <c r="AE5972" s="1">
        <v>583.23099999999999</v>
      </c>
      <c r="AF5972" s="1">
        <v>583.23099999999999</v>
      </c>
      <c r="AG5972" s="1">
        <v>583.23099999999999</v>
      </c>
    </row>
    <row r="5973" spans="1:33" x14ac:dyDescent="0.35">
      <c r="A5973" s="1" t="s">
        <v>5997</v>
      </c>
      <c r="B5973" s="1" t="s">
        <v>25</v>
      </c>
      <c r="C5973" s="1">
        <v>6606.68</v>
      </c>
      <c r="D5973" s="1">
        <v>6579.37</v>
      </c>
      <c r="E5973" s="1">
        <v>6584.96</v>
      </c>
      <c r="F5973" s="1">
        <v>6587.4</v>
      </c>
      <c r="G5973" s="1">
        <v>6590.57</v>
      </c>
      <c r="H5973" s="1">
        <v>6594.15</v>
      </c>
      <c r="I5973" s="1">
        <v>6597.34</v>
      </c>
      <c r="J5973" s="1">
        <v>6599.73</v>
      </c>
      <c r="K5973" s="1">
        <v>6601.68</v>
      </c>
      <c r="L5973" s="1">
        <v>6602.19</v>
      </c>
      <c r="M5973" s="1">
        <v>6602.51</v>
      </c>
      <c r="N5973" s="1">
        <v>6602.51</v>
      </c>
      <c r="O5973" s="1">
        <v>6602.51</v>
      </c>
      <c r="P5973" s="1">
        <v>6602.51</v>
      </c>
      <c r="Q5973" s="1">
        <v>6602.51</v>
      </c>
      <c r="R5973" s="1">
        <v>6602.51</v>
      </c>
      <c r="S5973" s="1">
        <v>6602.51</v>
      </c>
      <c r="T5973" s="1">
        <v>6602.51</v>
      </c>
      <c r="U5973" s="1">
        <v>6602.51</v>
      </c>
      <c r="V5973" s="1">
        <v>6602.51</v>
      </c>
      <c r="W5973" s="1">
        <v>6602.51</v>
      </c>
      <c r="X5973" s="1">
        <v>6602.51</v>
      </c>
      <c r="Y5973" s="1">
        <v>6602.51</v>
      </c>
      <c r="Z5973" s="1">
        <v>6602.51</v>
      </c>
      <c r="AA5973" s="1">
        <v>6602.51</v>
      </c>
      <c r="AB5973" s="1">
        <v>6602.51</v>
      </c>
      <c r="AC5973" s="1">
        <v>6602.51</v>
      </c>
      <c r="AD5973" s="1">
        <v>6602.51</v>
      </c>
      <c r="AE5973" s="1">
        <v>6602.51</v>
      </c>
      <c r="AF5973" s="1">
        <v>6602.51</v>
      </c>
      <c r="AG5973" s="1">
        <v>6602.51</v>
      </c>
    </row>
    <row r="5974" spans="1:33" x14ac:dyDescent="0.35">
      <c r="A5974" s="1" t="s">
        <v>5998</v>
      </c>
      <c r="B5974" s="1" t="s">
        <v>25</v>
      </c>
      <c r="C5974" s="1">
        <v>3939.24</v>
      </c>
      <c r="D5974" s="1">
        <v>3922.96</v>
      </c>
      <c r="E5974" s="1">
        <v>3926.29</v>
      </c>
      <c r="F5974" s="1">
        <v>3927.74</v>
      </c>
      <c r="G5974" s="1">
        <v>3929.63</v>
      </c>
      <c r="H5974" s="1">
        <v>3931.77</v>
      </c>
      <c r="I5974" s="1">
        <v>3933.67</v>
      </c>
      <c r="J5974" s="1">
        <v>3935.1</v>
      </c>
      <c r="K5974" s="1">
        <v>3936.26</v>
      </c>
      <c r="L5974" s="1">
        <v>3936.56</v>
      </c>
      <c r="M5974" s="1">
        <v>3936.75</v>
      </c>
      <c r="N5974" s="1">
        <v>3936.75</v>
      </c>
      <c r="O5974" s="1">
        <v>3936.75</v>
      </c>
      <c r="P5974" s="1">
        <v>3936.75</v>
      </c>
      <c r="Q5974" s="1">
        <v>3936.75</v>
      </c>
      <c r="R5974" s="1">
        <v>3936.75</v>
      </c>
      <c r="S5974" s="1">
        <v>3936.75</v>
      </c>
      <c r="T5974" s="1">
        <v>3936.75</v>
      </c>
      <c r="U5974" s="1">
        <v>3936.75</v>
      </c>
      <c r="V5974" s="1">
        <v>3936.75</v>
      </c>
      <c r="W5974" s="1">
        <v>3936.75</v>
      </c>
      <c r="X5974" s="1">
        <v>3936.75</v>
      </c>
      <c r="Y5974" s="1">
        <v>3936.75</v>
      </c>
      <c r="Z5974" s="1">
        <v>3936.75</v>
      </c>
      <c r="AA5974" s="1">
        <v>3936.75</v>
      </c>
      <c r="AB5974" s="1">
        <v>3936.75</v>
      </c>
      <c r="AC5974" s="1">
        <v>3936.75</v>
      </c>
      <c r="AD5974" s="1">
        <v>3936.75</v>
      </c>
      <c r="AE5974" s="1">
        <v>3936.75</v>
      </c>
      <c r="AF5974" s="1">
        <v>3936.75</v>
      </c>
      <c r="AG5974" s="1">
        <v>3936.75</v>
      </c>
    </row>
    <row r="5975" spans="1:33" x14ac:dyDescent="0.35">
      <c r="A5975" s="1" t="s">
        <v>5999</v>
      </c>
      <c r="B5975" s="1" t="s">
        <v>25</v>
      </c>
      <c r="C5975" s="1">
        <v>804.16</v>
      </c>
      <c r="D5975" s="1">
        <v>800.83600000000001</v>
      </c>
      <c r="E5975" s="1">
        <v>801.51599999999996</v>
      </c>
      <c r="F5975" s="1">
        <v>801.81299999999999</v>
      </c>
      <c r="G5975" s="1">
        <v>802.19899999999996</v>
      </c>
      <c r="H5975" s="1">
        <v>802.63499999999999</v>
      </c>
      <c r="I5975" s="1">
        <v>803.02300000000002</v>
      </c>
      <c r="J5975" s="1">
        <v>803.31399999999996</v>
      </c>
      <c r="K5975" s="1">
        <v>803.55100000000004</v>
      </c>
      <c r="L5975" s="1">
        <v>803.61300000000006</v>
      </c>
      <c r="M5975" s="1">
        <v>803.65200000000004</v>
      </c>
      <c r="N5975" s="1">
        <v>803.65200000000004</v>
      </c>
      <c r="O5975" s="1">
        <v>803.65200000000004</v>
      </c>
      <c r="P5975" s="1">
        <v>803.65200000000004</v>
      </c>
      <c r="Q5975" s="1">
        <v>803.65200000000004</v>
      </c>
      <c r="R5975" s="1">
        <v>803.65200000000004</v>
      </c>
      <c r="S5975" s="1">
        <v>803.65200000000004</v>
      </c>
      <c r="T5975" s="1">
        <v>803.65200000000004</v>
      </c>
      <c r="U5975" s="1">
        <v>803.65200000000004</v>
      </c>
      <c r="V5975" s="1">
        <v>803.65200000000004</v>
      </c>
      <c r="W5975" s="1">
        <v>803.65200000000004</v>
      </c>
      <c r="X5975" s="1">
        <v>803.65200000000004</v>
      </c>
      <c r="Y5975" s="1">
        <v>803.65200000000004</v>
      </c>
      <c r="Z5975" s="1">
        <v>803.65200000000004</v>
      </c>
      <c r="AA5975" s="1">
        <v>803.65200000000004</v>
      </c>
      <c r="AB5975" s="1">
        <v>803.65200000000004</v>
      </c>
      <c r="AC5975" s="1">
        <v>803.65200000000004</v>
      </c>
      <c r="AD5975" s="1">
        <v>803.65200000000004</v>
      </c>
      <c r="AE5975" s="1">
        <v>803.65200000000004</v>
      </c>
      <c r="AF5975" s="1">
        <v>803.65200000000004</v>
      </c>
      <c r="AG5975" s="1">
        <v>803.65200000000004</v>
      </c>
    </row>
    <row r="5976" spans="1:33" x14ac:dyDescent="0.35">
      <c r="A5976" s="1" t="s">
        <v>6000</v>
      </c>
      <c r="B5976" s="1" t="s">
        <v>25</v>
      </c>
      <c r="C5976" s="1">
        <v>688.08</v>
      </c>
      <c r="D5976" s="1">
        <v>685.23599999999999</v>
      </c>
      <c r="E5976" s="1">
        <v>685.81799999999998</v>
      </c>
      <c r="F5976" s="1">
        <v>686.072</v>
      </c>
      <c r="G5976" s="1">
        <v>686.40200000000004</v>
      </c>
      <c r="H5976" s="1">
        <v>686.77499999999998</v>
      </c>
      <c r="I5976" s="1">
        <v>687.10699999999997</v>
      </c>
      <c r="J5976" s="1">
        <v>687.35599999999999</v>
      </c>
      <c r="K5976" s="1">
        <v>687.55899999999997</v>
      </c>
      <c r="L5976" s="1">
        <v>687.61199999999997</v>
      </c>
      <c r="M5976" s="1">
        <v>687.64499999999998</v>
      </c>
      <c r="N5976" s="1">
        <v>687.64499999999998</v>
      </c>
      <c r="O5976" s="1">
        <v>687.64499999999998</v>
      </c>
      <c r="P5976" s="1">
        <v>687.64499999999998</v>
      </c>
      <c r="Q5976" s="1">
        <v>687.64499999999998</v>
      </c>
      <c r="R5976" s="1">
        <v>687.64499999999998</v>
      </c>
      <c r="S5976" s="1">
        <v>687.64499999999998</v>
      </c>
      <c r="T5976" s="1">
        <v>687.64499999999998</v>
      </c>
      <c r="U5976" s="1">
        <v>687.64499999999998</v>
      </c>
      <c r="V5976" s="1">
        <v>687.64499999999998</v>
      </c>
      <c r="W5976" s="1">
        <v>687.64499999999998</v>
      </c>
      <c r="X5976" s="1">
        <v>687.64499999999998</v>
      </c>
      <c r="Y5976" s="1">
        <v>687.64499999999998</v>
      </c>
      <c r="Z5976" s="1">
        <v>687.64499999999998</v>
      </c>
      <c r="AA5976" s="1">
        <v>687.64499999999998</v>
      </c>
      <c r="AB5976" s="1">
        <v>687.64499999999998</v>
      </c>
      <c r="AC5976" s="1">
        <v>687.64499999999998</v>
      </c>
      <c r="AD5976" s="1">
        <v>687.64499999999998</v>
      </c>
      <c r="AE5976" s="1">
        <v>687.64499999999998</v>
      </c>
      <c r="AF5976" s="1">
        <v>687.64499999999998</v>
      </c>
      <c r="AG5976" s="1">
        <v>687.64499999999998</v>
      </c>
    </row>
    <row r="5977" spans="1:33" x14ac:dyDescent="0.35">
      <c r="A5977" s="1" t="s">
        <v>6001</v>
      </c>
      <c r="B5977" s="1" t="s">
        <v>25</v>
      </c>
      <c r="C5977" s="1">
        <v>2933.84</v>
      </c>
      <c r="D5977" s="1">
        <v>2921.71</v>
      </c>
      <c r="E5977" s="1">
        <v>2924.19</v>
      </c>
      <c r="F5977" s="1">
        <v>2925.28</v>
      </c>
      <c r="G5977" s="1">
        <v>2926.68</v>
      </c>
      <c r="H5977" s="1">
        <v>2928.28</v>
      </c>
      <c r="I5977" s="1">
        <v>2929.69</v>
      </c>
      <c r="J5977" s="1">
        <v>2930.75</v>
      </c>
      <c r="K5977" s="1">
        <v>2931.62</v>
      </c>
      <c r="L5977" s="1">
        <v>2931.84</v>
      </c>
      <c r="M5977" s="1">
        <v>2931.99</v>
      </c>
      <c r="N5977" s="1">
        <v>2931.99</v>
      </c>
      <c r="O5977" s="1">
        <v>2931.99</v>
      </c>
      <c r="P5977" s="1">
        <v>2931.99</v>
      </c>
      <c r="Q5977" s="1">
        <v>2931.99</v>
      </c>
      <c r="R5977" s="1">
        <v>2931.99</v>
      </c>
      <c r="S5977" s="1">
        <v>2931.99</v>
      </c>
      <c r="T5977" s="1">
        <v>2931.99</v>
      </c>
      <c r="U5977" s="1">
        <v>2931.99</v>
      </c>
      <c r="V5977" s="1">
        <v>2931.99</v>
      </c>
      <c r="W5977" s="1">
        <v>2931.99</v>
      </c>
      <c r="X5977" s="1">
        <v>2931.99</v>
      </c>
      <c r="Y5977" s="1">
        <v>2931.99</v>
      </c>
      <c r="Z5977" s="1">
        <v>2931.99</v>
      </c>
      <c r="AA5977" s="1">
        <v>2931.99</v>
      </c>
      <c r="AB5977" s="1">
        <v>2931.99</v>
      </c>
      <c r="AC5977" s="1">
        <v>2931.99</v>
      </c>
      <c r="AD5977" s="1">
        <v>2931.99</v>
      </c>
      <c r="AE5977" s="1">
        <v>2931.99</v>
      </c>
      <c r="AF5977" s="1">
        <v>2931.99</v>
      </c>
      <c r="AG5977" s="1">
        <v>2931.99</v>
      </c>
    </row>
    <row r="5978" spans="1:33" x14ac:dyDescent="0.35">
      <c r="A5978" s="1" t="s">
        <v>6002</v>
      </c>
      <c r="B5978" s="1" t="s">
        <v>25</v>
      </c>
      <c r="C5978" s="1">
        <v>52.12</v>
      </c>
      <c r="D5978" s="1">
        <v>51.904499999999999</v>
      </c>
      <c r="E5978" s="1">
        <v>51.948599999999999</v>
      </c>
      <c r="F5978" s="1">
        <v>51.9679</v>
      </c>
      <c r="G5978" s="1">
        <v>51.992899999999999</v>
      </c>
      <c r="H5978" s="1">
        <v>52.0212</v>
      </c>
      <c r="I5978" s="1">
        <v>52.046300000000002</v>
      </c>
      <c r="J5978" s="1">
        <v>52.065199999999997</v>
      </c>
      <c r="K5978" s="1">
        <v>52.080500000000001</v>
      </c>
      <c r="L5978" s="1">
        <v>52.084600000000002</v>
      </c>
      <c r="M5978" s="1">
        <v>52.0871</v>
      </c>
      <c r="N5978" s="1">
        <v>52.0871</v>
      </c>
      <c r="O5978" s="1">
        <v>52.0871</v>
      </c>
      <c r="P5978" s="1">
        <v>52.0871</v>
      </c>
      <c r="Q5978" s="1">
        <v>52.0871</v>
      </c>
      <c r="R5978" s="1">
        <v>52.0871</v>
      </c>
      <c r="S5978" s="1">
        <v>52.0871</v>
      </c>
      <c r="T5978" s="1">
        <v>52.0871</v>
      </c>
      <c r="U5978" s="1">
        <v>52.0871</v>
      </c>
      <c r="V5978" s="1">
        <v>52.0871</v>
      </c>
      <c r="W5978" s="1">
        <v>52.0871</v>
      </c>
      <c r="X5978" s="1">
        <v>52.0871</v>
      </c>
      <c r="Y5978" s="1">
        <v>52.0871</v>
      </c>
      <c r="Z5978" s="1">
        <v>52.0871</v>
      </c>
      <c r="AA5978" s="1">
        <v>52.0871</v>
      </c>
      <c r="AB5978" s="1">
        <v>52.0871</v>
      </c>
      <c r="AC5978" s="1">
        <v>52.0871</v>
      </c>
      <c r="AD5978" s="1">
        <v>52.0871</v>
      </c>
      <c r="AE5978" s="1">
        <v>52.0871</v>
      </c>
      <c r="AF5978" s="1">
        <v>52.0871</v>
      </c>
      <c r="AG5978" s="1">
        <v>52.0871</v>
      </c>
    </row>
    <row r="5979" spans="1:33" x14ac:dyDescent="0.35">
      <c r="A5979" s="1" t="s">
        <v>6003</v>
      </c>
      <c r="B5979" s="1" t="s">
        <v>25</v>
      </c>
      <c r="C5979" s="1">
        <v>252.64</v>
      </c>
      <c r="D5979" s="1">
        <v>251.596</v>
      </c>
      <c r="E5979" s="1">
        <v>251.809</v>
      </c>
      <c r="F5979" s="1">
        <v>251.90299999999999</v>
      </c>
      <c r="G5979" s="1">
        <v>252.024</v>
      </c>
      <c r="H5979" s="1">
        <v>252.161</v>
      </c>
      <c r="I5979" s="1">
        <v>252.28299999999999</v>
      </c>
      <c r="J5979" s="1">
        <v>252.374</v>
      </c>
      <c r="K5979" s="1">
        <v>252.44900000000001</v>
      </c>
      <c r="L5979" s="1">
        <v>252.46799999999999</v>
      </c>
      <c r="M5979" s="1">
        <v>252.48</v>
      </c>
      <c r="N5979" s="1">
        <v>252.48</v>
      </c>
      <c r="O5979" s="1">
        <v>252.48</v>
      </c>
      <c r="P5979" s="1">
        <v>252.48</v>
      </c>
      <c r="Q5979" s="1">
        <v>252.48</v>
      </c>
      <c r="R5979" s="1">
        <v>252.48</v>
      </c>
      <c r="S5979" s="1">
        <v>252.48</v>
      </c>
      <c r="T5979" s="1">
        <v>252.48</v>
      </c>
      <c r="U5979" s="1">
        <v>252.48</v>
      </c>
      <c r="V5979" s="1">
        <v>252.48</v>
      </c>
      <c r="W5979" s="1">
        <v>252.48</v>
      </c>
      <c r="X5979" s="1">
        <v>252.48</v>
      </c>
      <c r="Y5979" s="1">
        <v>252.48</v>
      </c>
      <c r="Z5979" s="1">
        <v>252.48</v>
      </c>
      <c r="AA5979" s="1">
        <v>252.48</v>
      </c>
      <c r="AB5979" s="1">
        <v>252.48</v>
      </c>
      <c r="AC5979" s="1">
        <v>252.48</v>
      </c>
      <c r="AD5979" s="1">
        <v>252.48</v>
      </c>
      <c r="AE5979" s="1">
        <v>252.48</v>
      </c>
      <c r="AF5979" s="1">
        <v>252.48</v>
      </c>
      <c r="AG5979" s="1">
        <v>252.48</v>
      </c>
    </row>
    <row r="5980" spans="1:33" x14ac:dyDescent="0.35">
      <c r="A5980" s="1" t="s">
        <v>6004</v>
      </c>
      <c r="B5980" s="1" t="s">
        <v>25</v>
      </c>
      <c r="C5980" s="1">
        <v>120</v>
      </c>
      <c r="D5980" s="1">
        <v>119.504</v>
      </c>
      <c r="E5980" s="1">
        <v>119.605</v>
      </c>
      <c r="F5980" s="1">
        <v>119.65</v>
      </c>
      <c r="G5980" s="1">
        <v>119.70699999999999</v>
      </c>
      <c r="H5980" s="1">
        <v>119.77200000000001</v>
      </c>
      <c r="I5980" s="1">
        <v>119.83</v>
      </c>
      <c r="J5980" s="1">
        <v>119.874</v>
      </c>
      <c r="K5980" s="1">
        <v>119.90900000000001</v>
      </c>
      <c r="L5980" s="1">
        <v>119.91800000000001</v>
      </c>
      <c r="M5980" s="1">
        <v>119.92400000000001</v>
      </c>
      <c r="N5980" s="1">
        <v>119.92400000000001</v>
      </c>
      <c r="O5980" s="1">
        <v>119.92400000000001</v>
      </c>
      <c r="P5980" s="1">
        <v>119.92400000000001</v>
      </c>
      <c r="Q5980" s="1">
        <v>119.92400000000001</v>
      </c>
      <c r="R5980" s="1">
        <v>119.92400000000001</v>
      </c>
      <c r="S5980" s="1">
        <v>119.92400000000001</v>
      </c>
      <c r="T5980" s="1">
        <v>119.92400000000001</v>
      </c>
      <c r="U5980" s="1">
        <v>119.92400000000001</v>
      </c>
      <c r="V5980" s="1">
        <v>119.92400000000001</v>
      </c>
      <c r="W5980" s="1">
        <v>119.92400000000001</v>
      </c>
      <c r="X5980" s="1">
        <v>119.92400000000001</v>
      </c>
      <c r="Y5980" s="1">
        <v>119.92400000000001</v>
      </c>
      <c r="Z5980" s="1">
        <v>119.92400000000001</v>
      </c>
      <c r="AA5980" s="1">
        <v>119.92400000000001</v>
      </c>
      <c r="AB5980" s="1">
        <v>119.92400000000001</v>
      </c>
      <c r="AC5980" s="1">
        <v>119.92400000000001</v>
      </c>
      <c r="AD5980" s="1">
        <v>119.92400000000001</v>
      </c>
      <c r="AE5980" s="1">
        <v>119.92400000000001</v>
      </c>
      <c r="AF5980" s="1">
        <v>119.92400000000001</v>
      </c>
      <c r="AG5980" s="1">
        <v>119.92400000000001</v>
      </c>
    </row>
    <row r="5981" spans="1:33" x14ac:dyDescent="0.35">
      <c r="A5981" s="1" t="s">
        <v>6005</v>
      </c>
      <c r="B5981" s="1" t="s">
        <v>25</v>
      </c>
      <c r="C5981" s="1">
        <v>24</v>
      </c>
      <c r="D5981" s="1">
        <v>23.9008</v>
      </c>
      <c r="E5981" s="1">
        <v>23.921099999999999</v>
      </c>
      <c r="F5981" s="1">
        <v>23.93</v>
      </c>
      <c r="G5981" s="1">
        <v>23.941500000000001</v>
      </c>
      <c r="H5981" s="1">
        <v>23.954499999999999</v>
      </c>
      <c r="I5981" s="1">
        <v>23.966100000000001</v>
      </c>
      <c r="J5981" s="1">
        <v>23.974799999999998</v>
      </c>
      <c r="K5981" s="1">
        <v>23.9818</v>
      </c>
      <c r="L5981" s="1">
        <v>23.983699999999999</v>
      </c>
      <c r="M5981" s="1">
        <v>23.9848</v>
      </c>
      <c r="N5981" s="1">
        <v>23.9848</v>
      </c>
      <c r="O5981" s="1">
        <v>23.9848</v>
      </c>
      <c r="P5981" s="1">
        <v>23.9848</v>
      </c>
      <c r="Q5981" s="1">
        <v>23.9848</v>
      </c>
      <c r="R5981" s="1">
        <v>23.9848</v>
      </c>
      <c r="S5981" s="1">
        <v>23.9848</v>
      </c>
      <c r="T5981" s="1">
        <v>23.9848</v>
      </c>
      <c r="U5981" s="1">
        <v>23.9848</v>
      </c>
      <c r="V5981" s="1">
        <v>23.9848</v>
      </c>
      <c r="W5981" s="1">
        <v>23.9848</v>
      </c>
      <c r="X5981" s="1">
        <v>23.9848</v>
      </c>
      <c r="Y5981" s="1">
        <v>23.9848</v>
      </c>
      <c r="Z5981" s="1">
        <v>23.9848</v>
      </c>
      <c r="AA5981" s="1">
        <v>23.9848</v>
      </c>
      <c r="AB5981" s="1">
        <v>23.9848</v>
      </c>
      <c r="AC5981" s="1">
        <v>23.9848</v>
      </c>
      <c r="AD5981" s="1">
        <v>23.9848</v>
      </c>
      <c r="AE5981" s="1">
        <v>23.9848</v>
      </c>
      <c r="AF5981" s="1">
        <v>23.9848</v>
      </c>
      <c r="AG5981" s="1">
        <v>23.9848</v>
      </c>
    </row>
    <row r="5982" spans="1:33" x14ac:dyDescent="0.35">
      <c r="A5982" s="1" t="s">
        <v>6006</v>
      </c>
      <c r="B5982" s="1" t="s">
        <v>25</v>
      </c>
      <c r="C5982" s="1">
        <v>0</v>
      </c>
      <c r="D5982" s="1">
        <v>0</v>
      </c>
      <c r="E5982" s="1">
        <v>0</v>
      </c>
      <c r="F5982" s="1">
        <v>0</v>
      </c>
      <c r="G5982" s="1">
        <v>0</v>
      </c>
      <c r="H5982" s="1">
        <v>0</v>
      </c>
      <c r="I5982" s="1">
        <v>0</v>
      </c>
      <c r="J5982" s="1">
        <v>0</v>
      </c>
      <c r="K5982" s="1">
        <v>0</v>
      </c>
      <c r="L5982" s="1">
        <v>0</v>
      </c>
      <c r="M5982" s="1">
        <v>0</v>
      </c>
      <c r="N5982" s="1">
        <v>0</v>
      </c>
      <c r="O5982" s="1">
        <v>0</v>
      </c>
      <c r="P5982" s="1">
        <v>0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</row>
    <row r="5983" spans="1:33" x14ac:dyDescent="0.35">
      <c r="A5983" s="1" t="s">
        <v>6007</v>
      </c>
      <c r="B5983" s="1" t="s">
        <v>25</v>
      </c>
      <c r="C5983" s="13">
        <v>61460000</v>
      </c>
      <c r="D5983" s="13">
        <v>61205900</v>
      </c>
      <c r="E5983" s="13">
        <v>61257900</v>
      </c>
      <c r="F5983" s="13">
        <v>61280600</v>
      </c>
      <c r="G5983" s="13">
        <v>61310100</v>
      </c>
      <c r="H5983" s="13">
        <v>61343400</v>
      </c>
      <c r="I5983" s="13">
        <v>61373100</v>
      </c>
      <c r="J5983" s="13">
        <v>61395400</v>
      </c>
      <c r="K5983" s="13">
        <v>61413500</v>
      </c>
      <c r="L5983" s="13">
        <v>61418200</v>
      </c>
      <c r="M5983" s="13">
        <v>61421200</v>
      </c>
      <c r="N5983" s="13">
        <v>61421200</v>
      </c>
      <c r="O5983" s="13">
        <v>61421200</v>
      </c>
      <c r="P5983" s="13">
        <v>61421200</v>
      </c>
      <c r="Q5983" s="13">
        <v>61421200</v>
      </c>
      <c r="R5983" s="13">
        <v>61421200</v>
      </c>
      <c r="S5983" s="13">
        <v>61421200</v>
      </c>
      <c r="T5983" s="13">
        <v>61421200</v>
      </c>
      <c r="U5983" s="13">
        <v>61421200</v>
      </c>
      <c r="V5983" s="13">
        <v>61421200</v>
      </c>
      <c r="W5983" s="13">
        <v>61421200</v>
      </c>
      <c r="X5983" s="13">
        <v>61421200</v>
      </c>
      <c r="Y5983" s="13">
        <v>61421200</v>
      </c>
      <c r="Z5983" s="13">
        <v>61421200</v>
      </c>
      <c r="AA5983" s="13">
        <v>61421200</v>
      </c>
      <c r="AB5983" s="13">
        <v>61421200</v>
      </c>
      <c r="AC5983" s="13">
        <v>61421200</v>
      </c>
      <c r="AD5983" s="13">
        <v>61421200</v>
      </c>
      <c r="AE5983" s="13">
        <v>61421200</v>
      </c>
      <c r="AF5983" s="13">
        <v>61421200</v>
      </c>
      <c r="AG5983" s="13">
        <v>61421200</v>
      </c>
    </row>
    <row r="5984" spans="1:33" x14ac:dyDescent="0.35">
      <c r="A5984" s="1" t="s">
        <v>6008</v>
      </c>
      <c r="B5984" s="1" t="s">
        <v>25</v>
      </c>
      <c r="C5984" s="1">
        <v>14590</v>
      </c>
      <c r="D5984" s="1">
        <v>14529.7</v>
      </c>
      <c r="E5984" s="1">
        <v>14542</v>
      </c>
      <c r="F5984" s="1">
        <v>14547.4</v>
      </c>
      <c r="G5984" s="1">
        <v>14554.4</v>
      </c>
      <c r="H5984" s="1">
        <v>14562.3</v>
      </c>
      <c r="I5984" s="1">
        <v>14569.4</v>
      </c>
      <c r="J5984" s="1">
        <v>14574.7</v>
      </c>
      <c r="K5984" s="1">
        <v>14579</v>
      </c>
      <c r="L5984" s="1">
        <v>14580.1</v>
      </c>
      <c r="M5984" s="1">
        <v>14580.8</v>
      </c>
      <c r="N5984" s="1">
        <v>14580.8</v>
      </c>
      <c r="O5984" s="1">
        <v>14580.8</v>
      </c>
      <c r="P5984" s="1">
        <v>14580.8</v>
      </c>
      <c r="Q5984" s="1">
        <v>14580.8</v>
      </c>
      <c r="R5984" s="1">
        <v>14580.8</v>
      </c>
      <c r="S5984" s="1">
        <v>14580.8</v>
      </c>
      <c r="T5984" s="1">
        <v>14580.8</v>
      </c>
      <c r="U5984" s="1">
        <v>14580.8</v>
      </c>
      <c r="V5984" s="1">
        <v>14580.8</v>
      </c>
      <c r="W5984" s="1">
        <v>14580.8</v>
      </c>
      <c r="X5984" s="1">
        <v>14580.8</v>
      </c>
      <c r="Y5984" s="1">
        <v>14580.8</v>
      </c>
      <c r="Z5984" s="1">
        <v>14580.8</v>
      </c>
      <c r="AA5984" s="1">
        <v>14580.8</v>
      </c>
      <c r="AB5984" s="1">
        <v>14580.8</v>
      </c>
      <c r="AC5984" s="1">
        <v>14580.8</v>
      </c>
      <c r="AD5984" s="1">
        <v>14580.8</v>
      </c>
      <c r="AE5984" s="1">
        <v>14580.8</v>
      </c>
      <c r="AF5984" s="1">
        <v>14580.8</v>
      </c>
      <c r="AG5984" s="1">
        <v>14580.8</v>
      </c>
    </row>
    <row r="5985" spans="1:33" x14ac:dyDescent="0.35">
      <c r="A5985" s="1" t="s">
        <v>6009</v>
      </c>
      <c r="B5985" s="1" t="s">
        <v>25</v>
      </c>
      <c r="C5985" s="1">
        <v>165167</v>
      </c>
      <c r="D5985" s="1">
        <v>164484</v>
      </c>
      <c r="E5985" s="1">
        <v>164624</v>
      </c>
      <c r="F5985" s="1">
        <v>164685</v>
      </c>
      <c r="G5985" s="1">
        <v>164764</v>
      </c>
      <c r="H5985" s="1">
        <v>164854</v>
      </c>
      <c r="I5985" s="1">
        <v>164934</v>
      </c>
      <c r="J5985" s="1">
        <v>164993</v>
      </c>
      <c r="K5985" s="1">
        <v>165042</v>
      </c>
      <c r="L5985" s="1">
        <v>165055</v>
      </c>
      <c r="M5985" s="1">
        <v>165063</v>
      </c>
      <c r="N5985" s="1">
        <v>165063</v>
      </c>
      <c r="O5985" s="1">
        <v>165063</v>
      </c>
      <c r="P5985" s="1">
        <v>165063</v>
      </c>
      <c r="Q5985" s="1">
        <v>165063</v>
      </c>
      <c r="R5985" s="1">
        <v>165063</v>
      </c>
      <c r="S5985" s="1">
        <v>165063</v>
      </c>
      <c r="T5985" s="1">
        <v>165063</v>
      </c>
      <c r="U5985" s="1">
        <v>165063</v>
      </c>
      <c r="V5985" s="1">
        <v>165063</v>
      </c>
      <c r="W5985" s="1">
        <v>165063</v>
      </c>
      <c r="X5985" s="1">
        <v>165063</v>
      </c>
      <c r="Y5985" s="1">
        <v>165063</v>
      </c>
      <c r="Z5985" s="1">
        <v>165063</v>
      </c>
      <c r="AA5985" s="1">
        <v>165063</v>
      </c>
      <c r="AB5985" s="1">
        <v>165063</v>
      </c>
      <c r="AC5985" s="1">
        <v>165063</v>
      </c>
      <c r="AD5985" s="1">
        <v>165063</v>
      </c>
      <c r="AE5985" s="1">
        <v>165063</v>
      </c>
      <c r="AF5985" s="1">
        <v>165063</v>
      </c>
      <c r="AG5985" s="1">
        <v>165063</v>
      </c>
    </row>
    <row r="5986" spans="1:33" x14ac:dyDescent="0.35">
      <c r="A5986" s="1" t="s">
        <v>6010</v>
      </c>
      <c r="B5986" s="1" t="s">
        <v>25</v>
      </c>
      <c r="C5986" s="1">
        <v>98481</v>
      </c>
      <c r="D5986" s="1">
        <v>98073.9</v>
      </c>
      <c r="E5986" s="1">
        <v>98157.2</v>
      </c>
      <c r="F5986" s="1">
        <v>98193.600000000006</v>
      </c>
      <c r="G5986" s="1">
        <v>98240.8</v>
      </c>
      <c r="H5986" s="1">
        <v>98294.2</v>
      </c>
      <c r="I5986" s="1">
        <v>98341.8</v>
      </c>
      <c r="J5986" s="1">
        <v>98377.4</v>
      </c>
      <c r="K5986" s="1">
        <v>98406.399999999994</v>
      </c>
      <c r="L5986" s="1">
        <v>98414</v>
      </c>
      <c r="M5986" s="1">
        <v>98418.8</v>
      </c>
      <c r="N5986" s="1">
        <v>98418.8</v>
      </c>
      <c r="O5986" s="1">
        <v>98418.8</v>
      </c>
      <c r="P5986" s="1">
        <v>98418.8</v>
      </c>
      <c r="Q5986" s="1">
        <v>98418.8</v>
      </c>
      <c r="R5986" s="1">
        <v>98418.8</v>
      </c>
      <c r="S5986" s="1">
        <v>98418.8</v>
      </c>
      <c r="T5986" s="1">
        <v>98418.8</v>
      </c>
      <c r="U5986" s="1">
        <v>98418.8</v>
      </c>
      <c r="V5986" s="1">
        <v>98418.8</v>
      </c>
      <c r="W5986" s="1">
        <v>98418.8</v>
      </c>
      <c r="X5986" s="1">
        <v>98418.8</v>
      </c>
      <c r="Y5986" s="1">
        <v>98418.8</v>
      </c>
      <c r="Z5986" s="1">
        <v>98418.8</v>
      </c>
      <c r="AA5986" s="1">
        <v>98418.8</v>
      </c>
      <c r="AB5986" s="1">
        <v>98418.8</v>
      </c>
      <c r="AC5986" s="1">
        <v>98418.8</v>
      </c>
      <c r="AD5986" s="1">
        <v>98418.8</v>
      </c>
      <c r="AE5986" s="1">
        <v>98418.8</v>
      </c>
      <c r="AF5986" s="1">
        <v>98418.8</v>
      </c>
      <c r="AG5986" s="1">
        <v>98418.8</v>
      </c>
    </row>
    <row r="5987" spans="1:33" x14ac:dyDescent="0.35">
      <c r="A5987" s="1" t="s">
        <v>6011</v>
      </c>
      <c r="B5987" s="1" t="s">
        <v>25</v>
      </c>
      <c r="C5987" s="1">
        <v>20104</v>
      </c>
      <c r="D5987" s="1">
        <v>20020.900000000001</v>
      </c>
      <c r="E5987" s="1">
        <v>20037.900000000001</v>
      </c>
      <c r="F5987" s="1">
        <v>20045.3</v>
      </c>
      <c r="G5987" s="1">
        <v>20055</v>
      </c>
      <c r="H5987" s="1">
        <v>20065.900000000001</v>
      </c>
      <c r="I5987" s="1">
        <v>20075.599999999999</v>
      </c>
      <c r="J5987" s="1">
        <v>20082.900000000001</v>
      </c>
      <c r="K5987" s="1">
        <v>20088.8</v>
      </c>
      <c r="L5987" s="1">
        <v>20090.3</v>
      </c>
      <c r="M5987" s="1">
        <v>20091.3</v>
      </c>
      <c r="N5987" s="1">
        <v>20091.3</v>
      </c>
      <c r="O5987" s="1">
        <v>20091.3</v>
      </c>
      <c r="P5987" s="1">
        <v>20091.3</v>
      </c>
      <c r="Q5987" s="1">
        <v>20091.3</v>
      </c>
      <c r="R5987" s="1">
        <v>20091.3</v>
      </c>
      <c r="S5987" s="1">
        <v>20091.3</v>
      </c>
      <c r="T5987" s="1">
        <v>20091.3</v>
      </c>
      <c r="U5987" s="1">
        <v>20091.3</v>
      </c>
      <c r="V5987" s="1">
        <v>20091.3</v>
      </c>
      <c r="W5987" s="1">
        <v>20091.3</v>
      </c>
      <c r="X5987" s="1">
        <v>20091.3</v>
      </c>
      <c r="Y5987" s="1">
        <v>20091.3</v>
      </c>
      <c r="Z5987" s="1">
        <v>20091.3</v>
      </c>
      <c r="AA5987" s="1">
        <v>20091.3</v>
      </c>
      <c r="AB5987" s="1">
        <v>20091.3</v>
      </c>
      <c r="AC5987" s="1">
        <v>20091.3</v>
      </c>
      <c r="AD5987" s="1">
        <v>20091.3</v>
      </c>
      <c r="AE5987" s="1">
        <v>20091.3</v>
      </c>
      <c r="AF5987" s="1">
        <v>20091.3</v>
      </c>
      <c r="AG5987" s="1">
        <v>20091.3</v>
      </c>
    </row>
    <row r="5988" spans="1:33" x14ac:dyDescent="0.35">
      <c r="A5988" s="1" t="s">
        <v>6012</v>
      </c>
      <c r="B5988" s="1" t="s">
        <v>25</v>
      </c>
      <c r="C5988" s="1">
        <v>17202</v>
      </c>
      <c r="D5988" s="1">
        <v>17130.900000000001</v>
      </c>
      <c r="E5988" s="1">
        <v>17145.400000000001</v>
      </c>
      <c r="F5988" s="1">
        <v>17151.8</v>
      </c>
      <c r="G5988" s="1">
        <v>17160</v>
      </c>
      <c r="H5988" s="1">
        <v>17169.400000000001</v>
      </c>
      <c r="I5988" s="1">
        <v>17177.7</v>
      </c>
      <c r="J5988" s="1">
        <v>17183.900000000001</v>
      </c>
      <c r="K5988" s="1">
        <v>17189</v>
      </c>
      <c r="L5988" s="1">
        <v>17190.3</v>
      </c>
      <c r="M5988" s="1">
        <v>17191.099999999999</v>
      </c>
      <c r="N5988" s="1">
        <v>17191.099999999999</v>
      </c>
      <c r="O5988" s="1">
        <v>17191.099999999999</v>
      </c>
      <c r="P5988" s="1">
        <v>17191.099999999999</v>
      </c>
      <c r="Q5988" s="1">
        <v>17191.099999999999</v>
      </c>
      <c r="R5988" s="1">
        <v>17191.099999999999</v>
      </c>
      <c r="S5988" s="1">
        <v>17191.099999999999</v>
      </c>
      <c r="T5988" s="1">
        <v>17191.099999999999</v>
      </c>
      <c r="U5988" s="1">
        <v>17191.099999999999</v>
      </c>
      <c r="V5988" s="1">
        <v>17191.099999999999</v>
      </c>
      <c r="W5988" s="1">
        <v>17191.099999999999</v>
      </c>
      <c r="X5988" s="1">
        <v>17191.099999999999</v>
      </c>
      <c r="Y5988" s="1">
        <v>17191.099999999999</v>
      </c>
      <c r="Z5988" s="1">
        <v>17191.099999999999</v>
      </c>
      <c r="AA5988" s="1">
        <v>17191.099999999999</v>
      </c>
      <c r="AB5988" s="1">
        <v>17191.099999999999</v>
      </c>
      <c r="AC5988" s="1">
        <v>17191.099999999999</v>
      </c>
      <c r="AD5988" s="1">
        <v>17191.099999999999</v>
      </c>
      <c r="AE5988" s="1">
        <v>17191.099999999999</v>
      </c>
      <c r="AF5988" s="1">
        <v>17191.099999999999</v>
      </c>
      <c r="AG5988" s="1">
        <v>17191.099999999999</v>
      </c>
    </row>
    <row r="5989" spans="1:33" x14ac:dyDescent="0.35">
      <c r="A5989" s="1" t="s">
        <v>6013</v>
      </c>
      <c r="B5989" s="1" t="s">
        <v>25</v>
      </c>
      <c r="C5989" s="1">
        <v>73346</v>
      </c>
      <c r="D5989" s="1">
        <v>73042.8</v>
      </c>
      <c r="E5989" s="1">
        <v>73104.800000000003</v>
      </c>
      <c r="F5989" s="1">
        <v>73132</v>
      </c>
      <c r="G5989" s="1">
        <v>73167.100000000006</v>
      </c>
      <c r="H5989" s="1">
        <v>73206.899999999994</v>
      </c>
      <c r="I5989" s="1">
        <v>73242.3</v>
      </c>
      <c r="J5989" s="1">
        <v>73268.899999999994</v>
      </c>
      <c r="K5989" s="1">
        <v>73290.5</v>
      </c>
      <c r="L5989" s="1">
        <v>73296.100000000006</v>
      </c>
      <c r="M5989" s="1">
        <v>73299.7</v>
      </c>
      <c r="N5989" s="1">
        <v>73299.7</v>
      </c>
      <c r="O5989" s="1">
        <v>73299.7</v>
      </c>
      <c r="P5989" s="1">
        <v>73299.7</v>
      </c>
      <c r="Q5989" s="1">
        <v>73299.7</v>
      </c>
      <c r="R5989" s="1">
        <v>73299.7</v>
      </c>
      <c r="S5989" s="1">
        <v>73299.7</v>
      </c>
      <c r="T5989" s="1">
        <v>73299.7</v>
      </c>
      <c r="U5989" s="1">
        <v>73299.7</v>
      </c>
      <c r="V5989" s="1">
        <v>73299.7</v>
      </c>
      <c r="W5989" s="1">
        <v>73299.7</v>
      </c>
      <c r="X5989" s="1">
        <v>73299.7</v>
      </c>
      <c r="Y5989" s="1">
        <v>73299.7</v>
      </c>
      <c r="Z5989" s="1">
        <v>73299.7</v>
      </c>
      <c r="AA5989" s="1">
        <v>73299.7</v>
      </c>
      <c r="AB5989" s="1">
        <v>73299.7</v>
      </c>
      <c r="AC5989" s="1">
        <v>73299.7</v>
      </c>
      <c r="AD5989" s="1">
        <v>73299.7</v>
      </c>
      <c r="AE5989" s="1">
        <v>73299.7</v>
      </c>
      <c r="AF5989" s="1">
        <v>73299.7</v>
      </c>
      <c r="AG5989" s="1">
        <v>73299.7</v>
      </c>
    </row>
    <row r="5990" spans="1:33" x14ac:dyDescent="0.35">
      <c r="A5990" s="1" t="s">
        <v>6014</v>
      </c>
      <c r="B5990" s="1" t="s">
        <v>25</v>
      </c>
      <c r="C5990" s="1">
        <v>1303</v>
      </c>
      <c r="D5990" s="1">
        <v>1297.6099999999999</v>
      </c>
      <c r="E5990" s="1">
        <v>1298.72</v>
      </c>
      <c r="F5990" s="1">
        <v>1299.2</v>
      </c>
      <c r="G5990" s="1">
        <v>1299.82</v>
      </c>
      <c r="H5990" s="1">
        <v>1300.53</v>
      </c>
      <c r="I5990" s="1">
        <v>1301.1600000000001</v>
      </c>
      <c r="J5990" s="1">
        <v>1301.6300000000001</v>
      </c>
      <c r="K5990" s="1">
        <v>1302.01</v>
      </c>
      <c r="L5990" s="1">
        <v>1302.1099999999999</v>
      </c>
      <c r="M5990" s="1">
        <v>1302.18</v>
      </c>
      <c r="N5990" s="1">
        <v>1302.18</v>
      </c>
      <c r="O5990" s="1">
        <v>1302.18</v>
      </c>
      <c r="P5990" s="1">
        <v>1302.18</v>
      </c>
      <c r="Q5990" s="1">
        <v>1302.18</v>
      </c>
      <c r="R5990" s="1">
        <v>1302.18</v>
      </c>
      <c r="S5990" s="1">
        <v>1302.18</v>
      </c>
      <c r="T5990" s="1">
        <v>1302.18</v>
      </c>
      <c r="U5990" s="1">
        <v>1302.18</v>
      </c>
      <c r="V5990" s="1">
        <v>1302.18</v>
      </c>
      <c r="W5990" s="1">
        <v>1302.18</v>
      </c>
      <c r="X5990" s="1">
        <v>1302.18</v>
      </c>
      <c r="Y5990" s="1">
        <v>1302.18</v>
      </c>
      <c r="Z5990" s="1">
        <v>1302.18</v>
      </c>
      <c r="AA5990" s="1">
        <v>1302.18</v>
      </c>
      <c r="AB5990" s="1">
        <v>1302.18</v>
      </c>
      <c r="AC5990" s="1">
        <v>1302.18</v>
      </c>
      <c r="AD5990" s="1">
        <v>1302.18</v>
      </c>
      <c r="AE5990" s="1">
        <v>1302.18</v>
      </c>
      <c r="AF5990" s="1">
        <v>1302.18</v>
      </c>
      <c r="AG5990" s="1">
        <v>1302.18</v>
      </c>
    </row>
    <row r="5991" spans="1:33" x14ac:dyDescent="0.35">
      <c r="A5991" s="1" t="s">
        <v>6015</v>
      </c>
      <c r="B5991" s="1" t="s">
        <v>25</v>
      </c>
      <c r="C5991" s="1">
        <v>6316</v>
      </c>
      <c r="D5991" s="1">
        <v>6289.89</v>
      </c>
      <c r="E5991" s="1">
        <v>6295.23</v>
      </c>
      <c r="F5991" s="1">
        <v>6297.57</v>
      </c>
      <c r="G5991" s="1">
        <v>6300.59</v>
      </c>
      <c r="H5991" s="1">
        <v>6304.02</v>
      </c>
      <c r="I5991" s="1">
        <v>6307.07</v>
      </c>
      <c r="J5991" s="1">
        <v>6309.36</v>
      </c>
      <c r="K5991" s="1">
        <v>6311.22</v>
      </c>
      <c r="L5991" s="1">
        <v>6311.7</v>
      </c>
      <c r="M5991" s="1">
        <v>6312.01</v>
      </c>
      <c r="N5991" s="1">
        <v>6312.01</v>
      </c>
      <c r="O5991" s="1">
        <v>6312.01</v>
      </c>
      <c r="P5991" s="1">
        <v>6312.01</v>
      </c>
      <c r="Q5991" s="1">
        <v>6312.01</v>
      </c>
      <c r="R5991" s="1">
        <v>6312.01</v>
      </c>
      <c r="S5991" s="1">
        <v>6312.01</v>
      </c>
      <c r="T5991" s="1">
        <v>6312.01</v>
      </c>
      <c r="U5991" s="1">
        <v>6312.01</v>
      </c>
      <c r="V5991" s="1">
        <v>6312.01</v>
      </c>
      <c r="W5991" s="1">
        <v>6312.01</v>
      </c>
      <c r="X5991" s="1">
        <v>6312.01</v>
      </c>
      <c r="Y5991" s="1">
        <v>6312.01</v>
      </c>
      <c r="Z5991" s="1">
        <v>6312.01</v>
      </c>
      <c r="AA5991" s="1">
        <v>6312.01</v>
      </c>
      <c r="AB5991" s="1">
        <v>6312.01</v>
      </c>
      <c r="AC5991" s="1">
        <v>6312.01</v>
      </c>
      <c r="AD5991" s="1">
        <v>6312.01</v>
      </c>
      <c r="AE5991" s="1">
        <v>6312.01</v>
      </c>
      <c r="AF5991" s="1">
        <v>6312.01</v>
      </c>
      <c r="AG5991" s="1">
        <v>6312.01</v>
      </c>
    </row>
    <row r="5992" spans="1:33" x14ac:dyDescent="0.35">
      <c r="A5992" s="1" t="s">
        <v>6016</v>
      </c>
      <c r="B5992" s="1" t="s">
        <v>25</v>
      </c>
      <c r="C5992" s="1">
        <v>3000</v>
      </c>
      <c r="D5992" s="1">
        <v>2987.6</v>
      </c>
      <c r="E5992" s="1">
        <v>2990.14</v>
      </c>
      <c r="F5992" s="1">
        <v>2991.25</v>
      </c>
      <c r="G5992" s="1">
        <v>2992.68</v>
      </c>
      <c r="H5992" s="1">
        <v>2994.31</v>
      </c>
      <c r="I5992" s="1">
        <v>2995.76</v>
      </c>
      <c r="J5992" s="1">
        <v>2996.84</v>
      </c>
      <c r="K5992" s="1">
        <v>2997.73</v>
      </c>
      <c r="L5992" s="1">
        <v>2997.96</v>
      </c>
      <c r="M5992" s="1">
        <v>2998.1</v>
      </c>
      <c r="N5992" s="1">
        <v>2998.1</v>
      </c>
      <c r="O5992" s="1">
        <v>2998.1</v>
      </c>
      <c r="P5992" s="1">
        <v>2998.1</v>
      </c>
      <c r="Q5992" s="1">
        <v>2998.1</v>
      </c>
      <c r="R5992" s="1">
        <v>2998.1</v>
      </c>
      <c r="S5992" s="1">
        <v>2998.1</v>
      </c>
      <c r="T5992" s="1">
        <v>2998.1</v>
      </c>
      <c r="U5992" s="1">
        <v>2998.1</v>
      </c>
      <c r="V5992" s="1">
        <v>2998.1</v>
      </c>
      <c r="W5992" s="1">
        <v>2998.1</v>
      </c>
      <c r="X5992" s="1">
        <v>2998.1</v>
      </c>
      <c r="Y5992" s="1">
        <v>2998.1</v>
      </c>
      <c r="Z5992" s="1">
        <v>2998.1</v>
      </c>
      <c r="AA5992" s="1">
        <v>2998.1</v>
      </c>
      <c r="AB5992" s="1">
        <v>2998.1</v>
      </c>
      <c r="AC5992" s="1">
        <v>2998.1</v>
      </c>
      <c r="AD5992" s="1">
        <v>2998.1</v>
      </c>
      <c r="AE5992" s="1">
        <v>2998.1</v>
      </c>
      <c r="AF5992" s="1">
        <v>2998.1</v>
      </c>
      <c r="AG5992" s="1">
        <v>2998.1</v>
      </c>
    </row>
    <row r="5993" spans="1:33" x14ac:dyDescent="0.35">
      <c r="A5993" s="1" t="s">
        <v>6017</v>
      </c>
      <c r="B5993" s="1" t="s">
        <v>25</v>
      </c>
      <c r="C5993" s="1">
        <v>600</v>
      </c>
      <c r="D5993" s="1">
        <v>597.52</v>
      </c>
      <c r="E5993" s="1">
        <v>598.02700000000004</v>
      </c>
      <c r="F5993" s="1">
        <v>598.24900000000002</v>
      </c>
      <c r="G5993" s="1">
        <v>598.53700000000003</v>
      </c>
      <c r="H5993" s="1">
        <v>598.86199999999997</v>
      </c>
      <c r="I5993" s="1">
        <v>599.15200000000004</v>
      </c>
      <c r="J5993" s="1">
        <v>599.36900000000003</v>
      </c>
      <c r="K5993" s="1">
        <v>599.54600000000005</v>
      </c>
      <c r="L5993" s="1">
        <v>599.59199999999998</v>
      </c>
      <c r="M5993" s="1">
        <v>599.62099999999998</v>
      </c>
      <c r="N5993" s="1">
        <v>599.62099999999998</v>
      </c>
      <c r="O5993" s="1">
        <v>599.62099999999998</v>
      </c>
      <c r="P5993" s="1">
        <v>599.62099999999998</v>
      </c>
      <c r="Q5993" s="1">
        <v>599.62099999999998</v>
      </c>
      <c r="R5993" s="1">
        <v>599.62099999999998</v>
      </c>
      <c r="S5993" s="1">
        <v>599.62099999999998</v>
      </c>
      <c r="T5993" s="1">
        <v>599.62099999999998</v>
      </c>
      <c r="U5993" s="1">
        <v>599.62099999999998</v>
      </c>
      <c r="V5993" s="1">
        <v>599.62099999999998</v>
      </c>
      <c r="W5993" s="1">
        <v>599.62099999999998</v>
      </c>
      <c r="X5993" s="1">
        <v>599.62099999999998</v>
      </c>
      <c r="Y5993" s="1">
        <v>599.62099999999998</v>
      </c>
      <c r="Z5993" s="1">
        <v>599.62099999999998</v>
      </c>
      <c r="AA5993" s="1">
        <v>599.62099999999998</v>
      </c>
      <c r="AB5993" s="1">
        <v>599.62099999999998</v>
      </c>
      <c r="AC5993" s="1">
        <v>599.62099999999998</v>
      </c>
      <c r="AD5993" s="1">
        <v>599.62099999999998</v>
      </c>
      <c r="AE5993" s="1">
        <v>599.62099999999998</v>
      </c>
      <c r="AF5993" s="1">
        <v>599.62099999999998</v>
      </c>
      <c r="AG5993" s="1">
        <v>599.62099999999998</v>
      </c>
    </row>
    <row r="5994" spans="1:33" x14ac:dyDescent="0.35">
      <c r="A5994" s="1" t="s">
        <v>6018</v>
      </c>
      <c r="B5994" s="1" t="s">
        <v>25</v>
      </c>
      <c r="C5994" s="1">
        <v>0</v>
      </c>
      <c r="D5994" s="1">
        <v>0</v>
      </c>
      <c r="E5994" s="1">
        <v>0</v>
      </c>
      <c r="F5994" s="1">
        <v>0</v>
      </c>
      <c r="G5994" s="1">
        <v>0</v>
      </c>
      <c r="H5994" s="1">
        <v>0</v>
      </c>
      <c r="I5994" s="1">
        <v>0</v>
      </c>
      <c r="J5994" s="1">
        <v>0</v>
      </c>
      <c r="K5994" s="1">
        <v>0</v>
      </c>
      <c r="L5994" s="1">
        <v>0</v>
      </c>
      <c r="M5994" s="1">
        <v>0</v>
      </c>
      <c r="N5994" s="1">
        <v>0</v>
      </c>
      <c r="O5994" s="1">
        <v>0</v>
      </c>
      <c r="P5994" s="1">
        <v>0</v>
      </c>
      <c r="Q5994" s="1">
        <v>0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</row>
    <row r="5995" spans="1:33" x14ac:dyDescent="0.35">
      <c r="A5995" s="1" t="s">
        <v>6019</v>
      </c>
      <c r="B5995" s="1" t="s">
        <v>25</v>
      </c>
      <c r="C5995" s="13">
        <v>122920000</v>
      </c>
      <c r="D5995" s="13">
        <v>122412000</v>
      </c>
      <c r="E5995" s="13">
        <v>61257900</v>
      </c>
      <c r="F5995" s="13">
        <v>61280600</v>
      </c>
      <c r="G5995" s="13">
        <v>61310100</v>
      </c>
      <c r="H5995" s="13">
        <v>61343400</v>
      </c>
      <c r="I5995" s="13">
        <v>61373100</v>
      </c>
      <c r="J5995" s="13">
        <v>61395400</v>
      </c>
      <c r="K5995" s="13">
        <v>61413500</v>
      </c>
      <c r="L5995" s="13">
        <v>61418200</v>
      </c>
      <c r="M5995" s="13">
        <v>61421200</v>
      </c>
      <c r="N5995" s="13">
        <v>61421200</v>
      </c>
      <c r="O5995" s="13">
        <v>61421200</v>
      </c>
      <c r="P5995" s="13">
        <v>61421200</v>
      </c>
      <c r="Q5995" s="13">
        <v>61421200</v>
      </c>
      <c r="R5995" s="13">
        <v>61421200</v>
      </c>
      <c r="S5995" s="13">
        <v>61421200</v>
      </c>
      <c r="T5995" s="13">
        <v>61421200</v>
      </c>
      <c r="U5995" s="13">
        <v>61421200</v>
      </c>
      <c r="V5995" s="13">
        <v>61421200</v>
      </c>
      <c r="W5995" s="13">
        <v>61421200</v>
      </c>
      <c r="X5995" s="13">
        <v>61421200</v>
      </c>
      <c r="Y5995" s="13">
        <v>61421200</v>
      </c>
      <c r="Z5995" s="13">
        <v>61421200</v>
      </c>
      <c r="AA5995" s="13">
        <v>61421200</v>
      </c>
      <c r="AB5995" s="13">
        <v>61421200</v>
      </c>
      <c r="AC5995" s="13">
        <v>61421200</v>
      </c>
      <c r="AD5995" s="13">
        <v>61421200</v>
      </c>
      <c r="AE5995" s="13">
        <v>61421200</v>
      </c>
      <c r="AF5995" s="13">
        <v>61421200</v>
      </c>
      <c r="AG5995" s="13">
        <v>61421200</v>
      </c>
    </row>
    <row r="5996" spans="1:33" x14ac:dyDescent="0.35">
      <c r="A5996" s="1" t="s">
        <v>6020</v>
      </c>
      <c r="B5996" s="1" t="s">
        <v>25</v>
      </c>
      <c r="C5996" s="1">
        <v>29180</v>
      </c>
      <c r="D5996" s="1">
        <v>29059.4</v>
      </c>
      <c r="E5996" s="1">
        <v>14542</v>
      </c>
      <c r="F5996" s="1">
        <v>14547.4</v>
      </c>
      <c r="G5996" s="1">
        <v>14554.4</v>
      </c>
      <c r="H5996" s="1">
        <v>14562.3</v>
      </c>
      <c r="I5996" s="1">
        <v>14569.4</v>
      </c>
      <c r="J5996" s="1">
        <v>14574.7</v>
      </c>
      <c r="K5996" s="1">
        <v>14579</v>
      </c>
      <c r="L5996" s="1">
        <v>14580.1</v>
      </c>
      <c r="M5996" s="1">
        <v>14580.8</v>
      </c>
      <c r="N5996" s="1">
        <v>14580.8</v>
      </c>
      <c r="O5996" s="1">
        <v>14580.8</v>
      </c>
      <c r="P5996" s="1">
        <v>14580.8</v>
      </c>
      <c r="Q5996" s="1">
        <v>14580.8</v>
      </c>
      <c r="R5996" s="1">
        <v>14580.8</v>
      </c>
      <c r="S5996" s="1">
        <v>14580.8</v>
      </c>
      <c r="T5996" s="1">
        <v>14580.8</v>
      </c>
      <c r="U5996" s="1">
        <v>14580.8</v>
      </c>
      <c r="V5996" s="1">
        <v>14580.8</v>
      </c>
      <c r="W5996" s="1">
        <v>14580.8</v>
      </c>
      <c r="X5996" s="1">
        <v>14580.8</v>
      </c>
      <c r="Y5996" s="1">
        <v>14580.8</v>
      </c>
      <c r="Z5996" s="1">
        <v>14580.8</v>
      </c>
      <c r="AA5996" s="1">
        <v>14580.8</v>
      </c>
      <c r="AB5996" s="1">
        <v>14580.8</v>
      </c>
      <c r="AC5996" s="1">
        <v>14580.8</v>
      </c>
      <c r="AD5996" s="1">
        <v>14580.8</v>
      </c>
      <c r="AE5996" s="1">
        <v>14580.8</v>
      </c>
      <c r="AF5996" s="1">
        <v>14580.8</v>
      </c>
      <c r="AG5996" s="1">
        <v>14580.8</v>
      </c>
    </row>
    <row r="5997" spans="1:33" x14ac:dyDescent="0.35">
      <c r="A5997" s="1" t="s">
        <v>6021</v>
      </c>
      <c r="B5997" s="1" t="s">
        <v>25</v>
      </c>
      <c r="C5997" s="1">
        <v>330334</v>
      </c>
      <c r="D5997" s="1">
        <v>328968</v>
      </c>
      <c r="E5997" s="1">
        <v>164624</v>
      </c>
      <c r="F5997" s="1">
        <v>164685</v>
      </c>
      <c r="G5997" s="1">
        <v>164764</v>
      </c>
      <c r="H5997" s="1">
        <v>164854</v>
      </c>
      <c r="I5997" s="1">
        <v>164934</v>
      </c>
      <c r="J5997" s="1">
        <v>164993</v>
      </c>
      <c r="K5997" s="1">
        <v>165042</v>
      </c>
      <c r="L5997" s="1">
        <v>165055</v>
      </c>
      <c r="M5997" s="1">
        <v>165063</v>
      </c>
      <c r="N5997" s="1">
        <v>165063</v>
      </c>
      <c r="O5997" s="1">
        <v>165063</v>
      </c>
      <c r="P5997" s="1">
        <v>165063</v>
      </c>
      <c r="Q5997" s="1">
        <v>165063</v>
      </c>
      <c r="R5997" s="1">
        <v>165063</v>
      </c>
      <c r="S5997" s="1">
        <v>165063</v>
      </c>
      <c r="T5997" s="1">
        <v>165063</v>
      </c>
      <c r="U5997" s="1">
        <v>165063</v>
      </c>
      <c r="V5997" s="1">
        <v>165063</v>
      </c>
      <c r="W5997" s="1">
        <v>165063</v>
      </c>
      <c r="X5997" s="1">
        <v>165063</v>
      </c>
      <c r="Y5997" s="1">
        <v>165063</v>
      </c>
      <c r="Z5997" s="1">
        <v>165063</v>
      </c>
      <c r="AA5997" s="1">
        <v>165063</v>
      </c>
      <c r="AB5997" s="1">
        <v>165063</v>
      </c>
      <c r="AC5997" s="1">
        <v>165063</v>
      </c>
      <c r="AD5997" s="1">
        <v>165063</v>
      </c>
      <c r="AE5997" s="1">
        <v>165063</v>
      </c>
      <c r="AF5997" s="1">
        <v>165063</v>
      </c>
      <c r="AG5997" s="1">
        <v>165063</v>
      </c>
    </row>
    <row r="5998" spans="1:33" x14ac:dyDescent="0.35">
      <c r="A5998" s="1" t="s">
        <v>6022</v>
      </c>
      <c r="B5998" s="1" t="s">
        <v>25</v>
      </c>
      <c r="C5998" s="1">
        <v>196962</v>
      </c>
      <c r="D5998" s="1">
        <v>196148</v>
      </c>
      <c r="E5998" s="1">
        <v>98157.2</v>
      </c>
      <c r="F5998" s="1">
        <v>98193.600000000006</v>
      </c>
      <c r="G5998" s="1">
        <v>98240.8</v>
      </c>
      <c r="H5998" s="1">
        <v>98294.2</v>
      </c>
      <c r="I5998" s="1">
        <v>98341.8</v>
      </c>
      <c r="J5998" s="1">
        <v>98377.4</v>
      </c>
      <c r="K5998" s="1">
        <v>98406.399999999994</v>
      </c>
      <c r="L5998" s="1">
        <v>98414</v>
      </c>
      <c r="M5998" s="1">
        <v>98418.8</v>
      </c>
      <c r="N5998" s="1">
        <v>98418.8</v>
      </c>
      <c r="O5998" s="1">
        <v>98418.8</v>
      </c>
      <c r="P5998" s="1">
        <v>98418.8</v>
      </c>
      <c r="Q5998" s="1">
        <v>98418.8</v>
      </c>
      <c r="R5998" s="1">
        <v>98418.8</v>
      </c>
      <c r="S5998" s="1">
        <v>98418.8</v>
      </c>
      <c r="T5998" s="1">
        <v>98418.8</v>
      </c>
      <c r="U5998" s="1">
        <v>98418.8</v>
      </c>
      <c r="V5998" s="1">
        <v>98418.8</v>
      </c>
      <c r="W5998" s="1">
        <v>98418.8</v>
      </c>
      <c r="X5998" s="1">
        <v>98418.8</v>
      </c>
      <c r="Y5998" s="1">
        <v>98418.8</v>
      </c>
      <c r="Z5998" s="1">
        <v>98418.8</v>
      </c>
      <c r="AA5998" s="1">
        <v>98418.8</v>
      </c>
      <c r="AB5998" s="1">
        <v>98418.8</v>
      </c>
      <c r="AC5998" s="1">
        <v>98418.8</v>
      </c>
      <c r="AD5998" s="1">
        <v>98418.8</v>
      </c>
      <c r="AE5998" s="1">
        <v>98418.8</v>
      </c>
      <c r="AF5998" s="1">
        <v>98418.8</v>
      </c>
      <c r="AG5998" s="1">
        <v>98418.8</v>
      </c>
    </row>
    <row r="5999" spans="1:33" x14ac:dyDescent="0.35">
      <c r="A5999" s="1" t="s">
        <v>6023</v>
      </c>
      <c r="B5999" s="1" t="s">
        <v>25</v>
      </c>
      <c r="C5999" s="1">
        <v>40208</v>
      </c>
      <c r="D5999" s="1">
        <v>40041.800000000003</v>
      </c>
      <c r="E5999" s="1">
        <v>20037.900000000001</v>
      </c>
      <c r="F5999" s="1">
        <v>20045.3</v>
      </c>
      <c r="G5999" s="1">
        <v>20055</v>
      </c>
      <c r="H5999" s="1">
        <v>20065.900000000001</v>
      </c>
      <c r="I5999" s="1">
        <v>20075.599999999999</v>
      </c>
      <c r="J5999" s="1">
        <v>20082.900000000001</v>
      </c>
      <c r="K5999" s="1">
        <v>20088.8</v>
      </c>
      <c r="L5999" s="1">
        <v>20090.3</v>
      </c>
      <c r="M5999" s="1">
        <v>20091.3</v>
      </c>
      <c r="N5999" s="1">
        <v>20091.3</v>
      </c>
      <c r="O5999" s="1">
        <v>20091.3</v>
      </c>
      <c r="P5999" s="1">
        <v>20091.3</v>
      </c>
      <c r="Q5999" s="1">
        <v>20091.3</v>
      </c>
      <c r="R5999" s="1">
        <v>20091.3</v>
      </c>
      <c r="S5999" s="1">
        <v>20091.3</v>
      </c>
      <c r="T5999" s="1">
        <v>20091.3</v>
      </c>
      <c r="U5999" s="1">
        <v>20091.3</v>
      </c>
      <c r="V5999" s="1">
        <v>20091.3</v>
      </c>
      <c r="W5999" s="1">
        <v>20091.3</v>
      </c>
      <c r="X5999" s="1">
        <v>20091.3</v>
      </c>
      <c r="Y5999" s="1">
        <v>20091.3</v>
      </c>
      <c r="Z5999" s="1">
        <v>20091.3</v>
      </c>
      <c r="AA5999" s="1">
        <v>20091.3</v>
      </c>
      <c r="AB5999" s="1">
        <v>20091.3</v>
      </c>
      <c r="AC5999" s="1">
        <v>20091.3</v>
      </c>
      <c r="AD5999" s="1">
        <v>20091.3</v>
      </c>
      <c r="AE5999" s="1">
        <v>20091.3</v>
      </c>
      <c r="AF5999" s="1">
        <v>20091.3</v>
      </c>
      <c r="AG5999" s="1">
        <v>20091.3</v>
      </c>
    </row>
    <row r="6000" spans="1:33" x14ac:dyDescent="0.35">
      <c r="A6000" s="1" t="s">
        <v>6024</v>
      </c>
      <c r="B6000" s="1" t="s">
        <v>25</v>
      </c>
      <c r="C6000" s="1">
        <v>34404</v>
      </c>
      <c r="D6000" s="1">
        <v>34261.800000000003</v>
      </c>
      <c r="E6000" s="1">
        <v>17145.400000000001</v>
      </c>
      <c r="F6000" s="1">
        <v>17151.8</v>
      </c>
      <c r="G6000" s="1">
        <v>17160</v>
      </c>
      <c r="H6000" s="1">
        <v>17169.400000000001</v>
      </c>
      <c r="I6000" s="1">
        <v>17177.7</v>
      </c>
      <c r="J6000" s="1">
        <v>17183.900000000001</v>
      </c>
      <c r="K6000" s="1">
        <v>17189</v>
      </c>
      <c r="L6000" s="1">
        <v>17190.3</v>
      </c>
      <c r="M6000" s="1">
        <v>17191.099999999999</v>
      </c>
      <c r="N6000" s="1">
        <v>17191.099999999999</v>
      </c>
      <c r="O6000" s="1">
        <v>17191.099999999999</v>
      </c>
      <c r="P6000" s="1">
        <v>17191.099999999999</v>
      </c>
      <c r="Q6000" s="1">
        <v>17191.099999999999</v>
      </c>
      <c r="R6000" s="1">
        <v>17191.099999999999</v>
      </c>
      <c r="S6000" s="1">
        <v>17191.099999999999</v>
      </c>
      <c r="T6000" s="1">
        <v>17191.099999999999</v>
      </c>
      <c r="U6000" s="1">
        <v>17191.099999999999</v>
      </c>
      <c r="V6000" s="1">
        <v>17191.099999999999</v>
      </c>
      <c r="W6000" s="1">
        <v>17191.099999999999</v>
      </c>
      <c r="X6000" s="1">
        <v>17191.099999999999</v>
      </c>
      <c r="Y6000" s="1">
        <v>17191.099999999999</v>
      </c>
      <c r="Z6000" s="1">
        <v>17191.099999999999</v>
      </c>
      <c r="AA6000" s="1">
        <v>17191.099999999999</v>
      </c>
      <c r="AB6000" s="1">
        <v>17191.099999999999</v>
      </c>
      <c r="AC6000" s="1">
        <v>17191.099999999999</v>
      </c>
      <c r="AD6000" s="1">
        <v>17191.099999999999</v>
      </c>
      <c r="AE6000" s="1">
        <v>17191.099999999999</v>
      </c>
      <c r="AF6000" s="1">
        <v>17191.099999999999</v>
      </c>
      <c r="AG6000" s="1">
        <v>17191.099999999999</v>
      </c>
    </row>
    <row r="6001" spans="1:33" x14ac:dyDescent="0.35">
      <c r="A6001" s="1" t="s">
        <v>6025</v>
      </c>
      <c r="B6001" s="1" t="s">
        <v>25</v>
      </c>
      <c r="C6001" s="1">
        <v>146692</v>
      </c>
      <c r="D6001" s="1">
        <v>146086</v>
      </c>
      <c r="E6001" s="1">
        <v>73104.800000000003</v>
      </c>
      <c r="F6001" s="1">
        <v>73132</v>
      </c>
      <c r="G6001" s="1">
        <v>73167.100000000006</v>
      </c>
      <c r="H6001" s="1">
        <v>73206.899999999994</v>
      </c>
      <c r="I6001" s="1">
        <v>73242.3</v>
      </c>
      <c r="J6001" s="1">
        <v>73268.899999999994</v>
      </c>
      <c r="K6001" s="1">
        <v>73290.5</v>
      </c>
      <c r="L6001" s="1">
        <v>73296.100000000006</v>
      </c>
      <c r="M6001" s="1">
        <v>73299.7</v>
      </c>
      <c r="N6001" s="1">
        <v>73299.7</v>
      </c>
      <c r="O6001" s="1">
        <v>73299.7</v>
      </c>
      <c r="P6001" s="1">
        <v>73299.7</v>
      </c>
      <c r="Q6001" s="1">
        <v>73299.7</v>
      </c>
      <c r="R6001" s="1">
        <v>73299.7</v>
      </c>
      <c r="S6001" s="1">
        <v>73299.7</v>
      </c>
      <c r="T6001" s="1">
        <v>73299.7</v>
      </c>
      <c r="U6001" s="1">
        <v>73299.7</v>
      </c>
      <c r="V6001" s="1">
        <v>73299.7</v>
      </c>
      <c r="W6001" s="1">
        <v>73299.7</v>
      </c>
      <c r="X6001" s="1">
        <v>73299.7</v>
      </c>
      <c r="Y6001" s="1">
        <v>73299.7</v>
      </c>
      <c r="Z6001" s="1">
        <v>73299.7</v>
      </c>
      <c r="AA6001" s="1">
        <v>73299.7</v>
      </c>
      <c r="AB6001" s="1">
        <v>73299.7</v>
      </c>
      <c r="AC6001" s="1">
        <v>73299.7</v>
      </c>
      <c r="AD6001" s="1">
        <v>73299.7</v>
      </c>
      <c r="AE6001" s="1">
        <v>73299.7</v>
      </c>
      <c r="AF6001" s="1">
        <v>73299.7</v>
      </c>
      <c r="AG6001" s="1">
        <v>73299.7</v>
      </c>
    </row>
    <row r="6002" spans="1:33" x14ac:dyDescent="0.35">
      <c r="A6002" s="1" t="s">
        <v>6026</v>
      </c>
      <c r="B6002" s="1" t="s">
        <v>25</v>
      </c>
      <c r="C6002" s="1">
        <v>2606</v>
      </c>
      <c r="D6002" s="1">
        <v>2595.23</v>
      </c>
      <c r="E6002" s="1">
        <v>1298.72</v>
      </c>
      <c r="F6002" s="1">
        <v>1299.2</v>
      </c>
      <c r="G6002" s="1">
        <v>1299.82</v>
      </c>
      <c r="H6002" s="1">
        <v>1300.53</v>
      </c>
      <c r="I6002" s="1">
        <v>1301.1600000000001</v>
      </c>
      <c r="J6002" s="1">
        <v>1301.6300000000001</v>
      </c>
      <c r="K6002" s="1">
        <v>1302.01</v>
      </c>
      <c r="L6002" s="1">
        <v>1302.1099999999999</v>
      </c>
      <c r="M6002" s="1">
        <v>1302.18</v>
      </c>
      <c r="N6002" s="1">
        <v>1302.18</v>
      </c>
      <c r="O6002" s="1">
        <v>1302.18</v>
      </c>
      <c r="P6002" s="1">
        <v>1302.18</v>
      </c>
      <c r="Q6002" s="1">
        <v>1302.18</v>
      </c>
      <c r="R6002" s="1">
        <v>1302.18</v>
      </c>
      <c r="S6002" s="1">
        <v>1302.18</v>
      </c>
      <c r="T6002" s="1">
        <v>1302.18</v>
      </c>
      <c r="U6002" s="1">
        <v>1302.18</v>
      </c>
      <c r="V6002" s="1">
        <v>1302.18</v>
      </c>
      <c r="W6002" s="1">
        <v>1302.18</v>
      </c>
      <c r="X6002" s="1">
        <v>1302.18</v>
      </c>
      <c r="Y6002" s="1">
        <v>1302.18</v>
      </c>
      <c r="Z6002" s="1">
        <v>1302.18</v>
      </c>
      <c r="AA6002" s="1">
        <v>1302.18</v>
      </c>
      <c r="AB6002" s="1">
        <v>1302.18</v>
      </c>
      <c r="AC6002" s="1">
        <v>1302.18</v>
      </c>
      <c r="AD6002" s="1">
        <v>1302.18</v>
      </c>
      <c r="AE6002" s="1">
        <v>1302.18</v>
      </c>
      <c r="AF6002" s="1">
        <v>1302.18</v>
      </c>
      <c r="AG6002" s="1">
        <v>1302.18</v>
      </c>
    </row>
    <row r="6003" spans="1:33" x14ac:dyDescent="0.35">
      <c r="A6003" s="1" t="s">
        <v>6027</v>
      </c>
      <c r="B6003" s="1" t="s">
        <v>25</v>
      </c>
      <c r="C6003" s="1">
        <v>12632</v>
      </c>
      <c r="D6003" s="1">
        <v>12579.8</v>
      </c>
      <c r="E6003" s="1">
        <v>6295.23</v>
      </c>
      <c r="F6003" s="1">
        <v>6297.57</v>
      </c>
      <c r="G6003" s="1">
        <v>6300.59</v>
      </c>
      <c r="H6003" s="1">
        <v>6304.02</v>
      </c>
      <c r="I6003" s="1">
        <v>6307.07</v>
      </c>
      <c r="J6003" s="1">
        <v>6309.36</v>
      </c>
      <c r="K6003" s="1">
        <v>6311.22</v>
      </c>
      <c r="L6003" s="1">
        <v>6311.7</v>
      </c>
      <c r="M6003" s="1">
        <v>6312.01</v>
      </c>
      <c r="N6003" s="1">
        <v>6312.01</v>
      </c>
      <c r="O6003" s="1">
        <v>6312.01</v>
      </c>
      <c r="P6003" s="1">
        <v>6312.01</v>
      </c>
      <c r="Q6003" s="1">
        <v>6312.01</v>
      </c>
      <c r="R6003" s="1">
        <v>6312.01</v>
      </c>
      <c r="S6003" s="1">
        <v>6312.01</v>
      </c>
      <c r="T6003" s="1">
        <v>6312.01</v>
      </c>
      <c r="U6003" s="1">
        <v>6312.01</v>
      </c>
      <c r="V6003" s="1">
        <v>6312.01</v>
      </c>
      <c r="W6003" s="1">
        <v>6312.01</v>
      </c>
      <c r="X6003" s="1">
        <v>6312.01</v>
      </c>
      <c r="Y6003" s="1">
        <v>6312.01</v>
      </c>
      <c r="Z6003" s="1">
        <v>6312.01</v>
      </c>
      <c r="AA6003" s="1">
        <v>6312.01</v>
      </c>
      <c r="AB6003" s="1">
        <v>6312.01</v>
      </c>
      <c r="AC6003" s="1">
        <v>6312.01</v>
      </c>
      <c r="AD6003" s="1">
        <v>6312.01</v>
      </c>
      <c r="AE6003" s="1">
        <v>6312.01</v>
      </c>
      <c r="AF6003" s="1">
        <v>6312.01</v>
      </c>
      <c r="AG6003" s="1">
        <v>6312.01</v>
      </c>
    </row>
    <row r="6004" spans="1:33" x14ac:dyDescent="0.35">
      <c r="A6004" s="1" t="s">
        <v>6028</v>
      </c>
      <c r="B6004" s="1" t="s">
        <v>25</v>
      </c>
      <c r="C6004" s="1">
        <v>6000</v>
      </c>
      <c r="D6004" s="1">
        <v>5975.2</v>
      </c>
      <c r="E6004" s="1">
        <v>2990.14</v>
      </c>
      <c r="F6004" s="1">
        <v>2991.25</v>
      </c>
      <c r="G6004" s="1">
        <v>2992.68</v>
      </c>
      <c r="H6004" s="1">
        <v>2994.31</v>
      </c>
      <c r="I6004" s="1">
        <v>2995.76</v>
      </c>
      <c r="J6004" s="1">
        <v>2996.84</v>
      </c>
      <c r="K6004" s="1">
        <v>2997.73</v>
      </c>
      <c r="L6004" s="1">
        <v>2997.96</v>
      </c>
      <c r="M6004" s="1">
        <v>2998.1</v>
      </c>
      <c r="N6004" s="1">
        <v>2998.1</v>
      </c>
      <c r="O6004" s="1">
        <v>2998.1</v>
      </c>
      <c r="P6004" s="1">
        <v>2998.1</v>
      </c>
      <c r="Q6004" s="1">
        <v>2998.1</v>
      </c>
      <c r="R6004" s="1">
        <v>2998.1</v>
      </c>
      <c r="S6004" s="1">
        <v>2998.1</v>
      </c>
      <c r="T6004" s="1">
        <v>2998.1</v>
      </c>
      <c r="U6004" s="1">
        <v>2998.1</v>
      </c>
      <c r="V6004" s="1">
        <v>2998.1</v>
      </c>
      <c r="W6004" s="1">
        <v>2998.1</v>
      </c>
      <c r="X6004" s="1">
        <v>2998.1</v>
      </c>
      <c r="Y6004" s="1">
        <v>2998.1</v>
      </c>
      <c r="Z6004" s="1">
        <v>2998.1</v>
      </c>
      <c r="AA6004" s="1">
        <v>2998.1</v>
      </c>
      <c r="AB6004" s="1">
        <v>2998.1</v>
      </c>
      <c r="AC6004" s="1">
        <v>2998.1</v>
      </c>
      <c r="AD6004" s="1">
        <v>2998.1</v>
      </c>
      <c r="AE6004" s="1">
        <v>2998.1</v>
      </c>
      <c r="AF6004" s="1">
        <v>2998.1</v>
      </c>
      <c r="AG6004" s="1">
        <v>2998.1</v>
      </c>
    </row>
    <row r="6005" spans="1:33" x14ac:dyDescent="0.35">
      <c r="A6005" s="1" t="s">
        <v>6029</v>
      </c>
      <c r="B6005" s="1" t="s">
        <v>25</v>
      </c>
      <c r="C6005" s="1">
        <v>1200</v>
      </c>
      <c r="D6005" s="1">
        <v>1195.04</v>
      </c>
      <c r="E6005" s="1">
        <v>598.02700000000004</v>
      </c>
      <c r="F6005" s="1">
        <v>598.24900000000002</v>
      </c>
      <c r="G6005" s="1">
        <v>598.53700000000003</v>
      </c>
      <c r="H6005" s="1">
        <v>598.86199999999997</v>
      </c>
      <c r="I6005" s="1">
        <v>599.15200000000004</v>
      </c>
      <c r="J6005" s="1">
        <v>599.36900000000003</v>
      </c>
      <c r="K6005" s="1">
        <v>599.54600000000005</v>
      </c>
      <c r="L6005" s="1">
        <v>599.59199999999998</v>
      </c>
      <c r="M6005" s="1">
        <v>599.62099999999998</v>
      </c>
      <c r="N6005" s="1">
        <v>599.62099999999998</v>
      </c>
      <c r="O6005" s="1">
        <v>599.62099999999998</v>
      </c>
      <c r="P6005" s="1">
        <v>599.62099999999998</v>
      </c>
      <c r="Q6005" s="1">
        <v>599.62099999999998</v>
      </c>
      <c r="R6005" s="1">
        <v>599.62099999999998</v>
      </c>
      <c r="S6005" s="1">
        <v>599.62099999999998</v>
      </c>
      <c r="T6005" s="1">
        <v>599.62099999999998</v>
      </c>
      <c r="U6005" s="1">
        <v>599.62099999999998</v>
      </c>
      <c r="V6005" s="1">
        <v>599.62099999999998</v>
      </c>
      <c r="W6005" s="1">
        <v>599.62099999999998</v>
      </c>
      <c r="X6005" s="1">
        <v>599.62099999999998</v>
      </c>
      <c r="Y6005" s="1">
        <v>599.62099999999998</v>
      </c>
      <c r="Z6005" s="1">
        <v>599.62099999999998</v>
      </c>
      <c r="AA6005" s="1">
        <v>599.62099999999998</v>
      </c>
      <c r="AB6005" s="1">
        <v>599.62099999999998</v>
      </c>
      <c r="AC6005" s="1">
        <v>599.62099999999998</v>
      </c>
      <c r="AD6005" s="1">
        <v>599.62099999999998</v>
      </c>
      <c r="AE6005" s="1">
        <v>599.62099999999998</v>
      </c>
      <c r="AF6005" s="1">
        <v>599.62099999999998</v>
      </c>
      <c r="AG6005" s="1">
        <v>599.62099999999998</v>
      </c>
    </row>
    <row r="6006" spans="1:33" x14ac:dyDescent="0.35">
      <c r="A6006" s="1" t="s">
        <v>6030</v>
      </c>
      <c r="B6006" s="1" t="s">
        <v>25</v>
      </c>
      <c r="C6006" s="1">
        <v>0</v>
      </c>
      <c r="D6006" s="1">
        <v>0</v>
      </c>
      <c r="E6006" s="1">
        <v>0</v>
      </c>
      <c r="F6006" s="1">
        <v>0</v>
      </c>
      <c r="G6006" s="1">
        <v>0</v>
      </c>
      <c r="H6006" s="1">
        <v>0</v>
      </c>
      <c r="I6006" s="1">
        <v>0</v>
      </c>
      <c r="J6006" s="1">
        <v>0</v>
      </c>
      <c r="K6006" s="1">
        <v>0</v>
      </c>
      <c r="L6006" s="1">
        <v>0</v>
      </c>
      <c r="M6006" s="1">
        <v>0</v>
      </c>
      <c r="N6006" s="1">
        <v>0</v>
      </c>
      <c r="O6006" s="1">
        <v>0</v>
      </c>
      <c r="P6006" s="1">
        <v>0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</row>
    <row r="6007" spans="1:33" x14ac:dyDescent="0.35">
      <c r="A6007" s="1" t="s">
        <v>6031</v>
      </c>
      <c r="B6007" s="1" t="s">
        <v>25</v>
      </c>
      <c r="C6007" s="13">
        <v>60661000</v>
      </c>
      <c r="D6007" s="13">
        <v>60655100</v>
      </c>
      <c r="E6007" s="13">
        <v>60951600</v>
      </c>
      <c r="F6007" s="13">
        <v>61219400</v>
      </c>
      <c r="G6007" s="13">
        <v>61310100</v>
      </c>
      <c r="H6007" s="13">
        <v>61956900</v>
      </c>
      <c r="I6007" s="13">
        <v>61986900</v>
      </c>
      <c r="J6007" s="13">
        <v>62009300</v>
      </c>
      <c r="K6007" s="13">
        <v>62027600</v>
      </c>
      <c r="L6007" s="13">
        <v>62032400</v>
      </c>
      <c r="M6007" s="13">
        <v>62035400</v>
      </c>
      <c r="N6007" s="13">
        <v>61421200</v>
      </c>
      <c r="O6007" s="13">
        <v>61421200</v>
      </c>
      <c r="P6007" s="13">
        <v>61298300</v>
      </c>
      <c r="Q6007" s="13">
        <v>61175500</v>
      </c>
      <c r="R6007" s="13">
        <v>61052600</v>
      </c>
      <c r="S6007" s="13">
        <v>61052600</v>
      </c>
      <c r="T6007" s="13">
        <v>61052600</v>
      </c>
      <c r="U6007" s="13">
        <v>61052600</v>
      </c>
      <c r="V6007" s="13">
        <v>61052600</v>
      </c>
      <c r="W6007" s="13">
        <v>61052600</v>
      </c>
      <c r="X6007" s="13">
        <v>60868400</v>
      </c>
      <c r="Y6007" s="13">
        <v>60807000</v>
      </c>
      <c r="Z6007" s="13">
        <v>60745500</v>
      </c>
      <c r="AA6007" s="13">
        <v>60684100</v>
      </c>
      <c r="AB6007" s="13">
        <v>60622700</v>
      </c>
      <c r="AC6007" s="13">
        <v>60561300</v>
      </c>
      <c r="AD6007" s="13">
        <v>60561300</v>
      </c>
      <c r="AE6007" s="13">
        <v>60499900</v>
      </c>
      <c r="AF6007" s="13">
        <v>60438400</v>
      </c>
      <c r="AG6007" s="13">
        <v>60377000</v>
      </c>
    </row>
    <row r="6008" spans="1:33" x14ac:dyDescent="0.35">
      <c r="A6008" s="1" t="s">
        <v>6032</v>
      </c>
      <c r="B6008" s="1" t="s">
        <v>25</v>
      </c>
      <c r="C6008" s="1">
        <v>14400.3</v>
      </c>
      <c r="D6008" s="1">
        <v>14398.9</v>
      </c>
      <c r="E6008" s="1">
        <v>14469.3</v>
      </c>
      <c r="F6008" s="1">
        <v>14532.9</v>
      </c>
      <c r="G6008" s="1">
        <v>14554.4</v>
      </c>
      <c r="H6008" s="1">
        <v>14708</v>
      </c>
      <c r="I6008" s="1">
        <v>14715.1</v>
      </c>
      <c r="J6008" s="1">
        <v>14720.4</v>
      </c>
      <c r="K6008" s="1">
        <v>14724.7</v>
      </c>
      <c r="L6008" s="1">
        <v>14725.9</v>
      </c>
      <c r="M6008" s="1">
        <v>14726.6</v>
      </c>
      <c r="N6008" s="1">
        <v>14580.8</v>
      </c>
      <c r="O6008" s="1">
        <v>14580.8</v>
      </c>
      <c r="P6008" s="1">
        <v>14551.6</v>
      </c>
      <c r="Q6008" s="1">
        <v>14522.5</v>
      </c>
      <c r="R6008" s="1">
        <v>14493.3</v>
      </c>
      <c r="S6008" s="1">
        <v>14493.3</v>
      </c>
      <c r="T6008" s="1">
        <v>14493.3</v>
      </c>
      <c r="U6008" s="1">
        <v>14493.3</v>
      </c>
      <c r="V6008" s="1">
        <v>14493.3</v>
      </c>
      <c r="W6008" s="1">
        <v>14493.3</v>
      </c>
      <c r="X6008" s="1">
        <v>14449.6</v>
      </c>
      <c r="Y6008" s="1">
        <v>14435</v>
      </c>
      <c r="Z6008" s="1">
        <v>14420.4</v>
      </c>
      <c r="AA6008" s="1">
        <v>14405.8</v>
      </c>
      <c r="AB6008" s="1">
        <v>14391.2</v>
      </c>
      <c r="AC6008" s="1">
        <v>14376.7</v>
      </c>
      <c r="AD6008" s="1">
        <v>14376.7</v>
      </c>
      <c r="AE6008" s="1">
        <v>14362.1</v>
      </c>
      <c r="AF6008" s="1">
        <v>14347.5</v>
      </c>
      <c r="AG6008" s="1">
        <v>14332.9</v>
      </c>
    </row>
    <row r="6009" spans="1:33" x14ac:dyDescent="0.35">
      <c r="A6009" s="1" t="s">
        <v>6033</v>
      </c>
      <c r="B6009" s="1" t="s">
        <v>25</v>
      </c>
      <c r="C6009" s="1">
        <v>163020</v>
      </c>
      <c r="D6009" s="1">
        <v>163004</v>
      </c>
      <c r="E6009" s="1">
        <v>163801</v>
      </c>
      <c r="F6009" s="1">
        <v>164520</v>
      </c>
      <c r="G6009" s="1">
        <v>164764</v>
      </c>
      <c r="H6009" s="1">
        <v>166502</v>
      </c>
      <c r="I6009" s="1">
        <v>166583</v>
      </c>
      <c r="J6009" s="1">
        <v>166643</v>
      </c>
      <c r="K6009" s="1">
        <v>166692</v>
      </c>
      <c r="L6009" s="1">
        <v>166705</v>
      </c>
      <c r="M6009" s="1">
        <v>166713</v>
      </c>
      <c r="N6009" s="1">
        <v>165063</v>
      </c>
      <c r="O6009" s="1">
        <v>165063</v>
      </c>
      <c r="P6009" s="1">
        <v>164733</v>
      </c>
      <c r="Q6009" s="1">
        <v>164402</v>
      </c>
      <c r="R6009" s="1">
        <v>164072</v>
      </c>
      <c r="S6009" s="1">
        <v>164072</v>
      </c>
      <c r="T6009" s="1">
        <v>164072</v>
      </c>
      <c r="U6009" s="1">
        <v>164072</v>
      </c>
      <c r="V6009" s="1">
        <v>164072</v>
      </c>
      <c r="W6009" s="1">
        <v>164072</v>
      </c>
      <c r="X6009" s="1">
        <v>163577</v>
      </c>
      <c r="Y6009" s="1">
        <v>163412</v>
      </c>
      <c r="Z6009" s="1">
        <v>163247</v>
      </c>
      <c r="AA6009" s="1">
        <v>163082</v>
      </c>
      <c r="AB6009" s="1">
        <v>162917</v>
      </c>
      <c r="AC6009" s="1">
        <v>162752</v>
      </c>
      <c r="AD6009" s="1">
        <v>162752</v>
      </c>
      <c r="AE6009" s="1">
        <v>162587</v>
      </c>
      <c r="AF6009" s="1">
        <v>162422</v>
      </c>
      <c r="AG6009" s="1">
        <v>162257</v>
      </c>
    </row>
    <row r="6010" spans="1:33" x14ac:dyDescent="0.35">
      <c r="A6010" s="1" t="s">
        <v>6034</v>
      </c>
      <c r="B6010" s="1" t="s">
        <v>25</v>
      </c>
      <c r="C6010" s="1">
        <v>97200.7</v>
      </c>
      <c r="D6010" s="1">
        <v>97191.2</v>
      </c>
      <c r="E6010" s="1">
        <v>97666.4</v>
      </c>
      <c r="F6010" s="1">
        <v>98095.4</v>
      </c>
      <c r="G6010" s="1">
        <v>98240.8</v>
      </c>
      <c r="H6010" s="1">
        <v>99277.2</v>
      </c>
      <c r="I6010" s="1">
        <v>99325.2</v>
      </c>
      <c r="J6010" s="1">
        <v>99361.2</v>
      </c>
      <c r="K6010" s="1">
        <v>99390.5</v>
      </c>
      <c r="L6010" s="1">
        <v>99398.2</v>
      </c>
      <c r="M6010" s="1">
        <v>99403</v>
      </c>
      <c r="N6010" s="1">
        <v>98418.8</v>
      </c>
      <c r="O6010" s="1">
        <v>98418.8</v>
      </c>
      <c r="P6010" s="1">
        <v>98221.9</v>
      </c>
      <c r="Q6010" s="1">
        <v>98025.1</v>
      </c>
      <c r="R6010" s="1">
        <v>97828.3</v>
      </c>
      <c r="S6010" s="1">
        <v>97828.3</v>
      </c>
      <c r="T6010" s="1">
        <v>97828.3</v>
      </c>
      <c r="U6010" s="1">
        <v>97828.3</v>
      </c>
      <c r="V6010" s="1">
        <v>97828.3</v>
      </c>
      <c r="W6010" s="1">
        <v>97828.3</v>
      </c>
      <c r="X6010" s="1">
        <v>97533</v>
      </c>
      <c r="Y6010" s="1">
        <v>97434.6</v>
      </c>
      <c r="Z6010" s="1">
        <v>97336.2</v>
      </c>
      <c r="AA6010" s="1">
        <v>97237.8</v>
      </c>
      <c r="AB6010" s="1">
        <v>97139.3</v>
      </c>
      <c r="AC6010" s="1">
        <v>97040.9</v>
      </c>
      <c r="AD6010" s="1">
        <v>97040.9</v>
      </c>
      <c r="AE6010" s="1">
        <v>96942.5</v>
      </c>
      <c r="AF6010" s="1">
        <v>96844.1</v>
      </c>
      <c r="AG6010" s="1">
        <v>96745.7</v>
      </c>
    </row>
    <row r="6011" spans="1:33" x14ac:dyDescent="0.35">
      <c r="A6011" s="1" t="s">
        <v>6035</v>
      </c>
      <c r="B6011" s="1" t="s">
        <v>25</v>
      </c>
      <c r="C6011" s="1">
        <v>19842.599999999999</v>
      </c>
      <c r="D6011" s="1">
        <v>19840.7</v>
      </c>
      <c r="E6011" s="1">
        <v>19937.7</v>
      </c>
      <c r="F6011" s="1">
        <v>20025.3</v>
      </c>
      <c r="G6011" s="1">
        <v>20055</v>
      </c>
      <c r="H6011" s="1">
        <v>20266.5</v>
      </c>
      <c r="I6011" s="1">
        <v>20276.3</v>
      </c>
      <c r="J6011" s="1">
        <v>20283.7</v>
      </c>
      <c r="K6011" s="1">
        <v>20289.7</v>
      </c>
      <c r="L6011" s="1">
        <v>20291.2</v>
      </c>
      <c r="M6011" s="1">
        <v>20292.2</v>
      </c>
      <c r="N6011" s="1">
        <v>20091.3</v>
      </c>
      <c r="O6011" s="1">
        <v>20091.3</v>
      </c>
      <c r="P6011" s="1">
        <v>20051.099999999999</v>
      </c>
      <c r="Q6011" s="1">
        <v>20010.900000000001</v>
      </c>
      <c r="R6011" s="1">
        <v>19970.7</v>
      </c>
      <c r="S6011" s="1">
        <v>19970.7</v>
      </c>
      <c r="T6011" s="1">
        <v>19970.7</v>
      </c>
      <c r="U6011" s="1">
        <v>19970.7</v>
      </c>
      <c r="V6011" s="1">
        <v>19970.7</v>
      </c>
      <c r="W6011" s="1">
        <v>19970.7</v>
      </c>
      <c r="X6011" s="1">
        <v>19910.5</v>
      </c>
      <c r="Y6011" s="1">
        <v>19890.400000000001</v>
      </c>
      <c r="Z6011" s="1">
        <v>19870.3</v>
      </c>
      <c r="AA6011" s="1">
        <v>19850.2</v>
      </c>
      <c r="AB6011" s="1">
        <v>19830.099999999999</v>
      </c>
      <c r="AC6011" s="1">
        <v>19810</v>
      </c>
      <c r="AD6011" s="1">
        <v>19810</v>
      </c>
      <c r="AE6011" s="1">
        <v>19789.900000000001</v>
      </c>
      <c r="AF6011" s="1">
        <v>19769.8</v>
      </c>
      <c r="AG6011" s="1">
        <v>19749.7</v>
      </c>
    </row>
    <row r="6012" spans="1:33" x14ac:dyDescent="0.35">
      <c r="A6012" s="1" t="s">
        <v>6036</v>
      </c>
      <c r="B6012" s="1" t="s">
        <v>25</v>
      </c>
      <c r="C6012" s="1">
        <v>16978.400000000001</v>
      </c>
      <c r="D6012" s="1">
        <v>16976.7</v>
      </c>
      <c r="E6012" s="1">
        <v>17059.7</v>
      </c>
      <c r="F6012" s="1">
        <v>17134.599999999999</v>
      </c>
      <c r="G6012" s="1">
        <v>17160</v>
      </c>
      <c r="H6012" s="1">
        <v>17341.099999999999</v>
      </c>
      <c r="I6012" s="1">
        <v>17349.5</v>
      </c>
      <c r="J6012" s="1">
        <v>17355.7</v>
      </c>
      <c r="K6012" s="1">
        <v>17360.900000000001</v>
      </c>
      <c r="L6012" s="1">
        <v>17362.2</v>
      </c>
      <c r="M6012" s="1">
        <v>17363</v>
      </c>
      <c r="N6012" s="1">
        <v>17191.099999999999</v>
      </c>
      <c r="O6012" s="1">
        <v>17191.099999999999</v>
      </c>
      <c r="P6012" s="1">
        <v>17156.7</v>
      </c>
      <c r="Q6012" s="1">
        <v>17122.400000000001</v>
      </c>
      <c r="R6012" s="1">
        <v>17088</v>
      </c>
      <c r="S6012" s="1">
        <v>17088</v>
      </c>
      <c r="T6012" s="1">
        <v>17088</v>
      </c>
      <c r="U6012" s="1">
        <v>17088</v>
      </c>
      <c r="V6012" s="1">
        <v>17088</v>
      </c>
      <c r="W6012" s="1">
        <v>17088</v>
      </c>
      <c r="X6012" s="1">
        <v>17036.400000000001</v>
      </c>
      <c r="Y6012" s="1">
        <v>17019.2</v>
      </c>
      <c r="Z6012" s="1">
        <v>17002</v>
      </c>
      <c r="AA6012" s="1">
        <v>16984.8</v>
      </c>
      <c r="AB6012" s="1">
        <v>16967.599999999999</v>
      </c>
      <c r="AC6012" s="1">
        <v>16950.5</v>
      </c>
      <c r="AD6012" s="1">
        <v>16950.5</v>
      </c>
      <c r="AE6012" s="1">
        <v>16933.3</v>
      </c>
      <c r="AF6012" s="1">
        <v>16916.099999999999</v>
      </c>
      <c r="AG6012" s="1">
        <v>16898.900000000001</v>
      </c>
    </row>
    <row r="6013" spans="1:33" x14ac:dyDescent="0.35">
      <c r="A6013" s="1" t="s">
        <v>6037</v>
      </c>
      <c r="B6013" s="1" t="s">
        <v>25</v>
      </c>
      <c r="C6013" s="1">
        <v>72392.5</v>
      </c>
      <c r="D6013" s="1">
        <v>72385.399999999994</v>
      </c>
      <c r="E6013" s="1">
        <v>72739.3</v>
      </c>
      <c r="F6013" s="1">
        <v>73058.8</v>
      </c>
      <c r="G6013" s="1">
        <v>73167.100000000006</v>
      </c>
      <c r="H6013" s="1">
        <v>73939</v>
      </c>
      <c r="I6013" s="1">
        <v>73974.8</v>
      </c>
      <c r="J6013" s="1">
        <v>74001.5</v>
      </c>
      <c r="K6013" s="1">
        <v>74023.399999999994</v>
      </c>
      <c r="L6013" s="1">
        <v>74029.100000000006</v>
      </c>
      <c r="M6013" s="1">
        <v>74032.7</v>
      </c>
      <c r="N6013" s="1">
        <v>73299.7</v>
      </c>
      <c r="O6013" s="1">
        <v>73299.7</v>
      </c>
      <c r="P6013" s="1">
        <v>73153.100000000006</v>
      </c>
      <c r="Q6013" s="1">
        <v>73006.5</v>
      </c>
      <c r="R6013" s="1">
        <v>72859.899999999994</v>
      </c>
      <c r="S6013" s="1">
        <v>72859.899999999994</v>
      </c>
      <c r="T6013" s="1">
        <v>72859.899999999994</v>
      </c>
      <c r="U6013" s="1">
        <v>72859.899999999994</v>
      </c>
      <c r="V6013" s="1">
        <v>72859.899999999994</v>
      </c>
      <c r="W6013" s="1">
        <v>72859.899999999994</v>
      </c>
      <c r="X6013" s="1">
        <v>72640</v>
      </c>
      <c r="Y6013" s="1">
        <v>72566.7</v>
      </c>
      <c r="Z6013" s="1">
        <v>72493.399999999994</v>
      </c>
      <c r="AA6013" s="1">
        <v>72420.100000000006</v>
      </c>
      <c r="AB6013" s="1">
        <v>72346.8</v>
      </c>
      <c r="AC6013" s="1">
        <v>72273.5</v>
      </c>
      <c r="AD6013" s="1">
        <v>72273.5</v>
      </c>
      <c r="AE6013" s="1">
        <v>72200.2</v>
      </c>
      <c r="AF6013" s="1">
        <v>72126.899999999994</v>
      </c>
      <c r="AG6013" s="1">
        <v>72053.600000000006</v>
      </c>
    </row>
    <row r="6014" spans="1:33" x14ac:dyDescent="0.35">
      <c r="A6014" s="1" t="s">
        <v>6038</v>
      </c>
      <c r="B6014" s="1" t="s">
        <v>25</v>
      </c>
      <c r="C6014" s="1">
        <v>1286.06</v>
      </c>
      <c r="D6014" s="1">
        <v>1285.93</v>
      </c>
      <c r="E6014" s="1">
        <v>1292.22</v>
      </c>
      <c r="F6014" s="1">
        <v>1297.9000000000001</v>
      </c>
      <c r="G6014" s="1">
        <v>1299.82</v>
      </c>
      <c r="H6014" s="1">
        <v>1313.53</v>
      </c>
      <c r="I6014" s="1">
        <v>1314.17</v>
      </c>
      <c r="J6014" s="1">
        <v>1314.65</v>
      </c>
      <c r="K6014" s="1">
        <v>1315.03</v>
      </c>
      <c r="L6014" s="1">
        <v>1315.13</v>
      </c>
      <c r="M6014" s="1">
        <v>1315.2</v>
      </c>
      <c r="N6014" s="1">
        <v>1302.18</v>
      </c>
      <c r="O6014" s="1">
        <v>1302.18</v>
      </c>
      <c r="P6014" s="1">
        <v>1299.57</v>
      </c>
      <c r="Q6014" s="1">
        <v>1296.97</v>
      </c>
      <c r="R6014" s="1">
        <v>1294.3599999999999</v>
      </c>
      <c r="S6014" s="1">
        <v>1294.3599999999999</v>
      </c>
      <c r="T6014" s="1">
        <v>1294.3599999999999</v>
      </c>
      <c r="U6014" s="1">
        <v>1294.3599999999999</v>
      </c>
      <c r="V6014" s="1">
        <v>1294.3599999999999</v>
      </c>
      <c r="W6014" s="1">
        <v>1294.3599999999999</v>
      </c>
      <c r="X6014" s="1">
        <v>1290.46</v>
      </c>
      <c r="Y6014" s="1">
        <v>1289.1500000000001</v>
      </c>
      <c r="Z6014" s="1">
        <v>1287.8499999999999</v>
      </c>
      <c r="AA6014" s="1">
        <v>1286.55</v>
      </c>
      <c r="AB6014" s="1">
        <v>1285.25</v>
      </c>
      <c r="AC6014" s="1">
        <v>1283.95</v>
      </c>
      <c r="AD6014" s="1">
        <v>1283.95</v>
      </c>
      <c r="AE6014" s="1">
        <v>1282.6400000000001</v>
      </c>
      <c r="AF6014" s="1">
        <v>1281.3399999999999</v>
      </c>
      <c r="AG6014" s="1">
        <v>1280.04</v>
      </c>
    </row>
    <row r="6015" spans="1:33" x14ac:dyDescent="0.35">
      <c r="A6015" s="1" t="s">
        <v>6039</v>
      </c>
      <c r="B6015" s="1" t="s">
        <v>25</v>
      </c>
      <c r="C6015" s="1">
        <v>6233.89</v>
      </c>
      <c r="D6015" s="1">
        <v>6233.28</v>
      </c>
      <c r="E6015" s="1">
        <v>6263.76</v>
      </c>
      <c r="F6015" s="1">
        <v>6291.27</v>
      </c>
      <c r="G6015" s="1">
        <v>6300.59</v>
      </c>
      <c r="H6015" s="1">
        <v>6367.06</v>
      </c>
      <c r="I6015" s="1">
        <v>6370.14</v>
      </c>
      <c r="J6015" s="1">
        <v>6372.45</v>
      </c>
      <c r="K6015" s="1">
        <v>6374.33</v>
      </c>
      <c r="L6015" s="1">
        <v>6374.82</v>
      </c>
      <c r="M6015" s="1">
        <v>6375.13</v>
      </c>
      <c r="N6015" s="1">
        <v>6312.01</v>
      </c>
      <c r="O6015" s="1">
        <v>6312.01</v>
      </c>
      <c r="P6015" s="1">
        <v>6299.39</v>
      </c>
      <c r="Q6015" s="1">
        <v>6286.76</v>
      </c>
      <c r="R6015" s="1">
        <v>6274.14</v>
      </c>
      <c r="S6015" s="1">
        <v>6274.14</v>
      </c>
      <c r="T6015" s="1">
        <v>6274.14</v>
      </c>
      <c r="U6015" s="1">
        <v>6274.14</v>
      </c>
      <c r="V6015" s="1">
        <v>6274.14</v>
      </c>
      <c r="W6015" s="1">
        <v>6274.14</v>
      </c>
      <c r="X6015" s="1">
        <v>6255.2</v>
      </c>
      <c r="Y6015" s="1">
        <v>6248.89</v>
      </c>
      <c r="Z6015" s="1">
        <v>6242.58</v>
      </c>
      <c r="AA6015" s="1">
        <v>6236.27</v>
      </c>
      <c r="AB6015" s="1">
        <v>6229.95</v>
      </c>
      <c r="AC6015" s="1">
        <v>6223.64</v>
      </c>
      <c r="AD6015" s="1">
        <v>6223.64</v>
      </c>
      <c r="AE6015" s="1">
        <v>6217.33</v>
      </c>
      <c r="AF6015" s="1">
        <v>6211.02</v>
      </c>
      <c r="AG6015" s="1">
        <v>6204.71</v>
      </c>
    </row>
    <row r="6016" spans="1:33" x14ac:dyDescent="0.35">
      <c r="A6016" s="1" t="s">
        <v>6040</v>
      </c>
      <c r="B6016" s="1" t="s">
        <v>25</v>
      </c>
      <c r="C6016" s="1">
        <v>2961</v>
      </c>
      <c r="D6016" s="1">
        <v>2960.71</v>
      </c>
      <c r="E6016" s="1">
        <v>2975.18</v>
      </c>
      <c r="F6016" s="1">
        <v>2988.25</v>
      </c>
      <c r="G6016" s="1">
        <v>2992.68</v>
      </c>
      <c r="H6016" s="1">
        <v>3024.25</v>
      </c>
      <c r="I6016" s="1">
        <v>3025.72</v>
      </c>
      <c r="J6016" s="1">
        <v>3026.81</v>
      </c>
      <c r="K6016" s="1">
        <v>3027.71</v>
      </c>
      <c r="L6016" s="1">
        <v>3027.94</v>
      </c>
      <c r="M6016" s="1">
        <v>3028.09</v>
      </c>
      <c r="N6016" s="1">
        <v>2998.1</v>
      </c>
      <c r="O6016" s="1">
        <v>2998.1</v>
      </c>
      <c r="P6016" s="1">
        <v>2992.11</v>
      </c>
      <c r="Q6016" s="1">
        <v>2986.11</v>
      </c>
      <c r="R6016" s="1">
        <v>2980.12</v>
      </c>
      <c r="S6016" s="1">
        <v>2980.12</v>
      </c>
      <c r="T6016" s="1">
        <v>2980.12</v>
      </c>
      <c r="U6016" s="1">
        <v>2980.12</v>
      </c>
      <c r="V6016" s="1">
        <v>2980.12</v>
      </c>
      <c r="W6016" s="1">
        <v>2980.12</v>
      </c>
      <c r="X6016" s="1">
        <v>2971.12</v>
      </c>
      <c r="Y6016" s="1">
        <v>2968.12</v>
      </c>
      <c r="Z6016" s="1">
        <v>2965.13</v>
      </c>
      <c r="AA6016" s="1">
        <v>2962.13</v>
      </c>
      <c r="AB6016" s="1">
        <v>2959.13</v>
      </c>
      <c r="AC6016" s="1">
        <v>2956.13</v>
      </c>
      <c r="AD6016" s="1">
        <v>2956.13</v>
      </c>
      <c r="AE6016" s="1">
        <v>2953.13</v>
      </c>
      <c r="AF6016" s="1">
        <v>2950.13</v>
      </c>
      <c r="AG6016" s="1">
        <v>2947.14</v>
      </c>
    </row>
    <row r="6017" spans="1:33" x14ac:dyDescent="0.35">
      <c r="A6017" s="1" t="s">
        <v>6041</v>
      </c>
      <c r="B6017" s="1" t="s">
        <v>25</v>
      </c>
      <c r="C6017" s="1">
        <v>592.20000000000005</v>
      </c>
      <c r="D6017" s="1">
        <v>592.14200000000005</v>
      </c>
      <c r="E6017" s="1">
        <v>595.03700000000003</v>
      </c>
      <c r="F6017" s="1">
        <v>597.65099999999995</v>
      </c>
      <c r="G6017" s="1">
        <v>598.53700000000003</v>
      </c>
      <c r="H6017" s="1">
        <v>604.851</v>
      </c>
      <c r="I6017" s="1">
        <v>605.14300000000003</v>
      </c>
      <c r="J6017" s="1">
        <v>605.36300000000006</v>
      </c>
      <c r="K6017" s="1">
        <v>605.54100000000005</v>
      </c>
      <c r="L6017" s="1">
        <v>605.58799999999997</v>
      </c>
      <c r="M6017" s="1">
        <v>605.61699999999996</v>
      </c>
      <c r="N6017" s="1">
        <v>599.62099999999998</v>
      </c>
      <c r="O6017" s="1">
        <v>599.62099999999998</v>
      </c>
      <c r="P6017" s="1">
        <v>598.42200000000003</v>
      </c>
      <c r="Q6017" s="1">
        <v>597.22199999999998</v>
      </c>
      <c r="R6017" s="1">
        <v>596.02300000000002</v>
      </c>
      <c r="S6017" s="1">
        <v>596.02300000000002</v>
      </c>
      <c r="T6017" s="1">
        <v>596.02300000000002</v>
      </c>
      <c r="U6017" s="1">
        <v>596.02300000000002</v>
      </c>
      <c r="V6017" s="1">
        <v>596.02300000000002</v>
      </c>
      <c r="W6017" s="1">
        <v>596.02300000000002</v>
      </c>
      <c r="X6017" s="1">
        <v>594.22400000000005</v>
      </c>
      <c r="Y6017" s="1">
        <v>593.625</v>
      </c>
      <c r="Z6017" s="1">
        <v>593.02499999999998</v>
      </c>
      <c r="AA6017" s="1">
        <v>592.42499999999995</v>
      </c>
      <c r="AB6017" s="1">
        <v>591.82600000000002</v>
      </c>
      <c r="AC6017" s="1">
        <v>591.226</v>
      </c>
      <c r="AD6017" s="1">
        <v>591.226</v>
      </c>
      <c r="AE6017" s="1">
        <v>590.62699999999995</v>
      </c>
      <c r="AF6017" s="1">
        <v>590.02700000000004</v>
      </c>
      <c r="AG6017" s="1">
        <v>589.42700000000002</v>
      </c>
    </row>
    <row r="6018" spans="1:33" x14ac:dyDescent="0.35">
      <c r="A6018" s="1" t="s">
        <v>6042</v>
      </c>
      <c r="B6018" s="1" t="s">
        <v>25</v>
      </c>
      <c r="C6018" s="1">
        <v>0</v>
      </c>
      <c r="D6018" s="1">
        <v>0</v>
      </c>
      <c r="E6018" s="1">
        <v>0</v>
      </c>
      <c r="F6018" s="1">
        <v>0</v>
      </c>
      <c r="G6018" s="1">
        <v>0</v>
      </c>
      <c r="H6018" s="1">
        <v>0</v>
      </c>
      <c r="I6018" s="1">
        <v>0</v>
      </c>
      <c r="J6018" s="1">
        <v>0</v>
      </c>
      <c r="K6018" s="1">
        <v>0</v>
      </c>
      <c r="L6018" s="1">
        <v>0</v>
      </c>
      <c r="M6018" s="1">
        <v>0</v>
      </c>
      <c r="N6018" s="1">
        <v>0</v>
      </c>
      <c r="O6018" s="1">
        <v>0</v>
      </c>
      <c r="P6018" s="1">
        <v>0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</row>
    <row r="6019" spans="1:33" x14ac:dyDescent="0.35">
      <c r="A6019" s="1" t="s">
        <v>6043</v>
      </c>
      <c r="B6019" s="1" t="s">
        <v>25</v>
      </c>
      <c r="C6019" s="13">
        <v>515649000</v>
      </c>
      <c r="D6019" s="13">
        <v>515966000</v>
      </c>
      <c r="E6019" s="13">
        <v>518242000</v>
      </c>
      <c r="F6019" s="13">
        <v>520273000</v>
      </c>
      <c r="G6019" s="13">
        <v>522975000</v>
      </c>
      <c r="H6019" s="13">
        <v>525100000</v>
      </c>
      <c r="I6019" s="13">
        <v>525354000</v>
      </c>
      <c r="J6019" s="13">
        <v>524930000</v>
      </c>
      <c r="K6019" s="13">
        <v>525085000</v>
      </c>
      <c r="L6019" s="13">
        <v>525126000</v>
      </c>
      <c r="M6019" s="13">
        <v>524537000</v>
      </c>
      <c r="N6019" s="13">
        <v>523308000</v>
      </c>
      <c r="O6019" s="13">
        <v>522694000</v>
      </c>
      <c r="P6019" s="13">
        <v>521466000</v>
      </c>
      <c r="Q6019" s="13">
        <v>520237000</v>
      </c>
      <c r="R6019" s="13">
        <v>519009000</v>
      </c>
      <c r="S6019" s="13">
        <v>519009000</v>
      </c>
      <c r="T6019" s="13">
        <v>519009000</v>
      </c>
      <c r="U6019" s="13">
        <v>519009000</v>
      </c>
      <c r="V6019" s="13">
        <v>519009000</v>
      </c>
      <c r="W6019" s="13">
        <v>519009000</v>
      </c>
      <c r="X6019" s="13">
        <v>517166000</v>
      </c>
      <c r="Y6019" s="13">
        <v>517166000</v>
      </c>
      <c r="Z6019" s="13">
        <v>516552000</v>
      </c>
      <c r="AA6019" s="13">
        <v>515938000</v>
      </c>
      <c r="AB6019" s="13">
        <v>515324000</v>
      </c>
      <c r="AC6019" s="13">
        <v>515324000</v>
      </c>
      <c r="AD6019" s="13">
        <v>514709000</v>
      </c>
      <c r="AE6019" s="13">
        <v>514095000</v>
      </c>
      <c r="AF6019" s="13">
        <v>513481000</v>
      </c>
      <c r="AG6019" s="13">
        <v>512867000</v>
      </c>
    </row>
    <row r="6020" spans="1:33" x14ac:dyDescent="0.35">
      <c r="A6020" s="1" t="s">
        <v>6044</v>
      </c>
      <c r="B6020" s="1" t="s">
        <v>25</v>
      </c>
      <c r="C6020" s="1">
        <v>122410</v>
      </c>
      <c r="D6020" s="1">
        <v>122485</v>
      </c>
      <c r="E6020" s="1">
        <v>123026</v>
      </c>
      <c r="F6020" s="1">
        <v>123508</v>
      </c>
      <c r="G6020" s="1">
        <v>124149</v>
      </c>
      <c r="H6020" s="1">
        <v>124654</v>
      </c>
      <c r="I6020" s="1">
        <v>124714</v>
      </c>
      <c r="J6020" s="1">
        <v>124613</v>
      </c>
      <c r="K6020" s="1">
        <v>124650</v>
      </c>
      <c r="L6020" s="1">
        <v>124660</v>
      </c>
      <c r="M6020" s="1">
        <v>124520</v>
      </c>
      <c r="N6020" s="1">
        <v>124228</v>
      </c>
      <c r="O6020" s="1">
        <v>124082</v>
      </c>
      <c r="P6020" s="1">
        <v>123791</v>
      </c>
      <c r="Q6020" s="1">
        <v>123499</v>
      </c>
      <c r="R6020" s="1">
        <v>123208</v>
      </c>
      <c r="S6020" s="1">
        <v>123208</v>
      </c>
      <c r="T6020" s="1">
        <v>123208</v>
      </c>
      <c r="U6020" s="1">
        <v>123208</v>
      </c>
      <c r="V6020" s="1">
        <v>123208</v>
      </c>
      <c r="W6020" s="1">
        <v>123208</v>
      </c>
      <c r="X6020" s="1">
        <v>122770</v>
      </c>
      <c r="Y6020" s="1">
        <v>122770</v>
      </c>
      <c r="Z6020" s="1">
        <v>122624</v>
      </c>
      <c r="AA6020" s="1">
        <v>122479</v>
      </c>
      <c r="AB6020" s="1">
        <v>122333</v>
      </c>
      <c r="AC6020" s="1">
        <v>122333</v>
      </c>
      <c r="AD6020" s="1">
        <v>122187</v>
      </c>
      <c r="AE6020" s="1">
        <v>122041</v>
      </c>
      <c r="AF6020" s="1">
        <v>121895</v>
      </c>
      <c r="AG6020" s="1">
        <v>121750</v>
      </c>
    </row>
    <row r="6021" spans="1:33" x14ac:dyDescent="0.35">
      <c r="A6021" s="1" t="s">
        <v>6045</v>
      </c>
      <c r="B6021" s="1" t="s">
        <v>25</v>
      </c>
      <c r="C6021" s="13">
        <v>1385750</v>
      </c>
      <c r="D6021" s="13">
        <v>1386600</v>
      </c>
      <c r="E6021" s="13">
        <v>1392720</v>
      </c>
      <c r="F6021" s="13">
        <v>1398180</v>
      </c>
      <c r="G6021" s="13">
        <v>1405440</v>
      </c>
      <c r="H6021" s="13">
        <v>1411150</v>
      </c>
      <c r="I6021" s="13">
        <v>1411830</v>
      </c>
      <c r="J6021" s="13">
        <v>1410690</v>
      </c>
      <c r="K6021" s="13">
        <v>1411110</v>
      </c>
      <c r="L6021" s="13">
        <v>1411220</v>
      </c>
      <c r="M6021" s="13">
        <v>1409630</v>
      </c>
      <c r="N6021" s="13">
        <v>1406330</v>
      </c>
      <c r="O6021" s="13">
        <v>1404680</v>
      </c>
      <c r="P6021" s="13">
        <v>1401380</v>
      </c>
      <c r="Q6021" s="13">
        <v>1398080</v>
      </c>
      <c r="R6021" s="13">
        <v>1394780</v>
      </c>
      <c r="S6021" s="13">
        <v>1394780</v>
      </c>
      <c r="T6021" s="13">
        <v>1394780</v>
      </c>
      <c r="U6021" s="13">
        <v>1394780</v>
      </c>
      <c r="V6021" s="13">
        <v>1394780</v>
      </c>
      <c r="W6021" s="13">
        <v>1394780</v>
      </c>
      <c r="X6021" s="13">
        <v>1389830</v>
      </c>
      <c r="Y6021" s="13">
        <v>1389830</v>
      </c>
      <c r="Z6021" s="13">
        <v>1388180</v>
      </c>
      <c r="AA6021" s="13">
        <v>1386530</v>
      </c>
      <c r="AB6021" s="13">
        <v>1384880</v>
      </c>
      <c r="AC6021" s="13">
        <v>1384880</v>
      </c>
      <c r="AD6021" s="13">
        <v>1383220</v>
      </c>
      <c r="AE6021" s="13">
        <v>1381570</v>
      </c>
      <c r="AF6021" s="13">
        <v>1379920</v>
      </c>
      <c r="AG6021" s="13">
        <v>1378270</v>
      </c>
    </row>
    <row r="6022" spans="1:33" x14ac:dyDescent="0.35">
      <c r="A6022" s="1" t="s">
        <v>6046</v>
      </c>
      <c r="B6022" s="1" t="s">
        <v>25</v>
      </c>
      <c r="C6022" s="1">
        <v>826256</v>
      </c>
      <c r="D6022" s="1">
        <v>826763</v>
      </c>
      <c r="E6022" s="1">
        <v>830410</v>
      </c>
      <c r="F6022" s="1">
        <v>833664</v>
      </c>
      <c r="G6022" s="1">
        <v>837994</v>
      </c>
      <c r="H6022" s="1">
        <v>841399</v>
      </c>
      <c r="I6022" s="1">
        <v>841806</v>
      </c>
      <c r="J6022" s="1">
        <v>841127</v>
      </c>
      <c r="K6022" s="1">
        <v>841375</v>
      </c>
      <c r="L6022" s="1">
        <v>841440</v>
      </c>
      <c r="M6022" s="1">
        <v>840496</v>
      </c>
      <c r="N6022" s="1">
        <v>838528</v>
      </c>
      <c r="O6022" s="1">
        <v>837544</v>
      </c>
      <c r="P6022" s="1">
        <v>835575</v>
      </c>
      <c r="Q6022" s="1">
        <v>833607</v>
      </c>
      <c r="R6022" s="1">
        <v>831639</v>
      </c>
      <c r="S6022" s="1">
        <v>831639</v>
      </c>
      <c r="T6022" s="1">
        <v>831639</v>
      </c>
      <c r="U6022" s="1">
        <v>831639</v>
      </c>
      <c r="V6022" s="1">
        <v>831639</v>
      </c>
      <c r="W6022" s="1">
        <v>831639</v>
      </c>
      <c r="X6022" s="1">
        <v>828686</v>
      </c>
      <c r="Y6022" s="1">
        <v>828686</v>
      </c>
      <c r="Z6022" s="1">
        <v>827702</v>
      </c>
      <c r="AA6022" s="1">
        <v>826718</v>
      </c>
      <c r="AB6022" s="1">
        <v>825734</v>
      </c>
      <c r="AC6022" s="1">
        <v>825734</v>
      </c>
      <c r="AD6022" s="1">
        <v>824749</v>
      </c>
      <c r="AE6022" s="1">
        <v>823765</v>
      </c>
      <c r="AF6022" s="1">
        <v>822781</v>
      </c>
      <c r="AG6022" s="1">
        <v>821797</v>
      </c>
    </row>
    <row r="6023" spans="1:33" x14ac:dyDescent="0.35">
      <c r="A6023" s="1" t="s">
        <v>6047</v>
      </c>
      <c r="B6023" s="1" t="s">
        <v>25</v>
      </c>
      <c r="C6023" s="1">
        <v>168673</v>
      </c>
      <c r="D6023" s="1">
        <v>168776</v>
      </c>
      <c r="E6023" s="1">
        <v>169521</v>
      </c>
      <c r="F6023" s="1">
        <v>170185</v>
      </c>
      <c r="G6023" s="1">
        <v>171069</v>
      </c>
      <c r="H6023" s="1">
        <v>171764</v>
      </c>
      <c r="I6023" s="1">
        <v>171847</v>
      </c>
      <c r="J6023" s="1">
        <v>171708</v>
      </c>
      <c r="K6023" s="1">
        <v>171759</v>
      </c>
      <c r="L6023" s="1">
        <v>171772</v>
      </c>
      <c r="M6023" s="1">
        <v>171580</v>
      </c>
      <c r="N6023" s="1">
        <v>171178</v>
      </c>
      <c r="O6023" s="1">
        <v>170977</v>
      </c>
      <c r="P6023" s="1">
        <v>170575</v>
      </c>
      <c r="Q6023" s="1">
        <v>170173</v>
      </c>
      <c r="R6023" s="1">
        <v>169771</v>
      </c>
      <c r="S6023" s="1">
        <v>169771</v>
      </c>
      <c r="T6023" s="1">
        <v>169771</v>
      </c>
      <c r="U6023" s="1">
        <v>169771</v>
      </c>
      <c r="V6023" s="1">
        <v>169771</v>
      </c>
      <c r="W6023" s="1">
        <v>169771</v>
      </c>
      <c r="X6023" s="1">
        <v>169169</v>
      </c>
      <c r="Y6023" s="1">
        <v>169169</v>
      </c>
      <c r="Z6023" s="1">
        <v>168968</v>
      </c>
      <c r="AA6023" s="1">
        <v>168767</v>
      </c>
      <c r="AB6023" s="1">
        <v>168566</v>
      </c>
      <c r="AC6023" s="1">
        <v>168566</v>
      </c>
      <c r="AD6023" s="1">
        <v>168365</v>
      </c>
      <c r="AE6023" s="1">
        <v>168164</v>
      </c>
      <c r="AF6023" s="1">
        <v>167963</v>
      </c>
      <c r="AG6023" s="1">
        <v>167762</v>
      </c>
    </row>
    <row r="6024" spans="1:33" x14ac:dyDescent="0.35">
      <c r="A6024" s="1" t="s">
        <v>6048</v>
      </c>
      <c r="B6024" s="1" t="s">
        <v>25</v>
      </c>
      <c r="C6024" s="1">
        <v>144325</v>
      </c>
      <c r="D6024" s="1">
        <v>144413</v>
      </c>
      <c r="E6024" s="1">
        <v>145050</v>
      </c>
      <c r="F6024" s="1">
        <v>145619</v>
      </c>
      <c r="G6024" s="1">
        <v>146375</v>
      </c>
      <c r="H6024" s="1">
        <v>146970</v>
      </c>
      <c r="I6024" s="1">
        <v>147041</v>
      </c>
      <c r="J6024" s="1">
        <v>146922</v>
      </c>
      <c r="K6024" s="1">
        <v>146966</v>
      </c>
      <c r="L6024" s="1">
        <v>146977</v>
      </c>
      <c r="M6024" s="1">
        <v>146812</v>
      </c>
      <c r="N6024" s="1">
        <v>146468</v>
      </c>
      <c r="O6024" s="1">
        <v>146297</v>
      </c>
      <c r="P6024" s="1">
        <v>145953</v>
      </c>
      <c r="Q6024" s="1">
        <v>145609</v>
      </c>
      <c r="R6024" s="1">
        <v>145265</v>
      </c>
      <c r="S6024" s="1">
        <v>145265</v>
      </c>
      <c r="T6024" s="1">
        <v>145265</v>
      </c>
      <c r="U6024" s="1">
        <v>145265</v>
      </c>
      <c r="V6024" s="1">
        <v>145265</v>
      </c>
      <c r="W6024" s="1">
        <v>145265</v>
      </c>
      <c r="X6024" s="1">
        <v>144749</v>
      </c>
      <c r="Y6024" s="1">
        <v>144749</v>
      </c>
      <c r="Z6024" s="1">
        <v>144577</v>
      </c>
      <c r="AA6024" s="1">
        <v>144406</v>
      </c>
      <c r="AB6024" s="1">
        <v>144234</v>
      </c>
      <c r="AC6024" s="1">
        <v>144234</v>
      </c>
      <c r="AD6024" s="1">
        <v>144062</v>
      </c>
      <c r="AE6024" s="1">
        <v>143890</v>
      </c>
      <c r="AF6024" s="1">
        <v>143718</v>
      </c>
      <c r="AG6024" s="1">
        <v>143546</v>
      </c>
    </row>
    <row r="6025" spans="1:33" x14ac:dyDescent="0.35">
      <c r="A6025" s="1" t="s">
        <v>6049</v>
      </c>
      <c r="B6025" s="1" t="s">
        <v>25</v>
      </c>
      <c r="C6025" s="1">
        <v>615373</v>
      </c>
      <c r="D6025" s="1">
        <v>615751</v>
      </c>
      <c r="E6025" s="1">
        <v>618467</v>
      </c>
      <c r="F6025" s="1">
        <v>620890</v>
      </c>
      <c r="G6025" s="1">
        <v>624115</v>
      </c>
      <c r="H6025" s="1">
        <v>626651</v>
      </c>
      <c r="I6025" s="1">
        <v>626954</v>
      </c>
      <c r="J6025" s="1">
        <v>626449</v>
      </c>
      <c r="K6025" s="1">
        <v>626633</v>
      </c>
      <c r="L6025" s="1">
        <v>626682</v>
      </c>
      <c r="M6025" s="1">
        <v>625979</v>
      </c>
      <c r="N6025" s="1">
        <v>624513</v>
      </c>
      <c r="O6025" s="1">
        <v>623780</v>
      </c>
      <c r="P6025" s="1">
        <v>622314</v>
      </c>
      <c r="Q6025" s="1">
        <v>620848</v>
      </c>
      <c r="R6025" s="1">
        <v>619382</v>
      </c>
      <c r="S6025" s="1">
        <v>619382</v>
      </c>
      <c r="T6025" s="1">
        <v>619382</v>
      </c>
      <c r="U6025" s="1">
        <v>619382</v>
      </c>
      <c r="V6025" s="1">
        <v>619382</v>
      </c>
      <c r="W6025" s="1">
        <v>619382</v>
      </c>
      <c r="X6025" s="1">
        <v>617183</v>
      </c>
      <c r="Y6025" s="1">
        <v>617183</v>
      </c>
      <c r="Z6025" s="1">
        <v>616450</v>
      </c>
      <c r="AA6025" s="1">
        <v>615717</v>
      </c>
      <c r="AB6025" s="1">
        <v>614984</v>
      </c>
      <c r="AC6025" s="1">
        <v>614984</v>
      </c>
      <c r="AD6025" s="1">
        <v>614251</v>
      </c>
      <c r="AE6025" s="1">
        <v>613518</v>
      </c>
      <c r="AF6025" s="1">
        <v>612785</v>
      </c>
      <c r="AG6025" s="1">
        <v>612052</v>
      </c>
    </row>
    <row r="6026" spans="1:33" x14ac:dyDescent="0.35">
      <c r="A6026" s="1" t="s">
        <v>6050</v>
      </c>
      <c r="B6026" s="1" t="s">
        <v>25</v>
      </c>
      <c r="C6026" s="1">
        <v>10932.2</v>
      </c>
      <c r="D6026" s="1">
        <v>10938.9</v>
      </c>
      <c r="E6026" s="1">
        <v>10987.1</v>
      </c>
      <c r="F6026" s="1">
        <v>11030.2</v>
      </c>
      <c r="G6026" s="1">
        <v>11087.5</v>
      </c>
      <c r="H6026" s="1">
        <v>11132.5</v>
      </c>
      <c r="I6026" s="1">
        <v>11137.9</v>
      </c>
      <c r="J6026" s="1">
        <v>11128.9</v>
      </c>
      <c r="K6026" s="1">
        <v>11132.2</v>
      </c>
      <c r="L6026" s="1">
        <v>11133.1</v>
      </c>
      <c r="M6026" s="1">
        <v>11120.6</v>
      </c>
      <c r="N6026" s="1">
        <v>11094.5</v>
      </c>
      <c r="O6026" s="1">
        <v>11081.5</v>
      </c>
      <c r="P6026" s="1">
        <v>11055.5</v>
      </c>
      <c r="Q6026" s="1">
        <v>11029.4</v>
      </c>
      <c r="R6026" s="1">
        <v>11003.4</v>
      </c>
      <c r="S6026" s="1">
        <v>11003.4</v>
      </c>
      <c r="T6026" s="1">
        <v>11003.4</v>
      </c>
      <c r="U6026" s="1">
        <v>11003.4</v>
      </c>
      <c r="V6026" s="1">
        <v>11003.4</v>
      </c>
      <c r="W6026" s="1">
        <v>11003.4</v>
      </c>
      <c r="X6026" s="1">
        <v>10964.3</v>
      </c>
      <c r="Y6026" s="1">
        <v>10964.3</v>
      </c>
      <c r="Z6026" s="1">
        <v>10951.3</v>
      </c>
      <c r="AA6026" s="1">
        <v>10938.3</v>
      </c>
      <c r="AB6026" s="1">
        <v>10925.3</v>
      </c>
      <c r="AC6026" s="1">
        <v>10925.3</v>
      </c>
      <c r="AD6026" s="1">
        <v>10912.2</v>
      </c>
      <c r="AE6026" s="1">
        <v>10899.2</v>
      </c>
      <c r="AF6026" s="1">
        <v>10886.2</v>
      </c>
      <c r="AG6026" s="1">
        <v>10873.2</v>
      </c>
    </row>
    <row r="6027" spans="1:33" x14ac:dyDescent="0.35">
      <c r="A6027" s="1" t="s">
        <v>6051</v>
      </c>
      <c r="B6027" s="1" t="s">
        <v>25</v>
      </c>
      <c r="C6027" s="1">
        <v>52991.199999999997</v>
      </c>
      <c r="D6027" s="1">
        <v>53023.8</v>
      </c>
      <c r="E6027" s="1">
        <v>53257.7</v>
      </c>
      <c r="F6027" s="1">
        <v>53466.400000000001</v>
      </c>
      <c r="G6027" s="1">
        <v>53744.1</v>
      </c>
      <c r="H6027" s="1">
        <v>53962.400000000001</v>
      </c>
      <c r="I6027" s="1">
        <v>53988.5</v>
      </c>
      <c r="J6027" s="1">
        <v>53945</v>
      </c>
      <c r="K6027" s="1">
        <v>53960.9</v>
      </c>
      <c r="L6027" s="1">
        <v>53965.1</v>
      </c>
      <c r="M6027" s="1">
        <v>53904.6</v>
      </c>
      <c r="N6027" s="1">
        <v>53778.3</v>
      </c>
      <c r="O6027" s="1">
        <v>53715.199999999997</v>
      </c>
      <c r="P6027" s="1">
        <v>53589</v>
      </c>
      <c r="Q6027" s="1">
        <v>53462.7</v>
      </c>
      <c r="R6027" s="1">
        <v>53336.5</v>
      </c>
      <c r="S6027" s="1">
        <v>53336.5</v>
      </c>
      <c r="T6027" s="1">
        <v>53336.5</v>
      </c>
      <c r="U6027" s="1">
        <v>53336.5</v>
      </c>
      <c r="V6027" s="1">
        <v>53336.5</v>
      </c>
      <c r="W6027" s="1">
        <v>53336.5</v>
      </c>
      <c r="X6027" s="1">
        <v>53147.1</v>
      </c>
      <c r="Y6027" s="1">
        <v>53147.1</v>
      </c>
      <c r="Z6027" s="1">
        <v>53084</v>
      </c>
      <c r="AA6027" s="1">
        <v>53020.9</v>
      </c>
      <c r="AB6027" s="1">
        <v>52957.8</v>
      </c>
      <c r="AC6027" s="1">
        <v>52957.8</v>
      </c>
      <c r="AD6027" s="1">
        <v>52894.6</v>
      </c>
      <c r="AE6027" s="1">
        <v>52831.5</v>
      </c>
      <c r="AF6027" s="1">
        <v>52768.4</v>
      </c>
      <c r="AG6027" s="1">
        <v>52705.3</v>
      </c>
    </row>
    <row r="6028" spans="1:33" x14ac:dyDescent="0.35">
      <c r="A6028" s="1" t="s">
        <v>6052</v>
      </c>
      <c r="B6028" s="1" t="s">
        <v>25</v>
      </c>
      <c r="C6028" s="1">
        <v>25170</v>
      </c>
      <c r="D6028" s="1">
        <v>25185.5</v>
      </c>
      <c r="E6028" s="1">
        <v>25296.5</v>
      </c>
      <c r="F6028" s="1">
        <v>25395.7</v>
      </c>
      <c r="G6028" s="1">
        <v>25527.599999999999</v>
      </c>
      <c r="H6028" s="1">
        <v>25631.3</v>
      </c>
      <c r="I6028" s="1">
        <v>25643.7</v>
      </c>
      <c r="J6028" s="1">
        <v>25623</v>
      </c>
      <c r="K6028" s="1">
        <v>25630.6</v>
      </c>
      <c r="L6028" s="1">
        <v>25632.6</v>
      </c>
      <c r="M6028" s="1">
        <v>25603.8</v>
      </c>
      <c r="N6028" s="1">
        <v>25543.9</v>
      </c>
      <c r="O6028" s="1">
        <v>25513.9</v>
      </c>
      <c r="P6028" s="1">
        <v>25453.9</v>
      </c>
      <c r="Q6028" s="1">
        <v>25393.9</v>
      </c>
      <c r="R6028" s="1">
        <v>25334</v>
      </c>
      <c r="S6028" s="1">
        <v>25334</v>
      </c>
      <c r="T6028" s="1">
        <v>25334</v>
      </c>
      <c r="U6028" s="1">
        <v>25334</v>
      </c>
      <c r="V6028" s="1">
        <v>25334</v>
      </c>
      <c r="W6028" s="1">
        <v>25334</v>
      </c>
      <c r="X6028" s="1">
        <v>25244</v>
      </c>
      <c r="Y6028" s="1">
        <v>25244</v>
      </c>
      <c r="Z6028" s="1">
        <v>25214.1</v>
      </c>
      <c r="AA6028" s="1">
        <v>25184.1</v>
      </c>
      <c r="AB6028" s="1">
        <v>25154.1</v>
      </c>
      <c r="AC6028" s="1">
        <v>25154.1</v>
      </c>
      <c r="AD6028" s="1">
        <v>25124.1</v>
      </c>
      <c r="AE6028" s="1">
        <v>25094.1</v>
      </c>
      <c r="AF6028" s="1">
        <v>25064.2</v>
      </c>
      <c r="AG6028" s="1">
        <v>25034.2</v>
      </c>
    </row>
    <row r="6029" spans="1:33" x14ac:dyDescent="0.35">
      <c r="A6029" s="1" t="s">
        <v>6053</v>
      </c>
      <c r="B6029" s="1" t="s">
        <v>25</v>
      </c>
      <c r="C6029" s="1">
        <v>5034</v>
      </c>
      <c r="D6029" s="1">
        <v>5037.09</v>
      </c>
      <c r="E6029" s="1">
        <v>5059.3100000000004</v>
      </c>
      <c r="F6029" s="1">
        <v>5079.13</v>
      </c>
      <c r="G6029" s="1">
        <v>5105.5200000000004</v>
      </c>
      <c r="H6029" s="1">
        <v>5126.26</v>
      </c>
      <c r="I6029" s="1">
        <v>5128.74</v>
      </c>
      <c r="J6029" s="1">
        <v>5124.6000000000004</v>
      </c>
      <c r="K6029" s="1">
        <v>5126.12</v>
      </c>
      <c r="L6029" s="1">
        <v>5126.51</v>
      </c>
      <c r="M6029" s="1">
        <v>5120.76</v>
      </c>
      <c r="N6029" s="1">
        <v>5108.7700000000004</v>
      </c>
      <c r="O6029" s="1">
        <v>5102.7700000000004</v>
      </c>
      <c r="P6029" s="1">
        <v>5090.78</v>
      </c>
      <c r="Q6029" s="1">
        <v>5078.79</v>
      </c>
      <c r="R6029" s="1">
        <v>5066.8</v>
      </c>
      <c r="S6029" s="1">
        <v>5066.8</v>
      </c>
      <c r="T6029" s="1">
        <v>5066.8</v>
      </c>
      <c r="U6029" s="1">
        <v>5066.8</v>
      </c>
      <c r="V6029" s="1">
        <v>5066.8</v>
      </c>
      <c r="W6029" s="1">
        <v>5066.8</v>
      </c>
      <c r="X6029" s="1">
        <v>5048.8100000000004</v>
      </c>
      <c r="Y6029" s="1">
        <v>5048.8100000000004</v>
      </c>
      <c r="Z6029" s="1">
        <v>5042.8100000000004</v>
      </c>
      <c r="AA6029" s="1">
        <v>5036.82</v>
      </c>
      <c r="AB6029" s="1">
        <v>5030.82</v>
      </c>
      <c r="AC6029" s="1">
        <v>5030.82</v>
      </c>
      <c r="AD6029" s="1">
        <v>5024.82</v>
      </c>
      <c r="AE6029" s="1">
        <v>5018.83</v>
      </c>
      <c r="AF6029" s="1">
        <v>5012.83</v>
      </c>
      <c r="AG6029" s="1">
        <v>5006.83</v>
      </c>
    </row>
    <row r="6030" spans="1:33" x14ac:dyDescent="0.35">
      <c r="A6030" s="1" t="s">
        <v>6054</v>
      </c>
      <c r="B6030" s="1" t="s">
        <v>25</v>
      </c>
      <c r="C6030" s="1">
        <v>0</v>
      </c>
      <c r="D6030" s="1">
        <v>0</v>
      </c>
      <c r="E6030" s="1">
        <v>0</v>
      </c>
      <c r="F6030" s="1">
        <v>0</v>
      </c>
      <c r="G6030" s="1">
        <v>0</v>
      </c>
      <c r="H6030" s="1">
        <v>0</v>
      </c>
      <c r="I6030" s="1">
        <v>0</v>
      </c>
      <c r="J6030" s="1">
        <v>0</v>
      </c>
      <c r="K6030" s="1">
        <v>0</v>
      </c>
      <c r="L6030" s="1">
        <v>0</v>
      </c>
      <c r="M6030" s="1">
        <v>0</v>
      </c>
      <c r="N6030" s="1">
        <v>0</v>
      </c>
      <c r="O6030" s="1">
        <v>0</v>
      </c>
      <c r="P6030" s="1">
        <v>0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</row>
    <row r="6031" spans="1:33" x14ac:dyDescent="0.35">
      <c r="A6031" s="1" t="s">
        <v>6055</v>
      </c>
      <c r="B6031" s="1" t="s">
        <v>25</v>
      </c>
      <c r="C6031" s="1">
        <v>0</v>
      </c>
      <c r="D6031" s="1">
        <v>0</v>
      </c>
      <c r="E6031" s="1">
        <v>0</v>
      </c>
      <c r="F6031" s="1">
        <v>0</v>
      </c>
      <c r="G6031" s="1">
        <v>0</v>
      </c>
      <c r="H6031" s="1">
        <v>0</v>
      </c>
      <c r="I6031" s="1">
        <v>0</v>
      </c>
      <c r="J6031" s="1">
        <v>0</v>
      </c>
      <c r="K6031" s="1">
        <v>0</v>
      </c>
      <c r="L6031" s="1">
        <v>0</v>
      </c>
      <c r="M6031" s="1">
        <v>0</v>
      </c>
      <c r="N6031" s="1">
        <v>0</v>
      </c>
      <c r="O6031" s="1">
        <v>0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</row>
    <row r="6032" spans="1:33" x14ac:dyDescent="0.35">
      <c r="A6032" s="1" t="s">
        <v>6056</v>
      </c>
      <c r="B6032" s="1" t="s">
        <v>25</v>
      </c>
      <c r="C6032" s="1">
        <v>0</v>
      </c>
      <c r="D6032" s="1">
        <v>0</v>
      </c>
      <c r="E6032" s="1">
        <v>0</v>
      </c>
      <c r="F6032" s="1">
        <v>0</v>
      </c>
      <c r="G6032" s="1">
        <v>0</v>
      </c>
      <c r="H6032" s="1">
        <v>0</v>
      </c>
      <c r="I6032" s="1">
        <v>0</v>
      </c>
      <c r="J6032" s="1">
        <v>0</v>
      </c>
      <c r="K6032" s="1">
        <v>0</v>
      </c>
      <c r="L6032" s="1">
        <v>0</v>
      </c>
      <c r="M6032" s="1">
        <v>0</v>
      </c>
      <c r="N6032" s="1">
        <v>0</v>
      </c>
      <c r="O6032" s="1">
        <v>0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</row>
    <row r="6033" spans="1:33" x14ac:dyDescent="0.35">
      <c r="A6033" s="1" t="s">
        <v>6057</v>
      </c>
      <c r="B6033" s="1" t="s">
        <v>25</v>
      </c>
      <c r="C6033" s="1">
        <v>0</v>
      </c>
      <c r="D6033" s="1">
        <v>0</v>
      </c>
      <c r="E6033" s="1">
        <v>0</v>
      </c>
      <c r="F6033" s="1">
        <v>0</v>
      </c>
      <c r="G6033" s="1">
        <v>0</v>
      </c>
      <c r="H6033" s="1">
        <v>0</v>
      </c>
      <c r="I6033" s="1">
        <v>0</v>
      </c>
      <c r="J6033" s="1">
        <v>0</v>
      </c>
      <c r="K6033" s="1">
        <v>0</v>
      </c>
      <c r="L6033" s="1">
        <v>0</v>
      </c>
      <c r="M6033" s="1">
        <v>0</v>
      </c>
      <c r="N6033" s="1">
        <v>0</v>
      </c>
      <c r="O6033" s="1">
        <v>0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</row>
    <row r="6034" spans="1:33" x14ac:dyDescent="0.35">
      <c r="A6034" s="1" t="s">
        <v>6058</v>
      </c>
      <c r="B6034" s="1" t="s">
        <v>25</v>
      </c>
      <c r="C6034" s="1">
        <v>0</v>
      </c>
      <c r="D6034" s="1">
        <v>0</v>
      </c>
      <c r="E6034" s="1">
        <v>0</v>
      </c>
      <c r="F6034" s="1">
        <v>0</v>
      </c>
      <c r="G6034" s="1">
        <v>0</v>
      </c>
      <c r="H6034" s="1">
        <v>0</v>
      </c>
      <c r="I6034" s="1">
        <v>0</v>
      </c>
      <c r="J6034" s="1">
        <v>0</v>
      </c>
      <c r="K6034" s="1">
        <v>0</v>
      </c>
      <c r="L6034" s="1">
        <v>0</v>
      </c>
      <c r="M6034" s="1">
        <v>0</v>
      </c>
      <c r="N6034" s="1">
        <v>0</v>
      </c>
      <c r="O6034" s="1">
        <v>0</v>
      </c>
      <c r="P6034" s="1">
        <v>0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</row>
    <row r="6035" spans="1:33" x14ac:dyDescent="0.35">
      <c r="A6035" s="1" t="s">
        <v>6059</v>
      </c>
      <c r="B6035" s="1" t="s">
        <v>25</v>
      </c>
      <c r="C6035" s="1">
        <v>0</v>
      </c>
      <c r="D6035" s="1">
        <v>0</v>
      </c>
      <c r="E6035" s="1">
        <v>0</v>
      </c>
      <c r="F6035" s="1">
        <v>0</v>
      </c>
      <c r="G6035" s="1">
        <v>0</v>
      </c>
      <c r="H6035" s="1">
        <v>0</v>
      </c>
      <c r="I6035" s="1">
        <v>0</v>
      </c>
      <c r="J6035" s="1">
        <v>0</v>
      </c>
      <c r="K6035" s="1">
        <v>0</v>
      </c>
      <c r="L6035" s="1">
        <v>0</v>
      </c>
      <c r="M6035" s="1">
        <v>0</v>
      </c>
      <c r="N6035" s="1">
        <v>0</v>
      </c>
      <c r="O6035" s="1">
        <v>0</v>
      </c>
      <c r="P6035" s="1">
        <v>0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</row>
    <row r="6036" spans="1:33" x14ac:dyDescent="0.35">
      <c r="A6036" s="1" t="s">
        <v>6060</v>
      </c>
      <c r="B6036" s="1" t="s">
        <v>25</v>
      </c>
      <c r="C6036" s="1">
        <v>0</v>
      </c>
      <c r="D6036" s="1">
        <v>0</v>
      </c>
      <c r="E6036" s="1">
        <v>0</v>
      </c>
      <c r="F6036" s="1">
        <v>0</v>
      </c>
      <c r="G6036" s="1">
        <v>0</v>
      </c>
      <c r="H6036" s="1">
        <v>0</v>
      </c>
      <c r="I6036" s="1">
        <v>0</v>
      </c>
      <c r="J6036" s="1">
        <v>0</v>
      </c>
      <c r="K6036" s="1">
        <v>0</v>
      </c>
      <c r="L6036" s="1">
        <v>0</v>
      </c>
      <c r="M6036" s="1">
        <v>0</v>
      </c>
      <c r="N6036" s="1">
        <v>0</v>
      </c>
      <c r="O6036" s="1">
        <v>0</v>
      </c>
      <c r="P6036" s="1">
        <v>0</v>
      </c>
      <c r="Q6036" s="1">
        <v>0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</row>
    <row r="6037" spans="1:33" x14ac:dyDescent="0.35">
      <c r="A6037" s="1" t="s">
        <v>6061</v>
      </c>
      <c r="B6037" s="1" t="s">
        <v>25</v>
      </c>
      <c r="C6037" s="1">
        <v>0</v>
      </c>
      <c r="D6037" s="1">
        <v>0</v>
      </c>
      <c r="E6037" s="1">
        <v>0</v>
      </c>
      <c r="F6037" s="1">
        <v>0</v>
      </c>
      <c r="G6037" s="1">
        <v>0</v>
      </c>
      <c r="H6037" s="1">
        <v>0</v>
      </c>
      <c r="I6037" s="1">
        <v>0</v>
      </c>
      <c r="J6037" s="1">
        <v>0</v>
      </c>
      <c r="K6037" s="1">
        <v>0</v>
      </c>
      <c r="L6037" s="1">
        <v>0</v>
      </c>
      <c r="M6037" s="1">
        <v>0</v>
      </c>
      <c r="N6037" s="1">
        <v>0</v>
      </c>
      <c r="O6037" s="1">
        <v>0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</row>
    <row r="6038" spans="1:33" x14ac:dyDescent="0.35">
      <c r="A6038" s="1" t="s">
        <v>6062</v>
      </c>
      <c r="B6038" s="1" t="s">
        <v>25</v>
      </c>
      <c r="C6038" s="1">
        <v>0</v>
      </c>
      <c r="D6038" s="1">
        <v>0</v>
      </c>
      <c r="E6038" s="1">
        <v>0</v>
      </c>
      <c r="F6038" s="1">
        <v>0</v>
      </c>
      <c r="G6038" s="1">
        <v>0</v>
      </c>
      <c r="H6038" s="1">
        <v>0</v>
      </c>
      <c r="I6038" s="1">
        <v>0</v>
      </c>
      <c r="J6038" s="1">
        <v>0</v>
      </c>
      <c r="K6038" s="1">
        <v>0</v>
      </c>
      <c r="L6038" s="1">
        <v>0</v>
      </c>
      <c r="M6038" s="1">
        <v>0</v>
      </c>
      <c r="N6038" s="1">
        <v>0</v>
      </c>
      <c r="O6038" s="1">
        <v>0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</row>
    <row r="6039" spans="1:33" x14ac:dyDescent="0.35">
      <c r="A6039" s="1" t="s">
        <v>6063</v>
      </c>
      <c r="B6039" s="1" t="s">
        <v>25</v>
      </c>
      <c r="C6039" s="1">
        <v>0</v>
      </c>
      <c r="D6039" s="1">
        <v>0</v>
      </c>
      <c r="E6039" s="1">
        <v>0</v>
      </c>
      <c r="F6039" s="1">
        <v>0</v>
      </c>
      <c r="G6039" s="1">
        <v>0</v>
      </c>
      <c r="H6039" s="1">
        <v>0</v>
      </c>
      <c r="I6039" s="1">
        <v>0</v>
      </c>
      <c r="J6039" s="1">
        <v>0</v>
      </c>
      <c r="K6039" s="1">
        <v>0</v>
      </c>
      <c r="L6039" s="1">
        <v>0</v>
      </c>
      <c r="M6039" s="1">
        <v>0</v>
      </c>
      <c r="N6039" s="1">
        <v>0</v>
      </c>
      <c r="O6039" s="1">
        <v>0</v>
      </c>
      <c r="P6039" s="1">
        <v>0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</row>
    <row r="6040" spans="1:33" x14ac:dyDescent="0.35">
      <c r="A6040" s="1" t="s">
        <v>6064</v>
      </c>
      <c r="B6040" s="1" t="s">
        <v>25</v>
      </c>
      <c r="C6040" s="1">
        <v>0</v>
      </c>
      <c r="D6040" s="1">
        <v>0</v>
      </c>
      <c r="E6040" s="1">
        <v>0</v>
      </c>
      <c r="F6040" s="1">
        <v>0</v>
      </c>
      <c r="G6040" s="1">
        <v>0</v>
      </c>
      <c r="H6040" s="1">
        <v>0</v>
      </c>
      <c r="I6040" s="1">
        <v>0</v>
      </c>
      <c r="J6040" s="1">
        <v>0</v>
      </c>
      <c r="K6040" s="1">
        <v>0</v>
      </c>
      <c r="L6040" s="1">
        <v>0</v>
      </c>
      <c r="M6040" s="1">
        <v>0</v>
      </c>
      <c r="N6040" s="1">
        <v>0</v>
      </c>
      <c r="O6040" s="1">
        <v>0</v>
      </c>
      <c r="P6040" s="1">
        <v>0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</row>
    <row r="6041" spans="1:33" x14ac:dyDescent="0.35">
      <c r="A6041" s="1" t="s">
        <v>6065</v>
      </c>
      <c r="B6041" s="1" t="s">
        <v>25</v>
      </c>
      <c r="C6041" s="1">
        <v>0</v>
      </c>
      <c r="D6041" s="1">
        <v>0</v>
      </c>
      <c r="E6041" s="1">
        <v>0</v>
      </c>
      <c r="F6041" s="1">
        <v>0</v>
      </c>
      <c r="G6041" s="1">
        <v>0</v>
      </c>
      <c r="H6041" s="1">
        <v>0</v>
      </c>
      <c r="I6041" s="1">
        <v>0</v>
      </c>
      <c r="J6041" s="1">
        <v>0</v>
      </c>
      <c r="K6041" s="1">
        <v>0</v>
      </c>
      <c r="L6041" s="1">
        <v>0</v>
      </c>
      <c r="M6041" s="1">
        <v>0</v>
      </c>
      <c r="N6041" s="1">
        <v>0</v>
      </c>
      <c r="O6041" s="1">
        <v>0</v>
      </c>
      <c r="P6041" s="1">
        <v>0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</row>
    <row r="6042" spans="1:33" x14ac:dyDescent="0.35">
      <c r="A6042" s="1" t="s">
        <v>6066</v>
      </c>
      <c r="B6042" s="1" t="s">
        <v>25</v>
      </c>
      <c r="C6042" s="1">
        <v>0</v>
      </c>
      <c r="D6042" s="1">
        <v>0</v>
      </c>
      <c r="E6042" s="1">
        <v>0</v>
      </c>
      <c r="F6042" s="1">
        <v>0</v>
      </c>
      <c r="G6042" s="1">
        <v>0</v>
      </c>
      <c r="H6042" s="1">
        <v>0</v>
      </c>
      <c r="I6042" s="1">
        <v>0</v>
      </c>
      <c r="J6042" s="1">
        <v>0</v>
      </c>
      <c r="K6042" s="1">
        <v>0</v>
      </c>
      <c r="L6042" s="1">
        <v>0</v>
      </c>
      <c r="M6042" s="1">
        <v>0</v>
      </c>
      <c r="N6042" s="1">
        <v>0</v>
      </c>
      <c r="O6042" s="1">
        <v>0</v>
      </c>
      <c r="P6042" s="1">
        <v>0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</row>
    <row r="6043" spans="1:33" x14ac:dyDescent="0.35">
      <c r="A6043" s="1" t="s">
        <v>6067</v>
      </c>
      <c r="B6043" s="1" t="s">
        <v>25</v>
      </c>
      <c r="C6043" s="1">
        <v>0</v>
      </c>
      <c r="D6043" s="1">
        <v>0</v>
      </c>
      <c r="E6043" s="1">
        <v>0</v>
      </c>
      <c r="F6043" s="1">
        <v>0</v>
      </c>
      <c r="G6043" s="1">
        <v>0</v>
      </c>
      <c r="H6043" s="1">
        <v>0</v>
      </c>
      <c r="I6043" s="1">
        <v>0</v>
      </c>
      <c r="J6043" s="1">
        <v>0</v>
      </c>
      <c r="K6043" s="1">
        <v>0</v>
      </c>
      <c r="L6043" s="1">
        <v>0</v>
      </c>
      <c r="M6043" s="1">
        <v>0</v>
      </c>
      <c r="N6043" s="1">
        <v>0</v>
      </c>
      <c r="O6043" s="1">
        <v>0</v>
      </c>
      <c r="P6043" s="1">
        <v>0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</row>
    <row r="6044" spans="1:33" x14ac:dyDescent="0.35">
      <c r="A6044" s="1" t="s">
        <v>6068</v>
      </c>
      <c r="B6044" s="1" t="s">
        <v>25</v>
      </c>
      <c r="C6044" s="1">
        <v>0</v>
      </c>
      <c r="D6044" s="1">
        <v>0</v>
      </c>
      <c r="E6044" s="1">
        <v>0</v>
      </c>
      <c r="F6044" s="1">
        <v>0</v>
      </c>
      <c r="G6044" s="1">
        <v>0</v>
      </c>
      <c r="H6044" s="1">
        <v>0</v>
      </c>
      <c r="I6044" s="1">
        <v>0</v>
      </c>
      <c r="J6044" s="1">
        <v>0</v>
      </c>
      <c r="K6044" s="1">
        <v>0</v>
      </c>
      <c r="L6044" s="1">
        <v>0</v>
      </c>
      <c r="M6044" s="1">
        <v>0</v>
      </c>
      <c r="N6044" s="1">
        <v>0</v>
      </c>
      <c r="O6044" s="1">
        <v>0</v>
      </c>
      <c r="P6044" s="1">
        <v>0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</row>
    <row r="6045" spans="1:33" x14ac:dyDescent="0.35">
      <c r="A6045" s="1" t="s">
        <v>6069</v>
      </c>
      <c r="B6045" s="1" t="s">
        <v>25</v>
      </c>
      <c r="C6045" s="1">
        <v>0</v>
      </c>
      <c r="D6045" s="1">
        <v>0</v>
      </c>
      <c r="E6045" s="1">
        <v>0</v>
      </c>
      <c r="F6045" s="1">
        <v>0</v>
      </c>
      <c r="G6045" s="1">
        <v>0</v>
      </c>
      <c r="H6045" s="1">
        <v>0</v>
      </c>
      <c r="I6045" s="1">
        <v>0</v>
      </c>
      <c r="J6045" s="1">
        <v>0</v>
      </c>
      <c r="K6045" s="1">
        <v>0</v>
      </c>
      <c r="L6045" s="1">
        <v>0</v>
      </c>
      <c r="M6045" s="1">
        <v>0</v>
      </c>
      <c r="N6045" s="1">
        <v>0</v>
      </c>
      <c r="O6045" s="1">
        <v>0</v>
      </c>
      <c r="P6045" s="1">
        <v>0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</row>
    <row r="6046" spans="1:33" x14ac:dyDescent="0.35">
      <c r="A6046" s="1" t="s">
        <v>6070</v>
      </c>
      <c r="B6046" s="1" t="s">
        <v>25</v>
      </c>
      <c r="C6046" s="1">
        <v>0</v>
      </c>
      <c r="D6046" s="1">
        <v>0</v>
      </c>
      <c r="E6046" s="1">
        <v>0</v>
      </c>
      <c r="F6046" s="1">
        <v>0</v>
      </c>
      <c r="G6046" s="1">
        <v>0</v>
      </c>
      <c r="H6046" s="1">
        <v>0</v>
      </c>
      <c r="I6046" s="1">
        <v>0</v>
      </c>
      <c r="J6046" s="1">
        <v>0</v>
      </c>
      <c r="K6046" s="1">
        <v>0</v>
      </c>
      <c r="L6046" s="1">
        <v>0</v>
      </c>
      <c r="M6046" s="1">
        <v>0</v>
      </c>
      <c r="N6046" s="1">
        <v>0</v>
      </c>
      <c r="O6046" s="1">
        <v>0</v>
      </c>
      <c r="P6046" s="1">
        <v>0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</row>
    <row r="6047" spans="1:33" x14ac:dyDescent="0.35">
      <c r="A6047" s="1" t="s">
        <v>6071</v>
      </c>
      <c r="B6047" s="1" t="s">
        <v>25</v>
      </c>
      <c r="C6047" s="1">
        <v>0</v>
      </c>
      <c r="D6047" s="1">
        <v>0</v>
      </c>
      <c r="E6047" s="1">
        <v>0</v>
      </c>
      <c r="F6047" s="1">
        <v>0</v>
      </c>
      <c r="G6047" s="1">
        <v>0</v>
      </c>
      <c r="H6047" s="1">
        <v>0</v>
      </c>
      <c r="I6047" s="1">
        <v>0</v>
      </c>
      <c r="J6047" s="1">
        <v>0</v>
      </c>
      <c r="K6047" s="1">
        <v>0</v>
      </c>
      <c r="L6047" s="1">
        <v>0</v>
      </c>
      <c r="M6047" s="1">
        <v>0</v>
      </c>
      <c r="N6047" s="1">
        <v>0</v>
      </c>
      <c r="O6047" s="1">
        <v>0</v>
      </c>
      <c r="P6047" s="1">
        <v>0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</row>
    <row r="6048" spans="1:33" x14ac:dyDescent="0.35">
      <c r="A6048" s="1" t="s">
        <v>6072</v>
      </c>
      <c r="B6048" s="1" t="s">
        <v>25</v>
      </c>
      <c r="C6048" s="1">
        <v>0</v>
      </c>
      <c r="D6048" s="1">
        <v>0</v>
      </c>
      <c r="E6048" s="1">
        <v>0</v>
      </c>
      <c r="F6048" s="1">
        <v>0</v>
      </c>
      <c r="G6048" s="1">
        <v>0</v>
      </c>
      <c r="H6048" s="1">
        <v>0</v>
      </c>
      <c r="I6048" s="1">
        <v>0</v>
      </c>
      <c r="J6048" s="1">
        <v>0</v>
      </c>
      <c r="K6048" s="1">
        <v>0</v>
      </c>
      <c r="L6048" s="1">
        <v>0</v>
      </c>
      <c r="M6048" s="1">
        <v>0</v>
      </c>
      <c r="N6048" s="1">
        <v>0</v>
      </c>
      <c r="O6048" s="1">
        <v>0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</row>
    <row r="6049" spans="1:33" x14ac:dyDescent="0.35">
      <c r="A6049" s="1" t="s">
        <v>6073</v>
      </c>
      <c r="B6049" s="1" t="s">
        <v>25</v>
      </c>
      <c r="C6049" s="1">
        <v>0</v>
      </c>
      <c r="D6049" s="1">
        <v>0</v>
      </c>
      <c r="E6049" s="1">
        <v>0</v>
      </c>
      <c r="F6049" s="1">
        <v>0</v>
      </c>
      <c r="G6049" s="1">
        <v>0</v>
      </c>
      <c r="H6049" s="1">
        <v>0</v>
      </c>
      <c r="I6049" s="1">
        <v>0</v>
      </c>
      <c r="J6049" s="1">
        <v>0</v>
      </c>
      <c r="K6049" s="1">
        <v>0</v>
      </c>
      <c r="L6049" s="1">
        <v>0</v>
      </c>
      <c r="M6049" s="1">
        <v>0</v>
      </c>
      <c r="N6049" s="1">
        <v>0</v>
      </c>
      <c r="O6049" s="1">
        <v>0</v>
      </c>
      <c r="P6049" s="1">
        <v>0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</row>
    <row r="6050" spans="1:33" x14ac:dyDescent="0.35">
      <c r="A6050" s="1" t="s">
        <v>6074</v>
      </c>
      <c r="B6050" s="1" t="s">
        <v>25</v>
      </c>
      <c r="C6050" s="1">
        <v>0</v>
      </c>
      <c r="D6050" s="1">
        <v>0</v>
      </c>
      <c r="E6050" s="1">
        <v>0</v>
      </c>
      <c r="F6050" s="1">
        <v>0</v>
      </c>
      <c r="G6050" s="1">
        <v>0</v>
      </c>
      <c r="H6050" s="1">
        <v>0</v>
      </c>
      <c r="I6050" s="1">
        <v>0</v>
      </c>
      <c r="J6050" s="1">
        <v>0</v>
      </c>
      <c r="K6050" s="1">
        <v>0</v>
      </c>
      <c r="L6050" s="1">
        <v>0</v>
      </c>
      <c r="M6050" s="1">
        <v>0</v>
      </c>
      <c r="N6050" s="1">
        <v>0</v>
      </c>
      <c r="O6050" s="1">
        <v>0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</row>
    <row r="6051" spans="1:33" x14ac:dyDescent="0.35">
      <c r="A6051" s="1" t="s">
        <v>6075</v>
      </c>
      <c r="B6051" s="1" t="s">
        <v>25</v>
      </c>
      <c r="C6051" s="1">
        <v>0</v>
      </c>
      <c r="D6051" s="1">
        <v>0</v>
      </c>
      <c r="E6051" s="1">
        <v>0</v>
      </c>
      <c r="F6051" s="1">
        <v>0</v>
      </c>
      <c r="G6051" s="1">
        <v>0</v>
      </c>
      <c r="H6051" s="1">
        <v>0</v>
      </c>
      <c r="I6051" s="1">
        <v>0</v>
      </c>
      <c r="J6051" s="1">
        <v>0</v>
      </c>
      <c r="K6051" s="1">
        <v>0</v>
      </c>
      <c r="L6051" s="1">
        <v>0</v>
      </c>
      <c r="M6051" s="1">
        <v>0</v>
      </c>
      <c r="N6051" s="1">
        <v>0</v>
      </c>
      <c r="O6051" s="1">
        <v>0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</row>
    <row r="6052" spans="1:33" x14ac:dyDescent="0.35">
      <c r="A6052" s="1" t="s">
        <v>6076</v>
      </c>
      <c r="B6052" s="1" t="s">
        <v>25</v>
      </c>
      <c r="C6052" s="1">
        <v>0</v>
      </c>
      <c r="D6052" s="1">
        <v>0</v>
      </c>
      <c r="E6052" s="1">
        <v>0</v>
      </c>
      <c r="F6052" s="1">
        <v>0</v>
      </c>
      <c r="G6052" s="1">
        <v>0</v>
      </c>
      <c r="H6052" s="1">
        <v>0</v>
      </c>
      <c r="I6052" s="1">
        <v>0</v>
      </c>
      <c r="J6052" s="1">
        <v>0</v>
      </c>
      <c r="K6052" s="1">
        <v>0</v>
      </c>
      <c r="L6052" s="1">
        <v>0</v>
      </c>
      <c r="M6052" s="1">
        <v>0</v>
      </c>
      <c r="N6052" s="1">
        <v>0</v>
      </c>
      <c r="O6052" s="1">
        <v>0</v>
      </c>
      <c r="P6052" s="1">
        <v>0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</row>
    <row r="6053" spans="1:33" x14ac:dyDescent="0.35">
      <c r="A6053" s="1" t="s">
        <v>6077</v>
      </c>
      <c r="B6053" s="1" t="s">
        <v>25</v>
      </c>
      <c r="C6053" s="1">
        <v>0</v>
      </c>
      <c r="D6053" s="1">
        <v>0</v>
      </c>
      <c r="E6053" s="1">
        <v>0</v>
      </c>
      <c r="F6053" s="1">
        <v>0</v>
      </c>
      <c r="G6053" s="1">
        <v>0</v>
      </c>
      <c r="H6053" s="1">
        <v>0</v>
      </c>
      <c r="I6053" s="1">
        <v>0</v>
      </c>
      <c r="J6053" s="1">
        <v>0</v>
      </c>
      <c r="K6053" s="1">
        <v>0</v>
      </c>
      <c r="L6053" s="1">
        <v>0</v>
      </c>
      <c r="M6053" s="1">
        <v>0</v>
      </c>
      <c r="N6053" s="1">
        <v>0</v>
      </c>
      <c r="O6053" s="1">
        <v>0</v>
      </c>
      <c r="P6053" s="1">
        <v>0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</row>
    <row r="6054" spans="1:33" x14ac:dyDescent="0.35">
      <c r="A6054" s="1" t="s">
        <v>6078</v>
      </c>
      <c r="B6054" s="1" t="s">
        <v>25</v>
      </c>
      <c r="C6054" s="1">
        <v>0</v>
      </c>
      <c r="D6054" s="1">
        <v>0</v>
      </c>
      <c r="E6054" s="1">
        <v>0</v>
      </c>
      <c r="F6054" s="1">
        <v>0</v>
      </c>
      <c r="G6054" s="1">
        <v>0</v>
      </c>
      <c r="H6054" s="1">
        <v>0</v>
      </c>
      <c r="I6054" s="1">
        <v>0</v>
      </c>
      <c r="J6054" s="1">
        <v>0</v>
      </c>
      <c r="K6054" s="1">
        <v>0</v>
      </c>
      <c r="L6054" s="1">
        <v>0</v>
      </c>
      <c r="M6054" s="1">
        <v>0</v>
      </c>
      <c r="N6054" s="1">
        <v>0</v>
      </c>
      <c r="O6054" s="1">
        <v>0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</row>
    <row r="6055" spans="1:33" x14ac:dyDescent="0.35">
      <c r="A6055" s="1" t="s">
        <v>6079</v>
      </c>
      <c r="B6055" s="1" t="s">
        <v>25</v>
      </c>
      <c r="C6055" s="1">
        <v>0</v>
      </c>
      <c r="D6055" s="1">
        <v>0</v>
      </c>
      <c r="E6055" s="1">
        <v>0</v>
      </c>
      <c r="F6055" s="1">
        <v>0</v>
      </c>
      <c r="G6055" s="1">
        <v>0</v>
      </c>
      <c r="H6055" s="1">
        <v>0</v>
      </c>
      <c r="I6055" s="1">
        <v>0</v>
      </c>
      <c r="J6055" s="1">
        <v>0</v>
      </c>
      <c r="K6055" s="1">
        <v>0</v>
      </c>
      <c r="L6055" s="1">
        <v>0</v>
      </c>
      <c r="M6055" s="1">
        <v>0</v>
      </c>
      <c r="N6055" s="1">
        <v>0</v>
      </c>
      <c r="O6055" s="1">
        <v>0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</row>
    <row r="6056" spans="1:33" x14ac:dyDescent="0.35">
      <c r="A6056" s="1" t="s">
        <v>6080</v>
      </c>
      <c r="B6056" s="1" t="s">
        <v>25</v>
      </c>
      <c r="C6056" s="1">
        <v>0</v>
      </c>
      <c r="D6056" s="1">
        <v>0</v>
      </c>
      <c r="E6056" s="1">
        <v>0</v>
      </c>
      <c r="F6056" s="1">
        <v>0</v>
      </c>
      <c r="G6056" s="1">
        <v>0</v>
      </c>
      <c r="H6056" s="1">
        <v>0</v>
      </c>
      <c r="I6056" s="1">
        <v>0</v>
      </c>
      <c r="J6056" s="1">
        <v>0</v>
      </c>
      <c r="K6056" s="1">
        <v>0</v>
      </c>
      <c r="L6056" s="1">
        <v>0</v>
      </c>
      <c r="M6056" s="1">
        <v>0</v>
      </c>
      <c r="N6056" s="1">
        <v>0</v>
      </c>
      <c r="O6056" s="1">
        <v>0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</row>
    <row r="6057" spans="1:33" x14ac:dyDescent="0.35">
      <c r="A6057" s="1" t="s">
        <v>6081</v>
      </c>
      <c r="B6057" s="1" t="s">
        <v>25</v>
      </c>
      <c r="C6057" s="1">
        <v>0</v>
      </c>
      <c r="D6057" s="1">
        <v>0</v>
      </c>
      <c r="E6057" s="1">
        <v>0</v>
      </c>
      <c r="F6057" s="1">
        <v>0</v>
      </c>
      <c r="G6057" s="1">
        <v>0</v>
      </c>
      <c r="H6057" s="1">
        <v>0</v>
      </c>
      <c r="I6057" s="1">
        <v>0</v>
      </c>
      <c r="J6057" s="1">
        <v>0</v>
      </c>
      <c r="K6057" s="1">
        <v>0</v>
      </c>
      <c r="L6057" s="1">
        <v>0</v>
      </c>
      <c r="M6057" s="1">
        <v>0</v>
      </c>
      <c r="N6057" s="1">
        <v>0</v>
      </c>
      <c r="O6057" s="1">
        <v>0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</row>
    <row r="6058" spans="1:33" x14ac:dyDescent="0.35">
      <c r="A6058" s="1" t="s">
        <v>6082</v>
      </c>
      <c r="B6058" s="1" t="s">
        <v>25</v>
      </c>
      <c r="C6058" s="1">
        <v>0</v>
      </c>
      <c r="D6058" s="1">
        <v>0</v>
      </c>
      <c r="E6058" s="1">
        <v>0</v>
      </c>
      <c r="F6058" s="1">
        <v>0</v>
      </c>
      <c r="G6058" s="1">
        <v>0</v>
      </c>
      <c r="H6058" s="1">
        <v>0</v>
      </c>
      <c r="I6058" s="1">
        <v>0</v>
      </c>
      <c r="J6058" s="1">
        <v>0</v>
      </c>
      <c r="K6058" s="1">
        <v>0</v>
      </c>
      <c r="L6058" s="1">
        <v>0</v>
      </c>
      <c r="M6058" s="1">
        <v>0</v>
      </c>
      <c r="N6058" s="1">
        <v>0</v>
      </c>
      <c r="O6058" s="1">
        <v>0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</row>
    <row r="6059" spans="1:33" x14ac:dyDescent="0.35">
      <c r="A6059" s="1" t="s">
        <v>6083</v>
      </c>
      <c r="B6059" s="1" t="s">
        <v>25</v>
      </c>
      <c r="C6059" s="1">
        <v>0</v>
      </c>
      <c r="D6059" s="1">
        <v>0</v>
      </c>
      <c r="E6059" s="1">
        <v>0</v>
      </c>
      <c r="F6059" s="1">
        <v>0</v>
      </c>
      <c r="G6059" s="1">
        <v>0</v>
      </c>
      <c r="H6059" s="1">
        <v>0</v>
      </c>
      <c r="I6059" s="1">
        <v>0</v>
      </c>
      <c r="J6059" s="1">
        <v>0</v>
      </c>
      <c r="K6059" s="1">
        <v>0</v>
      </c>
      <c r="L6059" s="1">
        <v>0</v>
      </c>
      <c r="M6059" s="1">
        <v>0</v>
      </c>
      <c r="N6059" s="1">
        <v>0</v>
      </c>
      <c r="O6059" s="1">
        <v>0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</row>
    <row r="6060" spans="1:33" x14ac:dyDescent="0.35">
      <c r="A6060" s="1" t="s">
        <v>6084</v>
      </c>
      <c r="B6060" s="1" t="s">
        <v>25</v>
      </c>
      <c r="C6060" s="1">
        <v>0</v>
      </c>
      <c r="D6060" s="1">
        <v>0</v>
      </c>
      <c r="E6060" s="1">
        <v>0</v>
      </c>
      <c r="F6060" s="1">
        <v>0</v>
      </c>
      <c r="G6060" s="1">
        <v>0</v>
      </c>
      <c r="H6060" s="1">
        <v>0</v>
      </c>
      <c r="I6060" s="1">
        <v>0</v>
      </c>
      <c r="J6060" s="1">
        <v>0</v>
      </c>
      <c r="K6060" s="1">
        <v>0</v>
      </c>
      <c r="L6060" s="1">
        <v>0</v>
      </c>
      <c r="M6060" s="1">
        <v>0</v>
      </c>
      <c r="N6060" s="1">
        <v>0</v>
      </c>
      <c r="O6060" s="1">
        <v>0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</row>
    <row r="6061" spans="1:33" x14ac:dyDescent="0.35">
      <c r="A6061" s="1" t="s">
        <v>6085</v>
      </c>
      <c r="B6061" s="1" t="s">
        <v>25</v>
      </c>
      <c r="C6061" s="1">
        <v>0</v>
      </c>
      <c r="D6061" s="1">
        <v>0</v>
      </c>
      <c r="E6061" s="1">
        <v>0</v>
      </c>
      <c r="F6061" s="1">
        <v>0</v>
      </c>
      <c r="G6061" s="1">
        <v>0</v>
      </c>
      <c r="H6061" s="1">
        <v>0</v>
      </c>
      <c r="I6061" s="1">
        <v>0</v>
      </c>
      <c r="J6061" s="1">
        <v>0</v>
      </c>
      <c r="K6061" s="1">
        <v>0</v>
      </c>
      <c r="L6061" s="1">
        <v>0</v>
      </c>
      <c r="M6061" s="1">
        <v>0</v>
      </c>
      <c r="N6061" s="1">
        <v>0</v>
      </c>
      <c r="O6061" s="1">
        <v>0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</row>
    <row r="6062" spans="1:33" x14ac:dyDescent="0.35">
      <c r="A6062" s="1" t="s">
        <v>6086</v>
      </c>
      <c r="B6062" s="1" t="s">
        <v>25</v>
      </c>
      <c r="C6062" s="1">
        <v>0</v>
      </c>
      <c r="D6062" s="1">
        <v>0</v>
      </c>
      <c r="E6062" s="1">
        <v>0</v>
      </c>
      <c r="F6062" s="1">
        <v>0</v>
      </c>
      <c r="G6062" s="1">
        <v>0</v>
      </c>
      <c r="H6062" s="1">
        <v>0</v>
      </c>
      <c r="I6062" s="1">
        <v>0</v>
      </c>
      <c r="J6062" s="1">
        <v>0</v>
      </c>
      <c r="K6062" s="1">
        <v>0</v>
      </c>
      <c r="L6062" s="1">
        <v>0</v>
      </c>
      <c r="M6062" s="1">
        <v>0</v>
      </c>
      <c r="N6062" s="1">
        <v>0</v>
      </c>
      <c r="O6062" s="1">
        <v>0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</row>
    <row r="6063" spans="1:33" x14ac:dyDescent="0.35">
      <c r="A6063" s="1" t="s">
        <v>6087</v>
      </c>
      <c r="B6063" s="1" t="s">
        <v>25</v>
      </c>
      <c r="C6063" s="1">
        <v>0</v>
      </c>
      <c r="D6063" s="1">
        <v>0</v>
      </c>
      <c r="E6063" s="1">
        <v>0</v>
      </c>
      <c r="F6063" s="1">
        <v>0</v>
      </c>
      <c r="G6063" s="1">
        <v>0</v>
      </c>
      <c r="H6063" s="1">
        <v>0</v>
      </c>
      <c r="I6063" s="1">
        <v>0</v>
      </c>
      <c r="J6063" s="1">
        <v>0</v>
      </c>
      <c r="K6063" s="1">
        <v>0</v>
      </c>
      <c r="L6063" s="1">
        <v>0</v>
      </c>
      <c r="M6063" s="1">
        <v>0</v>
      </c>
      <c r="N6063" s="1">
        <v>0</v>
      </c>
      <c r="O6063" s="1">
        <v>0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</row>
    <row r="6064" spans="1:33" x14ac:dyDescent="0.35">
      <c r="A6064" s="1" t="s">
        <v>6088</v>
      </c>
      <c r="B6064" s="1" t="s">
        <v>25</v>
      </c>
      <c r="C6064" s="1">
        <v>0</v>
      </c>
      <c r="D6064" s="1">
        <v>0</v>
      </c>
      <c r="E6064" s="1">
        <v>0</v>
      </c>
      <c r="F6064" s="1">
        <v>0</v>
      </c>
      <c r="G6064" s="1">
        <v>0</v>
      </c>
      <c r="H6064" s="1">
        <v>0</v>
      </c>
      <c r="I6064" s="1">
        <v>0</v>
      </c>
      <c r="J6064" s="1">
        <v>0</v>
      </c>
      <c r="K6064" s="1">
        <v>0</v>
      </c>
      <c r="L6064" s="1">
        <v>0</v>
      </c>
      <c r="M6064" s="1">
        <v>0</v>
      </c>
      <c r="N6064" s="1">
        <v>0</v>
      </c>
      <c r="O6064" s="1">
        <v>0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</row>
    <row r="6065" spans="1:33" x14ac:dyDescent="0.35">
      <c r="A6065" s="1" t="s">
        <v>6089</v>
      </c>
      <c r="B6065" s="1" t="s">
        <v>25</v>
      </c>
      <c r="C6065" s="1">
        <v>0</v>
      </c>
      <c r="D6065" s="1">
        <v>0</v>
      </c>
      <c r="E6065" s="1">
        <v>0</v>
      </c>
      <c r="F6065" s="1">
        <v>0</v>
      </c>
      <c r="G6065" s="1">
        <v>0</v>
      </c>
      <c r="H6065" s="1">
        <v>0</v>
      </c>
      <c r="I6065" s="1">
        <v>0</v>
      </c>
      <c r="J6065" s="1">
        <v>0</v>
      </c>
      <c r="K6065" s="1">
        <v>0</v>
      </c>
      <c r="L6065" s="1">
        <v>0</v>
      </c>
      <c r="M6065" s="1">
        <v>0</v>
      </c>
      <c r="N6065" s="1">
        <v>0</v>
      </c>
      <c r="O6065" s="1">
        <v>0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</row>
    <row r="6066" spans="1:33" x14ac:dyDescent="0.35">
      <c r="A6066" s="1" t="s">
        <v>6090</v>
      </c>
      <c r="B6066" s="1" t="s">
        <v>25</v>
      </c>
      <c r="C6066" s="1">
        <v>0</v>
      </c>
      <c r="D6066" s="1">
        <v>0</v>
      </c>
      <c r="E6066" s="1">
        <v>0</v>
      </c>
      <c r="F6066" s="1">
        <v>0</v>
      </c>
      <c r="G6066" s="1">
        <v>0</v>
      </c>
      <c r="H6066" s="1">
        <v>0</v>
      </c>
      <c r="I6066" s="1">
        <v>0</v>
      </c>
      <c r="J6066" s="1">
        <v>0</v>
      </c>
      <c r="K6066" s="1">
        <v>0</v>
      </c>
      <c r="L6066" s="1">
        <v>0</v>
      </c>
      <c r="M6066" s="1">
        <v>0</v>
      </c>
      <c r="N6066" s="1">
        <v>0</v>
      </c>
      <c r="O6066" s="1">
        <v>0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</row>
    <row r="6067" spans="1:33" x14ac:dyDescent="0.35">
      <c r="A6067" s="1" t="s">
        <v>6091</v>
      </c>
      <c r="B6067" s="1" t="s">
        <v>25</v>
      </c>
      <c r="C6067" s="1">
        <v>0</v>
      </c>
      <c r="D6067" s="1">
        <v>0</v>
      </c>
      <c r="E6067" s="1">
        <v>0</v>
      </c>
      <c r="F6067" s="1">
        <v>0</v>
      </c>
      <c r="G6067" s="1">
        <v>0</v>
      </c>
      <c r="H6067" s="1">
        <v>0</v>
      </c>
      <c r="I6067" s="1">
        <v>0</v>
      </c>
      <c r="J6067" s="1">
        <v>0</v>
      </c>
      <c r="K6067" s="1">
        <v>0</v>
      </c>
      <c r="L6067" s="1">
        <v>0</v>
      </c>
      <c r="M6067" s="1">
        <v>0</v>
      </c>
      <c r="N6067" s="1">
        <v>0</v>
      </c>
      <c r="O6067" s="1">
        <v>0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</row>
    <row r="6068" spans="1:33" x14ac:dyDescent="0.35">
      <c r="A6068" s="1" t="s">
        <v>6092</v>
      </c>
      <c r="B6068" s="1" t="s">
        <v>25</v>
      </c>
      <c r="C6068" s="1">
        <v>0</v>
      </c>
      <c r="D6068" s="1">
        <v>0</v>
      </c>
      <c r="E6068" s="1">
        <v>0</v>
      </c>
      <c r="F6068" s="1">
        <v>0</v>
      </c>
      <c r="G6068" s="1">
        <v>0</v>
      </c>
      <c r="H6068" s="1">
        <v>0</v>
      </c>
      <c r="I6068" s="1">
        <v>0</v>
      </c>
      <c r="J6068" s="1">
        <v>0</v>
      </c>
      <c r="K6068" s="1">
        <v>0</v>
      </c>
      <c r="L6068" s="1">
        <v>0</v>
      </c>
      <c r="M6068" s="1">
        <v>0</v>
      </c>
      <c r="N6068" s="1">
        <v>0</v>
      </c>
      <c r="O6068" s="1">
        <v>0</v>
      </c>
      <c r="P6068" s="1">
        <v>0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</row>
    <row r="6069" spans="1:33" x14ac:dyDescent="0.35">
      <c r="A6069" s="1" t="s">
        <v>6093</v>
      </c>
      <c r="B6069" s="1" t="s">
        <v>25</v>
      </c>
      <c r="C6069" s="1">
        <v>0</v>
      </c>
      <c r="D6069" s="1">
        <v>0</v>
      </c>
      <c r="E6069" s="1">
        <v>0</v>
      </c>
      <c r="F6069" s="1">
        <v>0</v>
      </c>
      <c r="G6069" s="1">
        <v>0</v>
      </c>
      <c r="H6069" s="1">
        <v>0</v>
      </c>
      <c r="I6069" s="1">
        <v>0</v>
      </c>
      <c r="J6069" s="1">
        <v>0</v>
      </c>
      <c r="K6069" s="1">
        <v>0</v>
      </c>
      <c r="L6069" s="1">
        <v>0</v>
      </c>
      <c r="M6069" s="1">
        <v>0</v>
      </c>
      <c r="N6069" s="1">
        <v>0</v>
      </c>
      <c r="O6069" s="1">
        <v>0</v>
      </c>
      <c r="P6069" s="1">
        <v>0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</row>
    <row r="6070" spans="1:33" x14ac:dyDescent="0.35">
      <c r="A6070" s="1" t="s">
        <v>6094</v>
      </c>
      <c r="B6070" s="1" t="s">
        <v>25</v>
      </c>
      <c r="C6070" s="1">
        <v>0</v>
      </c>
      <c r="D6070" s="1">
        <v>0</v>
      </c>
      <c r="E6070" s="1">
        <v>0</v>
      </c>
      <c r="F6070" s="1">
        <v>0</v>
      </c>
      <c r="G6070" s="1">
        <v>0</v>
      </c>
      <c r="H6070" s="1">
        <v>0</v>
      </c>
      <c r="I6070" s="1">
        <v>0</v>
      </c>
      <c r="J6070" s="1">
        <v>0</v>
      </c>
      <c r="K6070" s="1">
        <v>0</v>
      </c>
      <c r="L6070" s="1">
        <v>0</v>
      </c>
      <c r="M6070" s="1">
        <v>0</v>
      </c>
      <c r="N6070" s="1">
        <v>0</v>
      </c>
      <c r="O6070" s="1">
        <v>0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</row>
    <row r="6071" spans="1:33" x14ac:dyDescent="0.35">
      <c r="A6071" s="1" t="s">
        <v>6095</v>
      </c>
      <c r="B6071" s="1" t="s">
        <v>25</v>
      </c>
      <c r="C6071" s="1">
        <v>0</v>
      </c>
      <c r="D6071" s="1">
        <v>0</v>
      </c>
      <c r="E6071" s="1">
        <v>0</v>
      </c>
      <c r="F6071" s="1">
        <v>0</v>
      </c>
      <c r="G6071" s="1">
        <v>0</v>
      </c>
      <c r="H6071" s="1">
        <v>0</v>
      </c>
      <c r="I6071" s="1">
        <v>0</v>
      </c>
      <c r="J6071" s="1">
        <v>0</v>
      </c>
      <c r="K6071" s="1">
        <v>0</v>
      </c>
      <c r="L6071" s="1">
        <v>0</v>
      </c>
      <c r="M6071" s="1">
        <v>0</v>
      </c>
      <c r="N6071" s="1">
        <v>0</v>
      </c>
      <c r="O6071" s="1">
        <v>0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</row>
    <row r="6072" spans="1:33" x14ac:dyDescent="0.35">
      <c r="A6072" s="1" t="s">
        <v>6096</v>
      </c>
      <c r="B6072" s="1" t="s">
        <v>25</v>
      </c>
      <c r="C6072" s="1">
        <v>0</v>
      </c>
      <c r="D6072" s="1">
        <v>0</v>
      </c>
      <c r="E6072" s="1">
        <v>0</v>
      </c>
      <c r="F6072" s="1">
        <v>0</v>
      </c>
      <c r="G6072" s="1">
        <v>0</v>
      </c>
      <c r="H6072" s="1">
        <v>0</v>
      </c>
      <c r="I6072" s="1">
        <v>0</v>
      </c>
      <c r="J6072" s="1">
        <v>0</v>
      </c>
      <c r="K6072" s="1">
        <v>0</v>
      </c>
      <c r="L6072" s="1">
        <v>0</v>
      </c>
      <c r="M6072" s="1">
        <v>0</v>
      </c>
      <c r="N6072" s="1">
        <v>0</v>
      </c>
      <c r="O6072" s="1">
        <v>0</v>
      </c>
      <c r="P6072" s="1">
        <v>0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</row>
    <row r="6073" spans="1:33" x14ac:dyDescent="0.35">
      <c r="A6073" s="1" t="s">
        <v>6097</v>
      </c>
      <c r="B6073" s="1" t="s">
        <v>25</v>
      </c>
      <c r="C6073" s="1">
        <v>0</v>
      </c>
      <c r="D6073" s="1">
        <v>0</v>
      </c>
      <c r="E6073" s="1">
        <v>0</v>
      </c>
      <c r="F6073" s="1">
        <v>0</v>
      </c>
      <c r="G6073" s="1">
        <v>0</v>
      </c>
      <c r="H6073" s="1">
        <v>0</v>
      </c>
      <c r="I6073" s="1">
        <v>0</v>
      </c>
      <c r="J6073" s="1">
        <v>0</v>
      </c>
      <c r="K6073" s="1">
        <v>0</v>
      </c>
      <c r="L6073" s="1">
        <v>0</v>
      </c>
      <c r="M6073" s="1">
        <v>0</v>
      </c>
      <c r="N6073" s="1">
        <v>0</v>
      </c>
      <c r="O6073" s="1">
        <v>0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</row>
    <row r="6074" spans="1:33" x14ac:dyDescent="0.35">
      <c r="A6074" s="1" t="s">
        <v>6098</v>
      </c>
      <c r="B6074" s="1" t="s">
        <v>25</v>
      </c>
      <c r="C6074" s="1">
        <v>0</v>
      </c>
      <c r="D6074" s="1">
        <v>0</v>
      </c>
      <c r="E6074" s="1">
        <v>0</v>
      </c>
      <c r="F6074" s="1">
        <v>0</v>
      </c>
      <c r="G6074" s="1">
        <v>0</v>
      </c>
      <c r="H6074" s="1">
        <v>0</v>
      </c>
      <c r="I6074" s="1">
        <v>0</v>
      </c>
      <c r="J6074" s="1">
        <v>0</v>
      </c>
      <c r="K6074" s="1">
        <v>0</v>
      </c>
      <c r="L6074" s="1">
        <v>0</v>
      </c>
      <c r="M6074" s="1">
        <v>0</v>
      </c>
      <c r="N6074" s="1">
        <v>0</v>
      </c>
      <c r="O6074" s="1">
        <v>0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</row>
    <row r="6075" spans="1:33" x14ac:dyDescent="0.35">
      <c r="A6075" s="1" t="s">
        <v>6099</v>
      </c>
      <c r="B6075" s="1" t="s">
        <v>25</v>
      </c>
      <c r="C6075" s="1">
        <v>0</v>
      </c>
      <c r="D6075" s="1">
        <v>0</v>
      </c>
      <c r="E6075" s="1">
        <v>0</v>
      </c>
      <c r="F6075" s="1">
        <v>0</v>
      </c>
      <c r="G6075" s="1">
        <v>0</v>
      </c>
      <c r="H6075" s="1">
        <v>0</v>
      </c>
      <c r="I6075" s="1">
        <v>0</v>
      </c>
      <c r="J6075" s="1">
        <v>0</v>
      </c>
      <c r="K6075" s="1">
        <v>0</v>
      </c>
      <c r="L6075" s="1">
        <v>0</v>
      </c>
      <c r="M6075" s="1">
        <v>0</v>
      </c>
      <c r="N6075" s="1">
        <v>0</v>
      </c>
      <c r="O6075" s="1">
        <v>0</v>
      </c>
      <c r="P6075" s="1">
        <v>0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</row>
    <row r="6076" spans="1:33" x14ac:dyDescent="0.35">
      <c r="A6076" s="1" t="s">
        <v>6100</v>
      </c>
      <c r="B6076" s="1" t="s">
        <v>25</v>
      </c>
      <c r="C6076" s="1">
        <v>0</v>
      </c>
      <c r="D6076" s="1">
        <v>0</v>
      </c>
      <c r="E6076" s="1">
        <v>0</v>
      </c>
      <c r="F6076" s="1">
        <v>0</v>
      </c>
      <c r="G6076" s="1">
        <v>0</v>
      </c>
      <c r="H6076" s="1">
        <v>0</v>
      </c>
      <c r="I6076" s="1">
        <v>0</v>
      </c>
      <c r="J6076" s="1">
        <v>0</v>
      </c>
      <c r="K6076" s="1">
        <v>0</v>
      </c>
      <c r="L6076" s="1">
        <v>0</v>
      </c>
      <c r="M6076" s="1">
        <v>0</v>
      </c>
      <c r="N6076" s="1">
        <v>0</v>
      </c>
      <c r="O6076" s="1">
        <v>0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</row>
    <row r="6077" spans="1:33" x14ac:dyDescent="0.35">
      <c r="A6077" s="1" t="s">
        <v>6101</v>
      </c>
      <c r="B6077" s="1" t="s">
        <v>25</v>
      </c>
      <c r="C6077" s="1">
        <v>0</v>
      </c>
      <c r="D6077" s="1">
        <v>0</v>
      </c>
      <c r="E6077" s="1">
        <v>0</v>
      </c>
      <c r="F6077" s="1">
        <v>0</v>
      </c>
      <c r="G6077" s="1">
        <v>0</v>
      </c>
      <c r="H6077" s="1">
        <v>0</v>
      </c>
      <c r="I6077" s="1">
        <v>0</v>
      </c>
      <c r="J6077" s="1">
        <v>0</v>
      </c>
      <c r="K6077" s="1">
        <v>0</v>
      </c>
      <c r="L6077" s="1">
        <v>0</v>
      </c>
      <c r="M6077" s="1">
        <v>0</v>
      </c>
      <c r="N6077" s="1">
        <v>0</v>
      </c>
      <c r="O6077" s="1">
        <v>0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</row>
    <row r="6078" spans="1:33" x14ac:dyDescent="0.35">
      <c r="A6078" s="1" t="s">
        <v>6102</v>
      </c>
      <c r="B6078" s="1" t="s">
        <v>25</v>
      </c>
      <c r="C6078" s="1">
        <v>0</v>
      </c>
      <c r="D6078" s="1">
        <v>0</v>
      </c>
      <c r="E6078" s="1">
        <v>0</v>
      </c>
      <c r="F6078" s="1">
        <v>0</v>
      </c>
      <c r="G6078" s="1">
        <v>0</v>
      </c>
      <c r="H6078" s="1">
        <v>0</v>
      </c>
      <c r="I6078" s="1">
        <v>0</v>
      </c>
      <c r="J6078" s="1">
        <v>0</v>
      </c>
      <c r="K6078" s="1">
        <v>0</v>
      </c>
      <c r="L6078" s="1">
        <v>0</v>
      </c>
      <c r="M6078" s="1">
        <v>0</v>
      </c>
      <c r="N6078" s="1">
        <v>0</v>
      </c>
      <c r="O6078" s="1">
        <v>0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</row>
    <row r="6079" spans="1:33" x14ac:dyDescent="0.35">
      <c r="A6079" s="1" t="s">
        <v>6103</v>
      </c>
      <c r="B6079" s="1" t="s">
        <v>25</v>
      </c>
      <c r="C6079" s="1">
        <v>0</v>
      </c>
      <c r="D6079" s="1">
        <v>0</v>
      </c>
      <c r="E6079" s="1">
        <v>0</v>
      </c>
      <c r="F6079" s="1">
        <v>0</v>
      </c>
      <c r="G6079" s="1">
        <v>0</v>
      </c>
      <c r="H6079" s="1">
        <v>0</v>
      </c>
      <c r="I6079" s="1">
        <v>0</v>
      </c>
      <c r="J6079" s="1">
        <v>0</v>
      </c>
      <c r="K6079" s="1">
        <v>0</v>
      </c>
      <c r="L6079" s="1">
        <v>0</v>
      </c>
      <c r="M6079" s="1">
        <v>0</v>
      </c>
      <c r="N6079" s="1">
        <v>0</v>
      </c>
      <c r="O6079" s="1">
        <v>0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</row>
    <row r="6080" spans="1:33" x14ac:dyDescent="0.35">
      <c r="A6080" s="1" t="s">
        <v>6104</v>
      </c>
      <c r="B6080" s="1" t="s">
        <v>25</v>
      </c>
      <c r="C6080" s="1">
        <v>0</v>
      </c>
      <c r="D6080" s="1">
        <v>0</v>
      </c>
      <c r="E6080" s="1">
        <v>0</v>
      </c>
      <c r="F6080" s="1">
        <v>0</v>
      </c>
      <c r="G6080" s="1">
        <v>0</v>
      </c>
      <c r="H6080" s="1">
        <v>0</v>
      </c>
      <c r="I6080" s="1">
        <v>0</v>
      </c>
      <c r="J6080" s="1">
        <v>0</v>
      </c>
      <c r="K6080" s="1">
        <v>0</v>
      </c>
      <c r="L6080" s="1">
        <v>0</v>
      </c>
      <c r="M6080" s="1">
        <v>0</v>
      </c>
      <c r="N6080" s="1">
        <v>0</v>
      </c>
      <c r="O6080" s="1">
        <v>0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</row>
    <row r="6081" spans="1:33" x14ac:dyDescent="0.35">
      <c r="A6081" s="1" t="s">
        <v>6105</v>
      </c>
      <c r="B6081" s="1" t="s">
        <v>25</v>
      </c>
      <c r="C6081" s="1">
        <v>0</v>
      </c>
      <c r="D6081" s="1">
        <v>0</v>
      </c>
      <c r="E6081" s="1">
        <v>0</v>
      </c>
      <c r="F6081" s="1">
        <v>0</v>
      </c>
      <c r="G6081" s="1">
        <v>0</v>
      </c>
      <c r="H6081" s="1">
        <v>0</v>
      </c>
      <c r="I6081" s="1">
        <v>0</v>
      </c>
      <c r="J6081" s="1">
        <v>0</v>
      </c>
      <c r="K6081" s="1">
        <v>0</v>
      </c>
      <c r="L6081" s="1">
        <v>0</v>
      </c>
      <c r="M6081" s="1">
        <v>0</v>
      </c>
      <c r="N6081" s="1">
        <v>0</v>
      </c>
      <c r="O6081" s="1">
        <v>0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</row>
    <row r="6082" spans="1:33" x14ac:dyDescent="0.35">
      <c r="A6082" s="1" t="s">
        <v>6106</v>
      </c>
      <c r="B6082" s="1" t="s">
        <v>25</v>
      </c>
      <c r="C6082" s="1">
        <v>0</v>
      </c>
      <c r="D6082" s="1">
        <v>0</v>
      </c>
      <c r="E6082" s="1">
        <v>0</v>
      </c>
      <c r="F6082" s="1">
        <v>0</v>
      </c>
      <c r="G6082" s="1">
        <v>0</v>
      </c>
      <c r="H6082" s="1">
        <v>0</v>
      </c>
      <c r="I6082" s="1">
        <v>0</v>
      </c>
      <c r="J6082" s="1">
        <v>0</v>
      </c>
      <c r="K6082" s="1">
        <v>0</v>
      </c>
      <c r="L6082" s="1">
        <v>0</v>
      </c>
      <c r="M6082" s="1">
        <v>0</v>
      </c>
      <c r="N6082" s="1">
        <v>0</v>
      </c>
      <c r="O6082" s="1">
        <v>0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</row>
    <row r="6083" spans="1:33" x14ac:dyDescent="0.35">
      <c r="A6083" s="1" t="s">
        <v>6107</v>
      </c>
      <c r="B6083" s="1" t="s">
        <v>25</v>
      </c>
      <c r="C6083" s="1">
        <v>0</v>
      </c>
      <c r="D6083" s="1">
        <v>0</v>
      </c>
      <c r="E6083" s="1">
        <v>0</v>
      </c>
      <c r="F6083" s="1">
        <v>0</v>
      </c>
      <c r="G6083" s="1">
        <v>0</v>
      </c>
      <c r="H6083" s="1">
        <v>0</v>
      </c>
      <c r="I6083" s="1">
        <v>0</v>
      </c>
      <c r="J6083" s="1">
        <v>0</v>
      </c>
      <c r="K6083" s="1">
        <v>0</v>
      </c>
      <c r="L6083" s="1">
        <v>0</v>
      </c>
      <c r="M6083" s="1">
        <v>0</v>
      </c>
      <c r="N6083" s="1">
        <v>0</v>
      </c>
      <c r="O6083" s="1">
        <v>0</v>
      </c>
      <c r="P6083" s="1">
        <v>0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</row>
    <row r="6084" spans="1:33" x14ac:dyDescent="0.35">
      <c r="A6084" s="1" t="s">
        <v>6108</v>
      </c>
      <c r="B6084" s="1" t="s">
        <v>25</v>
      </c>
      <c r="C6084" s="1">
        <v>0</v>
      </c>
      <c r="D6084" s="1">
        <v>0</v>
      </c>
      <c r="E6084" s="1">
        <v>0</v>
      </c>
      <c r="F6084" s="1">
        <v>0</v>
      </c>
      <c r="G6084" s="1">
        <v>0</v>
      </c>
      <c r="H6084" s="1">
        <v>0</v>
      </c>
      <c r="I6084" s="1">
        <v>0</v>
      </c>
      <c r="J6084" s="1">
        <v>0</v>
      </c>
      <c r="K6084" s="1">
        <v>0</v>
      </c>
      <c r="L6084" s="1">
        <v>0</v>
      </c>
      <c r="M6084" s="1">
        <v>0</v>
      </c>
      <c r="N6084" s="1">
        <v>0</v>
      </c>
      <c r="O6084" s="1">
        <v>0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</row>
    <row r="6085" spans="1:33" x14ac:dyDescent="0.35">
      <c r="A6085" s="1" t="s">
        <v>6109</v>
      </c>
      <c r="B6085" s="1" t="s">
        <v>25</v>
      </c>
      <c r="C6085" s="1">
        <v>0</v>
      </c>
      <c r="D6085" s="1">
        <v>0</v>
      </c>
      <c r="E6085" s="1">
        <v>0</v>
      </c>
      <c r="F6085" s="1">
        <v>0</v>
      </c>
      <c r="G6085" s="1">
        <v>0</v>
      </c>
      <c r="H6085" s="1">
        <v>0</v>
      </c>
      <c r="I6085" s="1">
        <v>0</v>
      </c>
      <c r="J6085" s="1">
        <v>0</v>
      </c>
      <c r="K6085" s="1">
        <v>0</v>
      </c>
      <c r="L6085" s="1">
        <v>0</v>
      </c>
      <c r="M6085" s="1">
        <v>0</v>
      </c>
      <c r="N6085" s="1">
        <v>0</v>
      </c>
      <c r="O6085" s="1">
        <v>0</v>
      </c>
      <c r="P6085" s="1">
        <v>0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</row>
    <row r="6086" spans="1:33" x14ac:dyDescent="0.35">
      <c r="A6086" s="1" t="s">
        <v>6110</v>
      </c>
      <c r="B6086" s="1" t="s">
        <v>25</v>
      </c>
      <c r="C6086" s="1">
        <v>0</v>
      </c>
      <c r="D6086" s="1">
        <v>0</v>
      </c>
      <c r="E6086" s="1">
        <v>0</v>
      </c>
      <c r="F6086" s="1">
        <v>0</v>
      </c>
      <c r="G6086" s="1">
        <v>0</v>
      </c>
      <c r="H6086" s="1">
        <v>0</v>
      </c>
      <c r="I6086" s="1">
        <v>0</v>
      </c>
      <c r="J6086" s="1">
        <v>0</v>
      </c>
      <c r="K6086" s="1">
        <v>0</v>
      </c>
      <c r="L6086" s="1">
        <v>0</v>
      </c>
      <c r="M6086" s="1">
        <v>0</v>
      </c>
      <c r="N6086" s="1">
        <v>0</v>
      </c>
      <c r="O6086" s="1">
        <v>0</v>
      </c>
      <c r="P6086" s="1">
        <v>0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</row>
    <row r="6087" spans="1:33" x14ac:dyDescent="0.35">
      <c r="A6087" s="1" t="s">
        <v>6111</v>
      </c>
      <c r="B6087" s="1" t="s">
        <v>25</v>
      </c>
      <c r="C6087" s="1">
        <v>0</v>
      </c>
      <c r="D6087" s="1">
        <v>0</v>
      </c>
      <c r="E6087" s="1">
        <v>0</v>
      </c>
      <c r="F6087" s="1">
        <v>0</v>
      </c>
      <c r="G6087" s="1">
        <v>0</v>
      </c>
      <c r="H6087" s="1">
        <v>0</v>
      </c>
      <c r="I6087" s="1">
        <v>0</v>
      </c>
      <c r="J6087" s="1">
        <v>0</v>
      </c>
      <c r="K6087" s="1">
        <v>0</v>
      </c>
      <c r="L6087" s="1">
        <v>0</v>
      </c>
      <c r="M6087" s="1">
        <v>0</v>
      </c>
      <c r="N6087" s="1">
        <v>0</v>
      </c>
      <c r="O6087" s="1">
        <v>0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</row>
    <row r="6088" spans="1:33" x14ac:dyDescent="0.35">
      <c r="A6088" s="1" t="s">
        <v>6112</v>
      </c>
      <c r="B6088" s="1" t="s">
        <v>25</v>
      </c>
      <c r="C6088" s="1">
        <v>0</v>
      </c>
      <c r="D6088" s="1">
        <v>0</v>
      </c>
      <c r="E6088" s="1">
        <v>0</v>
      </c>
      <c r="F6088" s="1">
        <v>0</v>
      </c>
      <c r="G6088" s="1">
        <v>0</v>
      </c>
      <c r="H6088" s="1">
        <v>0</v>
      </c>
      <c r="I6088" s="1">
        <v>0</v>
      </c>
      <c r="J6088" s="1">
        <v>0</v>
      </c>
      <c r="K6088" s="1">
        <v>0</v>
      </c>
      <c r="L6088" s="1">
        <v>0</v>
      </c>
      <c r="M6088" s="1">
        <v>0</v>
      </c>
      <c r="N6088" s="1">
        <v>0</v>
      </c>
      <c r="O6088" s="1">
        <v>0</v>
      </c>
      <c r="P6088" s="1">
        <v>0</v>
      </c>
      <c r="Q6088" s="1">
        <v>0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</row>
    <row r="6089" spans="1:33" x14ac:dyDescent="0.35">
      <c r="A6089" s="1" t="s">
        <v>6113</v>
      </c>
      <c r="B6089" s="1" t="s">
        <v>25</v>
      </c>
      <c r="C6089" s="1">
        <v>0</v>
      </c>
      <c r="D6089" s="1">
        <v>0</v>
      </c>
      <c r="E6089" s="1">
        <v>0</v>
      </c>
      <c r="F6089" s="1">
        <v>0</v>
      </c>
      <c r="G6089" s="1">
        <v>0</v>
      </c>
      <c r="H6089" s="1">
        <v>0</v>
      </c>
      <c r="I6089" s="1">
        <v>0</v>
      </c>
      <c r="J6089" s="1">
        <v>0</v>
      </c>
      <c r="K6089" s="1">
        <v>0</v>
      </c>
      <c r="L6089" s="1">
        <v>0</v>
      </c>
      <c r="M6089" s="1">
        <v>0</v>
      </c>
      <c r="N6089" s="1">
        <v>0</v>
      </c>
      <c r="O6089" s="1">
        <v>0</v>
      </c>
      <c r="P6089" s="1">
        <v>0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</row>
    <row r="6090" spans="1:33" x14ac:dyDescent="0.35">
      <c r="A6090" s="1" t="s">
        <v>6114</v>
      </c>
      <c r="B6090" s="1" t="s">
        <v>25</v>
      </c>
      <c r="C6090" s="1">
        <v>0</v>
      </c>
      <c r="D6090" s="1">
        <v>0</v>
      </c>
      <c r="E6090" s="1">
        <v>0</v>
      </c>
      <c r="F6090" s="1">
        <v>0</v>
      </c>
      <c r="G6090" s="1">
        <v>0</v>
      </c>
      <c r="H6090" s="1">
        <v>0</v>
      </c>
      <c r="I6090" s="1">
        <v>0</v>
      </c>
      <c r="J6090" s="1">
        <v>0</v>
      </c>
      <c r="K6090" s="1">
        <v>0</v>
      </c>
      <c r="L6090" s="1">
        <v>0</v>
      </c>
      <c r="M6090" s="1">
        <v>0</v>
      </c>
      <c r="N6090" s="1">
        <v>0</v>
      </c>
      <c r="O6090" s="1">
        <v>0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</row>
    <row r="6091" spans="1:33" x14ac:dyDescent="0.35">
      <c r="A6091" s="1" t="s">
        <v>6115</v>
      </c>
      <c r="B6091" s="1" t="s">
        <v>25</v>
      </c>
      <c r="C6091" s="13">
        <v>3073000000</v>
      </c>
      <c r="D6091" s="13">
        <v>3672360000</v>
      </c>
      <c r="E6091" s="13">
        <v>3675470000</v>
      </c>
      <c r="F6091" s="13">
        <v>3676840000</v>
      </c>
      <c r="G6091" s="13">
        <v>3678610000</v>
      </c>
      <c r="H6091" s="13">
        <v>3680610000</v>
      </c>
      <c r="I6091" s="13">
        <v>3682390000</v>
      </c>
      <c r="J6091" s="13">
        <v>3683720000</v>
      </c>
      <c r="K6091" s="13">
        <v>3684810000</v>
      </c>
      <c r="L6091" s="13">
        <v>3685090000</v>
      </c>
      <c r="M6091" s="13">
        <v>3685270000</v>
      </c>
      <c r="N6091" s="13">
        <v>3685270000</v>
      </c>
      <c r="O6091" s="13">
        <v>3685270000</v>
      </c>
      <c r="P6091" s="13">
        <v>3685270000</v>
      </c>
      <c r="Q6091" s="13">
        <v>3685270000</v>
      </c>
      <c r="R6091" s="13">
        <v>3685270000</v>
      </c>
      <c r="S6091" s="13">
        <v>3685270000</v>
      </c>
      <c r="T6091" s="13">
        <v>3685270000</v>
      </c>
      <c r="U6091" s="13">
        <v>3685270000</v>
      </c>
      <c r="V6091" s="13">
        <v>3685270000</v>
      </c>
      <c r="W6091" s="13">
        <v>3685270000</v>
      </c>
      <c r="X6091" s="13">
        <v>3685270000</v>
      </c>
      <c r="Y6091" s="13">
        <v>3685270000</v>
      </c>
      <c r="Z6091" s="13">
        <v>3685270000</v>
      </c>
      <c r="AA6091" s="13">
        <v>3685270000</v>
      </c>
      <c r="AB6091" s="13">
        <v>3685270000</v>
      </c>
      <c r="AC6091" s="13">
        <v>4299480000</v>
      </c>
      <c r="AD6091" s="13">
        <v>4299480000</v>
      </c>
      <c r="AE6091" s="13">
        <v>4299480000</v>
      </c>
      <c r="AF6091" s="13">
        <v>4299480000</v>
      </c>
      <c r="AG6091" s="13">
        <v>4299480000</v>
      </c>
    </row>
    <row r="6092" spans="1:33" x14ac:dyDescent="0.35">
      <c r="A6092" s="1" t="s">
        <v>6116</v>
      </c>
      <c r="B6092" s="1" t="s">
        <v>25</v>
      </c>
      <c r="C6092" s="1">
        <v>729500</v>
      </c>
      <c r="D6092" s="1">
        <v>871781</v>
      </c>
      <c r="E6092" s="1">
        <v>872522</v>
      </c>
      <c r="F6092" s="1">
        <v>872845</v>
      </c>
      <c r="G6092" s="1">
        <v>873265</v>
      </c>
      <c r="H6092" s="1">
        <v>873740</v>
      </c>
      <c r="I6092" s="1">
        <v>874163</v>
      </c>
      <c r="J6092" s="1">
        <v>874479</v>
      </c>
      <c r="K6092" s="1">
        <v>874737</v>
      </c>
      <c r="L6092" s="1">
        <v>874805</v>
      </c>
      <c r="M6092" s="1">
        <v>874847</v>
      </c>
      <c r="N6092" s="1">
        <v>874847</v>
      </c>
      <c r="O6092" s="1">
        <v>874847</v>
      </c>
      <c r="P6092" s="1">
        <v>874847</v>
      </c>
      <c r="Q6092" s="1">
        <v>874847</v>
      </c>
      <c r="R6092" s="1">
        <v>874847</v>
      </c>
      <c r="S6092" s="1">
        <v>874847</v>
      </c>
      <c r="T6092" s="1">
        <v>874847</v>
      </c>
      <c r="U6092" s="1">
        <v>874847</v>
      </c>
      <c r="V6092" s="1">
        <v>874847</v>
      </c>
      <c r="W6092" s="1">
        <v>874847</v>
      </c>
      <c r="X6092" s="1">
        <v>874847</v>
      </c>
      <c r="Y6092" s="1">
        <v>874847</v>
      </c>
      <c r="Z6092" s="1">
        <v>874847</v>
      </c>
      <c r="AA6092" s="1">
        <v>874847</v>
      </c>
      <c r="AB6092" s="1">
        <v>874847</v>
      </c>
      <c r="AC6092" s="13">
        <v>1020650</v>
      </c>
      <c r="AD6092" s="13">
        <v>1020650</v>
      </c>
      <c r="AE6092" s="13">
        <v>1020650</v>
      </c>
      <c r="AF6092" s="13">
        <v>1020650</v>
      </c>
      <c r="AG6092" s="13">
        <v>1020650</v>
      </c>
    </row>
    <row r="6093" spans="1:33" x14ac:dyDescent="0.35">
      <c r="A6093" s="1" t="s">
        <v>6117</v>
      </c>
      <c r="B6093" s="1" t="s">
        <v>25</v>
      </c>
      <c r="C6093" s="13">
        <v>8258350</v>
      </c>
      <c r="D6093" s="13">
        <v>9869050</v>
      </c>
      <c r="E6093" s="13">
        <v>9877430</v>
      </c>
      <c r="F6093" s="13">
        <v>9881100</v>
      </c>
      <c r="G6093" s="13">
        <v>9885850</v>
      </c>
      <c r="H6093" s="13">
        <v>9891230</v>
      </c>
      <c r="I6093" s="13">
        <v>9896010</v>
      </c>
      <c r="J6093" s="13">
        <v>9899600</v>
      </c>
      <c r="K6093" s="13">
        <v>9902520</v>
      </c>
      <c r="L6093" s="13">
        <v>9903280</v>
      </c>
      <c r="M6093" s="13">
        <v>9903760</v>
      </c>
      <c r="N6093" s="13">
        <v>9903760</v>
      </c>
      <c r="O6093" s="13">
        <v>9903760</v>
      </c>
      <c r="P6093" s="13">
        <v>9903760</v>
      </c>
      <c r="Q6093" s="13">
        <v>9903760</v>
      </c>
      <c r="R6093" s="13">
        <v>9903760</v>
      </c>
      <c r="S6093" s="13">
        <v>9903760</v>
      </c>
      <c r="T6093" s="13">
        <v>9903760</v>
      </c>
      <c r="U6093" s="13">
        <v>9903760</v>
      </c>
      <c r="V6093" s="13">
        <v>9903760</v>
      </c>
      <c r="W6093" s="13">
        <v>9903760</v>
      </c>
      <c r="X6093" s="13">
        <v>9903760</v>
      </c>
      <c r="Y6093" s="13">
        <v>9903760</v>
      </c>
      <c r="Z6093" s="13">
        <v>9903760</v>
      </c>
      <c r="AA6093" s="13">
        <v>9903760</v>
      </c>
      <c r="AB6093" s="13">
        <v>9903760</v>
      </c>
      <c r="AC6093" s="13">
        <v>11554400</v>
      </c>
      <c r="AD6093" s="13">
        <v>11554400</v>
      </c>
      <c r="AE6093" s="13">
        <v>11554400</v>
      </c>
      <c r="AF6093" s="13">
        <v>11554400</v>
      </c>
      <c r="AG6093" s="13">
        <v>11554400</v>
      </c>
    </row>
    <row r="6094" spans="1:33" x14ac:dyDescent="0.35">
      <c r="A6094" s="1" t="s">
        <v>6118</v>
      </c>
      <c r="B6094" s="1" t="s">
        <v>25</v>
      </c>
      <c r="C6094" s="13">
        <v>4924050</v>
      </c>
      <c r="D6094" s="13">
        <v>5884430</v>
      </c>
      <c r="E6094" s="13">
        <v>5889430</v>
      </c>
      <c r="F6094" s="13">
        <v>5891620</v>
      </c>
      <c r="G6094" s="13">
        <v>5894450</v>
      </c>
      <c r="H6094" s="13">
        <v>5897650</v>
      </c>
      <c r="I6094" s="13">
        <v>5900510</v>
      </c>
      <c r="J6094" s="13">
        <v>5902650</v>
      </c>
      <c r="K6094" s="13">
        <v>5904390</v>
      </c>
      <c r="L6094" s="13">
        <v>5904840</v>
      </c>
      <c r="M6094" s="13">
        <v>5905130</v>
      </c>
      <c r="N6094" s="13">
        <v>5905130</v>
      </c>
      <c r="O6094" s="13">
        <v>5905130</v>
      </c>
      <c r="P6094" s="13">
        <v>5905130</v>
      </c>
      <c r="Q6094" s="13">
        <v>5905130</v>
      </c>
      <c r="R6094" s="13">
        <v>5905130</v>
      </c>
      <c r="S6094" s="13">
        <v>5905130</v>
      </c>
      <c r="T6094" s="13">
        <v>5905130</v>
      </c>
      <c r="U6094" s="13">
        <v>5905130</v>
      </c>
      <c r="V6094" s="13">
        <v>5905130</v>
      </c>
      <c r="W6094" s="13">
        <v>5905130</v>
      </c>
      <c r="X6094" s="13">
        <v>5905130</v>
      </c>
      <c r="Y6094" s="13">
        <v>5905130</v>
      </c>
      <c r="Z6094" s="13">
        <v>5905130</v>
      </c>
      <c r="AA6094" s="13">
        <v>5905130</v>
      </c>
      <c r="AB6094" s="13">
        <v>5905130</v>
      </c>
      <c r="AC6094" s="13">
        <v>6889310</v>
      </c>
      <c r="AD6094" s="13">
        <v>6889310</v>
      </c>
      <c r="AE6094" s="13">
        <v>6889310</v>
      </c>
      <c r="AF6094" s="13">
        <v>6889310</v>
      </c>
      <c r="AG6094" s="13">
        <v>6889310</v>
      </c>
    </row>
    <row r="6095" spans="1:33" x14ac:dyDescent="0.35">
      <c r="A6095" s="1" t="s">
        <v>6119</v>
      </c>
      <c r="B6095" s="1" t="s">
        <v>25</v>
      </c>
      <c r="C6095" s="13">
        <v>1005200</v>
      </c>
      <c r="D6095" s="13">
        <v>1201250</v>
      </c>
      <c r="E6095" s="13">
        <v>1202270</v>
      </c>
      <c r="F6095" s="13">
        <v>1202720</v>
      </c>
      <c r="G6095" s="13">
        <v>1203300</v>
      </c>
      <c r="H6095" s="13">
        <v>1203950</v>
      </c>
      <c r="I6095" s="13">
        <v>1204540</v>
      </c>
      <c r="J6095" s="13">
        <v>1204970</v>
      </c>
      <c r="K6095" s="13">
        <v>1205330</v>
      </c>
      <c r="L6095" s="13">
        <v>1205420</v>
      </c>
      <c r="M6095" s="13">
        <v>1205480</v>
      </c>
      <c r="N6095" s="13">
        <v>1205480</v>
      </c>
      <c r="O6095" s="13">
        <v>1205480</v>
      </c>
      <c r="P6095" s="13">
        <v>1205480</v>
      </c>
      <c r="Q6095" s="13">
        <v>1205480</v>
      </c>
      <c r="R6095" s="13">
        <v>1205480</v>
      </c>
      <c r="S6095" s="13">
        <v>1205480</v>
      </c>
      <c r="T6095" s="13">
        <v>1205480</v>
      </c>
      <c r="U6095" s="13">
        <v>1205480</v>
      </c>
      <c r="V6095" s="13">
        <v>1205480</v>
      </c>
      <c r="W6095" s="13">
        <v>1205480</v>
      </c>
      <c r="X6095" s="13">
        <v>1205480</v>
      </c>
      <c r="Y6095" s="13">
        <v>1205480</v>
      </c>
      <c r="Z6095" s="13">
        <v>1205480</v>
      </c>
      <c r="AA6095" s="13">
        <v>1205480</v>
      </c>
      <c r="AB6095" s="13">
        <v>1205480</v>
      </c>
      <c r="AC6095" s="13">
        <v>1406390</v>
      </c>
      <c r="AD6095" s="13">
        <v>1406390</v>
      </c>
      <c r="AE6095" s="13">
        <v>1406390</v>
      </c>
      <c r="AF6095" s="13">
        <v>1406390</v>
      </c>
      <c r="AG6095" s="13">
        <v>1406390</v>
      </c>
    </row>
    <row r="6096" spans="1:33" x14ac:dyDescent="0.35">
      <c r="A6096" s="1" t="s">
        <v>6120</v>
      </c>
      <c r="B6096" s="1" t="s">
        <v>25</v>
      </c>
      <c r="C6096" s="1">
        <v>860100</v>
      </c>
      <c r="D6096" s="13">
        <v>1027850</v>
      </c>
      <c r="E6096" s="13">
        <v>1028730</v>
      </c>
      <c r="F6096" s="13">
        <v>1029110</v>
      </c>
      <c r="G6096" s="13">
        <v>1029600</v>
      </c>
      <c r="H6096" s="13">
        <v>1030160</v>
      </c>
      <c r="I6096" s="13">
        <v>1030660</v>
      </c>
      <c r="J6096" s="13">
        <v>1031030</v>
      </c>
      <c r="K6096" s="13">
        <v>1031340</v>
      </c>
      <c r="L6096" s="13">
        <v>1031420</v>
      </c>
      <c r="M6096" s="13">
        <v>1031470</v>
      </c>
      <c r="N6096" s="13">
        <v>1031470</v>
      </c>
      <c r="O6096" s="13">
        <v>1031470</v>
      </c>
      <c r="P6096" s="13">
        <v>1031470</v>
      </c>
      <c r="Q6096" s="13">
        <v>1031470</v>
      </c>
      <c r="R6096" s="13">
        <v>1031470</v>
      </c>
      <c r="S6096" s="13">
        <v>1031470</v>
      </c>
      <c r="T6096" s="13">
        <v>1031470</v>
      </c>
      <c r="U6096" s="13">
        <v>1031470</v>
      </c>
      <c r="V6096" s="13">
        <v>1031470</v>
      </c>
      <c r="W6096" s="13">
        <v>1031470</v>
      </c>
      <c r="X6096" s="13">
        <v>1031470</v>
      </c>
      <c r="Y6096" s="13">
        <v>1031470</v>
      </c>
      <c r="Z6096" s="13">
        <v>1031470</v>
      </c>
      <c r="AA6096" s="13">
        <v>1031470</v>
      </c>
      <c r="AB6096" s="13">
        <v>1031470</v>
      </c>
      <c r="AC6096" s="13">
        <v>1203380</v>
      </c>
      <c r="AD6096" s="13">
        <v>1203380</v>
      </c>
      <c r="AE6096" s="13">
        <v>1203380</v>
      </c>
      <c r="AF6096" s="13">
        <v>1203380</v>
      </c>
      <c r="AG6096" s="13">
        <v>1203380</v>
      </c>
    </row>
    <row r="6097" spans="1:33" x14ac:dyDescent="0.35">
      <c r="A6097" s="1" t="s">
        <v>6121</v>
      </c>
      <c r="B6097" s="1" t="s">
        <v>25</v>
      </c>
      <c r="C6097" s="13">
        <v>3667300</v>
      </c>
      <c r="D6097" s="13">
        <v>4382570</v>
      </c>
      <c r="E6097" s="13">
        <v>4386290</v>
      </c>
      <c r="F6097" s="13">
        <v>4387920</v>
      </c>
      <c r="G6097" s="13">
        <v>4390030</v>
      </c>
      <c r="H6097" s="13">
        <v>4392410</v>
      </c>
      <c r="I6097" s="13">
        <v>4394540</v>
      </c>
      <c r="J6097" s="13">
        <v>4396130</v>
      </c>
      <c r="K6097" s="13">
        <v>4397430</v>
      </c>
      <c r="L6097" s="13">
        <v>4397770</v>
      </c>
      <c r="M6097" s="13">
        <v>4397980</v>
      </c>
      <c r="N6097" s="13">
        <v>4397980</v>
      </c>
      <c r="O6097" s="13">
        <v>4397980</v>
      </c>
      <c r="P6097" s="13">
        <v>4397980</v>
      </c>
      <c r="Q6097" s="13">
        <v>4397980</v>
      </c>
      <c r="R6097" s="13">
        <v>4397980</v>
      </c>
      <c r="S6097" s="13">
        <v>4397980</v>
      </c>
      <c r="T6097" s="13">
        <v>4397980</v>
      </c>
      <c r="U6097" s="13">
        <v>4397980</v>
      </c>
      <c r="V6097" s="13">
        <v>4397980</v>
      </c>
      <c r="W6097" s="13">
        <v>4397980</v>
      </c>
      <c r="X6097" s="13">
        <v>4397980</v>
      </c>
      <c r="Y6097" s="13">
        <v>4397980</v>
      </c>
      <c r="Z6097" s="13">
        <v>4397980</v>
      </c>
      <c r="AA6097" s="13">
        <v>4397980</v>
      </c>
      <c r="AB6097" s="13">
        <v>4397980</v>
      </c>
      <c r="AC6097" s="13">
        <v>5130980</v>
      </c>
      <c r="AD6097" s="13">
        <v>5130980</v>
      </c>
      <c r="AE6097" s="13">
        <v>5130980</v>
      </c>
      <c r="AF6097" s="13">
        <v>5130980</v>
      </c>
      <c r="AG6097" s="13">
        <v>5130980</v>
      </c>
    </row>
    <row r="6098" spans="1:33" x14ac:dyDescent="0.35">
      <c r="A6098" s="1" t="s">
        <v>6122</v>
      </c>
      <c r="B6098" s="1" t="s">
        <v>25</v>
      </c>
      <c r="C6098" s="1">
        <v>65150</v>
      </c>
      <c r="D6098" s="1">
        <v>77856.800000000003</v>
      </c>
      <c r="E6098" s="1">
        <v>77922.899999999994</v>
      </c>
      <c r="F6098" s="1">
        <v>77951.899999999994</v>
      </c>
      <c r="G6098" s="1">
        <v>77989.3</v>
      </c>
      <c r="H6098" s="1">
        <v>78031.7</v>
      </c>
      <c r="I6098" s="1">
        <v>78069.5</v>
      </c>
      <c r="J6098" s="1">
        <v>78097.8</v>
      </c>
      <c r="K6098" s="1">
        <v>78120.800000000003</v>
      </c>
      <c r="L6098" s="1">
        <v>78126.8</v>
      </c>
      <c r="M6098" s="1">
        <v>78130.600000000006</v>
      </c>
      <c r="N6098" s="1">
        <v>78130.600000000006</v>
      </c>
      <c r="O6098" s="1">
        <v>78130.600000000006</v>
      </c>
      <c r="P6098" s="1">
        <v>78130.600000000006</v>
      </c>
      <c r="Q6098" s="1">
        <v>78130.600000000006</v>
      </c>
      <c r="R6098" s="1">
        <v>78130.600000000006</v>
      </c>
      <c r="S6098" s="1">
        <v>78130.600000000006</v>
      </c>
      <c r="T6098" s="1">
        <v>78130.600000000006</v>
      </c>
      <c r="U6098" s="1">
        <v>78130.600000000006</v>
      </c>
      <c r="V6098" s="1">
        <v>78130.600000000006</v>
      </c>
      <c r="W6098" s="1">
        <v>78130.600000000006</v>
      </c>
      <c r="X6098" s="1">
        <v>78130.600000000006</v>
      </c>
      <c r="Y6098" s="1">
        <v>78130.600000000006</v>
      </c>
      <c r="Z6098" s="1">
        <v>78130.600000000006</v>
      </c>
      <c r="AA6098" s="1">
        <v>78130.600000000006</v>
      </c>
      <c r="AB6098" s="1">
        <v>78130.600000000006</v>
      </c>
      <c r="AC6098" s="1">
        <v>91152.4</v>
      </c>
      <c r="AD6098" s="1">
        <v>91152.4</v>
      </c>
      <c r="AE6098" s="1">
        <v>91152.4</v>
      </c>
      <c r="AF6098" s="1">
        <v>91152.4</v>
      </c>
      <c r="AG6098" s="1">
        <v>91152.4</v>
      </c>
    </row>
    <row r="6099" spans="1:33" x14ac:dyDescent="0.35">
      <c r="A6099" s="1" t="s">
        <v>6123</v>
      </c>
      <c r="B6099" s="1" t="s">
        <v>25</v>
      </c>
      <c r="C6099" s="1">
        <v>315800</v>
      </c>
      <c r="D6099" s="1">
        <v>377393</v>
      </c>
      <c r="E6099" s="1">
        <v>377714</v>
      </c>
      <c r="F6099" s="1">
        <v>377854</v>
      </c>
      <c r="G6099" s="1">
        <v>378036</v>
      </c>
      <c r="H6099" s="1">
        <v>378241</v>
      </c>
      <c r="I6099" s="1">
        <v>378424</v>
      </c>
      <c r="J6099" s="1">
        <v>378561</v>
      </c>
      <c r="K6099" s="1">
        <v>378673</v>
      </c>
      <c r="L6099" s="1">
        <v>378702</v>
      </c>
      <c r="M6099" s="1">
        <v>378721</v>
      </c>
      <c r="N6099" s="1">
        <v>378721</v>
      </c>
      <c r="O6099" s="1">
        <v>378721</v>
      </c>
      <c r="P6099" s="1">
        <v>378721</v>
      </c>
      <c r="Q6099" s="1">
        <v>378721</v>
      </c>
      <c r="R6099" s="1">
        <v>378721</v>
      </c>
      <c r="S6099" s="1">
        <v>378721</v>
      </c>
      <c r="T6099" s="1">
        <v>378721</v>
      </c>
      <c r="U6099" s="1">
        <v>378721</v>
      </c>
      <c r="V6099" s="1">
        <v>378721</v>
      </c>
      <c r="W6099" s="1">
        <v>378721</v>
      </c>
      <c r="X6099" s="1">
        <v>378721</v>
      </c>
      <c r="Y6099" s="1">
        <v>378721</v>
      </c>
      <c r="Z6099" s="1">
        <v>378721</v>
      </c>
      <c r="AA6099" s="1">
        <v>378721</v>
      </c>
      <c r="AB6099" s="1">
        <v>378721</v>
      </c>
      <c r="AC6099" s="1">
        <v>441841</v>
      </c>
      <c r="AD6099" s="1">
        <v>441841</v>
      </c>
      <c r="AE6099" s="1">
        <v>441841</v>
      </c>
      <c r="AF6099" s="1">
        <v>441841</v>
      </c>
      <c r="AG6099" s="1">
        <v>441841</v>
      </c>
    </row>
    <row r="6100" spans="1:33" x14ac:dyDescent="0.35">
      <c r="A6100" s="1" t="s">
        <v>6124</v>
      </c>
      <c r="B6100" s="1" t="s">
        <v>25</v>
      </c>
      <c r="C6100" s="1">
        <v>150000</v>
      </c>
      <c r="D6100" s="1">
        <v>179256</v>
      </c>
      <c r="E6100" s="1">
        <v>179408</v>
      </c>
      <c r="F6100" s="1">
        <v>179475</v>
      </c>
      <c r="G6100" s="1">
        <v>179561</v>
      </c>
      <c r="H6100" s="1">
        <v>179659</v>
      </c>
      <c r="I6100" s="1">
        <v>179746</v>
      </c>
      <c r="J6100" s="1">
        <v>179811</v>
      </c>
      <c r="K6100" s="1">
        <v>179864</v>
      </c>
      <c r="L6100" s="1">
        <v>179878</v>
      </c>
      <c r="M6100" s="1">
        <v>179886</v>
      </c>
      <c r="N6100" s="1">
        <v>179886</v>
      </c>
      <c r="O6100" s="1">
        <v>179886</v>
      </c>
      <c r="P6100" s="1">
        <v>179886</v>
      </c>
      <c r="Q6100" s="1">
        <v>179886</v>
      </c>
      <c r="R6100" s="1">
        <v>179886</v>
      </c>
      <c r="S6100" s="1">
        <v>179886</v>
      </c>
      <c r="T6100" s="1">
        <v>179886</v>
      </c>
      <c r="U6100" s="1">
        <v>179886</v>
      </c>
      <c r="V6100" s="1">
        <v>179886</v>
      </c>
      <c r="W6100" s="1">
        <v>179886</v>
      </c>
      <c r="X6100" s="1">
        <v>179886</v>
      </c>
      <c r="Y6100" s="1">
        <v>179886</v>
      </c>
      <c r="Z6100" s="1">
        <v>179886</v>
      </c>
      <c r="AA6100" s="1">
        <v>179886</v>
      </c>
      <c r="AB6100" s="1">
        <v>179886</v>
      </c>
      <c r="AC6100" s="1">
        <v>209867</v>
      </c>
      <c r="AD6100" s="1">
        <v>209867</v>
      </c>
      <c r="AE6100" s="1">
        <v>209867</v>
      </c>
      <c r="AF6100" s="1">
        <v>209867</v>
      </c>
      <c r="AG6100" s="1">
        <v>209867</v>
      </c>
    </row>
    <row r="6101" spans="1:33" x14ac:dyDescent="0.35">
      <c r="A6101" s="1" t="s">
        <v>6125</v>
      </c>
      <c r="B6101" s="1" t="s">
        <v>25</v>
      </c>
      <c r="C6101" s="1">
        <v>30000</v>
      </c>
      <c r="D6101" s="1">
        <v>35851.199999999997</v>
      </c>
      <c r="E6101" s="1">
        <v>35881.599999999999</v>
      </c>
      <c r="F6101" s="1">
        <v>35894.9</v>
      </c>
      <c r="G6101" s="1">
        <v>35912.199999999997</v>
      </c>
      <c r="H6101" s="1">
        <v>35931.699999999997</v>
      </c>
      <c r="I6101" s="1">
        <v>35949.1</v>
      </c>
      <c r="J6101" s="1">
        <v>35962.1</v>
      </c>
      <c r="K6101" s="1">
        <v>35972.699999999997</v>
      </c>
      <c r="L6101" s="1">
        <v>35975.5</v>
      </c>
      <c r="M6101" s="1">
        <v>35977.300000000003</v>
      </c>
      <c r="N6101" s="1">
        <v>35977.300000000003</v>
      </c>
      <c r="O6101" s="1">
        <v>35977.300000000003</v>
      </c>
      <c r="P6101" s="1">
        <v>35977.300000000003</v>
      </c>
      <c r="Q6101" s="1">
        <v>35977.300000000003</v>
      </c>
      <c r="R6101" s="1">
        <v>35977.300000000003</v>
      </c>
      <c r="S6101" s="1">
        <v>35977.300000000003</v>
      </c>
      <c r="T6101" s="1">
        <v>35977.300000000003</v>
      </c>
      <c r="U6101" s="1">
        <v>35977.300000000003</v>
      </c>
      <c r="V6101" s="1">
        <v>35977.300000000003</v>
      </c>
      <c r="W6101" s="1">
        <v>35977.300000000003</v>
      </c>
      <c r="X6101" s="1">
        <v>35977.300000000003</v>
      </c>
      <c r="Y6101" s="1">
        <v>35977.300000000003</v>
      </c>
      <c r="Z6101" s="1">
        <v>35977.300000000003</v>
      </c>
      <c r="AA6101" s="1">
        <v>35977.300000000003</v>
      </c>
      <c r="AB6101" s="1">
        <v>35977.300000000003</v>
      </c>
      <c r="AC6101" s="1">
        <v>41973.5</v>
      </c>
      <c r="AD6101" s="1">
        <v>41973.5</v>
      </c>
      <c r="AE6101" s="1">
        <v>41973.5</v>
      </c>
      <c r="AF6101" s="1">
        <v>41973.5</v>
      </c>
      <c r="AG6101" s="1">
        <v>41973.5</v>
      </c>
    </row>
    <row r="6102" spans="1:33" x14ac:dyDescent="0.35">
      <c r="A6102" s="1" t="s">
        <v>6126</v>
      </c>
      <c r="B6102" s="1" t="s">
        <v>25</v>
      </c>
      <c r="C6102" s="1">
        <v>0</v>
      </c>
      <c r="D6102" s="1">
        <v>0</v>
      </c>
      <c r="E6102" s="1">
        <v>0</v>
      </c>
      <c r="F6102" s="1">
        <v>0</v>
      </c>
      <c r="G6102" s="1">
        <v>0</v>
      </c>
      <c r="H6102" s="1">
        <v>0</v>
      </c>
      <c r="I6102" s="1">
        <v>0</v>
      </c>
      <c r="J6102" s="1">
        <v>0</v>
      </c>
      <c r="K6102" s="1">
        <v>0</v>
      </c>
      <c r="L6102" s="1">
        <v>0</v>
      </c>
      <c r="M6102" s="1">
        <v>0</v>
      </c>
      <c r="N6102" s="1">
        <v>0</v>
      </c>
      <c r="O6102" s="1">
        <v>0</v>
      </c>
      <c r="P6102" s="1">
        <v>0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</row>
    <row r="6103" spans="1:33" x14ac:dyDescent="0.35">
      <c r="A6103" s="1" t="s">
        <v>6127</v>
      </c>
      <c r="B6103" s="1" t="s">
        <v>25</v>
      </c>
      <c r="C6103" s="13">
        <v>245840000</v>
      </c>
      <c r="D6103" s="13">
        <v>245618000</v>
      </c>
      <c r="E6103" s="13">
        <v>245784000</v>
      </c>
      <c r="F6103" s="13">
        <v>245866000</v>
      </c>
      <c r="G6103" s="13">
        <v>245969000</v>
      </c>
      <c r="H6103" s="13">
        <v>246089000</v>
      </c>
      <c r="I6103" s="13">
        <v>246197000</v>
      </c>
      <c r="J6103" s="13">
        <v>246277000</v>
      </c>
      <c r="K6103" s="13">
        <v>246342000</v>
      </c>
      <c r="L6103" s="13">
        <v>246438000</v>
      </c>
      <c r="M6103" s="13">
        <v>246441000</v>
      </c>
      <c r="N6103" s="13">
        <v>246434000</v>
      </c>
      <c r="O6103" s="13">
        <v>246428000</v>
      </c>
      <c r="P6103" s="13">
        <v>246421000</v>
      </c>
      <c r="Q6103" s="13">
        <v>246415000</v>
      </c>
      <c r="R6103" s="13">
        <v>246408000</v>
      </c>
      <c r="S6103" s="13">
        <v>246546000</v>
      </c>
      <c r="T6103" s="13">
        <v>307962000</v>
      </c>
      <c r="U6103" s="13">
        <v>307955000</v>
      </c>
      <c r="V6103" s="13">
        <v>307949000</v>
      </c>
      <c r="W6103" s="13">
        <v>307943000</v>
      </c>
      <c r="X6103" s="13">
        <v>307935000</v>
      </c>
      <c r="Y6103" s="13">
        <v>307929000</v>
      </c>
      <c r="Z6103" s="13">
        <v>307920000</v>
      </c>
      <c r="AA6103" s="13">
        <v>307915000</v>
      </c>
      <c r="AB6103" s="13">
        <v>307909000</v>
      </c>
      <c r="AC6103" s="13">
        <v>307912000</v>
      </c>
      <c r="AD6103" s="13">
        <v>308038000</v>
      </c>
      <c r="AE6103" s="13">
        <v>308030000</v>
      </c>
      <c r="AF6103" s="13">
        <v>308023000</v>
      </c>
      <c r="AG6103" s="13">
        <v>308016000</v>
      </c>
    </row>
    <row r="6104" spans="1:33" x14ac:dyDescent="0.35">
      <c r="A6104" s="1" t="s">
        <v>6128</v>
      </c>
      <c r="B6104" s="1" t="s">
        <v>25</v>
      </c>
      <c r="C6104" s="1">
        <v>58360</v>
      </c>
      <c r="D6104" s="1">
        <v>58307.4</v>
      </c>
      <c r="E6104" s="1">
        <v>58346.7</v>
      </c>
      <c r="F6104" s="1">
        <v>58366.2</v>
      </c>
      <c r="G6104" s="1">
        <v>58390.7</v>
      </c>
      <c r="H6104" s="1">
        <v>58419</v>
      </c>
      <c r="I6104" s="1">
        <v>58444.7</v>
      </c>
      <c r="J6104" s="1">
        <v>58463.8</v>
      </c>
      <c r="K6104" s="1">
        <v>58479.1</v>
      </c>
      <c r="L6104" s="1">
        <v>58502</v>
      </c>
      <c r="M6104" s="1">
        <v>58502.7</v>
      </c>
      <c r="N6104" s="1">
        <v>58501.1</v>
      </c>
      <c r="O6104" s="1">
        <v>58499.5</v>
      </c>
      <c r="P6104" s="1">
        <v>58497.9</v>
      </c>
      <c r="Q6104" s="1">
        <v>58496.5</v>
      </c>
      <c r="R6104" s="1">
        <v>58494.9</v>
      </c>
      <c r="S6104" s="1">
        <v>58527.5</v>
      </c>
      <c r="T6104" s="1">
        <v>73107.100000000006</v>
      </c>
      <c r="U6104" s="1">
        <v>73105.5</v>
      </c>
      <c r="V6104" s="1">
        <v>73104.100000000006</v>
      </c>
      <c r="W6104" s="1">
        <v>73102.5</v>
      </c>
      <c r="X6104" s="1">
        <v>73100.800000000003</v>
      </c>
      <c r="Y6104" s="1">
        <v>73099.399999999994</v>
      </c>
      <c r="Z6104" s="1">
        <v>73097.100000000006</v>
      </c>
      <c r="AA6104" s="1">
        <v>73096</v>
      </c>
      <c r="AB6104" s="1">
        <v>73094.600000000006</v>
      </c>
      <c r="AC6104" s="1">
        <v>73095.199999999997</v>
      </c>
      <c r="AD6104" s="1">
        <v>73125.100000000006</v>
      </c>
      <c r="AE6104" s="1">
        <v>73123.199999999997</v>
      </c>
      <c r="AF6104" s="1">
        <v>73121.600000000006</v>
      </c>
      <c r="AG6104" s="1">
        <v>73119.899999999994</v>
      </c>
    </row>
    <row r="6105" spans="1:33" x14ac:dyDescent="0.35">
      <c r="A6105" s="1" t="s">
        <v>6129</v>
      </c>
      <c r="B6105" s="1" t="s">
        <v>25</v>
      </c>
      <c r="C6105" s="1">
        <v>660668</v>
      </c>
      <c r="D6105" s="1">
        <v>660072</v>
      </c>
      <c r="E6105" s="1">
        <v>660518</v>
      </c>
      <c r="F6105" s="1">
        <v>660738</v>
      </c>
      <c r="G6105" s="1">
        <v>661015</v>
      </c>
      <c r="H6105" s="1">
        <v>661336</v>
      </c>
      <c r="I6105" s="1">
        <v>661627</v>
      </c>
      <c r="J6105" s="1">
        <v>661843</v>
      </c>
      <c r="K6105" s="1">
        <v>662016</v>
      </c>
      <c r="L6105" s="1">
        <v>662276</v>
      </c>
      <c r="M6105" s="1">
        <v>662284</v>
      </c>
      <c r="N6105" s="1">
        <v>662265</v>
      </c>
      <c r="O6105" s="1">
        <v>662247</v>
      </c>
      <c r="P6105" s="1">
        <v>662230</v>
      </c>
      <c r="Q6105" s="1">
        <v>662213</v>
      </c>
      <c r="R6105" s="1">
        <v>662195</v>
      </c>
      <c r="S6105" s="1">
        <v>662564</v>
      </c>
      <c r="T6105" s="1">
        <v>827613</v>
      </c>
      <c r="U6105" s="1">
        <v>827596</v>
      </c>
      <c r="V6105" s="1">
        <v>827580</v>
      </c>
      <c r="W6105" s="1">
        <v>827562</v>
      </c>
      <c r="X6105" s="1">
        <v>827542</v>
      </c>
      <c r="Y6105" s="1">
        <v>827526</v>
      </c>
      <c r="Z6105" s="1">
        <v>827500</v>
      </c>
      <c r="AA6105" s="1">
        <v>827488</v>
      </c>
      <c r="AB6105" s="1">
        <v>827472</v>
      </c>
      <c r="AC6105" s="1">
        <v>827479</v>
      </c>
      <c r="AD6105" s="1">
        <v>827817</v>
      </c>
      <c r="AE6105" s="1">
        <v>827796</v>
      </c>
      <c r="AF6105" s="1">
        <v>827778</v>
      </c>
      <c r="AG6105" s="1">
        <v>827759</v>
      </c>
    </row>
    <row r="6106" spans="1:33" x14ac:dyDescent="0.35">
      <c r="A6106" s="1" t="s">
        <v>6130</v>
      </c>
      <c r="B6106" s="1" t="s">
        <v>25</v>
      </c>
      <c r="C6106" s="1">
        <v>393924</v>
      </c>
      <c r="D6106" s="1">
        <v>393569</v>
      </c>
      <c r="E6106" s="1">
        <v>393834</v>
      </c>
      <c r="F6106" s="1">
        <v>393966</v>
      </c>
      <c r="G6106" s="1">
        <v>394131</v>
      </c>
      <c r="H6106" s="1">
        <v>394322</v>
      </c>
      <c r="I6106" s="1">
        <v>394496</v>
      </c>
      <c r="J6106" s="1">
        <v>394624</v>
      </c>
      <c r="K6106" s="1">
        <v>394728</v>
      </c>
      <c r="L6106" s="1">
        <v>394883</v>
      </c>
      <c r="M6106" s="1">
        <v>394888</v>
      </c>
      <c r="N6106" s="1">
        <v>394876</v>
      </c>
      <c r="O6106" s="1">
        <v>394866</v>
      </c>
      <c r="P6106" s="1">
        <v>394855</v>
      </c>
      <c r="Q6106" s="1">
        <v>394845</v>
      </c>
      <c r="R6106" s="1">
        <v>394835</v>
      </c>
      <c r="S6106" s="1">
        <v>395055</v>
      </c>
      <c r="T6106" s="1">
        <v>493465</v>
      </c>
      <c r="U6106" s="1">
        <v>493455</v>
      </c>
      <c r="V6106" s="1">
        <v>493445</v>
      </c>
      <c r="W6106" s="1">
        <v>493435</v>
      </c>
      <c r="X6106" s="1">
        <v>493423</v>
      </c>
      <c r="Y6106" s="1">
        <v>493413</v>
      </c>
      <c r="Z6106" s="1">
        <v>493398</v>
      </c>
      <c r="AA6106" s="1">
        <v>493391</v>
      </c>
      <c r="AB6106" s="1">
        <v>493381</v>
      </c>
      <c r="AC6106" s="1">
        <v>493385</v>
      </c>
      <c r="AD6106" s="1">
        <v>493587</v>
      </c>
      <c r="AE6106" s="1">
        <v>493574</v>
      </c>
      <c r="AF6106" s="1">
        <v>493563</v>
      </c>
      <c r="AG6106" s="1">
        <v>493552</v>
      </c>
    </row>
    <row r="6107" spans="1:33" x14ac:dyDescent="0.35">
      <c r="A6107" s="1" t="s">
        <v>6131</v>
      </c>
      <c r="B6107" s="1" t="s">
        <v>25</v>
      </c>
      <c r="C6107" s="1">
        <v>80416</v>
      </c>
      <c r="D6107" s="1">
        <v>80343.5</v>
      </c>
      <c r="E6107" s="1">
        <v>80397.7</v>
      </c>
      <c r="F6107" s="1">
        <v>80424.5</v>
      </c>
      <c r="G6107" s="1">
        <v>80458.3</v>
      </c>
      <c r="H6107" s="1">
        <v>80497.3</v>
      </c>
      <c r="I6107" s="1">
        <v>80532.7</v>
      </c>
      <c r="J6107" s="1">
        <v>80559</v>
      </c>
      <c r="K6107" s="1">
        <v>80580.100000000006</v>
      </c>
      <c r="L6107" s="1">
        <v>80611.7</v>
      </c>
      <c r="M6107" s="1">
        <v>80612.7</v>
      </c>
      <c r="N6107" s="1">
        <v>80610.399999999994</v>
      </c>
      <c r="O6107" s="1">
        <v>80608.2</v>
      </c>
      <c r="P6107" s="1">
        <v>80606.100000000006</v>
      </c>
      <c r="Q6107" s="1">
        <v>80604.100000000006</v>
      </c>
      <c r="R6107" s="1">
        <v>80601.899999999994</v>
      </c>
      <c r="S6107" s="1">
        <v>80646.8</v>
      </c>
      <c r="T6107" s="1">
        <v>100736</v>
      </c>
      <c r="U6107" s="1">
        <v>100734</v>
      </c>
      <c r="V6107" s="1">
        <v>100732</v>
      </c>
      <c r="W6107" s="1">
        <v>100730</v>
      </c>
      <c r="X6107" s="1">
        <v>100728</v>
      </c>
      <c r="Y6107" s="1">
        <v>100726</v>
      </c>
      <c r="Z6107" s="1">
        <v>100723</v>
      </c>
      <c r="AA6107" s="1">
        <v>100721</v>
      </c>
      <c r="AB6107" s="1">
        <v>100719</v>
      </c>
      <c r="AC6107" s="1">
        <v>100720</v>
      </c>
      <c r="AD6107" s="1">
        <v>100761</v>
      </c>
      <c r="AE6107" s="1">
        <v>100759</v>
      </c>
      <c r="AF6107" s="1">
        <v>100756</v>
      </c>
      <c r="AG6107" s="1">
        <v>100754</v>
      </c>
    </row>
    <row r="6108" spans="1:33" x14ac:dyDescent="0.35">
      <c r="A6108" s="1" t="s">
        <v>6132</v>
      </c>
      <c r="B6108" s="1" t="s">
        <v>25</v>
      </c>
      <c r="C6108" s="1">
        <v>68808</v>
      </c>
      <c r="D6108" s="1">
        <v>68745.899999999994</v>
      </c>
      <c r="E6108" s="1">
        <v>68792.399999999994</v>
      </c>
      <c r="F6108" s="1">
        <v>68815.3</v>
      </c>
      <c r="G6108" s="1">
        <v>68844.2</v>
      </c>
      <c r="H6108" s="1">
        <v>68877.600000000006</v>
      </c>
      <c r="I6108" s="1">
        <v>68907.899999999994</v>
      </c>
      <c r="J6108" s="1">
        <v>68930.3</v>
      </c>
      <c r="K6108" s="1">
        <v>68948.399999999994</v>
      </c>
      <c r="L6108" s="1">
        <v>68975.5</v>
      </c>
      <c r="M6108" s="1">
        <v>68976.3</v>
      </c>
      <c r="N6108" s="1">
        <v>68974.399999999994</v>
      </c>
      <c r="O6108" s="1">
        <v>68972.5</v>
      </c>
      <c r="P6108" s="1">
        <v>68970.600000000006</v>
      </c>
      <c r="Q6108" s="1">
        <v>68968.899999999994</v>
      </c>
      <c r="R6108" s="1">
        <v>68967</v>
      </c>
      <c r="S6108" s="1">
        <v>69005.5</v>
      </c>
      <c r="T6108" s="1">
        <v>86195.199999999997</v>
      </c>
      <c r="U6108" s="1">
        <v>86193.4</v>
      </c>
      <c r="V6108" s="1">
        <v>86191.7</v>
      </c>
      <c r="W6108" s="1">
        <v>86189.8</v>
      </c>
      <c r="X6108" s="1">
        <v>86187.8</v>
      </c>
      <c r="Y6108" s="1">
        <v>86186.1</v>
      </c>
      <c r="Z6108" s="1">
        <v>86183.4</v>
      </c>
      <c r="AA6108" s="1">
        <v>86182.2</v>
      </c>
      <c r="AB6108" s="1">
        <v>86180.5</v>
      </c>
      <c r="AC6108" s="1">
        <v>86181.2</v>
      </c>
      <c r="AD6108" s="1">
        <v>86216.4</v>
      </c>
      <c r="AE6108" s="1">
        <v>86214.2</v>
      </c>
      <c r="AF6108" s="1">
        <v>86212.3</v>
      </c>
      <c r="AG6108" s="1">
        <v>86210.3</v>
      </c>
    </row>
    <row r="6109" spans="1:33" x14ac:dyDescent="0.35">
      <c r="A6109" s="1" t="s">
        <v>6133</v>
      </c>
      <c r="B6109" s="1" t="s">
        <v>25</v>
      </c>
      <c r="C6109" s="1">
        <v>293384</v>
      </c>
      <c r="D6109" s="1">
        <v>293119</v>
      </c>
      <c r="E6109" s="1">
        <v>293317</v>
      </c>
      <c r="F6109" s="1">
        <v>293415</v>
      </c>
      <c r="G6109" s="1">
        <v>293538</v>
      </c>
      <c r="H6109" s="1">
        <v>293681</v>
      </c>
      <c r="I6109" s="1">
        <v>293810</v>
      </c>
      <c r="J6109" s="1">
        <v>293906</v>
      </c>
      <c r="K6109" s="1">
        <v>293983</v>
      </c>
      <c r="L6109" s="1">
        <v>294098</v>
      </c>
      <c r="M6109" s="1">
        <v>294102</v>
      </c>
      <c r="N6109" s="1">
        <v>294093</v>
      </c>
      <c r="O6109" s="1">
        <v>294085</v>
      </c>
      <c r="P6109" s="1">
        <v>294077</v>
      </c>
      <c r="Q6109" s="1">
        <v>294070</v>
      </c>
      <c r="R6109" s="1">
        <v>294062</v>
      </c>
      <c r="S6109" s="1">
        <v>294226</v>
      </c>
      <c r="T6109" s="1">
        <v>367520</v>
      </c>
      <c r="U6109" s="1">
        <v>367512</v>
      </c>
      <c r="V6109" s="1">
        <v>367505</v>
      </c>
      <c r="W6109" s="1">
        <v>367497</v>
      </c>
      <c r="X6109" s="1">
        <v>367488</v>
      </c>
      <c r="Y6109" s="1">
        <v>367481</v>
      </c>
      <c r="Z6109" s="1">
        <v>367469</v>
      </c>
      <c r="AA6109" s="1">
        <v>367464</v>
      </c>
      <c r="AB6109" s="1">
        <v>367457</v>
      </c>
      <c r="AC6109" s="1">
        <v>367460</v>
      </c>
      <c r="AD6109" s="1">
        <v>367610</v>
      </c>
      <c r="AE6109" s="1">
        <v>367601</v>
      </c>
      <c r="AF6109" s="1">
        <v>367593</v>
      </c>
      <c r="AG6109" s="1">
        <v>367584</v>
      </c>
    </row>
    <row r="6110" spans="1:33" x14ac:dyDescent="0.35">
      <c r="A6110" s="1" t="s">
        <v>6134</v>
      </c>
      <c r="B6110" s="1" t="s">
        <v>25</v>
      </c>
      <c r="C6110" s="1">
        <v>5212</v>
      </c>
      <c r="D6110" s="1">
        <v>5207.3</v>
      </c>
      <c r="E6110" s="1">
        <v>5210.82</v>
      </c>
      <c r="F6110" s="1">
        <v>5212.55</v>
      </c>
      <c r="G6110" s="1">
        <v>5214.74</v>
      </c>
      <c r="H6110" s="1">
        <v>5217.2700000000004</v>
      </c>
      <c r="I6110" s="1">
        <v>5219.5600000000004</v>
      </c>
      <c r="J6110" s="1">
        <v>5221.2700000000004</v>
      </c>
      <c r="K6110" s="1">
        <v>5222.63</v>
      </c>
      <c r="L6110" s="1">
        <v>5224.68</v>
      </c>
      <c r="M6110" s="1">
        <v>5224.75</v>
      </c>
      <c r="N6110" s="1">
        <v>5224.6000000000004</v>
      </c>
      <c r="O6110" s="1">
        <v>5224.46</v>
      </c>
      <c r="P6110" s="1">
        <v>5224.32</v>
      </c>
      <c r="Q6110" s="1">
        <v>5224.1899999999996</v>
      </c>
      <c r="R6110" s="1">
        <v>5224.05</v>
      </c>
      <c r="S6110" s="1">
        <v>5226.96</v>
      </c>
      <c r="T6110" s="1">
        <v>6529.03</v>
      </c>
      <c r="U6110" s="1">
        <v>6528.89</v>
      </c>
      <c r="V6110" s="1">
        <v>6528.77</v>
      </c>
      <c r="W6110" s="1">
        <v>6528.62</v>
      </c>
      <c r="X6110" s="1">
        <v>6528.46</v>
      </c>
      <c r="Y6110" s="1">
        <v>6528.34</v>
      </c>
      <c r="Z6110" s="1">
        <v>6528.14</v>
      </c>
      <c r="AA6110" s="1">
        <v>6528.04</v>
      </c>
      <c r="AB6110" s="1">
        <v>6527.92</v>
      </c>
      <c r="AC6110" s="1">
        <v>6527.97</v>
      </c>
      <c r="AD6110" s="1">
        <v>6530.64</v>
      </c>
      <c r="AE6110" s="1">
        <v>6530.47</v>
      </c>
      <c r="AF6110" s="1">
        <v>6530.33</v>
      </c>
      <c r="AG6110" s="1">
        <v>6530.18</v>
      </c>
    </row>
    <row r="6111" spans="1:33" x14ac:dyDescent="0.35">
      <c r="A6111" s="1" t="s">
        <v>6135</v>
      </c>
      <c r="B6111" s="1" t="s">
        <v>25</v>
      </c>
      <c r="C6111" s="1">
        <v>25264</v>
      </c>
      <c r="D6111" s="1">
        <v>25241.200000000001</v>
      </c>
      <c r="E6111" s="1">
        <v>25258.3</v>
      </c>
      <c r="F6111" s="1">
        <v>25266.7</v>
      </c>
      <c r="G6111" s="1">
        <v>25277.3</v>
      </c>
      <c r="H6111" s="1">
        <v>25289.5</v>
      </c>
      <c r="I6111" s="1">
        <v>25300.7</v>
      </c>
      <c r="J6111" s="1">
        <v>25308.9</v>
      </c>
      <c r="K6111" s="1">
        <v>25315.5</v>
      </c>
      <c r="L6111" s="1">
        <v>25325.5</v>
      </c>
      <c r="M6111" s="1">
        <v>25325.8</v>
      </c>
      <c r="N6111" s="1">
        <v>25325.1</v>
      </c>
      <c r="O6111" s="1">
        <v>25324.400000000001</v>
      </c>
      <c r="P6111" s="1">
        <v>25323.7</v>
      </c>
      <c r="Q6111" s="1">
        <v>25323.1</v>
      </c>
      <c r="R6111" s="1">
        <v>25322.400000000001</v>
      </c>
      <c r="S6111" s="1">
        <v>25336.5</v>
      </c>
      <c r="T6111" s="1">
        <v>31648</v>
      </c>
      <c r="U6111" s="1">
        <v>31647.3</v>
      </c>
      <c r="V6111" s="1">
        <v>31646.7</v>
      </c>
      <c r="W6111" s="1">
        <v>31646</v>
      </c>
      <c r="X6111" s="1">
        <v>31645.3</v>
      </c>
      <c r="Y6111" s="1">
        <v>31644.7</v>
      </c>
      <c r="Z6111" s="1">
        <v>31643.7</v>
      </c>
      <c r="AA6111" s="1">
        <v>31643.200000000001</v>
      </c>
      <c r="AB6111" s="1">
        <v>31642.6</v>
      </c>
      <c r="AC6111" s="1">
        <v>31642.9</v>
      </c>
      <c r="AD6111" s="1">
        <v>31655.8</v>
      </c>
      <c r="AE6111" s="1">
        <v>31655</v>
      </c>
      <c r="AF6111" s="1">
        <v>31654.3</v>
      </c>
      <c r="AG6111" s="1">
        <v>31653.599999999999</v>
      </c>
    </row>
    <row r="6112" spans="1:33" x14ac:dyDescent="0.35">
      <c r="A6112" s="1" t="s">
        <v>6136</v>
      </c>
      <c r="B6112" s="1" t="s">
        <v>25</v>
      </c>
      <c r="C6112" s="1">
        <v>12000</v>
      </c>
      <c r="D6112" s="1">
        <v>11989.2</v>
      </c>
      <c r="E6112" s="1">
        <v>11997.3</v>
      </c>
      <c r="F6112" s="1">
        <v>12001.3</v>
      </c>
      <c r="G6112" s="1">
        <v>12006.3</v>
      </c>
      <c r="H6112" s="1">
        <v>12012.1</v>
      </c>
      <c r="I6112" s="1">
        <v>12017.4</v>
      </c>
      <c r="J6112" s="1">
        <v>12021.3</v>
      </c>
      <c r="K6112" s="1">
        <v>12024.5</v>
      </c>
      <c r="L6112" s="1">
        <v>12029.2</v>
      </c>
      <c r="M6112" s="1">
        <v>12029.4</v>
      </c>
      <c r="N6112" s="1">
        <v>12029</v>
      </c>
      <c r="O6112" s="1">
        <v>12028.7</v>
      </c>
      <c r="P6112" s="1">
        <v>12028.4</v>
      </c>
      <c r="Q6112" s="1">
        <v>12028.1</v>
      </c>
      <c r="R6112" s="1">
        <v>12027.7</v>
      </c>
      <c r="S6112" s="1">
        <v>12034.4</v>
      </c>
      <c r="T6112" s="1">
        <v>15032.3</v>
      </c>
      <c r="U6112" s="1">
        <v>15032</v>
      </c>
      <c r="V6112" s="1">
        <v>15031.7</v>
      </c>
      <c r="W6112" s="1">
        <v>15031.4</v>
      </c>
      <c r="X6112" s="1">
        <v>15031</v>
      </c>
      <c r="Y6112" s="1">
        <v>15030.7</v>
      </c>
      <c r="Z6112" s="1">
        <v>15030.2</v>
      </c>
      <c r="AA6112" s="1">
        <v>15030</v>
      </c>
      <c r="AB6112" s="1">
        <v>15029.7</v>
      </c>
      <c r="AC6112" s="1">
        <v>15029.9</v>
      </c>
      <c r="AD6112" s="1">
        <v>15036</v>
      </c>
      <c r="AE6112" s="1">
        <v>15035.6</v>
      </c>
      <c r="AF6112" s="1">
        <v>15035.3</v>
      </c>
      <c r="AG6112" s="1">
        <v>15034.9</v>
      </c>
    </row>
    <row r="6113" spans="1:33" x14ac:dyDescent="0.35">
      <c r="A6113" s="1" t="s">
        <v>6137</v>
      </c>
      <c r="B6113" s="1" t="s">
        <v>25</v>
      </c>
      <c r="C6113" s="1">
        <v>2400</v>
      </c>
      <c r="D6113" s="1">
        <v>2397.84</v>
      </c>
      <c r="E6113" s="1">
        <v>2399.4499999999998</v>
      </c>
      <c r="F6113" s="1">
        <v>2400.25</v>
      </c>
      <c r="G6113" s="1">
        <v>2401.2600000000002</v>
      </c>
      <c r="H6113" s="1">
        <v>2402.4299999999998</v>
      </c>
      <c r="I6113" s="1">
        <v>2403.48</v>
      </c>
      <c r="J6113" s="1">
        <v>2404.27</v>
      </c>
      <c r="K6113" s="1">
        <v>2404.9</v>
      </c>
      <c r="L6113" s="1">
        <v>2405.84</v>
      </c>
      <c r="M6113" s="1">
        <v>2405.87</v>
      </c>
      <c r="N6113" s="1">
        <v>2405.8000000000002</v>
      </c>
      <c r="O6113" s="1">
        <v>2405.7399999999998</v>
      </c>
      <c r="P6113" s="1">
        <v>2405.67</v>
      </c>
      <c r="Q6113" s="1">
        <v>2405.61</v>
      </c>
      <c r="R6113" s="1">
        <v>2405.5500000000002</v>
      </c>
      <c r="S6113" s="1">
        <v>2406.89</v>
      </c>
      <c r="T6113" s="1">
        <v>3006.46</v>
      </c>
      <c r="U6113" s="1">
        <v>3006.4</v>
      </c>
      <c r="V6113" s="1">
        <v>3006.34</v>
      </c>
      <c r="W6113" s="1">
        <v>3006.27</v>
      </c>
      <c r="X6113" s="1">
        <v>3006.2</v>
      </c>
      <c r="Y6113" s="1">
        <v>3006.14</v>
      </c>
      <c r="Z6113" s="1">
        <v>3006.05</v>
      </c>
      <c r="AA6113" s="1">
        <v>3006.01</v>
      </c>
      <c r="AB6113" s="1">
        <v>3005.95</v>
      </c>
      <c r="AC6113" s="1">
        <v>3005.97</v>
      </c>
      <c r="AD6113" s="1">
        <v>3007.2</v>
      </c>
      <c r="AE6113" s="1">
        <v>3007.12</v>
      </c>
      <c r="AF6113" s="1">
        <v>3007.06</v>
      </c>
      <c r="AG6113" s="1">
        <v>3006.99</v>
      </c>
    </row>
    <row r="6114" spans="1:33" x14ac:dyDescent="0.35">
      <c r="A6114" s="1" t="s">
        <v>6138</v>
      </c>
      <c r="B6114" s="1" t="s">
        <v>25</v>
      </c>
      <c r="C6114" s="1">
        <v>0</v>
      </c>
      <c r="D6114" s="1">
        <v>0</v>
      </c>
      <c r="E6114" s="1">
        <v>0</v>
      </c>
      <c r="F6114" s="1">
        <v>0</v>
      </c>
      <c r="G6114" s="1">
        <v>0</v>
      </c>
      <c r="H6114" s="1">
        <v>0</v>
      </c>
      <c r="I6114" s="1">
        <v>0</v>
      </c>
      <c r="J6114" s="1">
        <v>0</v>
      </c>
      <c r="K6114" s="1">
        <v>0</v>
      </c>
      <c r="L6114" s="1">
        <v>0</v>
      </c>
      <c r="M6114" s="1">
        <v>0</v>
      </c>
      <c r="N6114" s="1">
        <v>0</v>
      </c>
      <c r="O6114" s="1">
        <v>0</v>
      </c>
      <c r="P6114" s="1">
        <v>0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</row>
    <row r="6115" spans="1:33" x14ac:dyDescent="0.35">
      <c r="A6115" s="1" t="s">
        <v>6139</v>
      </c>
      <c r="B6115" s="1" t="s">
        <v>25</v>
      </c>
      <c r="C6115" s="1">
        <v>0</v>
      </c>
      <c r="D6115" s="1">
        <v>0</v>
      </c>
      <c r="E6115" s="1">
        <v>0</v>
      </c>
      <c r="F6115" s="1">
        <v>0</v>
      </c>
      <c r="G6115" s="1">
        <v>0</v>
      </c>
      <c r="H6115" s="1">
        <v>0</v>
      </c>
      <c r="I6115" s="1">
        <v>0</v>
      </c>
      <c r="J6115" s="1">
        <v>0</v>
      </c>
      <c r="K6115" s="1">
        <v>0</v>
      </c>
      <c r="L6115" s="1">
        <v>0</v>
      </c>
      <c r="M6115" s="1">
        <v>0</v>
      </c>
      <c r="N6115" s="1">
        <v>0</v>
      </c>
      <c r="O6115" s="1">
        <v>0</v>
      </c>
      <c r="P6115" s="1">
        <v>0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</row>
    <row r="6116" spans="1:33" x14ac:dyDescent="0.35">
      <c r="A6116" s="1" t="s">
        <v>6140</v>
      </c>
      <c r="B6116" s="1" t="s">
        <v>25</v>
      </c>
      <c r="C6116" s="1">
        <v>0</v>
      </c>
      <c r="D6116" s="1">
        <v>0</v>
      </c>
      <c r="E6116" s="1">
        <v>0</v>
      </c>
      <c r="F6116" s="1">
        <v>0</v>
      </c>
      <c r="G6116" s="1">
        <v>0</v>
      </c>
      <c r="H6116" s="1">
        <v>0</v>
      </c>
      <c r="I6116" s="1">
        <v>0</v>
      </c>
      <c r="J6116" s="1">
        <v>0</v>
      </c>
      <c r="K6116" s="1">
        <v>0</v>
      </c>
      <c r="L6116" s="1">
        <v>0</v>
      </c>
      <c r="M6116" s="1">
        <v>0</v>
      </c>
      <c r="N6116" s="1">
        <v>0</v>
      </c>
      <c r="O6116" s="1">
        <v>0</v>
      </c>
      <c r="P6116" s="1">
        <v>0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</row>
    <row r="6117" spans="1:33" x14ac:dyDescent="0.35">
      <c r="A6117" s="1" t="s">
        <v>6141</v>
      </c>
      <c r="B6117" s="1" t="s">
        <v>25</v>
      </c>
      <c r="C6117" s="1">
        <v>0</v>
      </c>
      <c r="D6117" s="1">
        <v>0</v>
      </c>
      <c r="E6117" s="1">
        <v>0</v>
      </c>
      <c r="F6117" s="1">
        <v>0</v>
      </c>
      <c r="G6117" s="1">
        <v>0</v>
      </c>
      <c r="H6117" s="1">
        <v>0</v>
      </c>
      <c r="I6117" s="1">
        <v>0</v>
      </c>
      <c r="J6117" s="1">
        <v>0</v>
      </c>
      <c r="K6117" s="1">
        <v>0</v>
      </c>
      <c r="L6117" s="1">
        <v>0</v>
      </c>
      <c r="M6117" s="1">
        <v>0</v>
      </c>
      <c r="N6117" s="1">
        <v>0</v>
      </c>
      <c r="O6117" s="1">
        <v>0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</row>
    <row r="6118" spans="1:33" x14ac:dyDescent="0.35">
      <c r="A6118" s="1" t="s">
        <v>6142</v>
      </c>
      <c r="B6118" s="1" t="s">
        <v>25</v>
      </c>
      <c r="C6118" s="1">
        <v>0</v>
      </c>
      <c r="D6118" s="1">
        <v>0</v>
      </c>
      <c r="E6118" s="1">
        <v>0</v>
      </c>
      <c r="F6118" s="1">
        <v>0</v>
      </c>
      <c r="G6118" s="1">
        <v>0</v>
      </c>
      <c r="H6118" s="1">
        <v>0</v>
      </c>
      <c r="I6118" s="1">
        <v>0</v>
      </c>
      <c r="J6118" s="1">
        <v>0</v>
      </c>
      <c r="K6118" s="1">
        <v>0</v>
      </c>
      <c r="L6118" s="1">
        <v>0</v>
      </c>
      <c r="M6118" s="1">
        <v>0</v>
      </c>
      <c r="N6118" s="1">
        <v>0</v>
      </c>
      <c r="O6118" s="1">
        <v>0</v>
      </c>
      <c r="P6118" s="1">
        <v>0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</row>
    <row r="6119" spans="1:33" x14ac:dyDescent="0.35">
      <c r="A6119" s="1" t="s">
        <v>6143</v>
      </c>
      <c r="B6119" s="1" t="s">
        <v>25</v>
      </c>
      <c r="C6119" s="1">
        <v>0</v>
      </c>
      <c r="D6119" s="1">
        <v>0</v>
      </c>
      <c r="E6119" s="1">
        <v>0</v>
      </c>
      <c r="F6119" s="1">
        <v>0</v>
      </c>
      <c r="G6119" s="1">
        <v>0</v>
      </c>
      <c r="H6119" s="1">
        <v>0</v>
      </c>
      <c r="I6119" s="1">
        <v>0</v>
      </c>
      <c r="J6119" s="1">
        <v>0</v>
      </c>
      <c r="K6119" s="1">
        <v>0</v>
      </c>
      <c r="L6119" s="1">
        <v>0</v>
      </c>
      <c r="M6119" s="1">
        <v>0</v>
      </c>
      <c r="N6119" s="1">
        <v>0</v>
      </c>
      <c r="O6119" s="1">
        <v>0</v>
      </c>
      <c r="P6119" s="1">
        <v>0</v>
      </c>
      <c r="Q6119" s="1">
        <v>0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</row>
    <row r="6120" spans="1:33" x14ac:dyDescent="0.35">
      <c r="A6120" s="1" t="s">
        <v>6144</v>
      </c>
      <c r="B6120" s="1" t="s">
        <v>25</v>
      </c>
      <c r="C6120" s="1">
        <v>0</v>
      </c>
      <c r="D6120" s="1">
        <v>0</v>
      </c>
      <c r="E6120" s="1">
        <v>0</v>
      </c>
      <c r="F6120" s="1">
        <v>0</v>
      </c>
      <c r="G6120" s="1">
        <v>0</v>
      </c>
      <c r="H6120" s="1">
        <v>0</v>
      </c>
      <c r="I6120" s="1">
        <v>0</v>
      </c>
      <c r="J6120" s="1">
        <v>0</v>
      </c>
      <c r="K6120" s="1">
        <v>0</v>
      </c>
      <c r="L6120" s="1">
        <v>0</v>
      </c>
      <c r="M6120" s="1">
        <v>0</v>
      </c>
      <c r="N6120" s="1">
        <v>0</v>
      </c>
      <c r="O6120" s="1">
        <v>0</v>
      </c>
      <c r="P6120" s="1">
        <v>0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</row>
    <row r="6121" spans="1:33" x14ac:dyDescent="0.35">
      <c r="A6121" s="1" t="s">
        <v>6145</v>
      </c>
      <c r="B6121" s="1" t="s">
        <v>25</v>
      </c>
      <c r="C6121" s="1">
        <v>0</v>
      </c>
      <c r="D6121" s="1">
        <v>0</v>
      </c>
      <c r="E6121" s="1">
        <v>0</v>
      </c>
      <c r="F6121" s="1">
        <v>0</v>
      </c>
      <c r="G6121" s="1">
        <v>0</v>
      </c>
      <c r="H6121" s="1">
        <v>0</v>
      </c>
      <c r="I6121" s="1">
        <v>0</v>
      </c>
      <c r="J6121" s="1">
        <v>0</v>
      </c>
      <c r="K6121" s="1">
        <v>0</v>
      </c>
      <c r="L6121" s="1">
        <v>0</v>
      </c>
      <c r="M6121" s="1">
        <v>0</v>
      </c>
      <c r="N6121" s="1">
        <v>0</v>
      </c>
      <c r="O6121" s="1">
        <v>0</v>
      </c>
      <c r="P6121" s="1">
        <v>0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</row>
    <row r="6122" spans="1:33" x14ac:dyDescent="0.35">
      <c r="A6122" s="1" t="s">
        <v>6146</v>
      </c>
      <c r="B6122" s="1" t="s">
        <v>25</v>
      </c>
      <c r="C6122" s="1">
        <v>0</v>
      </c>
      <c r="D6122" s="1">
        <v>0</v>
      </c>
      <c r="E6122" s="1">
        <v>0</v>
      </c>
      <c r="F6122" s="1">
        <v>0</v>
      </c>
      <c r="G6122" s="1">
        <v>0</v>
      </c>
      <c r="H6122" s="1">
        <v>0</v>
      </c>
      <c r="I6122" s="1">
        <v>0</v>
      </c>
      <c r="J6122" s="1">
        <v>0</v>
      </c>
      <c r="K6122" s="1">
        <v>0</v>
      </c>
      <c r="L6122" s="1">
        <v>0</v>
      </c>
      <c r="M6122" s="1">
        <v>0</v>
      </c>
      <c r="N6122" s="1">
        <v>0</v>
      </c>
      <c r="O6122" s="1">
        <v>0</v>
      </c>
      <c r="P6122" s="1">
        <v>0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</row>
    <row r="6123" spans="1:33" x14ac:dyDescent="0.35">
      <c r="A6123" s="1" t="s">
        <v>6147</v>
      </c>
      <c r="B6123" s="1" t="s">
        <v>25</v>
      </c>
      <c r="C6123" s="1">
        <v>0</v>
      </c>
      <c r="D6123" s="1">
        <v>0</v>
      </c>
      <c r="E6123" s="1">
        <v>0</v>
      </c>
      <c r="F6123" s="1">
        <v>0</v>
      </c>
      <c r="G6123" s="1">
        <v>0</v>
      </c>
      <c r="H6123" s="1">
        <v>0</v>
      </c>
      <c r="I6123" s="1">
        <v>0</v>
      </c>
      <c r="J6123" s="1">
        <v>0</v>
      </c>
      <c r="K6123" s="1">
        <v>0</v>
      </c>
      <c r="L6123" s="1">
        <v>0</v>
      </c>
      <c r="M6123" s="1">
        <v>0</v>
      </c>
      <c r="N6123" s="1">
        <v>0</v>
      </c>
      <c r="O6123" s="1">
        <v>0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</row>
    <row r="6124" spans="1:33" x14ac:dyDescent="0.35">
      <c r="A6124" s="1" t="s">
        <v>6148</v>
      </c>
      <c r="B6124" s="1" t="s">
        <v>25</v>
      </c>
      <c r="C6124" s="1">
        <v>0</v>
      </c>
      <c r="D6124" s="1">
        <v>0</v>
      </c>
      <c r="E6124" s="1">
        <v>0</v>
      </c>
      <c r="F6124" s="1">
        <v>0</v>
      </c>
      <c r="G6124" s="1">
        <v>0</v>
      </c>
      <c r="H6124" s="1">
        <v>0</v>
      </c>
      <c r="I6124" s="1">
        <v>0</v>
      </c>
      <c r="J6124" s="1">
        <v>0</v>
      </c>
      <c r="K6124" s="1">
        <v>0</v>
      </c>
      <c r="L6124" s="1">
        <v>0</v>
      </c>
      <c r="M6124" s="1">
        <v>0</v>
      </c>
      <c r="N6124" s="1">
        <v>0</v>
      </c>
      <c r="O6124" s="1">
        <v>0</v>
      </c>
      <c r="P6124" s="1">
        <v>0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</row>
    <row r="6125" spans="1:33" x14ac:dyDescent="0.35">
      <c r="A6125" s="1" t="s">
        <v>6149</v>
      </c>
      <c r="B6125" s="1" t="s">
        <v>25</v>
      </c>
      <c r="C6125" s="1">
        <v>0</v>
      </c>
      <c r="D6125" s="1">
        <v>0</v>
      </c>
      <c r="E6125" s="1">
        <v>0</v>
      </c>
      <c r="F6125" s="1">
        <v>0</v>
      </c>
      <c r="G6125" s="1">
        <v>0</v>
      </c>
      <c r="H6125" s="1">
        <v>0</v>
      </c>
      <c r="I6125" s="1">
        <v>0</v>
      </c>
      <c r="J6125" s="1">
        <v>0</v>
      </c>
      <c r="K6125" s="1">
        <v>0</v>
      </c>
      <c r="L6125" s="1">
        <v>0</v>
      </c>
      <c r="M6125" s="1">
        <v>0</v>
      </c>
      <c r="N6125" s="1">
        <v>0</v>
      </c>
      <c r="O6125" s="1">
        <v>0</v>
      </c>
      <c r="P6125" s="1">
        <v>0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</row>
    <row r="6126" spans="1:33" x14ac:dyDescent="0.35">
      <c r="A6126" s="1" t="s">
        <v>6150</v>
      </c>
      <c r="B6126" s="1" t="s">
        <v>25</v>
      </c>
      <c r="C6126" s="1">
        <v>0</v>
      </c>
      <c r="D6126" s="1">
        <v>0</v>
      </c>
      <c r="E6126" s="1">
        <v>0</v>
      </c>
      <c r="F6126" s="1">
        <v>0</v>
      </c>
      <c r="G6126" s="1">
        <v>0</v>
      </c>
      <c r="H6126" s="1">
        <v>0</v>
      </c>
      <c r="I6126" s="1">
        <v>0</v>
      </c>
      <c r="J6126" s="1">
        <v>0</v>
      </c>
      <c r="K6126" s="1">
        <v>0</v>
      </c>
      <c r="L6126" s="1">
        <v>0</v>
      </c>
      <c r="M6126" s="1">
        <v>0</v>
      </c>
      <c r="N6126" s="1">
        <v>0</v>
      </c>
      <c r="O6126" s="1">
        <v>0</v>
      </c>
      <c r="P6126" s="1">
        <v>0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</row>
    <row r="6127" spans="1:33" x14ac:dyDescent="0.35">
      <c r="A6127" s="1" t="s">
        <v>6151</v>
      </c>
      <c r="B6127" s="1" t="s">
        <v>25</v>
      </c>
      <c r="C6127" s="13">
        <v>61460000</v>
      </c>
      <c r="D6127" s="13">
        <v>61205900</v>
      </c>
      <c r="E6127" s="13">
        <v>61257900</v>
      </c>
      <c r="F6127" s="13">
        <v>61280600</v>
      </c>
      <c r="G6127" s="13">
        <v>61310100</v>
      </c>
      <c r="H6127" s="13">
        <v>61343400</v>
      </c>
      <c r="I6127" s="13">
        <v>61373100</v>
      </c>
      <c r="J6127" s="13">
        <v>61395400</v>
      </c>
      <c r="K6127" s="13">
        <v>61413500</v>
      </c>
      <c r="L6127" s="13">
        <v>61418200</v>
      </c>
      <c r="M6127" s="13">
        <v>61421200</v>
      </c>
      <c r="N6127" s="13">
        <v>61421200</v>
      </c>
      <c r="O6127" s="13">
        <v>61421200</v>
      </c>
      <c r="P6127" s="13">
        <v>61421200</v>
      </c>
      <c r="Q6127" s="13">
        <v>61421200</v>
      </c>
      <c r="R6127" s="13">
        <v>61421200</v>
      </c>
      <c r="S6127" s="13">
        <v>61421200</v>
      </c>
      <c r="T6127" s="13">
        <v>61421200</v>
      </c>
      <c r="U6127" s="13">
        <v>61421200</v>
      </c>
      <c r="V6127" s="13">
        <v>61421200</v>
      </c>
      <c r="W6127" s="13">
        <v>61421200</v>
      </c>
      <c r="X6127" s="13">
        <v>61421200</v>
      </c>
      <c r="Y6127" s="13">
        <v>61421200</v>
      </c>
      <c r="Z6127" s="13">
        <v>122842000</v>
      </c>
      <c r="AA6127" s="13">
        <v>122842000</v>
      </c>
      <c r="AB6127" s="13">
        <v>122842000</v>
      </c>
      <c r="AC6127" s="13">
        <v>122842000</v>
      </c>
      <c r="AD6127" s="13">
        <v>122842000</v>
      </c>
      <c r="AE6127" s="13">
        <v>122842000</v>
      </c>
      <c r="AF6127" s="13">
        <v>122842000</v>
      </c>
      <c r="AG6127" s="13">
        <v>122842000</v>
      </c>
    </row>
    <row r="6128" spans="1:33" x14ac:dyDescent="0.35">
      <c r="A6128" s="1" t="s">
        <v>6152</v>
      </c>
      <c r="B6128" s="1" t="s">
        <v>25</v>
      </c>
      <c r="C6128" s="1">
        <v>14590</v>
      </c>
      <c r="D6128" s="1">
        <v>14529.7</v>
      </c>
      <c r="E6128" s="1">
        <v>14542</v>
      </c>
      <c r="F6128" s="1">
        <v>14547.4</v>
      </c>
      <c r="G6128" s="1">
        <v>14554.4</v>
      </c>
      <c r="H6128" s="1">
        <v>14562.3</v>
      </c>
      <c r="I6128" s="1">
        <v>14569.4</v>
      </c>
      <c r="J6128" s="1">
        <v>14574.7</v>
      </c>
      <c r="K6128" s="1">
        <v>14579</v>
      </c>
      <c r="L6128" s="1">
        <v>14580.1</v>
      </c>
      <c r="M6128" s="1">
        <v>14580.8</v>
      </c>
      <c r="N6128" s="1">
        <v>14580.8</v>
      </c>
      <c r="O6128" s="1">
        <v>14580.8</v>
      </c>
      <c r="P6128" s="1">
        <v>14580.8</v>
      </c>
      <c r="Q6128" s="1">
        <v>14580.8</v>
      </c>
      <c r="R6128" s="1">
        <v>14580.8</v>
      </c>
      <c r="S6128" s="1">
        <v>14580.8</v>
      </c>
      <c r="T6128" s="1">
        <v>14580.8</v>
      </c>
      <c r="U6128" s="1">
        <v>14580.8</v>
      </c>
      <c r="V6128" s="1">
        <v>14580.8</v>
      </c>
      <c r="W6128" s="1">
        <v>14580.8</v>
      </c>
      <c r="X6128" s="1">
        <v>14580.8</v>
      </c>
      <c r="Y6128" s="1">
        <v>14580.8</v>
      </c>
      <c r="Z6128" s="1">
        <v>29161.599999999999</v>
      </c>
      <c r="AA6128" s="1">
        <v>29161.599999999999</v>
      </c>
      <c r="AB6128" s="1">
        <v>29161.599999999999</v>
      </c>
      <c r="AC6128" s="1">
        <v>29161.599999999999</v>
      </c>
      <c r="AD6128" s="1">
        <v>29161.599999999999</v>
      </c>
      <c r="AE6128" s="1">
        <v>29161.599999999999</v>
      </c>
      <c r="AF6128" s="1">
        <v>29161.599999999999</v>
      </c>
      <c r="AG6128" s="1">
        <v>29161.599999999999</v>
      </c>
    </row>
    <row r="6129" spans="1:33" x14ac:dyDescent="0.35">
      <c r="A6129" s="1" t="s">
        <v>6153</v>
      </c>
      <c r="B6129" s="1" t="s">
        <v>25</v>
      </c>
      <c r="C6129" s="1">
        <v>165167</v>
      </c>
      <c r="D6129" s="1">
        <v>164484</v>
      </c>
      <c r="E6129" s="1">
        <v>164624</v>
      </c>
      <c r="F6129" s="1">
        <v>164685</v>
      </c>
      <c r="G6129" s="1">
        <v>164764</v>
      </c>
      <c r="H6129" s="1">
        <v>164854</v>
      </c>
      <c r="I6129" s="1">
        <v>164934</v>
      </c>
      <c r="J6129" s="1">
        <v>164993</v>
      </c>
      <c r="K6129" s="1">
        <v>165042</v>
      </c>
      <c r="L6129" s="1">
        <v>165055</v>
      </c>
      <c r="M6129" s="1">
        <v>165063</v>
      </c>
      <c r="N6129" s="1">
        <v>165063</v>
      </c>
      <c r="O6129" s="1">
        <v>165063</v>
      </c>
      <c r="P6129" s="1">
        <v>165063</v>
      </c>
      <c r="Q6129" s="1">
        <v>165063</v>
      </c>
      <c r="R6129" s="1">
        <v>165063</v>
      </c>
      <c r="S6129" s="1">
        <v>165063</v>
      </c>
      <c r="T6129" s="1">
        <v>165063</v>
      </c>
      <c r="U6129" s="1">
        <v>165063</v>
      </c>
      <c r="V6129" s="1">
        <v>165063</v>
      </c>
      <c r="W6129" s="1">
        <v>165063</v>
      </c>
      <c r="X6129" s="1">
        <v>165063</v>
      </c>
      <c r="Y6129" s="1">
        <v>165063</v>
      </c>
      <c r="Z6129" s="1">
        <v>330125</v>
      </c>
      <c r="AA6129" s="1">
        <v>330125</v>
      </c>
      <c r="AB6129" s="1">
        <v>330125</v>
      </c>
      <c r="AC6129" s="1">
        <v>330125</v>
      </c>
      <c r="AD6129" s="1">
        <v>330125</v>
      </c>
      <c r="AE6129" s="1">
        <v>330125</v>
      </c>
      <c r="AF6129" s="1">
        <v>330125</v>
      </c>
      <c r="AG6129" s="1">
        <v>330125</v>
      </c>
    </row>
    <row r="6130" spans="1:33" x14ac:dyDescent="0.35">
      <c r="A6130" s="1" t="s">
        <v>6154</v>
      </c>
      <c r="B6130" s="1" t="s">
        <v>25</v>
      </c>
      <c r="C6130" s="1">
        <v>98481</v>
      </c>
      <c r="D6130" s="1">
        <v>98073.9</v>
      </c>
      <c r="E6130" s="1">
        <v>98157.2</v>
      </c>
      <c r="F6130" s="1">
        <v>98193.600000000006</v>
      </c>
      <c r="G6130" s="1">
        <v>98240.8</v>
      </c>
      <c r="H6130" s="1">
        <v>98294.2</v>
      </c>
      <c r="I6130" s="1">
        <v>98341.8</v>
      </c>
      <c r="J6130" s="1">
        <v>98377.4</v>
      </c>
      <c r="K6130" s="1">
        <v>98406.399999999994</v>
      </c>
      <c r="L6130" s="1">
        <v>98414</v>
      </c>
      <c r="M6130" s="1">
        <v>98418.8</v>
      </c>
      <c r="N6130" s="1">
        <v>98418.8</v>
      </c>
      <c r="O6130" s="1">
        <v>98418.8</v>
      </c>
      <c r="P6130" s="1">
        <v>98418.8</v>
      </c>
      <c r="Q6130" s="1">
        <v>98418.8</v>
      </c>
      <c r="R6130" s="1">
        <v>98418.8</v>
      </c>
      <c r="S6130" s="1">
        <v>98418.8</v>
      </c>
      <c r="T6130" s="1">
        <v>98418.8</v>
      </c>
      <c r="U6130" s="1">
        <v>98418.8</v>
      </c>
      <c r="V6130" s="1">
        <v>98418.8</v>
      </c>
      <c r="W6130" s="1">
        <v>98418.8</v>
      </c>
      <c r="X6130" s="1">
        <v>98418.8</v>
      </c>
      <c r="Y6130" s="1">
        <v>98418.8</v>
      </c>
      <c r="Z6130" s="1">
        <v>196838</v>
      </c>
      <c r="AA6130" s="1">
        <v>196838</v>
      </c>
      <c r="AB6130" s="1">
        <v>196838</v>
      </c>
      <c r="AC6130" s="1">
        <v>196838</v>
      </c>
      <c r="AD6130" s="1">
        <v>196838</v>
      </c>
      <c r="AE6130" s="1">
        <v>196838</v>
      </c>
      <c r="AF6130" s="1">
        <v>196838</v>
      </c>
      <c r="AG6130" s="1">
        <v>196838</v>
      </c>
    </row>
    <row r="6131" spans="1:33" x14ac:dyDescent="0.35">
      <c r="A6131" s="1" t="s">
        <v>6155</v>
      </c>
      <c r="B6131" s="1" t="s">
        <v>25</v>
      </c>
      <c r="C6131" s="1">
        <v>20104</v>
      </c>
      <c r="D6131" s="1">
        <v>20020.900000000001</v>
      </c>
      <c r="E6131" s="1">
        <v>20037.900000000001</v>
      </c>
      <c r="F6131" s="1">
        <v>20045.3</v>
      </c>
      <c r="G6131" s="1">
        <v>20055</v>
      </c>
      <c r="H6131" s="1">
        <v>20065.900000000001</v>
      </c>
      <c r="I6131" s="1">
        <v>20075.599999999999</v>
      </c>
      <c r="J6131" s="1">
        <v>20082.900000000001</v>
      </c>
      <c r="K6131" s="1">
        <v>20088.8</v>
      </c>
      <c r="L6131" s="1">
        <v>20090.3</v>
      </c>
      <c r="M6131" s="1">
        <v>20091.3</v>
      </c>
      <c r="N6131" s="1">
        <v>20091.3</v>
      </c>
      <c r="O6131" s="1">
        <v>20091.3</v>
      </c>
      <c r="P6131" s="1">
        <v>20091.3</v>
      </c>
      <c r="Q6131" s="1">
        <v>20091.3</v>
      </c>
      <c r="R6131" s="1">
        <v>20091.3</v>
      </c>
      <c r="S6131" s="1">
        <v>20091.3</v>
      </c>
      <c r="T6131" s="1">
        <v>20091.3</v>
      </c>
      <c r="U6131" s="1">
        <v>20091.3</v>
      </c>
      <c r="V6131" s="1">
        <v>20091.3</v>
      </c>
      <c r="W6131" s="1">
        <v>20091.3</v>
      </c>
      <c r="X6131" s="1">
        <v>20091.3</v>
      </c>
      <c r="Y6131" s="1">
        <v>20091.3</v>
      </c>
      <c r="Z6131" s="1">
        <v>40182.6</v>
      </c>
      <c r="AA6131" s="1">
        <v>40182.6</v>
      </c>
      <c r="AB6131" s="1">
        <v>40182.6</v>
      </c>
      <c r="AC6131" s="1">
        <v>40182.6</v>
      </c>
      <c r="AD6131" s="1">
        <v>40182.6</v>
      </c>
      <c r="AE6131" s="1">
        <v>40182.6</v>
      </c>
      <c r="AF6131" s="1">
        <v>40182.6</v>
      </c>
      <c r="AG6131" s="1">
        <v>40182.6</v>
      </c>
    </row>
    <row r="6132" spans="1:33" x14ac:dyDescent="0.35">
      <c r="A6132" s="1" t="s">
        <v>6156</v>
      </c>
      <c r="B6132" s="1" t="s">
        <v>25</v>
      </c>
      <c r="C6132" s="1">
        <v>17202</v>
      </c>
      <c r="D6132" s="1">
        <v>17130.900000000001</v>
      </c>
      <c r="E6132" s="1">
        <v>17145.400000000001</v>
      </c>
      <c r="F6132" s="1">
        <v>17151.8</v>
      </c>
      <c r="G6132" s="1">
        <v>17160</v>
      </c>
      <c r="H6132" s="1">
        <v>17169.400000000001</v>
      </c>
      <c r="I6132" s="1">
        <v>17177.7</v>
      </c>
      <c r="J6132" s="1">
        <v>17183.900000000001</v>
      </c>
      <c r="K6132" s="1">
        <v>17189</v>
      </c>
      <c r="L6132" s="1">
        <v>17190.3</v>
      </c>
      <c r="M6132" s="1">
        <v>17191.099999999999</v>
      </c>
      <c r="N6132" s="1">
        <v>17191.099999999999</v>
      </c>
      <c r="O6132" s="1">
        <v>17191.099999999999</v>
      </c>
      <c r="P6132" s="1">
        <v>17191.099999999999</v>
      </c>
      <c r="Q6132" s="1">
        <v>17191.099999999999</v>
      </c>
      <c r="R6132" s="1">
        <v>17191.099999999999</v>
      </c>
      <c r="S6132" s="1">
        <v>17191.099999999999</v>
      </c>
      <c r="T6132" s="1">
        <v>17191.099999999999</v>
      </c>
      <c r="U6132" s="1">
        <v>17191.099999999999</v>
      </c>
      <c r="V6132" s="1">
        <v>17191.099999999999</v>
      </c>
      <c r="W6132" s="1">
        <v>17191.099999999999</v>
      </c>
      <c r="X6132" s="1">
        <v>17191.099999999999</v>
      </c>
      <c r="Y6132" s="1">
        <v>17191.099999999999</v>
      </c>
      <c r="Z6132" s="1">
        <v>34382.300000000003</v>
      </c>
      <c r="AA6132" s="1">
        <v>34382.300000000003</v>
      </c>
      <c r="AB6132" s="1">
        <v>34382.300000000003</v>
      </c>
      <c r="AC6132" s="1">
        <v>34382.300000000003</v>
      </c>
      <c r="AD6132" s="1">
        <v>34382.300000000003</v>
      </c>
      <c r="AE6132" s="1">
        <v>34382.300000000003</v>
      </c>
      <c r="AF6132" s="1">
        <v>34382.300000000003</v>
      </c>
      <c r="AG6132" s="1">
        <v>34382.300000000003</v>
      </c>
    </row>
    <row r="6133" spans="1:33" x14ac:dyDescent="0.35">
      <c r="A6133" s="1" t="s">
        <v>6157</v>
      </c>
      <c r="B6133" s="1" t="s">
        <v>25</v>
      </c>
      <c r="C6133" s="1">
        <v>73346</v>
      </c>
      <c r="D6133" s="1">
        <v>73042.8</v>
      </c>
      <c r="E6133" s="1">
        <v>73104.800000000003</v>
      </c>
      <c r="F6133" s="1">
        <v>73132</v>
      </c>
      <c r="G6133" s="1">
        <v>73167.100000000006</v>
      </c>
      <c r="H6133" s="1">
        <v>73206.899999999994</v>
      </c>
      <c r="I6133" s="1">
        <v>73242.3</v>
      </c>
      <c r="J6133" s="1">
        <v>73268.899999999994</v>
      </c>
      <c r="K6133" s="1">
        <v>73290.5</v>
      </c>
      <c r="L6133" s="1">
        <v>73296.100000000006</v>
      </c>
      <c r="M6133" s="1">
        <v>73299.7</v>
      </c>
      <c r="N6133" s="1">
        <v>73299.7</v>
      </c>
      <c r="O6133" s="1">
        <v>73299.7</v>
      </c>
      <c r="P6133" s="1">
        <v>73299.7</v>
      </c>
      <c r="Q6133" s="1">
        <v>73299.7</v>
      </c>
      <c r="R6133" s="1">
        <v>73299.7</v>
      </c>
      <c r="S6133" s="1">
        <v>73299.7</v>
      </c>
      <c r="T6133" s="1">
        <v>73299.7</v>
      </c>
      <c r="U6133" s="1">
        <v>73299.7</v>
      </c>
      <c r="V6133" s="1">
        <v>73299.7</v>
      </c>
      <c r="W6133" s="1">
        <v>73299.7</v>
      </c>
      <c r="X6133" s="1">
        <v>73299.7</v>
      </c>
      <c r="Y6133" s="1">
        <v>73299.7</v>
      </c>
      <c r="Z6133" s="1">
        <v>146599</v>
      </c>
      <c r="AA6133" s="1">
        <v>146599</v>
      </c>
      <c r="AB6133" s="1">
        <v>146599</v>
      </c>
      <c r="AC6133" s="1">
        <v>146599</v>
      </c>
      <c r="AD6133" s="1">
        <v>146599</v>
      </c>
      <c r="AE6133" s="1">
        <v>146599</v>
      </c>
      <c r="AF6133" s="1">
        <v>146599</v>
      </c>
      <c r="AG6133" s="1">
        <v>146599</v>
      </c>
    </row>
    <row r="6134" spans="1:33" x14ac:dyDescent="0.35">
      <c r="A6134" s="1" t="s">
        <v>6158</v>
      </c>
      <c r="B6134" s="1" t="s">
        <v>25</v>
      </c>
      <c r="C6134" s="1">
        <v>1303</v>
      </c>
      <c r="D6134" s="1">
        <v>1297.6099999999999</v>
      </c>
      <c r="E6134" s="1">
        <v>1298.72</v>
      </c>
      <c r="F6134" s="1">
        <v>1299.2</v>
      </c>
      <c r="G6134" s="1">
        <v>1299.82</v>
      </c>
      <c r="H6134" s="1">
        <v>1300.53</v>
      </c>
      <c r="I6134" s="1">
        <v>1301.1600000000001</v>
      </c>
      <c r="J6134" s="1">
        <v>1301.6300000000001</v>
      </c>
      <c r="K6134" s="1">
        <v>1302.01</v>
      </c>
      <c r="L6134" s="1">
        <v>1302.1099999999999</v>
      </c>
      <c r="M6134" s="1">
        <v>1302.18</v>
      </c>
      <c r="N6134" s="1">
        <v>1302.18</v>
      </c>
      <c r="O6134" s="1">
        <v>1302.18</v>
      </c>
      <c r="P6134" s="1">
        <v>1302.18</v>
      </c>
      <c r="Q6134" s="1">
        <v>1302.18</v>
      </c>
      <c r="R6134" s="1">
        <v>1302.18</v>
      </c>
      <c r="S6134" s="1">
        <v>1302.18</v>
      </c>
      <c r="T6134" s="1">
        <v>1302.18</v>
      </c>
      <c r="U6134" s="1">
        <v>1302.18</v>
      </c>
      <c r="V6134" s="1">
        <v>1302.18</v>
      </c>
      <c r="W6134" s="1">
        <v>1302.18</v>
      </c>
      <c r="X6134" s="1">
        <v>1302.18</v>
      </c>
      <c r="Y6134" s="1">
        <v>1302.18</v>
      </c>
      <c r="Z6134" s="1">
        <v>2604.35</v>
      </c>
      <c r="AA6134" s="1">
        <v>2604.35</v>
      </c>
      <c r="AB6134" s="1">
        <v>2604.35</v>
      </c>
      <c r="AC6134" s="1">
        <v>2604.35</v>
      </c>
      <c r="AD6134" s="1">
        <v>2604.35</v>
      </c>
      <c r="AE6134" s="1">
        <v>2604.35</v>
      </c>
      <c r="AF6134" s="1">
        <v>2604.35</v>
      </c>
      <c r="AG6134" s="1">
        <v>2604.35</v>
      </c>
    </row>
    <row r="6135" spans="1:33" x14ac:dyDescent="0.35">
      <c r="A6135" s="1" t="s">
        <v>6159</v>
      </c>
      <c r="B6135" s="1" t="s">
        <v>25</v>
      </c>
      <c r="C6135" s="1">
        <v>6316</v>
      </c>
      <c r="D6135" s="1">
        <v>6289.89</v>
      </c>
      <c r="E6135" s="1">
        <v>6295.23</v>
      </c>
      <c r="F6135" s="1">
        <v>6297.57</v>
      </c>
      <c r="G6135" s="1">
        <v>6300.59</v>
      </c>
      <c r="H6135" s="1">
        <v>6304.02</v>
      </c>
      <c r="I6135" s="1">
        <v>6307.07</v>
      </c>
      <c r="J6135" s="1">
        <v>6309.36</v>
      </c>
      <c r="K6135" s="1">
        <v>6311.22</v>
      </c>
      <c r="L6135" s="1">
        <v>6311.7</v>
      </c>
      <c r="M6135" s="1">
        <v>6312.01</v>
      </c>
      <c r="N6135" s="1">
        <v>6312.01</v>
      </c>
      <c r="O6135" s="1">
        <v>6312.01</v>
      </c>
      <c r="P6135" s="1">
        <v>6312.01</v>
      </c>
      <c r="Q6135" s="1">
        <v>6312.01</v>
      </c>
      <c r="R6135" s="1">
        <v>6312.01</v>
      </c>
      <c r="S6135" s="1">
        <v>6312.01</v>
      </c>
      <c r="T6135" s="1">
        <v>6312.01</v>
      </c>
      <c r="U6135" s="1">
        <v>6312.01</v>
      </c>
      <c r="V6135" s="1">
        <v>6312.01</v>
      </c>
      <c r="W6135" s="1">
        <v>6312.01</v>
      </c>
      <c r="X6135" s="1">
        <v>6312.01</v>
      </c>
      <c r="Y6135" s="1">
        <v>6312.01</v>
      </c>
      <c r="Z6135" s="1">
        <v>12624</v>
      </c>
      <c r="AA6135" s="1">
        <v>12624</v>
      </c>
      <c r="AB6135" s="1">
        <v>12624</v>
      </c>
      <c r="AC6135" s="1">
        <v>12624</v>
      </c>
      <c r="AD6135" s="1">
        <v>12624</v>
      </c>
      <c r="AE6135" s="1">
        <v>12624</v>
      </c>
      <c r="AF6135" s="1">
        <v>12624</v>
      </c>
      <c r="AG6135" s="1">
        <v>12624</v>
      </c>
    </row>
    <row r="6136" spans="1:33" x14ac:dyDescent="0.35">
      <c r="A6136" s="1" t="s">
        <v>6160</v>
      </c>
      <c r="B6136" s="1" t="s">
        <v>25</v>
      </c>
      <c r="C6136" s="1">
        <v>3000</v>
      </c>
      <c r="D6136" s="1">
        <v>2987.6</v>
      </c>
      <c r="E6136" s="1">
        <v>2990.14</v>
      </c>
      <c r="F6136" s="1">
        <v>2991.25</v>
      </c>
      <c r="G6136" s="1">
        <v>2992.68</v>
      </c>
      <c r="H6136" s="1">
        <v>2994.31</v>
      </c>
      <c r="I6136" s="1">
        <v>2995.76</v>
      </c>
      <c r="J6136" s="1">
        <v>2996.84</v>
      </c>
      <c r="K6136" s="1">
        <v>2997.73</v>
      </c>
      <c r="L6136" s="1">
        <v>2997.96</v>
      </c>
      <c r="M6136" s="1">
        <v>2998.1</v>
      </c>
      <c r="N6136" s="1">
        <v>2998.1</v>
      </c>
      <c r="O6136" s="1">
        <v>2998.1</v>
      </c>
      <c r="P6136" s="1">
        <v>2998.1</v>
      </c>
      <c r="Q6136" s="1">
        <v>2998.1</v>
      </c>
      <c r="R6136" s="1">
        <v>2998.1</v>
      </c>
      <c r="S6136" s="1">
        <v>2998.1</v>
      </c>
      <c r="T6136" s="1">
        <v>2998.1</v>
      </c>
      <c r="U6136" s="1">
        <v>2998.1</v>
      </c>
      <c r="V6136" s="1">
        <v>2998.1</v>
      </c>
      <c r="W6136" s="1">
        <v>2998.1</v>
      </c>
      <c r="X6136" s="1">
        <v>2998.1</v>
      </c>
      <c r="Y6136" s="1">
        <v>2998.1</v>
      </c>
      <c r="Z6136" s="1">
        <v>5996.21</v>
      </c>
      <c r="AA6136" s="1">
        <v>5996.21</v>
      </c>
      <c r="AB6136" s="1">
        <v>5996.21</v>
      </c>
      <c r="AC6136" s="1">
        <v>5996.21</v>
      </c>
      <c r="AD6136" s="1">
        <v>5996.21</v>
      </c>
      <c r="AE6136" s="1">
        <v>5996.21</v>
      </c>
      <c r="AF6136" s="1">
        <v>5996.21</v>
      </c>
      <c r="AG6136" s="1">
        <v>5996.21</v>
      </c>
    </row>
    <row r="6137" spans="1:33" x14ac:dyDescent="0.35">
      <c r="A6137" s="1" t="s">
        <v>6161</v>
      </c>
      <c r="B6137" s="1" t="s">
        <v>25</v>
      </c>
      <c r="C6137" s="1">
        <v>600</v>
      </c>
      <c r="D6137" s="1">
        <v>597.52</v>
      </c>
      <c r="E6137" s="1">
        <v>598.02700000000004</v>
      </c>
      <c r="F6137" s="1">
        <v>598.24900000000002</v>
      </c>
      <c r="G6137" s="1">
        <v>598.53700000000003</v>
      </c>
      <c r="H6137" s="1">
        <v>598.86199999999997</v>
      </c>
      <c r="I6137" s="1">
        <v>599.15200000000004</v>
      </c>
      <c r="J6137" s="1">
        <v>599.36900000000003</v>
      </c>
      <c r="K6137" s="1">
        <v>599.54600000000005</v>
      </c>
      <c r="L6137" s="1">
        <v>599.59199999999998</v>
      </c>
      <c r="M6137" s="1">
        <v>599.62099999999998</v>
      </c>
      <c r="N6137" s="1">
        <v>599.62099999999998</v>
      </c>
      <c r="O6137" s="1">
        <v>599.62099999999998</v>
      </c>
      <c r="P6137" s="1">
        <v>599.62099999999998</v>
      </c>
      <c r="Q6137" s="1">
        <v>599.62099999999998</v>
      </c>
      <c r="R6137" s="1">
        <v>599.62099999999998</v>
      </c>
      <c r="S6137" s="1">
        <v>599.62099999999998</v>
      </c>
      <c r="T6137" s="1">
        <v>599.62099999999998</v>
      </c>
      <c r="U6137" s="1">
        <v>599.62099999999998</v>
      </c>
      <c r="V6137" s="1">
        <v>599.62099999999998</v>
      </c>
      <c r="W6137" s="1">
        <v>599.62099999999998</v>
      </c>
      <c r="X6137" s="1">
        <v>599.62099999999998</v>
      </c>
      <c r="Y6137" s="1">
        <v>599.62099999999998</v>
      </c>
      <c r="Z6137" s="1">
        <v>1199.24</v>
      </c>
      <c r="AA6137" s="1">
        <v>1199.24</v>
      </c>
      <c r="AB6137" s="1">
        <v>1199.24</v>
      </c>
      <c r="AC6137" s="1">
        <v>1199.24</v>
      </c>
      <c r="AD6137" s="1">
        <v>1199.24</v>
      </c>
      <c r="AE6137" s="1">
        <v>1199.24</v>
      </c>
      <c r="AF6137" s="1">
        <v>1199.24</v>
      </c>
      <c r="AG6137" s="1">
        <v>1199.24</v>
      </c>
    </row>
    <row r="6138" spans="1:33" x14ac:dyDescent="0.35">
      <c r="A6138" s="1" t="s">
        <v>6162</v>
      </c>
      <c r="B6138" s="1" t="s">
        <v>25</v>
      </c>
      <c r="C6138" s="1">
        <v>0</v>
      </c>
      <c r="D6138" s="1">
        <v>0</v>
      </c>
      <c r="E6138" s="1">
        <v>0</v>
      </c>
      <c r="F6138" s="1">
        <v>0</v>
      </c>
      <c r="G6138" s="1">
        <v>0</v>
      </c>
      <c r="H6138" s="1">
        <v>0</v>
      </c>
      <c r="I6138" s="1">
        <v>0</v>
      </c>
      <c r="J6138" s="1">
        <v>0</v>
      </c>
      <c r="K6138" s="1">
        <v>0</v>
      </c>
      <c r="L6138" s="1">
        <v>0</v>
      </c>
      <c r="M6138" s="1">
        <v>0</v>
      </c>
      <c r="N6138" s="1">
        <v>0</v>
      </c>
      <c r="O6138" s="1">
        <v>0</v>
      </c>
      <c r="P6138" s="1">
        <v>0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</row>
    <row r="6139" spans="1:33" x14ac:dyDescent="0.35">
      <c r="A6139" s="1" t="s">
        <v>6163</v>
      </c>
      <c r="B6139" s="1" t="s">
        <v>25</v>
      </c>
      <c r="C6139" s="1">
        <v>0</v>
      </c>
      <c r="D6139" s="1">
        <v>0</v>
      </c>
      <c r="E6139" s="1">
        <v>0</v>
      </c>
      <c r="F6139" s="1">
        <v>0</v>
      </c>
      <c r="G6139" s="1">
        <v>0</v>
      </c>
      <c r="H6139" s="1">
        <v>0</v>
      </c>
      <c r="I6139" s="1">
        <v>0</v>
      </c>
      <c r="J6139" s="1">
        <v>0</v>
      </c>
      <c r="K6139" s="1">
        <v>0</v>
      </c>
      <c r="L6139" s="1">
        <v>0</v>
      </c>
      <c r="M6139" s="1">
        <v>0</v>
      </c>
      <c r="N6139" s="1">
        <v>0</v>
      </c>
      <c r="O6139" s="1">
        <v>0</v>
      </c>
      <c r="P6139" s="1">
        <v>0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</row>
    <row r="6140" spans="1:33" x14ac:dyDescent="0.35">
      <c r="A6140" s="1" t="s">
        <v>6164</v>
      </c>
      <c r="B6140" s="1" t="s">
        <v>25</v>
      </c>
      <c r="C6140" s="1">
        <v>0</v>
      </c>
      <c r="D6140" s="1">
        <v>0</v>
      </c>
      <c r="E6140" s="1">
        <v>0</v>
      </c>
      <c r="F6140" s="1">
        <v>0</v>
      </c>
      <c r="G6140" s="1">
        <v>0</v>
      </c>
      <c r="H6140" s="1">
        <v>0</v>
      </c>
      <c r="I6140" s="1">
        <v>0</v>
      </c>
      <c r="J6140" s="1">
        <v>0</v>
      </c>
      <c r="K6140" s="1">
        <v>0</v>
      </c>
      <c r="L6140" s="1">
        <v>0</v>
      </c>
      <c r="M6140" s="1">
        <v>0</v>
      </c>
      <c r="N6140" s="1">
        <v>0</v>
      </c>
      <c r="O6140" s="1">
        <v>0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</row>
    <row r="6141" spans="1:33" x14ac:dyDescent="0.35">
      <c r="A6141" s="1" t="s">
        <v>6165</v>
      </c>
      <c r="B6141" s="1" t="s">
        <v>25</v>
      </c>
      <c r="C6141" s="1">
        <v>0</v>
      </c>
      <c r="D6141" s="1">
        <v>0</v>
      </c>
      <c r="E6141" s="1">
        <v>0</v>
      </c>
      <c r="F6141" s="1">
        <v>0</v>
      </c>
      <c r="G6141" s="1">
        <v>0</v>
      </c>
      <c r="H6141" s="1">
        <v>0</v>
      </c>
      <c r="I6141" s="1">
        <v>0</v>
      </c>
      <c r="J6141" s="1">
        <v>0</v>
      </c>
      <c r="K6141" s="1">
        <v>0</v>
      </c>
      <c r="L6141" s="1">
        <v>0</v>
      </c>
      <c r="M6141" s="1">
        <v>0</v>
      </c>
      <c r="N6141" s="1">
        <v>0</v>
      </c>
      <c r="O6141" s="1">
        <v>0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</row>
    <row r="6142" spans="1:33" x14ac:dyDescent="0.35">
      <c r="A6142" s="1" t="s">
        <v>6166</v>
      </c>
      <c r="B6142" s="1" t="s">
        <v>25</v>
      </c>
      <c r="C6142" s="1">
        <v>0</v>
      </c>
      <c r="D6142" s="1">
        <v>0</v>
      </c>
      <c r="E6142" s="1">
        <v>0</v>
      </c>
      <c r="F6142" s="1">
        <v>0</v>
      </c>
      <c r="G6142" s="1">
        <v>0</v>
      </c>
      <c r="H6142" s="1">
        <v>0</v>
      </c>
      <c r="I6142" s="1">
        <v>0</v>
      </c>
      <c r="J6142" s="1">
        <v>0</v>
      </c>
      <c r="K6142" s="1">
        <v>0</v>
      </c>
      <c r="L6142" s="1">
        <v>0</v>
      </c>
      <c r="M6142" s="1">
        <v>0</v>
      </c>
      <c r="N6142" s="1">
        <v>0</v>
      </c>
      <c r="O6142" s="1">
        <v>0</v>
      </c>
      <c r="P6142" s="1">
        <v>0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</row>
    <row r="6143" spans="1:33" x14ac:dyDescent="0.35">
      <c r="A6143" s="1" t="s">
        <v>6167</v>
      </c>
      <c r="B6143" s="1" t="s">
        <v>25</v>
      </c>
      <c r="C6143" s="1">
        <v>0</v>
      </c>
      <c r="D6143" s="1">
        <v>0</v>
      </c>
      <c r="E6143" s="1">
        <v>0</v>
      </c>
      <c r="F6143" s="1">
        <v>0</v>
      </c>
      <c r="G6143" s="1">
        <v>0</v>
      </c>
      <c r="H6143" s="1">
        <v>0</v>
      </c>
      <c r="I6143" s="1">
        <v>0</v>
      </c>
      <c r="J6143" s="1">
        <v>0</v>
      </c>
      <c r="K6143" s="1">
        <v>0</v>
      </c>
      <c r="L6143" s="1">
        <v>0</v>
      </c>
      <c r="M6143" s="1">
        <v>0</v>
      </c>
      <c r="N6143" s="1">
        <v>0</v>
      </c>
      <c r="O6143" s="1">
        <v>0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</row>
    <row r="6144" spans="1:33" x14ac:dyDescent="0.35">
      <c r="A6144" s="1" t="s">
        <v>6168</v>
      </c>
      <c r="B6144" s="1" t="s">
        <v>25</v>
      </c>
      <c r="C6144" s="1">
        <v>0</v>
      </c>
      <c r="D6144" s="1">
        <v>0</v>
      </c>
      <c r="E6144" s="1">
        <v>0</v>
      </c>
      <c r="F6144" s="1">
        <v>0</v>
      </c>
      <c r="G6144" s="1">
        <v>0</v>
      </c>
      <c r="H6144" s="1">
        <v>0</v>
      </c>
      <c r="I6144" s="1">
        <v>0</v>
      </c>
      <c r="J6144" s="1">
        <v>0</v>
      </c>
      <c r="K6144" s="1">
        <v>0</v>
      </c>
      <c r="L6144" s="1">
        <v>0</v>
      </c>
      <c r="M6144" s="1">
        <v>0</v>
      </c>
      <c r="N6144" s="1">
        <v>0</v>
      </c>
      <c r="O6144" s="1">
        <v>0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</row>
    <row r="6145" spans="1:33" x14ac:dyDescent="0.35">
      <c r="A6145" s="1" t="s">
        <v>6169</v>
      </c>
      <c r="B6145" s="1" t="s">
        <v>25</v>
      </c>
      <c r="C6145" s="1">
        <v>0</v>
      </c>
      <c r="D6145" s="1">
        <v>0</v>
      </c>
      <c r="E6145" s="1">
        <v>0</v>
      </c>
      <c r="F6145" s="1">
        <v>0</v>
      </c>
      <c r="G6145" s="1">
        <v>0</v>
      </c>
      <c r="H6145" s="1">
        <v>0</v>
      </c>
      <c r="I6145" s="1">
        <v>0</v>
      </c>
      <c r="J6145" s="1">
        <v>0</v>
      </c>
      <c r="K6145" s="1">
        <v>0</v>
      </c>
      <c r="L6145" s="1">
        <v>0</v>
      </c>
      <c r="M6145" s="1">
        <v>0</v>
      </c>
      <c r="N6145" s="1">
        <v>0</v>
      </c>
      <c r="O6145" s="1">
        <v>0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</row>
    <row r="6146" spans="1:33" x14ac:dyDescent="0.35">
      <c r="A6146" s="1" t="s">
        <v>6170</v>
      </c>
      <c r="B6146" s="1" t="s">
        <v>25</v>
      </c>
      <c r="C6146" s="1">
        <v>0</v>
      </c>
      <c r="D6146" s="1">
        <v>0</v>
      </c>
      <c r="E6146" s="1">
        <v>0</v>
      </c>
      <c r="F6146" s="1">
        <v>0</v>
      </c>
      <c r="G6146" s="1">
        <v>0</v>
      </c>
      <c r="H6146" s="1">
        <v>0</v>
      </c>
      <c r="I6146" s="1">
        <v>0</v>
      </c>
      <c r="J6146" s="1">
        <v>0</v>
      </c>
      <c r="K6146" s="1">
        <v>0</v>
      </c>
      <c r="L6146" s="1">
        <v>0</v>
      </c>
      <c r="M6146" s="1">
        <v>0</v>
      </c>
      <c r="N6146" s="1">
        <v>0</v>
      </c>
      <c r="O6146" s="1">
        <v>0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</row>
    <row r="6147" spans="1:33" x14ac:dyDescent="0.35">
      <c r="A6147" s="1" t="s">
        <v>6171</v>
      </c>
      <c r="B6147" s="1" t="s">
        <v>25</v>
      </c>
      <c r="C6147" s="1">
        <v>0</v>
      </c>
      <c r="D6147" s="1">
        <v>0</v>
      </c>
      <c r="E6147" s="1">
        <v>0</v>
      </c>
      <c r="F6147" s="1">
        <v>0</v>
      </c>
      <c r="G6147" s="1">
        <v>0</v>
      </c>
      <c r="H6147" s="1">
        <v>0</v>
      </c>
      <c r="I6147" s="1">
        <v>0</v>
      </c>
      <c r="J6147" s="1">
        <v>0</v>
      </c>
      <c r="K6147" s="1">
        <v>0</v>
      </c>
      <c r="L6147" s="1">
        <v>0</v>
      </c>
      <c r="M6147" s="1">
        <v>0</v>
      </c>
      <c r="N6147" s="1">
        <v>0</v>
      </c>
      <c r="O6147" s="1">
        <v>0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</row>
    <row r="6148" spans="1:33" x14ac:dyDescent="0.35">
      <c r="A6148" s="1" t="s">
        <v>6172</v>
      </c>
      <c r="B6148" s="1" t="s">
        <v>25</v>
      </c>
      <c r="C6148" s="1">
        <v>0</v>
      </c>
      <c r="D6148" s="1">
        <v>0</v>
      </c>
      <c r="E6148" s="1">
        <v>0</v>
      </c>
      <c r="F6148" s="1">
        <v>0</v>
      </c>
      <c r="G6148" s="1">
        <v>0</v>
      </c>
      <c r="H6148" s="1">
        <v>0</v>
      </c>
      <c r="I6148" s="1">
        <v>0</v>
      </c>
      <c r="J6148" s="1">
        <v>0</v>
      </c>
      <c r="K6148" s="1">
        <v>0</v>
      </c>
      <c r="L6148" s="1">
        <v>0</v>
      </c>
      <c r="M6148" s="1">
        <v>0</v>
      </c>
      <c r="N6148" s="1">
        <v>0</v>
      </c>
      <c r="O6148" s="1">
        <v>0</v>
      </c>
      <c r="P6148" s="1">
        <v>0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</row>
    <row r="6149" spans="1:33" x14ac:dyDescent="0.35">
      <c r="A6149" s="1" t="s">
        <v>6173</v>
      </c>
      <c r="B6149" s="1" t="s">
        <v>25</v>
      </c>
      <c r="C6149" s="1">
        <v>0</v>
      </c>
      <c r="D6149" s="1">
        <v>0</v>
      </c>
      <c r="E6149" s="1">
        <v>0</v>
      </c>
      <c r="F6149" s="1">
        <v>0</v>
      </c>
      <c r="G6149" s="1">
        <v>0</v>
      </c>
      <c r="H6149" s="1">
        <v>0</v>
      </c>
      <c r="I6149" s="1">
        <v>0</v>
      </c>
      <c r="J6149" s="1">
        <v>0</v>
      </c>
      <c r="K6149" s="1">
        <v>0</v>
      </c>
      <c r="L6149" s="1">
        <v>0</v>
      </c>
      <c r="M6149" s="1">
        <v>0</v>
      </c>
      <c r="N6149" s="1">
        <v>0</v>
      </c>
      <c r="O6149" s="1">
        <v>0</v>
      </c>
      <c r="P6149" s="1">
        <v>0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</row>
    <row r="6150" spans="1:33" x14ac:dyDescent="0.35">
      <c r="A6150" s="1" t="s">
        <v>6174</v>
      </c>
      <c r="B6150" s="1" t="s">
        <v>25</v>
      </c>
      <c r="C6150" s="1">
        <v>0</v>
      </c>
      <c r="D6150" s="1">
        <v>0</v>
      </c>
      <c r="E6150" s="1">
        <v>0</v>
      </c>
      <c r="F6150" s="1">
        <v>0</v>
      </c>
      <c r="G6150" s="1">
        <v>0</v>
      </c>
      <c r="H6150" s="1">
        <v>0</v>
      </c>
      <c r="I6150" s="1">
        <v>0</v>
      </c>
      <c r="J6150" s="1">
        <v>0</v>
      </c>
      <c r="K6150" s="1">
        <v>0</v>
      </c>
      <c r="L6150" s="1">
        <v>0</v>
      </c>
      <c r="M6150" s="1">
        <v>0</v>
      </c>
      <c r="N6150" s="1">
        <v>0</v>
      </c>
      <c r="O6150" s="1">
        <v>0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</row>
    <row r="6151" spans="1:33" x14ac:dyDescent="0.35">
      <c r="A6151" s="1" t="s">
        <v>6175</v>
      </c>
      <c r="B6151" s="1" t="s">
        <v>25</v>
      </c>
      <c r="C6151" s="1">
        <v>0</v>
      </c>
      <c r="D6151" s="1">
        <v>0</v>
      </c>
      <c r="E6151" s="1">
        <v>0</v>
      </c>
      <c r="F6151" s="1">
        <v>0</v>
      </c>
      <c r="G6151" s="1">
        <v>0</v>
      </c>
      <c r="H6151" s="1">
        <v>0</v>
      </c>
      <c r="I6151" s="1">
        <v>0</v>
      </c>
      <c r="J6151" s="1">
        <v>0</v>
      </c>
      <c r="K6151" s="1">
        <v>0</v>
      </c>
      <c r="L6151" s="1">
        <v>0</v>
      </c>
      <c r="M6151" s="1">
        <v>0</v>
      </c>
      <c r="N6151" s="1">
        <v>0</v>
      </c>
      <c r="O6151" s="1">
        <v>0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</row>
    <row r="6152" spans="1:33" x14ac:dyDescent="0.35">
      <c r="A6152" s="1" t="s">
        <v>6176</v>
      </c>
      <c r="B6152" s="1" t="s">
        <v>25</v>
      </c>
      <c r="C6152" s="1">
        <v>0</v>
      </c>
      <c r="D6152" s="1">
        <v>0</v>
      </c>
      <c r="E6152" s="1">
        <v>0</v>
      </c>
      <c r="F6152" s="1">
        <v>0</v>
      </c>
      <c r="G6152" s="1">
        <v>0</v>
      </c>
      <c r="H6152" s="1">
        <v>0</v>
      </c>
      <c r="I6152" s="1">
        <v>0</v>
      </c>
      <c r="J6152" s="1">
        <v>0</v>
      </c>
      <c r="K6152" s="1">
        <v>0</v>
      </c>
      <c r="L6152" s="1">
        <v>0</v>
      </c>
      <c r="M6152" s="1">
        <v>0</v>
      </c>
      <c r="N6152" s="1">
        <v>0</v>
      </c>
      <c r="O6152" s="1">
        <v>0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</row>
    <row r="6153" spans="1:33" x14ac:dyDescent="0.35">
      <c r="A6153" s="1" t="s">
        <v>6177</v>
      </c>
      <c r="B6153" s="1" t="s">
        <v>25</v>
      </c>
      <c r="C6153" s="1">
        <v>0</v>
      </c>
      <c r="D6153" s="1">
        <v>0</v>
      </c>
      <c r="E6153" s="1">
        <v>0</v>
      </c>
      <c r="F6153" s="1">
        <v>0</v>
      </c>
      <c r="G6153" s="1">
        <v>0</v>
      </c>
      <c r="H6153" s="1">
        <v>0</v>
      </c>
      <c r="I6153" s="1">
        <v>0</v>
      </c>
      <c r="J6153" s="1">
        <v>0</v>
      </c>
      <c r="K6153" s="1">
        <v>0</v>
      </c>
      <c r="L6153" s="1">
        <v>0</v>
      </c>
      <c r="M6153" s="1">
        <v>0</v>
      </c>
      <c r="N6153" s="1">
        <v>0</v>
      </c>
      <c r="O6153" s="1">
        <v>0</v>
      </c>
      <c r="P6153" s="1">
        <v>0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</row>
    <row r="6154" spans="1:33" x14ac:dyDescent="0.35">
      <c r="A6154" s="1" t="s">
        <v>6178</v>
      </c>
      <c r="B6154" s="1" t="s">
        <v>25</v>
      </c>
      <c r="C6154" s="1">
        <v>0</v>
      </c>
      <c r="D6154" s="1">
        <v>0</v>
      </c>
      <c r="E6154" s="1">
        <v>0</v>
      </c>
      <c r="F6154" s="1">
        <v>0</v>
      </c>
      <c r="G6154" s="1">
        <v>0</v>
      </c>
      <c r="H6154" s="1">
        <v>0</v>
      </c>
      <c r="I6154" s="1">
        <v>0</v>
      </c>
      <c r="J6154" s="1">
        <v>0</v>
      </c>
      <c r="K6154" s="1">
        <v>0</v>
      </c>
      <c r="L6154" s="1">
        <v>0</v>
      </c>
      <c r="M6154" s="1">
        <v>0</v>
      </c>
      <c r="N6154" s="1">
        <v>0</v>
      </c>
      <c r="O6154" s="1">
        <v>0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</row>
    <row r="6155" spans="1:33" x14ac:dyDescent="0.35">
      <c r="A6155" s="1" t="s">
        <v>6179</v>
      </c>
      <c r="B6155" s="1" t="s">
        <v>25</v>
      </c>
      <c r="C6155" s="1">
        <v>0</v>
      </c>
      <c r="D6155" s="1">
        <v>0</v>
      </c>
      <c r="E6155" s="1">
        <v>0</v>
      </c>
      <c r="F6155" s="1">
        <v>0</v>
      </c>
      <c r="G6155" s="1">
        <v>0</v>
      </c>
      <c r="H6155" s="1">
        <v>0</v>
      </c>
      <c r="I6155" s="1">
        <v>0</v>
      </c>
      <c r="J6155" s="1">
        <v>0</v>
      </c>
      <c r="K6155" s="1">
        <v>0</v>
      </c>
      <c r="L6155" s="1">
        <v>0</v>
      </c>
      <c r="M6155" s="1">
        <v>0</v>
      </c>
      <c r="N6155" s="1">
        <v>0</v>
      </c>
      <c r="O6155" s="1">
        <v>0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</row>
    <row r="6156" spans="1:33" x14ac:dyDescent="0.35">
      <c r="A6156" s="1" t="s">
        <v>6180</v>
      </c>
      <c r="B6156" s="1" t="s">
        <v>25</v>
      </c>
      <c r="C6156" s="1">
        <v>0</v>
      </c>
      <c r="D6156" s="1">
        <v>0</v>
      </c>
      <c r="E6156" s="1">
        <v>0</v>
      </c>
      <c r="F6156" s="1">
        <v>0</v>
      </c>
      <c r="G6156" s="1">
        <v>0</v>
      </c>
      <c r="H6156" s="1">
        <v>0</v>
      </c>
      <c r="I6156" s="1">
        <v>0</v>
      </c>
      <c r="J6156" s="1">
        <v>0</v>
      </c>
      <c r="K6156" s="1">
        <v>0</v>
      </c>
      <c r="L6156" s="1">
        <v>0</v>
      </c>
      <c r="M6156" s="1">
        <v>0</v>
      </c>
      <c r="N6156" s="1">
        <v>0</v>
      </c>
      <c r="O6156" s="1">
        <v>0</v>
      </c>
      <c r="P6156" s="1">
        <v>0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</row>
    <row r="6157" spans="1:33" x14ac:dyDescent="0.35">
      <c r="A6157" s="1" t="s">
        <v>6181</v>
      </c>
      <c r="B6157" s="1" t="s">
        <v>25</v>
      </c>
      <c r="C6157" s="1">
        <v>0</v>
      </c>
      <c r="D6157" s="1">
        <v>0</v>
      </c>
      <c r="E6157" s="1">
        <v>0</v>
      </c>
      <c r="F6157" s="1">
        <v>0</v>
      </c>
      <c r="G6157" s="1">
        <v>0</v>
      </c>
      <c r="H6157" s="1">
        <v>0</v>
      </c>
      <c r="I6157" s="1">
        <v>0</v>
      </c>
      <c r="J6157" s="1">
        <v>0</v>
      </c>
      <c r="K6157" s="1">
        <v>0</v>
      </c>
      <c r="L6157" s="1">
        <v>0</v>
      </c>
      <c r="M6157" s="1">
        <v>0</v>
      </c>
      <c r="N6157" s="1">
        <v>0</v>
      </c>
      <c r="O6157" s="1">
        <v>0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</row>
    <row r="6158" spans="1:33" x14ac:dyDescent="0.35">
      <c r="A6158" s="1" t="s">
        <v>6182</v>
      </c>
      <c r="B6158" s="1" t="s">
        <v>25</v>
      </c>
      <c r="C6158" s="1">
        <v>0</v>
      </c>
      <c r="D6158" s="1">
        <v>0</v>
      </c>
      <c r="E6158" s="1">
        <v>0</v>
      </c>
      <c r="F6158" s="1">
        <v>0</v>
      </c>
      <c r="G6158" s="1">
        <v>0</v>
      </c>
      <c r="H6158" s="1">
        <v>0</v>
      </c>
      <c r="I6158" s="1">
        <v>0</v>
      </c>
      <c r="J6158" s="1">
        <v>0</v>
      </c>
      <c r="K6158" s="1">
        <v>0</v>
      </c>
      <c r="L6158" s="1">
        <v>0</v>
      </c>
      <c r="M6158" s="1">
        <v>0</v>
      </c>
      <c r="N6158" s="1">
        <v>0</v>
      </c>
      <c r="O6158" s="1">
        <v>0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</row>
    <row r="6159" spans="1:33" x14ac:dyDescent="0.35">
      <c r="A6159" s="1" t="s">
        <v>6183</v>
      </c>
      <c r="B6159" s="1" t="s">
        <v>25</v>
      </c>
      <c r="C6159" s="1">
        <v>0</v>
      </c>
      <c r="D6159" s="1">
        <v>0</v>
      </c>
      <c r="E6159" s="1">
        <v>0</v>
      </c>
      <c r="F6159" s="1">
        <v>0</v>
      </c>
      <c r="G6159" s="1">
        <v>0</v>
      </c>
      <c r="H6159" s="1">
        <v>0</v>
      </c>
      <c r="I6159" s="1">
        <v>0</v>
      </c>
      <c r="J6159" s="1">
        <v>0</v>
      </c>
      <c r="K6159" s="1">
        <v>0</v>
      </c>
      <c r="L6159" s="1">
        <v>0</v>
      </c>
      <c r="M6159" s="1">
        <v>0</v>
      </c>
      <c r="N6159" s="1">
        <v>0</v>
      </c>
      <c r="O6159" s="1">
        <v>0</v>
      </c>
      <c r="P6159" s="1">
        <v>0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</row>
    <row r="6160" spans="1:33" x14ac:dyDescent="0.35">
      <c r="A6160" s="1" t="s">
        <v>6184</v>
      </c>
      <c r="B6160" s="1" t="s">
        <v>25</v>
      </c>
      <c r="C6160" s="1">
        <v>0</v>
      </c>
      <c r="D6160" s="1">
        <v>0</v>
      </c>
      <c r="E6160" s="1">
        <v>0</v>
      </c>
      <c r="F6160" s="1">
        <v>0</v>
      </c>
      <c r="G6160" s="1">
        <v>0</v>
      </c>
      <c r="H6160" s="1">
        <v>0</v>
      </c>
      <c r="I6160" s="1">
        <v>0</v>
      </c>
      <c r="J6160" s="1">
        <v>0</v>
      </c>
      <c r="K6160" s="1">
        <v>0</v>
      </c>
      <c r="L6160" s="1">
        <v>0</v>
      </c>
      <c r="M6160" s="1">
        <v>0</v>
      </c>
      <c r="N6160" s="1">
        <v>0</v>
      </c>
      <c r="O6160" s="1">
        <v>0</v>
      </c>
      <c r="P6160" s="1">
        <v>0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</row>
    <row r="6161" spans="1:33" x14ac:dyDescent="0.35">
      <c r="A6161" s="1" t="s">
        <v>6185</v>
      </c>
      <c r="B6161" s="1" t="s">
        <v>25</v>
      </c>
      <c r="C6161" s="1">
        <v>0</v>
      </c>
      <c r="D6161" s="1">
        <v>0</v>
      </c>
      <c r="E6161" s="1">
        <v>0</v>
      </c>
      <c r="F6161" s="1">
        <v>0</v>
      </c>
      <c r="G6161" s="1">
        <v>0</v>
      </c>
      <c r="H6161" s="1">
        <v>0</v>
      </c>
      <c r="I6161" s="1">
        <v>0</v>
      </c>
      <c r="J6161" s="1">
        <v>0</v>
      </c>
      <c r="K6161" s="1">
        <v>0</v>
      </c>
      <c r="L6161" s="1">
        <v>0</v>
      </c>
      <c r="M6161" s="1">
        <v>0</v>
      </c>
      <c r="N6161" s="1">
        <v>0</v>
      </c>
      <c r="O6161" s="1">
        <v>0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</row>
    <row r="6162" spans="1:33" x14ac:dyDescent="0.35">
      <c r="A6162" s="1" t="s">
        <v>6186</v>
      </c>
      <c r="B6162" s="1" t="s">
        <v>25</v>
      </c>
      <c r="C6162" s="1">
        <v>0</v>
      </c>
      <c r="D6162" s="1">
        <v>0</v>
      </c>
      <c r="E6162" s="1">
        <v>0</v>
      </c>
      <c r="F6162" s="1">
        <v>0</v>
      </c>
      <c r="G6162" s="1">
        <v>0</v>
      </c>
      <c r="H6162" s="1">
        <v>0</v>
      </c>
      <c r="I6162" s="1">
        <v>0</v>
      </c>
      <c r="J6162" s="1">
        <v>0</v>
      </c>
      <c r="K6162" s="1">
        <v>0</v>
      </c>
      <c r="L6162" s="1">
        <v>0</v>
      </c>
      <c r="M6162" s="1">
        <v>0</v>
      </c>
      <c r="N6162" s="1">
        <v>0</v>
      </c>
      <c r="O6162" s="1">
        <v>0</v>
      </c>
      <c r="P6162" s="1">
        <v>0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</row>
    <row r="6163" spans="1:33" x14ac:dyDescent="0.35">
      <c r="A6163" s="1" t="s">
        <v>6187</v>
      </c>
      <c r="B6163" s="1" t="s">
        <v>25</v>
      </c>
      <c r="C6163" s="1">
        <v>0</v>
      </c>
      <c r="D6163" s="1">
        <v>0</v>
      </c>
      <c r="E6163" s="1">
        <v>0</v>
      </c>
      <c r="F6163" s="1">
        <v>0</v>
      </c>
      <c r="G6163" s="1">
        <v>0</v>
      </c>
      <c r="H6163" s="1">
        <v>0</v>
      </c>
      <c r="I6163" s="1">
        <v>0</v>
      </c>
      <c r="J6163" s="1">
        <v>0</v>
      </c>
      <c r="K6163" s="1">
        <v>0</v>
      </c>
      <c r="L6163" s="1">
        <v>0</v>
      </c>
      <c r="M6163" s="1">
        <v>0</v>
      </c>
      <c r="N6163" s="1">
        <v>0</v>
      </c>
      <c r="O6163" s="1">
        <v>0</v>
      </c>
      <c r="P6163" s="1">
        <v>0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</row>
    <row r="6164" spans="1:33" x14ac:dyDescent="0.35">
      <c r="A6164" s="1" t="s">
        <v>6188</v>
      </c>
      <c r="B6164" s="1" t="s">
        <v>25</v>
      </c>
      <c r="C6164" s="1">
        <v>0</v>
      </c>
      <c r="D6164" s="1">
        <v>0</v>
      </c>
      <c r="E6164" s="1">
        <v>0</v>
      </c>
      <c r="F6164" s="1">
        <v>0</v>
      </c>
      <c r="G6164" s="1">
        <v>0</v>
      </c>
      <c r="H6164" s="1">
        <v>0</v>
      </c>
      <c r="I6164" s="1">
        <v>0</v>
      </c>
      <c r="J6164" s="1">
        <v>0</v>
      </c>
      <c r="K6164" s="1">
        <v>0</v>
      </c>
      <c r="L6164" s="1">
        <v>0</v>
      </c>
      <c r="M6164" s="1">
        <v>0</v>
      </c>
      <c r="N6164" s="1">
        <v>0</v>
      </c>
      <c r="O6164" s="1">
        <v>0</v>
      </c>
      <c r="P6164" s="1">
        <v>0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</row>
    <row r="6165" spans="1:33" x14ac:dyDescent="0.35">
      <c r="A6165" s="1" t="s">
        <v>6189</v>
      </c>
      <c r="B6165" s="1" t="s">
        <v>25</v>
      </c>
      <c r="C6165" s="1">
        <v>0</v>
      </c>
      <c r="D6165" s="1">
        <v>0</v>
      </c>
      <c r="E6165" s="1">
        <v>0</v>
      </c>
      <c r="F6165" s="1">
        <v>0</v>
      </c>
      <c r="G6165" s="1">
        <v>0</v>
      </c>
      <c r="H6165" s="1">
        <v>0</v>
      </c>
      <c r="I6165" s="1">
        <v>0</v>
      </c>
      <c r="J6165" s="1">
        <v>0</v>
      </c>
      <c r="K6165" s="1">
        <v>0</v>
      </c>
      <c r="L6165" s="1">
        <v>0</v>
      </c>
      <c r="M6165" s="1">
        <v>0</v>
      </c>
      <c r="N6165" s="1">
        <v>0</v>
      </c>
      <c r="O6165" s="1">
        <v>0</v>
      </c>
      <c r="P6165" s="1">
        <v>0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</row>
    <row r="6166" spans="1:33" x14ac:dyDescent="0.35">
      <c r="A6166" s="1" t="s">
        <v>6190</v>
      </c>
      <c r="B6166" s="1" t="s">
        <v>25</v>
      </c>
      <c r="C6166" s="1">
        <v>0</v>
      </c>
      <c r="D6166" s="1">
        <v>0</v>
      </c>
      <c r="E6166" s="1">
        <v>0</v>
      </c>
      <c r="F6166" s="1">
        <v>0</v>
      </c>
      <c r="G6166" s="1">
        <v>0</v>
      </c>
      <c r="H6166" s="1">
        <v>0</v>
      </c>
      <c r="I6166" s="1">
        <v>0</v>
      </c>
      <c r="J6166" s="1">
        <v>0</v>
      </c>
      <c r="K6166" s="1">
        <v>0</v>
      </c>
      <c r="L6166" s="1">
        <v>0</v>
      </c>
      <c r="M6166" s="1">
        <v>0</v>
      </c>
      <c r="N6166" s="1">
        <v>0</v>
      </c>
      <c r="O6166" s="1">
        <v>0</v>
      </c>
      <c r="P6166" s="1">
        <v>0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</row>
    <row r="6167" spans="1:33" x14ac:dyDescent="0.35">
      <c r="A6167" s="1" t="s">
        <v>6191</v>
      </c>
      <c r="B6167" s="1" t="s">
        <v>25</v>
      </c>
      <c r="C6167" s="1">
        <v>0</v>
      </c>
      <c r="D6167" s="1">
        <v>0</v>
      </c>
      <c r="E6167" s="1">
        <v>0</v>
      </c>
      <c r="F6167" s="1">
        <v>0</v>
      </c>
      <c r="G6167" s="1">
        <v>0</v>
      </c>
      <c r="H6167" s="1">
        <v>0</v>
      </c>
      <c r="I6167" s="1">
        <v>0</v>
      </c>
      <c r="J6167" s="1">
        <v>0</v>
      </c>
      <c r="K6167" s="1">
        <v>0</v>
      </c>
      <c r="L6167" s="1">
        <v>0</v>
      </c>
      <c r="M6167" s="1">
        <v>0</v>
      </c>
      <c r="N6167" s="1">
        <v>0</v>
      </c>
      <c r="O6167" s="1">
        <v>0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</row>
    <row r="6168" spans="1:33" x14ac:dyDescent="0.35">
      <c r="A6168" s="1" t="s">
        <v>6192</v>
      </c>
      <c r="B6168" s="1" t="s">
        <v>25</v>
      </c>
      <c r="C6168" s="1">
        <v>0</v>
      </c>
      <c r="D6168" s="1">
        <v>0</v>
      </c>
      <c r="E6168" s="1">
        <v>0</v>
      </c>
      <c r="F6168" s="1">
        <v>0</v>
      </c>
      <c r="G6168" s="1">
        <v>0</v>
      </c>
      <c r="H6168" s="1">
        <v>0</v>
      </c>
      <c r="I6168" s="1">
        <v>0</v>
      </c>
      <c r="J6168" s="1">
        <v>0</v>
      </c>
      <c r="K6168" s="1">
        <v>0</v>
      </c>
      <c r="L6168" s="1">
        <v>0</v>
      </c>
      <c r="M6168" s="1">
        <v>0</v>
      </c>
      <c r="N6168" s="1">
        <v>0</v>
      </c>
      <c r="O6168" s="1">
        <v>0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</row>
    <row r="6169" spans="1:33" x14ac:dyDescent="0.35">
      <c r="A6169" s="1" t="s">
        <v>6193</v>
      </c>
      <c r="B6169" s="1" t="s">
        <v>25</v>
      </c>
      <c r="C6169" s="1">
        <v>0</v>
      </c>
      <c r="D6169" s="1">
        <v>0</v>
      </c>
      <c r="E6169" s="1">
        <v>0</v>
      </c>
      <c r="F6169" s="1">
        <v>0</v>
      </c>
      <c r="G6169" s="1">
        <v>0</v>
      </c>
      <c r="H6169" s="1">
        <v>0</v>
      </c>
      <c r="I6169" s="1">
        <v>0</v>
      </c>
      <c r="J6169" s="1">
        <v>0</v>
      </c>
      <c r="K6169" s="1">
        <v>0</v>
      </c>
      <c r="L6169" s="1">
        <v>0</v>
      </c>
      <c r="M6169" s="1">
        <v>0</v>
      </c>
      <c r="N6169" s="1">
        <v>0</v>
      </c>
      <c r="O6169" s="1">
        <v>0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</row>
    <row r="6170" spans="1:33" x14ac:dyDescent="0.35">
      <c r="A6170" s="1" t="s">
        <v>6194</v>
      </c>
      <c r="B6170" s="1" t="s">
        <v>25</v>
      </c>
      <c r="C6170" s="1">
        <v>0</v>
      </c>
      <c r="D6170" s="1">
        <v>0</v>
      </c>
      <c r="E6170" s="1">
        <v>0</v>
      </c>
      <c r="F6170" s="1">
        <v>0</v>
      </c>
      <c r="G6170" s="1">
        <v>0</v>
      </c>
      <c r="H6170" s="1">
        <v>0</v>
      </c>
      <c r="I6170" s="1">
        <v>0</v>
      </c>
      <c r="J6170" s="1">
        <v>0</v>
      </c>
      <c r="K6170" s="1">
        <v>0</v>
      </c>
      <c r="L6170" s="1">
        <v>0</v>
      </c>
      <c r="M6170" s="1">
        <v>0</v>
      </c>
      <c r="N6170" s="1">
        <v>0</v>
      </c>
      <c r="O6170" s="1">
        <v>0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</row>
    <row r="6171" spans="1:33" x14ac:dyDescent="0.35">
      <c r="A6171" s="1" t="s">
        <v>6195</v>
      </c>
      <c r="B6171" s="1" t="s">
        <v>25</v>
      </c>
      <c r="C6171" s="1">
        <v>0</v>
      </c>
      <c r="D6171" s="1">
        <v>0</v>
      </c>
      <c r="E6171" s="1">
        <v>0</v>
      </c>
      <c r="F6171" s="1">
        <v>0</v>
      </c>
      <c r="G6171" s="1">
        <v>0</v>
      </c>
      <c r="H6171" s="1">
        <v>0</v>
      </c>
      <c r="I6171" s="1">
        <v>0</v>
      </c>
      <c r="J6171" s="1">
        <v>0</v>
      </c>
      <c r="K6171" s="1">
        <v>0</v>
      </c>
      <c r="L6171" s="1">
        <v>0</v>
      </c>
      <c r="M6171" s="1">
        <v>0</v>
      </c>
      <c r="N6171" s="1">
        <v>0</v>
      </c>
      <c r="O6171" s="1">
        <v>0</v>
      </c>
      <c r="P6171" s="1">
        <v>0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</row>
    <row r="6172" spans="1:33" x14ac:dyDescent="0.35">
      <c r="A6172" s="1" t="s">
        <v>6196</v>
      </c>
      <c r="B6172" s="1" t="s">
        <v>25</v>
      </c>
      <c r="C6172" s="1">
        <v>0</v>
      </c>
      <c r="D6172" s="1">
        <v>0</v>
      </c>
      <c r="E6172" s="1">
        <v>0</v>
      </c>
      <c r="F6172" s="1">
        <v>0</v>
      </c>
      <c r="G6172" s="1">
        <v>0</v>
      </c>
      <c r="H6172" s="1">
        <v>0</v>
      </c>
      <c r="I6172" s="1">
        <v>0</v>
      </c>
      <c r="J6172" s="1">
        <v>0</v>
      </c>
      <c r="K6172" s="1">
        <v>0</v>
      </c>
      <c r="L6172" s="1">
        <v>0</v>
      </c>
      <c r="M6172" s="1">
        <v>0</v>
      </c>
      <c r="N6172" s="1">
        <v>0</v>
      </c>
      <c r="O6172" s="1">
        <v>0</v>
      </c>
      <c r="P6172" s="1">
        <v>0</v>
      </c>
      <c r="Q6172" s="1">
        <v>0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</row>
    <row r="6173" spans="1:33" x14ac:dyDescent="0.35">
      <c r="A6173" s="1" t="s">
        <v>6197</v>
      </c>
      <c r="B6173" s="1" t="s">
        <v>25</v>
      </c>
      <c r="C6173" s="1">
        <v>0</v>
      </c>
      <c r="D6173" s="1">
        <v>0</v>
      </c>
      <c r="E6173" s="1">
        <v>0</v>
      </c>
      <c r="F6173" s="1">
        <v>0</v>
      </c>
      <c r="G6173" s="1">
        <v>0</v>
      </c>
      <c r="H6173" s="1">
        <v>0</v>
      </c>
      <c r="I6173" s="1">
        <v>0</v>
      </c>
      <c r="J6173" s="1">
        <v>0</v>
      </c>
      <c r="K6173" s="1">
        <v>0</v>
      </c>
      <c r="L6173" s="1">
        <v>0</v>
      </c>
      <c r="M6173" s="1">
        <v>0</v>
      </c>
      <c r="N6173" s="1">
        <v>0</v>
      </c>
      <c r="O6173" s="1">
        <v>0</v>
      </c>
      <c r="P6173" s="1">
        <v>0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</row>
    <row r="6174" spans="1:33" x14ac:dyDescent="0.35">
      <c r="A6174" s="1" t="s">
        <v>6198</v>
      </c>
      <c r="B6174" s="1" t="s">
        <v>25</v>
      </c>
      <c r="C6174" s="1">
        <v>0</v>
      </c>
      <c r="D6174" s="1">
        <v>0</v>
      </c>
      <c r="E6174" s="1">
        <v>0</v>
      </c>
      <c r="F6174" s="1">
        <v>0</v>
      </c>
      <c r="G6174" s="1">
        <v>0</v>
      </c>
      <c r="H6174" s="1">
        <v>0</v>
      </c>
      <c r="I6174" s="1">
        <v>0</v>
      </c>
      <c r="J6174" s="1">
        <v>0</v>
      </c>
      <c r="K6174" s="1">
        <v>0</v>
      </c>
      <c r="L6174" s="1">
        <v>0</v>
      </c>
      <c r="M6174" s="1">
        <v>0</v>
      </c>
      <c r="N6174" s="1">
        <v>0</v>
      </c>
      <c r="O6174" s="1">
        <v>0</v>
      </c>
      <c r="P6174" s="1">
        <v>0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</row>
    <row r="6175" spans="1:33" x14ac:dyDescent="0.35">
      <c r="A6175" s="1" t="s">
        <v>6199</v>
      </c>
      <c r="B6175" s="1" t="s">
        <v>25</v>
      </c>
      <c r="C6175" s="1">
        <v>0</v>
      </c>
      <c r="D6175" s="1">
        <v>0</v>
      </c>
      <c r="E6175" s="1">
        <v>0</v>
      </c>
      <c r="F6175" s="1">
        <v>0</v>
      </c>
      <c r="G6175" s="1">
        <v>0</v>
      </c>
      <c r="H6175" s="1">
        <v>0</v>
      </c>
      <c r="I6175" s="1">
        <v>0</v>
      </c>
      <c r="J6175" s="1">
        <v>0</v>
      </c>
      <c r="K6175" s="1">
        <v>0</v>
      </c>
      <c r="L6175" s="1">
        <v>0</v>
      </c>
      <c r="M6175" s="1">
        <v>0</v>
      </c>
      <c r="N6175" s="1">
        <v>0</v>
      </c>
      <c r="O6175" s="1">
        <v>0</v>
      </c>
      <c r="P6175" s="1">
        <v>0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</row>
    <row r="6176" spans="1:33" x14ac:dyDescent="0.35">
      <c r="A6176" s="1" t="s">
        <v>6200</v>
      </c>
      <c r="B6176" s="1" t="s">
        <v>25</v>
      </c>
      <c r="C6176" s="1">
        <v>0</v>
      </c>
      <c r="D6176" s="1">
        <v>0</v>
      </c>
      <c r="E6176" s="1">
        <v>0</v>
      </c>
      <c r="F6176" s="1">
        <v>0</v>
      </c>
      <c r="G6176" s="1">
        <v>0</v>
      </c>
      <c r="H6176" s="1">
        <v>0</v>
      </c>
      <c r="I6176" s="1">
        <v>0</v>
      </c>
      <c r="J6176" s="1">
        <v>0</v>
      </c>
      <c r="K6176" s="1">
        <v>0</v>
      </c>
      <c r="L6176" s="1">
        <v>0</v>
      </c>
      <c r="M6176" s="1">
        <v>0</v>
      </c>
      <c r="N6176" s="1">
        <v>0</v>
      </c>
      <c r="O6176" s="1">
        <v>0</v>
      </c>
      <c r="P6176" s="1">
        <v>0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</row>
    <row r="6177" spans="1:33" x14ac:dyDescent="0.35">
      <c r="A6177" s="1" t="s">
        <v>6201</v>
      </c>
      <c r="B6177" s="1" t="s">
        <v>25</v>
      </c>
      <c r="C6177" s="1">
        <v>0</v>
      </c>
      <c r="D6177" s="1">
        <v>0</v>
      </c>
      <c r="E6177" s="1">
        <v>0</v>
      </c>
      <c r="F6177" s="1">
        <v>0</v>
      </c>
      <c r="G6177" s="1">
        <v>0</v>
      </c>
      <c r="H6177" s="1">
        <v>0</v>
      </c>
      <c r="I6177" s="1">
        <v>0</v>
      </c>
      <c r="J6177" s="1">
        <v>0</v>
      </c>
      <c r="K6177" s="1">
        <v>0</v>
      </c>
      <c r="L6177" s="1">
        <v>0</v>
      </c>
      <c r="M6177" s="1">
        <v>0</v>
      </c>
      <c r="N6177" s="1">
        <v>0</v>
      </c>
      <c r="O6177" s="1">
        <v>0</v>
      </c>
      <c r="P6177" s="1">
        <v>0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</row>
    <row r="6178" spans="1:33" x14ac:dyDescent="0.35">
      <c r="A6178" s="1" t="s">
        <v>6202</v>
      </c>
      <c r="B6178" s="1" t="s">
        <v>25</v>
      </c>
      <c r="C6178" s="1">
        <v>0</v>
      </c>
      <c r="D6178" s="1">
        <v>0</v>
      </c>
      <c r="E6178" s="1">
        <v>0</v>
      </c>
      <c r="F6178" s="1">
        <v>0</v>
      </c>
      <c r="G6178" s="1">
        <v>0</v>
      </c>
      <c r="H6178" s="1">
        <v>0</v>
      </c>
      <c r="I6178" s="1">
        <v>0</v>
      </c>
      <c r="J6178" s="1">
        <v>0</v>
      </c>
      <c r="K6178" s="1">
        <v>0</v>
      </c>
      <c r="L6178" s="1">
        <v>0</v>
      </c>
      <c r="M6178" s="1">
        <v>0</v>
      </c>
      <c r="N6178" s="1">
        <v>0</v>
      </c>
      <c r="O6178" s="1">
        <v>0</v>
      </c>
      <c r="P6178" s="1">
        <v>0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</row>
    <row r="6179" spans="1:33" x14ac:dyDescent="0.35">
      <c r="A6179" s="1" t="s">
        <v>6203</v>
      </c>
      <c r="B6179" s="1" t="s">
        <v>25</v>
      </c>
      <c r="C6179" s="1">
        <v>0</v>
      </c>
      <c r="D6179" s="1">
        <v>0</v>
      </c>
      <c r="E6179" s="1">
        <v>0</v>
      </c>
      <c r="F6179" s="1">
        <v>0</v>
      </c>
      <c r="G6179" s="1">
        <v>0</v>
      </c>
      <c r="H6179" s="1">
        <v>0</v>
      </c>
      <c r="I6179" s="1">
        <v>0</v>
      </c>
      <c r="J6179" s="1">
        <v>0</v>
      </c>
      <c r="K6179" s="1">
        <v>0</v>
      </c>
      <c r="L6179" s="1">
        <v>0</v>
      </c>
      <c r="M6179" s="1">
        <v>0</v>
      </c>
      <c r="N6179" s="1">
        <v>0</v>
      </c>
      <c r="O6179" s="1">
        <v>0</v>
      </c>
      <c r="P6179" s="1">
        <v>0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</row>
    <row r="6180" spans="1:33" x14ac:dyDescent="0.35">
      <c r="A6180" s="1" t="s">
        <v>6204</v>
      </c>
      <c r="B6180" s="1" t="s">
        <v>25</v>
      </c>
      <c r="C6180" s="1">
        <v>0</v>
      </c>
      <c r="D6180" s="1">
        <v>0</v>
      </c>
      <c r="E6180" s="1">
        <v>0</v>
      </c>
      <c r="F6180" s="1">
        <v>0</v>
      </c>
      <c r="G6180" s="1">
        <v>0</v>
      </c>
      <c r="H6180" s="1">
        <v>0</v>
      </c>
      <c r="I6180" s="1">
        <v>0</v>
      </c>
      <c r="J6180" s="1">
        <v>0</v>
      </c>
      <c r="K6180" s="1">
        <v>0</v>
      </c>
      <c r="L6180" s="1">
        <v>0</v>
      </c>
      <c r="M6180" s="1">
        <v>0</v>
      </c>
      <c r="N6180" s="1">
        <v>0</v>
      </c>
      <c r="O6180" s="1">
        <v>0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</row>
    <row r="6181" spans="1:33" x14ac:dyDescent="0.35">
      <c r="A6181" s="1" t="s">
        <v>6205</v>
      </c>
      <c r="B6181" s="1" t="s">
        <v>25</v>
      </c>
      <c r="C6181" s="1">
        <v>0</v>
      </c>
      <c r="D6181" s="1">
        <v>0</v>
      </c>
      <c r="E6181" s="1">
        <v>0</v>
      </c>
      <c r="F6181" s="1">
        <v>0</v>
      </c>
      <c r="G6181" s="1">
        <v>0</v>
      </c>
      <c r="H6181" s="1">
        <v>0</v>
      </c>
      <c r="I6181" s="1">
        <v>0</v>
      </c>
      <c r="J6181" s="1">
        <v>0</v>
      </c>
      <c r="K6181" s="1">
        <v>0</v>
      </c>
      <c r="L6181" s="1">
        <v>0</v>
      </c>
      <c r="M6181" s="1">
        <v>0</v>
      </c>
      <c r="N6181" s="1">
        <v>0</v>
      </c>
      <c r="O6181" s="1">
        <v>0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</row>
    <row r="6182" spans="1:33" x14ac:dyDescent="0.35">
      <c r="A6182" s="1" t="s">
        <v>6206</v>
      </c>
      <c r="B6182" s="1" t="s">
        <v>25</v>
      </c>
      <c r="C6182" s="1">
        <v>0</v>
      </c>
      <c r="D6182" s="1">
        <v>0</v>
      </c>
      <c r="E6182" s="1">
        <v>0</v>
      </c>
      <c r="F6182" s="1">
        <v>0</v>
      </c>
      <c r="G6182" s="1">
        <v>0</v>
      </c>
      <c r="H6182" s="1">
        <v>0</v>
      </c>
      <c r="I6182" s="1">
        <v>0</v>
      </c>
      <c r="J6182" s="1">
        <v>0</v>
      </c>
      <c r="K6182" s="1">
        <v>0</v>
      </c>
      <c r="L6182" s="1">
        <v>0</v>
      </c>
      <c r="M6182" s="1">
        <v>0</v>
      </c>
      <c r="N6182" s="1">
        <v>0</v>
      </c>
      <c r="O6182" s="1">
        <v>0</v>
      </c>
      <c r="P6182" s="1">
        <v>0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</row>
    <row r="6183" spans="1:33" x14ac:dyDescent="0.35">
      <c r="A6183" s="1" t="s">
        <v>6207</v>
      </c>
      <c r="B6183" s="1" t="s">
        <v>25</v>
      </c>
      <c r="C6183" s="1">
        <v>0</v>
      </c>
      <c r="D6183" s="1">
        <v>0</v>
      </c>
      <c r="E6183" s="1">
        <v>0</v>
      </c>
      <c r="F6183" s="1">
        <v>0</v>
      </c>
      <c r="G6183" s="1">
        <v>0</v>
      </c>
      <c r="H6183" s="1">
        <v>0</v>
      </c>
      <c r="I6183" s="1">
        <v>0</v>
      </c>
      <c r="J6183" s="1">
        <v>0</v>
      </c>
      <c r="K6183" s="1">
        <v>0</v>
      </c>
      <c r="L6183" s="1">
        <v>0</v>
      </c>
      <c r="M6183" s="1">
        <v>0</v>
      </c>
      <c r="N6183" s="1">
        <v>0</v>
      </c>
      <c r="O6183" s="1">
        <v>0</v>
      </c>
      <c r="P6183" s="1">
        <v>0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</row>
    <row r="6184" spans="1:33" x14ac:dyDescent="0.35">
      <c r="A6184" s="1" t="s">
        <v>6208</v>
      </c>
      <c r="B6184" s="1" t="s">
        <v>25</v>
      </c>
      <c r="C6184" s="1">
        <v>0</v>
      </c>
      <c r="D6184" s="1">
        <v>0</v>
      </c>
      <c r="E6184" s="1">
        <v>0</v>
      </c>
      <c r="F6184" s="1">
        <v>0</v>
      </c>
      <c r="G6184" s="1">
        <v>0</v>
      </c>
      <c r="H6184" s="1">
        <v>0</v>
      </c>
      <c r="I6184" s="1">
        <v>0</v>
      </c>
      <c r="J6184" s="1">
        <v>0</v>
      </c>
      <c r="K6184" s="1">
        <v>0</v>
      </c>
      <c r="L6184" s="1">
        <v>0</v>
      </c>
      <c r="M6184" s="1">
        <v>0</v>
      </c>
      <c r="N6184" s="1">
        <v>0</v>
      </c>
      <c r="O6184" s="1">
        <v>0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</row>
    <row r="6185" spans="1:33" x14ac:dyDescent="0.35">
      <c r="A6185" s="1" t="s">
        <v>6209</v>
      </c>
      <c r="B6185" s="1" t="s">
        <v>25</v>
      </c>
      <c r="C6185" s="1">
        <v>0</v>
      </c>
      <c r="D6185" s="1">
        <v>0</v>
      </c>
      <c r="E6185" s="1">
        <v>0</v>
      </c>
      <c r="F6185" s="1">
        <v>0</v>
      </c>
      <c r="G6185" s="1">
        <v>0</v>
      </c>
      <c r="H6185" s="1">
        <v>0</v>
      </c>
      <c r="I6185" s="1">
        <v>0</v>
      </c>
      <c r="J6185" s="1">
        <v>0</v>
      </c>
      <c r="K6185" s="1">
        <v>0</v>
      </c>
      <c r="L6185" s="1">
        <v>0</v>
      </c>
      <c r="M6185" s="1">
        <v>0</v>
      </c>
      <c r="N6185" s="1">
        <v>0</v>
      </c>
      <c r="O6185" s="1">
        <v>0</v>
      </c>
      <c r="P6185" s="1">
        <v>0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</row>
    <row r="6186" spans="1:33" x14ac:dyDescent="0.35">
      <c r="A6186" s="1" t="s">
        <v>6210</v>
      </c>
      <c r="B6186" s="1" t="s">
        <v>25</v>
      </c>
      <c r="C6186" s="1">
        <v>0</v>
      </c>
      <c r="D6186" s="1">
        <v>0</v>
      </c>
      <c r="E6186" s="1">
        <v>0</v>
      </c>
      <c r="F6186" s="1">
        <v>0</v>
      </c>
      <c r="G6186" s="1">
        <v>0</v>
      </c>
      <c r="H6186" s="1">
        <v>0</v>
      </c>
      <c r="I6186" s="1">
        <v>0</v>
      </c>
      <c r="J6186" s="1">
        <v>0</v>
      </c>
      <c r="K6186" s="1">
        <v>0</v>
      </c>
      <c r="L6186" s="1">
        <v>0</v>
      </c>
      <c r="M6186" s="1">
        <v>0</v>
      </c>
      <c r="N6186" s="1">
        <v>0</v>
      </c>
      <c r="O6186" s="1">
        <v>0</v>
      </c>
      <c r="P6186" s="1">
        <v>0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</row>
    <row r="6187" spans="1:33" x14ac:dyDescent="0.35">
      <c r="A6187" s="1" t="s">
        <v>6211</v>
      </c>
      <c r="B6187" s="1" t="s">
        <v>25</v>
      </c>
      <c r="C6187" s="1">
        <v>0</v>
      </c>
      <c r="D6187" s="1">
        <v>0</v>
      </c>
      <c r="E6187" s="1">
        <v>0</v>
      </c>
      <c r="F6187" s="1">
        <v>0</v>
      </c>
      <c r="G6187" s="1">
        <v>0</v>
      </c>
      <c r="H6187" s="1">
        <v>0</v>
      </c>
      <c r="I6187" s="1">
        <v>0</v>
      </c>
      <c r="J6187" s="1">
        <v>0</v>
      </c>
      <c r="K6187" s="1">
        <v>0</v>
      </c>
      <c r="L6187" s="1">
        <v>0</v>
      </c>
      <c r="M6187" s="1">
        <v>0</v>
      </c>
      <c r="N6187" s="1">
        <v>0</v>
      </c>
      <c r="O6187" s="1">
        <v>0</v>
      </c>
      <c r="P6187" s="1">
        <v>0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</row>
    <row r="6188" spans="1:33" x14ac:dyDescent="0.35">
      <c r="A6188" s="1" t="s">
        <v>6212</v>
      </c>
      <c r="B6188" s="1" t="s">
        <v>25</v>
      </c>
      <c r="C6188" s="1">
        <v>0</v>
      </c>
      <c r="D6188" s="1">
        <v>0</v>
      </c>
      <c r="E6188" s="1">
        <v>0</v>
      </c>
      <c r="F6188" s="1">
        <v>0</v>
      </c>
      <c r="G6188" s="1">
        <v>0</v>
      </c>
      <c r="H6188" s="1">
        <v>0</v>
      </c>
      <c r="I6188" s="1">
        <v>0</v>
      </c>
      <c r="J6188" s="1">
        <v>0</v>
      </c>
      <c r="K6188" s="1">
        <v>0</v>
      </c>
      <c r="L6188" s="1">
        <v>0</v>
      </c>
      <c r="M6188" s="1">
        <v>0</v>
      </c>
      <c r="N6188" s="1">
        <v>0</v>
      </c>
      <c r="O6188" s="1">
        <v>0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</row>
    <row r="6189" spans="1:33" x14ac:dyDescent="0.35">
      <c r="A6189" s="1" t="s">
        <v>6213</v>
      </c>
      <c r="B6189" s="1" t="s">
        <v>25</v>
      </c>
      <c r="C6189" s="1">
        <v>0</v>
      </c>
      <c r="D6189" s="1">
        <v>0</v>
      </c>
      <c r="E6189" s="1">
        <v>0</v>
      </c>
      <c r="F6189" s="1">
        <v>0</v>
      </c>
      <c r="G6189" s="1">
        <v>0</v>
      </c>
      <c r="H6189" s="1">
        <v>0</v>
      </c>
      <c r="I6189" s="1">
        <v>0</v>
      </c>
      <c r="J6189" s="1">
        <v>0</v>
      </c>
      <c r="K6189" s="1">
        <v>0</v>
      </c>
      <c r="L6189" s="1">
        <v>0</v>
      </c>
      <c r="M6189" s="1">
        <v>0</v>
      </c>
      <c r="N6189" s="1">
        <v>0</v>
      </c>
      <c r="O6189" s="1">
        <v>0</v>
      </c>
      <c r="P6189" s="1">
        <v>0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</row>
    <row r="6190" spans="1:33" x14ac:dyDescent="0.35">
      <c r="A6190" s="1" t="s">
        <v>6214</v>
      </c>
      <c r="B6190" s="1" t="s">
        <v>25</v>
      </c>
      <c r="C6190" s="1">
        <v>0</v>
      </c>
      <c r="D6190" s="1">
        <v>0</v>
      </c>
      <c r="E6190" s="1">
        <v>0</v>
      </c>
      <c r="F6190" s="1">
        <v>0</v>
      </c>
      <c r="G6190" s="1">
        <v>0</v>
      </c>
      <c r="H6190" s="1">
        <v>0</v>
      </c>
      <c r="I6190" s="1">
        <v>0</v>
      </c>
      <c r="J6190" s="1">
        <v>0</v>
      </c>
      <c r="K6190" s="1">
        <v>0</v>
      </c>
      <c r="L6190" s="1">
        <v>0</v>
      </c>
      <c r="M6190" s="1">
        <v>0</v>
      </c>
      <c r="N6190" s="1">
        <v>0</v>
      </c>
      <c r="O6190" s="1">
        <v>0</v>
      </c>
      <c r="P6190" s="1">
        <v>0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</row>
    <row r="6191" spans="1:33" x14ac:dyDescent="0.35">
      <c r="A6191" s="1" t="s">
        <v>6215</v>
      </c>
      <c r="B6191" s="1" t="s">
        <v>25</v>
      </c>
      <c r="C6191" s="1">
        <v>0</v>
      </c>
      <c r="D6191" s="1">
        <v>0</v>
      </c>
      <c r="E6191" s="1">
        <v>0</v>
      </c>
      <c r="F6191" s="1">
        <v>0</v>
      </c>
      <c r="G6191" s="1">
        <v>0</v>
      </c>
      <c r="H6191" s="1">
        <v>0</v>
      </c>
      <c r="I6191" s="1">
        <v>0</v>
      </c>
      <c r="J6191" s="1">
        <v>0</v>
      </c>
      <c r="K6191" s="1">
        <v>0</v>
      </c>
      <c r="L6191" s="1">
        <v>0</v>
      </c>
      <c r="M6191" s="1">
        <v>0</v>
      </c>
      <c r="N6191" s="1">
        <v>0</v>
      </c>
      <c r="O6191" s="1">
        <v>0</v>
      </c>
      <c r="P6191" s="1">
        <v>0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</row>
    <row r="6192" spans="1:33" x14ac:dyDescent="0.35">
      <c r="A6192" s="1" t="s">
        <v>6216</v>
      </c>
      <c r="B6192" s="1" t="s">
        <v>25</v>
      </c>
      <c r="C6192" s="1">
        <v>0</v>
      </c>
      <c r="D6192" s="1">
        <v>0</v>
      </c>
      <c r="E6192" s="1">
        <v>0</v>
      </c>
      <c r="F6192" s="1">
        <v>0</v>
      </c>
      <c r="G6192" s="1">
        <v>0</v>
      </c>
      <c r="H6192" s="1">
        <v>0</v>
      </c>
      <c r="I6192" s="1">
        <v>0</v>
      </c>
      <c r="J6192" s="1">
        <v>0</v>
      </c>
      <c r="K6192" s="1">
        <v>0</v>
      </c>
      <c r="L6192" s="1">
        <v>0</v>
      </c>
      <c r="M6192" s="1">
        <v>0</v>
      </c>
      <c r="N6192" s="1">
        <v>0</v>
      </c>
      <c r="O6192" s="1">
        <v>0</v>
      </c>
      <c r="P6192" s="1">
        <v>0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</row>
    <row r="6193" spans="1:33" x14ac:dyDescent="0.35">
      <c r="A6193" s="1" t="s">
        <v>6217</v>
      </c>
      <c r="B6193" s="1" t="s">
        <v>25</v>
      </c>
      <c r="C6193" s="1">
        <v>0</v>
      </c>
      <c r="D6193" s="1">
        <v>0</v>
      </c>
      <c r="E6193" s="1">
        <v>0</v>
      </c>
      <c r="F6193" s="1">
        <v>0</v>
      </c>
      <c r="G6193" s="1">
        <v>0</v>
      </c>
      <c r="H6193" s="1">
        <v>0</v>
      </c>
      <c r="I6193" s="1">
        <v>0</v>
      </c>
      <c r="J6193" s="1">
        <v>0</v>
      </c>
      <c r="K6193" s="1">
        <v>0</v>
      </c>
      <c r="L6193" s="1">
        <v>0</v>
      </c>
      <c r="M6193" s="1">
        <v>0</v>
      </c>
      <c r="N6193" s="1">
        <v>0</v>
      </c>
      <c r="O6193" s="1">
        <v>0</v>
      </c>
      <c r="P6193" s="1">
        <v>0</v>
      </c>
      <c r="Q6193" s="1">
        <v>0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</row>
    <row r="6194" spans="1:33" x14ac:dyDescent="0.35">
      <c r="A6194" s="1" t="s">
        <v>6218</v>
      </c>
      <c r="B6194" s="1" t="s">
        <v>25</v>
      </c>
      <c r="C6194" s="1">
        <v>0</v>
      </c>
      <c r="D6194" s="1">
        <v>0</v>
      </c>
      <c r="E6194" s="1">
        <v>0</v>
      </c>
      <c r="F6194" s="1">
        <v>0</v>
      </c>
      <c r="G6194" s="1">
        <v>0</v>
      </c>
      <c r="H6194" s="1">
        <v>0</v>
      </c>
      <c r="I6194" s="1">
        <v>0</v>
      </c>
      <c r="J6194" s="1">
        <v>0</v>
      </c>
      <c r="K6194" s="1">
        <v>0</v>
      </c>
      <c r="L6194" s="1">
        <v>0</v>
      </c>
      <c r="M6194" s="1">
        <v>0</v>
      </c>
      <c r="N6194" s="1">
        <v>0</v>
      </c>
      <c r="O6194" s="1">
        <v>0</v>
      </c>
      <c r="P6194" s="1">
        <v>0</v>
      </c>
      <c r="Q6194" s="1">
        <v>0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</row>
    <row r="6195" spans="1:33" x14ac:dyDescent="0.35">
      <c r="A6195" s="1" t="s">
        <v>6219</v>
      </c>
      <c r="B6195" s="1" t="s">
        <v>25</v>
      </c>
      <c r="C6195" s="1">
        <v>0</v>
      </c>
      <c r="D6195" s="1">
        <v>0</v>
      </c>
      <c r="E6195" s="1">
        <v>0</v>
      </c>
      <c r="F6195" s="1">
        <v>0</v>
      </c>
      <c r="G6195" s="1">
        <v>0</v>
      </c>
      <c r="H6195" s="1">
        <v>0</v>
      </c>
      <c r="I6195" s="1">
        <v>0</v>
      </c>
      <c r="J6195" s="1">
        <v>0</v>
      </c>
      <c r="K6195" s="1">
        <v>0</v>
      </c>
      <c r="L6195" s="1">
        <v>0</v>
      </c>
      <c r="M6195" s="1">
        <v>0</v>
      </c>
      <c r="N6195" s="1">
        <v>0</v>
      </c>
      <c r="O6195" s="1">
        <v>0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</row>
    <row r="6196" spans="1:33" x14ac:dyDescent="0.35">
      <c r="A6196" s="1" t="s">
        <v>6220</v>
      </c>
      <c r="B6196" s="1" t="s">
        <v>25</v>
      </c>
      <c r="C6196" s="1">
        <v>0</v>
      </c>
      <c r="D6196" s="1">
        <v>0</v>
      </c>
      <c r="E6196" s="1">
        <v>0</v>
      </c>
      <c r="F6196" s="1">
        <v>0</v>
      </c>
      <c r="G6196" s="1">
        <v>0</v>
      </c>
      <c r="H6196" s="1">
        <v>0</v>
      </c>
      <c r="I6196" s="1">
        <v>0</v>
      </c>
      <c r="J6196" s="1">
        <v>0</v>
      </c>
      <c r="K6196" s="1">
        <v>0</v>
      </c>
      <c r="L6196" s="1">
        <v>0</v>
      </c>
      <c r="M6196" s="1">
        <v>0</v>
      </c>
      <c r="N6196" s="1">
        <v>0</v>
      </c>
      <c r="O6196" s="1">
        <v>0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</row>
    <row r="6197" spans="1:33" x14ac:dyDescent="0.35">
      <c r="A6197" s="1" t="s">
        <v>6221</v>
      </c>
      <c r="B6197" s="1" t="s">
        <v>25</v>
      </c>
      <c r="C6197" s="1">
        <v>0</v>
      </c>
      <c r="D6197" s="1">
        <v>0</v>
      </c>
      <c r="E6197" s="1">
        <v>0</v>
      </c>
      <c r="F6197" s="1">
        <v>0</v>
      </c>
      <c r="G6197" s="1">
        <v>0</v>
      </c>
      <c r="H6197" s="1">
        <v>0</v>
      </c>
      <c r="I6197" s="1">
        <v>0</v>
      </c>
      <c r="J6197" s="1">
        <v>0</v>
      </c>
      <c r="K6197" s="1">
        <v>0</v>
      </c>
      <c r="L6197" s="1">
        <v>0</v>
      </c>
      <c r="M6197" s="1">
        <v>0</v>
      </c>
      <c r="N6197" s="1">
        <v>0</v>
      </c>
      <c r="O6197" s="1">
        <v>0</v>
      </c>
      <c r="P6197" s="1">
        <v>0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</row>
    <row r="6198" spans="1:33" x14ac:dyDescent="0.35">
      <c r="A6198" s="1" t="s">
        <v>6222</v>
      </c>
      <c r="B6198" s="1" t="s">
        <v>25</v>
      </c>
      <c r="C6198" s="1">
        <v>0</v>
      </c>
      <c r="D6198" s="1">
        <v>0</v>
      </c>
      <c r="E6198" s="1">
        <v>0</v>
      </c>
      <c r="F6198" s="1">
        <v>0</v>
      </c>
      <c r="G6198" s="1">
        <v>0</v>
      </c>
      <c r="H6198" s="1">
        <v>0</v>
      </c>
      <c r="I6198" s="1">
        <v>0</v>
      </c>
      <c r="J6198" s="1">
        <v>0</v>
      </c>
      <c r="K6198" s="1">
        <v>0</v>
      </c>
      <c r="L6198" s="1">
        <v>0</v>
      </c>
      <c r="M6198" s="1">
        <v>0</v>
      </c>
      <c r="N6198" s="1">
        <v>0</v>
      </c>
      <c r="O6198" s="1">
        <v>0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</row>
    <row r="6199" spans="1:33" x14ac:dyDescent="0.35">
      <c r="A6199" s="1" t="s">
        <v>6223</v>
      </c>
      <c r="B6199" s="1" t="s">
        <v>25</v>
      </c>
      <c r="C6199" s="1">
        <v>0</v>
      </c>
      <c r="D6199" s="1">
        <v>0</v>
      </c>
      <c r="E6199" s="1">
        <v>0</v>
      </c>
      <c r="F6199" s="1">
        <v>0</v>
      </c>
      <c r="G6199" s="1">
        <v>0</v>
      </c>
      <c r="H6199" s="1">
        <v>0</v>
      </c>
      <c r="I6199" s="1">
        <v>0</v>
      </c>
      <c r="J6199" s="1">
        <v>0</v>
      </c>
      <c r="K6199" s="1">
        <v>0</v>
      </c>
      <c r="L6199" s="1">
        <v>0</v>
      </c>
      <c r="M6199" s="1">
        <v>0</v>
      </c>
      <c r="N6199" s="1">
        <v>0</v>
      </c>
      <c r="O6199" s="1">
        <v>0</v>
      </c>
      <c r="P6199" s="1">
        <v>0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</row>
    <row r="6200" spans="1:33" x14ac:dyDescent="0.35">
      <c r="A6200" s="1" t="s">
        <v>6224</v>
      </c>
      <c r="B6200" s="1" t="s">
        <v>25</v>
      </c>
      <c r="C6200" s="1">
        <v>0</v>
      </c>
      <c r="D6200" s="1">
        <v>0</v>
      </c>
      <c r="E6200" s="1">
        <v>0</v>
      </c>
      <c r="F6200" s="1">
        <v>0</v>
      </c>
      <c r="G6200" s="1">
        <v>0</v>
      </c>
      <c r="H6200" s="1">
        <v>0</v>
      </c>
      <c r="I6200" s="1">
        <v>0</v>
      </c>
      <c r="J6200" s="1">
        <v>0</v>
      </c>
      <c r="K6200" s="1">
        <v>0</v>
      </c>
      <c r="L6200" s="1">
        <v>0</v>
      </c>
      <c r="M6200" s="1">
        <v>0</v>
      </c>
      <c r="N6200" s="1">
        <v>0</v>
      </c>
      <c r="O6200" s="1">
        <v>0</v>
      </c>
      <c r="P6200" s="1">
        <v>0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0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</row>
    <row r="6201" spans="1:33" x14ac:dyDescent="0.35">
      <c r="A6201" s="1" t="s">
        <v>6225</v>
      </c>
      <c r="B6201" s="1" t="s">
        <v>25</v>
      </c>
      <c r="C6201" s="1">
        <v>0</v>
      </c>
      <c r="D6201" s="1">
        <v>0</v>
      </c>
      <c r="E6201" s="1">
        <v>0</v>
      </c>
      <c r="F6201" s="1">
        <v>0</v>
      </c>
      <c r="G6201" s="1">
        <v>0</v>
      </c>
      <c r="H6201" s="1">
        <v>0</v>
      </c>
      <c r="I6201" s="1">
        <v>0</v>
      </c>
      <c r="J6201" s="1">
        <v>0</v>
      </c>
      <c r="K6201" s="1">
        <v>0</v>
      </c>
      <c r="L6201" s="1">
        <v>0</v>
      </c>
      <c r="M6201" s="1">
        <v>0</v>
      </c>
      <c r="N6201" s="1">
        <v>0</v>
      </c>
      <c r="O6201" s="1">
        <v>0</v>
      </c>
      <c r="P6201" s="1">
        <v>0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</row>
    <row r="6202" spans="1:33" x14ac:dyDescent="0.35">
      <c r="A6202" s="1" t="s">
        <v>6226</v>
      </c>
      <c r="B6202" s="1" t="s">
        <v>25</v>
      </c>
      <c r="C6202" s="1">
        <v>0</v>
      </c>
      <c r="D6202" s="1">
        <v>0</v>
      </c>
      <c r="E6202" s="1">
        <v>0</v>
      </c>
      <c r="F6202" s="1">
        <v>0</v>
      </c>
      <c r="G6202" s="1">
        <v>0</v>
      </c>
      <c r="H6202" s="1">
        <v>0</v>
      </c>
      <c r="I6202" s="1">
        <v>0</v>
      </c>
      <c r="J6202" s="1">
        <v>0</v>
      </c>
      <c r="K6202" s="1">
        <v>0</v>
      </c>
      <c r="L6202" s="1">
        <v>0</v>
      </c>
      <c r="M6202" s="1">
        <v>0</v>
      </c>
      <c r="N6202" s="1">
        <v>0</v>
      </c>
      <c r="O6202" s="1">
        <v>0</v>
      </c>
      <c r="P6202" s="1">
        <v>0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</row>
    <row r="6203" spans="1:33" x14ac:dyDescent="0.35">
      <c r="A6203" s="1" t="s">
        <v>6227</v>
      </c>
      <c r="B6203" s="1" t="s">
        <v>25</v>
      </c>
      <c r="C6203" s="1">
        <v>0</v>
      </c>
      <c r="D6203" s="1">
        <v>0</v>
      </c>
      <c r="E6203" s="1">
        <v>0</v>
      </c>
      <c r="F6203" s="1">
        <v>0</v>
      </c>
      <c r="G6203" s="1">
        <v>0</v>
      </c>
      <c r="H6203" s="1">
        <v>0</v>
      </c>
      <c r="I6203" s="1">
        <v>0</v>
      </c>
      <c r="J6203" s="1">
        <v>0</v>
      </c>
      <c r="K6203" s="1">
        <v>0</v>
      </c>
      <c r="L6203" s="1">
        <v>0</v>
      </c>
      <c r="M6203" s="1">
        <v>0</v>
      </c>
      <c r="N6203" s="1">
        <v>0</v>
      </c>
      <c r="O6203" s="1">
        <v>0</v>
      </c>
      <c r="P6203" s="1">
        <v>0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</row>
    <row r="6204" spans="1:33" x14ac:dyDescent="0.35">
      <c r="A6204" s="1" t="s">
        <v>6228</v>
      </c>
      <c r="B6204" s="1" t="s">
        <v>25</v>
      </c>
      <c r="C6204" s="1">
        <v>0</v>
      </c>
      <c r="D6204" s="1">
        <v>0</v>
      </c>
      <c r="E6204" s="1">
        <v>0</v>
      </c>
      <c r="F6204" s="1">
        <v>0</v>
      </c>
      <c r="G6204" s="1">
        <v>0</v>
      </c>
      <c r="H6204" s="1">
        <v>0</v>
      </c>
      <c r="I6204" s="1">
        <v>0</v>
      </c>
      <c r="J6204" s="1">
        <v>0</v>
      </c>
      <c r="K6204" s="1">
        <v>0</v>
      </c>
      <c r="L6204" s="1">
        <v>0</v>
      </c>
      <c r="M6204" s="1">
        <v>0</v>
      </c>
      <c r="N6204" s="1">
        <v>0</v>
      </c>
      <c r="O6204" s="1">
        <v>0</v>
      </c>
      <c r="P6204" s="1">
        <v>0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</row>
    <row r="6205" spans="1:33" x14ac:dyDescent="0.35">
      <c r="A6205" s="1" t="s">
        <v>6229</v>
      </c>
      <c r="B6205" s="1" t="s">
        <v>25</v>
      </c>
      <c r="C6205" s="1">
        <v>0</v>
      </c>
      <c r="D6205" s="1">
        <v>0</v>
      </c>
      <c r="E6205" s="1">
        <v>0</v>
      </c>
      <c r="F6205" s="1">
        <v>0</v>
      </c>
      <c r="G6205" s="1">
        <v>0</v>
      </c>
      <c r="H6205" s="1">
        <v>0</v>
      </c>
      <c r="I6205" s="1">
        <v>0</v>
      </c>
      <c r="J6205" s="1">
        <v>0</v>
      </c>
      <c r="K6205" s="1">
        <v>0</v>
      </c>
      <c r="L6205" s="1">
        <v>0</v>
      </c>
      <c r="M6205" s="1">
        <v>0</v>
      </c>
      <c r="N6205" s="1">
        <v>0</v>
      </c>
      <c r="O6205" s="1">
        <v>0</v>
      </c>
      <c r="P6205" s="1">
        <v>0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</row>
    <row r="6206" spans="1:33" x14ac:dyDescent="0.35">
      <c r="A6206" s="1" t="s">
        <v>6230</v>
      </c>
      <c r="B6206" s="1" t="s">
        <v>25</v>
      </c>
      <c r="C6206" s="1">
        <v>0</v>
      </c>
      <c r="D6206" s="1">
        <v>0</v>
      </c>
      <c r="E6206" s="1">
        <v>0</v>
      </c>
      <c r="F6206" s="1">
        <v>0</v>
      </c>
      <c r="G6206" s="1">
        <v>0</v>
      </c>
      <c r="H6206" s="1">
        <v>0</v>
      </c>
      <c r="I6206" s="1">
        <v>0</v>
      </c>
      <c r="J6206" s="1">
        <v>0</v>
      </c>
      <c r="K6206" s="1">
        <v>0</v>
      </c>
      <c r="L6206" s="1">
        <v>0</v>
      </c>
      <c r="M6206" s="1">
        <v>0</v>
      </c>
      <c r="N6206" s="1">
        <v>0</v>
      </c>
      <c r="O6206" s="1">
        <v>0</v>
      </c>
      <c r="P6206" s="1">
        <v>0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</row>
    <row r="6207" spans="1:33" x14ac:dyDescent="0.35">
      <c r="A6207" s="1" t="s">
        <v>6231</v>
      </c>
      <c r="B6207" s="1" t="s">
        <v>25</v>
      </c>
      <c r="C6207" s="1">
        <v>0</v>
      </c>
      <c r="D6207" s="1">
        <v>0</v>
      </c>
      <c r="E6207" s="1">
        <v>0</v>
      </c>
      <c r="F6207" s="1">
        <v>0</v>
      </c>
      <c r="G6207" s="1">
        <v>0</v>
      </c>
      <c r="H6207" s="1">
        <v>0</v>
      </c>
      <c r="I6207" s="1">
        <v>0</v>
      </c>
      <c r="J6207" s="1">
        <v>0</v>
      </c>
      <c r="K6207" s="1">
        <v>0</v>
      </c>
      <c r="L6207" s="1">
        <v>0</v>
      </c>
      <c r="M6207" s="1">
        <v>0</v>
      </c>
      <c r="N6207" s="1">
        <v>0</v>
      </c>
      <c r="O6207" s="1">
        <v>0</v>
      </c>
      <c r="P6207" s="1">
        <v>0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</row>
    <row r="6208" spans="1:33" x14ac:dyDescent="0.35">
      <c r="A6208" s="1" t="s">
        <v>6232</v>
      </c>
      <c r="B6208" s="1" t="s">
        <v>25</v>
      </c>
      <c r="C6208" s="1">
        <v>0</v>
      </c>
      <c r="D6208" s="1">
        <v>0</v>
      </c>
      <c r="E6208" s="1">
        <v>0</v>
      </c>
      <c r="F6208" s="1">
        <v>0</v>
      </c>
      <c r="G6208" s="1">
        <v>0</v>
      </c>
      <c r="H6208" s="1">
        <v>0</v>
      </c>
      <c r="I6208" s="1">
        <v>0</v>
      </c>
      <c r="J6208" s="1">
        <v>0</v>
      </c>
      <c r="K6208" s="1">
        <v>0</v>
      </c>
      <c r="L6208" s="1">
        <v>0</v>
      </c>
      <c r="M6208" s="1">
        <v>0</v>
      </c>
      <c r="N6208" s="1">
        <v>0</v>
      </c>
      <c r="O6208" s="1">
        <v>0</v>
      </c>
      <c r="P6208" s="1">
        <v>0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</row>
    <row r="6209" spans="1:33" x14ac:dyDescent="0.35">
      <c r="A6209" s="1" t="s">
        <v>6233</v>
      </c>
      <c r="B6209" s="1" t="s">
        <v>25</v>
      </c>
      <c r="C6209" s="1">
        <v>0</v>
      </c>
      <c r="D6209" s="1">
        <v>0</v>
      </c>
      <c r="E6209" s="1">
        <v>0</v>
      </c>
      <c r="F6209" s="1">
        <v>0</v>
      </c>
      <c r="G6209" s="1">
        <v>0</v>
      </c>
      <c r="H6209" s="1">
        <v>0</v>
      </c>
      <c r="I6209" s="1">
        <v>0</v>
      </c>
      <c r="J6209" s="1">
        <v>0</v>
      </c>
      <c r="K6209" s="1">
        <v>0</v>
      </c>
      <c r="L6209" s="1">
        <v>0</v>
      </c>
      <c r="M6209" s="1">
        <v>0</v>
      </c>
      <c r="N6209" s="1">
        <v>0</v>
      </c>
      <c r="O6209" s="1">
        <v>0</v>
      </c>
      <c r="P6209" s="1">
        <v>0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</row>
    <row r="6210" spans="1:33" x14ac:dyDescent="0.35">
      <c r="A6210" s="1" t="s">
        <v>6234</v>
      </c>
      <c r="B6210" s="1" t="s">
        <v>25</v>
      </c>
      <c r="C6210" s="1">
        <v>0</v>
      </c>
      <c r="D6210" s="1">
        <v>0</v>
      </c>
      <c r="E6210" s="1">
        <v>0</v>
      </c>
      <c r="F6210" s="1">
        <v>0</v>
      </c>
      <c r="G6210" s="1">
        <v>0</v>
      </c>
      <c r="H6210" s="1">
        <v>0</v>
      </c>
      <c r="I6210" s="1">
        <v>0</v>
      </c>
      <c r="J6210" s="1">
        <v>0</v>
      </c>
      <c r="K6210" s="1">
        <v>0</v>
      </c>
      <c r="L6210" s="1">
        <v>0</v>
      </c>
      <c r="M6210" s="1">
        <v>0</v>
      </c>
      <c r="N6210" s="1">
        <v>0</v>
      </c>
      <c r="O6210" s="1">
        <v>0</v>
      </c>
      <c r="P6210" s="1">
        <v>0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</row>
    <row r="6211" spans="1:33" x14ac:dyDescent="0.35">
      <c r="A6211" s="1" t="s">
        <v>6235</v>
      </c>
      <c r="B6211" s="1" t="s">
        <v>25</v>
      </c>
      <c r="C6211" s="1">
        <v>0</v>
      </c>
      <c r="D6211" s="1">
        <v>0</v>
      </c>
      <c r="E6211" s="1">
        <v>0</v>
      </c>
      <c r="F6211" s="1">
        <v>0</v>
      </c>
      <c r="G6211" s="1">
        <v>0</v>
      </c>
      <c r="H6211" s="1">
        <v>0</v>
      </c>
      <c r="I6211" s="1">
        <v>0</v>
      </c>
      <c r="J6211" s="1">
        <v>0</v>
      </c>
      <c r="K6211" s="1">
        <v>0</v>
      </c>
      <c r="L6211" s="1">
        <v>0</v>
      </c>
      <c r="M6211" s="1">
        <v>0</v>
      </c>
      <c r="N6211" s="1">
        <v>0</v>
      </c>
      <c r="O6211" s="1">
        <v>0</v>
      </c>
      <c r="P6211" s="1">
        <v>0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</row>
    <row r="6212" spans="1:33" x14ac:dyDescent="0.35">
      <c r="A6212" s="1" t="s">
        <v>6236</v>
      </c>
      <c r="B6212" s="1" t="s">
        <v>25</v>
      </c>
      <c r="C6212" s="1">
        <v>0</v>
      </c>
      <c r="D6212" s="1">
        <v>0</v>
      </c>
      <c r="E6212" s="1">
        <v>0</v>
      </c>
      <c r="F6212" s="1">
        <v>0</v>
      </c>
      <c r="G6212" s="1">
        <v>0</v>
      </c>
      <c r="H6212" s="1">
        <v>0</v>
      </c>
      <c r="I6212" s="1">
        <v>0</v>
      </c>
      <c r="J6212" s="1">
        <v>0</v>
      </c>
      <c r="K6212" s="1">
        <v>0</v>
      </c>
      <c r="L6212" s="1">
        <v>0</v>
      </c>
      <c r="M6212" s="1">
        <v>0</v>
      </c>
      <c r="N6212" s="1">
        <v>0</v>
      </c>
      <c r="O6212" s="1">
        <v>0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</row>
    <row r="6213" spans="1:33" x14ac:dyDescent="0.35">
      <c r="A6213" s="1" t="s">
        <v>6237</v>
      </c>
      <c r="B6213" s="1" t="s">
        <v>25</v>
      </c>
      <c r="C6213" s="1">
        <v>0</v>
      </c>
      <c r="D6213" s="1">
        <v>0</v>
      </c>
      <c r="E6213" s="1">
        <v>0</v>
      </c>
      <c r="F6213" s="1">
        <v>0</v>
      </c>
      <c r="G6213" s="1">
        <v>0</v>
      </c>
      <c r="H6213" s="1">
        <v>0</v>
      </c>
      <c r="I6213" s="1">
        <v>0</v>
      </c>
      <c r="J6213" s="1">
        <v>0</v>
      </c>
      <c r="K6213" s="1">
        <v>0</v>
      </c>
      <c r="L6213" s="1">
        <v>0</v>
      </c>
      <c r="M6213" s="1">
        <v>0</v>
      </c>
      <c r="N6213" s="1">
        <v>0</v>
      </c>
      <c r="O6213" s="1">
        <v>0</v>
      </c>
      <c r="P6213" s="1">
        <v>0</v>
      </c>
      <c r="Q6213" s="1">
        <v>0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</row>
    <row r="6214" spans="1:33" x14ac:dyDescent="0.35">
      <c r="A6214" s="1" t="s">
        <v>6238</v>
      </c>
      <c r="B6214" s="1" t="s">
        <v>25</v>
      </c>
      <c r="C6214" s="1">
        <v>0</v>
      </c>
      <c r="D6214" s="1">
        <v>0</v>
      </c>
      <c r="E6214" s="1">
        <v>0</v>
      </c>
      <c r="F6214" s="1">
        <v>0</v>
      </c>
      <c r="G6214" s="1">
        <v>0</v>
      </c>
      <c r="H6214" s="1">
        <v>0</v>
      </c>
      <c r="I6214" s="1">
        <v>0</v>
      </c>
      <c r="J6214" s="1">
        <v>0</v>
      </c>
      <c r="K6214" s="1">
        <v>0</v>
      </c>
      <c r="L6214" s="1">
        <v>0</v>
      </c>
      <c r="M6214" s="1">
        <v>0</v>
      </c>
      <c r="N6214" s="1">
        <v>0</v>
      </c>
      <c r="O6214" s="1">
        <v>0</v>
      </c>
      <c r="P6214" s="1">
        <v>0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</row>
    <row r="6215" spans="1:33" x14ac:dyDescent="0.35">
      <c r="A6215" s="1" t="s">
        <v>6239</v>
      </c>
      <c r="B6215" s="1" t="s">
        <v>25</v>
      </c>
      <c r="C6215" s="1">
        <v>0</v>
      </c>
      <c r="D6215" s="1">
        <v>0</v>
      </c>
      <c r="E6215" s="1">
        <v>0</v>
      </c>
      <c r="F6215" s="1">
        <v>0</v>
      </c>
      <c r="G6215" s="1">
        <v>0</v>
      </c>
      <c r="H6215" s="1">
        <v>0</v>
      </c>
      <c r="I6215" s="1">
        <v>0</v>
      </c>
      <c r="J6215" s="1">
        <v>0</v>
      </c>
      <c r="K6215" s="1">
        <v>0</v>
      </c>
      <c r="L6215" s="1">
        <v>0</v>
      </c>
      <c r="M6215" s="1">
        <v>0</v>
      </c>
      <c r="N6215" s="1">
        <v>0</v>
      </c>
      <c r="O6215" s="1">
        <v>0</v>
      </c>
      <c r="P6215" s="1">
        <v>0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</row>
    <row r="6216" spans="1:33" x14ac:dyDescent="0.35">
      <c r="A6216" s="1" t="s">
        <v>6240</v>
      </c>
      <c r="B6216" s="1" t="s">
        <v>25</v>
      </c>
      <c r="C6216" s="1">
        <v>0</v>
      </c>
      <c r="D6216" s="1">
        <v>0</v>
      </c>
      <c r="E6216" s="1">
        <v>0</v>
      </c>
      <c r="F6216" s="1">
        <v>0</v>
      </c>
      <c r="G6216" s="1">
        <v>0</v>
      </c>
      <c r="H6216" s="1">
        <v>0</v>
      </c>
      <c r="I6216" s="1">
        <v>0</v>
      </c>
      <c r="J6216" s="1">
        <v>0</v>
      </c>
      <c r="K6216" s="1">
        <v>0</v>
      </c>
      <c r="L6216" s="1">
        <v>0</v>
      </c>
      <c r="M6216" s="1">
        <v>0</v>
      </c>
      <c r="N6216" s="1">
        <v>0</v>
      </c>
      <c r="O6216" s="1">
        <v>0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</row>
    <row r="6217" spans="1:33" x14ac:dyDescent="0.35">
      <c r="A6217" s="1" t="s">
        <v>6241</v>
      </c>
      <c r="B6217" s="1" t="s">
        <v>25</v>
      </c>
      <c r="C6217" s="1">
        <v>0</v>
      </c>
      <c r="D6217" s="1">
        <v>0</v>
      </c>
      <c r="E6217" s="1">
        <v>0</v>
      </c>
      <c r="F6217" s="1">
        <v>0</v>
      </c>
      <c r="G6217" s="1">
        <v>0</v>
      </c>
      <c r="H6217" s="1">
        <v>0</v>
      </c>
      <c r="I6217" s="1">
        <v>0</v>
      </c>
      <c r="J6217" s="1">
        <v>0</v>
      </c>
      <c r="K6217" s="1">
        <v>0</v>
      </c>
      <c r="L6217" s="1">
        <v>0</v>
      </c>
      <c r="M6217" s="1">
        <v>0</v>
      </c>
      <c r="N6217" s="1">
        <v>0</v>
      </c>
      <c r="O6217" s="1">
        <v>0</v>
      </c>
      <c r="P6217" s="1">
        <v>0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</row>
    <row r="6218" spans="1:33" x14ac:dyDescent="0.35">
      <c r="A6218" s="1" t="s">
        <v>6242</v>
      </c>
      <c r="B6218" s="1" t="s">
        <v>25</v>
      </c>
      <c r="C6218" s="1">
        <v>0</v>
      </c>
      <c r="D6218" s="1">
        <v>0</v>
      </c>
      <c r="E6218" s="1">
        <v>0</v>
      </c>
      <c r="F6218" s="1">
        <v>0</v>
      </c>
      <c r="G6218" s="1">
        <v>0</v>
      </c>
      <c r="H6218" s="1">
        <v>0</v>
      </c>
      <c r="I6218" s="1">
        <v>0</v>
      </c>
      <c r="J6218" s="1">
        <v>0</v>
      </c>
      <c r="K6218" s="1">
        <v>0</v>
      </c>
      <c r="L6218" s="1">
        <v>0</v>
      </c>
      <c r="M6218" s="1">
        <v>0</v>
      </c>
      <c r="N6218" s="1">
        <v>0</v>
      </c>
      <c r="O6218" s="1">
        <v>0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</row>
    <row r="6219" spans="1:33" x14ac:dyDescent="0.35">
      <c r="A6219" s="1" t="s">
        <v>6243</v>
      </c>
      <c r="B6219" s="1" t="s">
        <v>25</v>
      </c>
      <c r="C6219" s="1">
        <v>0</v>
      </c>
      <c r="D6219" s="1">
        <v>0</v>
      </c>
      <c r="E6219" s="1">
        <v>0</v>
      </c>
      <c r="F6219" s="1">
        <v>0</v>
      </c>
      <c r="G6219" s="1">
        <v>0</v>
      </c>
      <c r="H6219" s="1">
        <v>0</v>
      </c>
      <c r="I6219" s="1">
        <v>0</v>
      </c>
      <c r="J6219" s="1">
        <v>0</v>
      </c>
      <c r="K6219" s="1">
        <v>0</v>
      </c>
      <c r="L6219" s="1">
        <v>0</v>
      </c>
      <c r="M6219" s="1">
        <v>0</v>
      </c>
      <c r="N6219" s="1">
        <v>0</v>
      </c>
      <c r="O6219" s="1">
        <v>0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</row>
    <row r="6220" spans="1:33" x14ac:dyDescent="0.35">
      <c r="A6220" s="1" t="s">
        <v>6244</v>
      </c>
      <c r="B6220" s="1" t="s">
        <v>25</v>
      </c>
      <c r="C6220" s="1">
        <v>0</v>
      </c>
      <c r="D6220" s="1">
        <v>0</v>
      </c>
      <c r="E6220" s="1">
        <v>0</v>
      </c>
      <c r="F6220" s="1">
        <v>0</v>
      </c>
      <c r="G6220" s="1">
        <v>0</v>
      </c>
      <c r="H6220" s="1">
        <v>0</v>
      </c>
      <c r="I6220" s="1">
        <v>0</v>
      </c>
      <c r="J6220" s="1">
        <v>0</v>
      </c>
      <c r="K6220" s="1">
        <v>0</v>
      </c>
      <c r="L6220" s="1">
        <v>0</v>
      </c>
      <c r="M6220" s="1">
        <v>0</v>
      </c>
      <c r="N6220" s="1">
        <v>0</v>
      </c>
      <c r="O6220" s="1">
        <v>0</v>
      </c>
      <c r="P6220" s="1">
        <v>0</v>
      </c>
      <c r="Q6220" s="1">
        <v>0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</row>
    <row r="6221" spans="1:33" x14ac:dyDescent="0.35">
      <c r="A6221" s="1" t="s">
        <v>6245</v>
      </c>
      <c r="B6221" s="1" t="s">
        <v>25</v>
      </c>
      <c r="C6221" s="1">
        <v>0</v>
      </c>
      <c r="D6221" s="1">
        <v>0</v>
      </c>
      <c r="E6221" s="1">
        <v>0</v>
      </c>
      <c r="F6221" s="1">
        <v>0</v>
      </c>
      <c r="G6221" s="1">
        <v>0</v>
      </c>
      <c r="H6221" s="1">
        <v>0</v>
      </c>
      <c r="I6221" s="1">
        <v>0</v>
      </c>
      <c r="J6221" s="1">
        <v>0</v>
      </c>
      <c r="K6221" s="1">
        <v>0</v>
      </c>
      <c r="L6221" s="1">
        <v>0</v>
      </c>
      <c r="M6221" s="1">
        <v>0</v>
      </c>
      <c r="N6221" s="1">
        <v>0</v>
      </c>
      <c r="O6221" s="1">
        <v>0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</row>
    <row r="6222" spans="1:33" x14ac:dyDescent="0.35">
      <c r="A6222" s="1" t="s">
        <v>6246</v>
      </c>
      <c r="B6222" s="1" t="s">
        <v>25</v>
      </c>
      <c r="C6222" s="1">
        <v>0</v>
      </c>
      <c r="D6222" s="1">
        <v>0</v>
      </c>
      <c r="E6222" s="1">
        <v>0</v>
      </c>
      <c r="F6222" s="1">
        <v>0</v>
      </c>
      <c r="G6222" s="1">
        <v>0</v>
      </c>
      <c r="H6222" s="1">
        <v>0</v>
      </c>
      <c r="I6222" s="1">
        <v>0</v>
      </c>
      <c r="J6222" s="1">
        <v>0</v>
      </c>
      <c r="K6222" s="1">
        <v>0</v>
      </c>
      <c r="L6222" s="1">
        <v>0</v>
      </c>
      <c r="M6222" s="1">
        <v>0</v>
      </c>
      <c r="N6222" s="1">
        <v>0</v>
      </c>
      <c r="O6222" s="1">
        <v>0</v>
      </c>
      <c r="P6222" s="1">
        <v>0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</row>
    <row r="6223" spans="1:33" x14ac:dyDescent="0.35">
      <c r="A6223" s="1" t="s">
        <v>6247</v>
      </c>
      <c r="B6223" s="1" t="s">
        <v>25</v>
      </c>
      <c r="C6223" s="1">
        <v>0</v>
      </c>
      <c r="D6223" s="1">
        <v>0</v>
      </c>
      <c r="E6223" s="1">
        <v>0</v>
      </c>
      <c r="F6223" s="1">
        <v>0</v>
      </c>
      <c r="G6223" s="1">
        <v>0</v>
      </c>
      <c r="H6223" s="1">
        <v>0</v>
      </c>
      <c r="I6223" s="1">
        <v>0</v>
      </c>
      <c r="J6223" s="1">
        <v>0</v>
      </c>
      <c r="K6223" s="1">
        <v>0</v>
      </c>
      <c r="L6223" s="1">
        <v>0</v>
      </c>
      <c r="M6223" s="1">
        <v>0</v>
      </c>
      <c r="N6223" s="1">
        <v>0</v>
      </c>
      <c r="O6223" s="1">
        <v>0</v>
      </c>
      <c r="P6223" s="1">
        <v>0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</row>
    <row r="6224" spans="1:33" x14ac:dyDescent="0.35">
      <c r="A6224" s="1" t="s">
        <v>6248</v>
      </c>
      <c r="B6224" s="1" t="s">
        <v>25</v>
      </c>
      <c r="C6224" s="1">
        <v>0</v>
      </c>
      <c r="D6224" s="1">
        <v>0</v>
      </c>
      <c r="E6224" s="1">
        <v>0</v>
      </c>
      <c r="F6224" s="1">
        <v>0</v>
      </c>
      <c r="G6224" s="1">
        <v>0</v>
      </c>
      <c r="H6224" s="1">
        <v>0</v>
      </c>
      <c r="I6224" s="1">
        <v>0</v>
      </c>
      <c r="J6224" s="1">
        <v>0</v>
      </c>
      <c r="K6224" s="1">
        <v>0</v>
      </c>
      <c r="L6224" s="1">
        <v>0</v>
      </c>
      <c r="M6224" s="1">
        <v>0</v>
      </c>
      <c r="N6224" s="1">
        <v>0</v>
      </c>
      <c r="O6224" s="1">
        <v>0</v>
      </c>
      <c r="P6224" s="1">
        <v>0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</row>
    <row r="6225" spans="1:33" x14ac:dyDescent="0.35">
      <c r="A6225" s="1" t="s">
        <v>6249</v>
      </c>
      <c r="B6225" s="1" t="s">
        <v>25</v>
      </c>
      <c r="C6225" s="1">
        <v>0</v>
      </c>
      <c r="D6225" s="1">
        <v>0</v>
      </c>
      <c r="E6225" s="1">
        <v>0</v>
      </c>
      <c r="F6225" s="1">
        <v>0</v>
      </c>
      <c r="G6225" s="1">
        <v>0</v>
      </c>
      <c r="H6225" s="1">
        <v>0</v>
      </c>
      <c r="I6225" s="1">
        <v>0</v>
      </c>
      <c r="J6225" s="1">
        <v>0</v>
      </c>
      <c r="K6225" s="1">
        <v>0</v>
      </c>
      <c r="L6225" s="1">
        <v>0</v>
      </c>
      <c r="M6225" s="1">
        <v>0</v>
      </c>
      <c r="N6225" s="1">
        <v>0</v>
      </c>
      <c r="O6225" s="1">
        <v>0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</row>
    <row r="6226" spans="1:33" x14ac:dyDescent="0.35">
      <c r="A6226" s="1" t="s">
        <v>6250</v>
      </c>
      <c r="B6226" s="1" t="s">
        <v>25</v>
      </c>
      <c r="C6226" s="1">
        <v>0</v>
      </c>
      <c r="D6226" s="1">
        <v>0</v>
      </c>
      <c r="E6226" s="1">
        <v>0</v>
      </c>
      <c r="F6226" s="1">
        <v>0</v>
      </c>
      <c r="G6226" s="1">
        <v>0</v>
      </c>
      <c r="H6226" s="1">
        <v>0</v>
      </c>
      <c r="I6226" s="1">
        <v>0</v>
      </c>
      <c r="J6226" s="1">
        <v>0</v>
      </c>
      <c r="K6226" s="1">
        <v>0</v>
      </c>
      <c r="L6226" s="1">
        <v>0</v>
      </c>
      <c r="M6226" s="1">
        <v>0</v>
      </c>
      <c r="N6226" s="1">
        <v>0</v>
      </c>
      <c r="O6226" s="1">
        <v>0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</row>
    <row r="6227" spans="1:33" x14ac:dyDescent="0.35">
      <c r="A6227" s="1" t="s">
        <v>6251</v>
      </c>
      <c r="B6227" s="1" t="s">
        <v>25</v>
      </c>
      <c r="C6227" s="1">
        <v>0</v>
      </c>
      <c r="D6227" s="1">
        <v>0</v>
      </c>
      <c r="E6227" s="1">
        <v>0</v>
      </c>
      <c r="F6227" s="1">
        <v>0</v>
      </c>
      <c r="G6227" s="1">
        <v>0</v>
      </c>
      <c r="H6227" s="1">
        <v>0</v>
      </c>
      <c r="I6227" s="1">
        <v>0</v>
      </c>
      <c r="J6227" s="1">
        <v>0</v>
      </c>
      <c r="K6227" s="1">
        <v>0</v>
      </c>
      <c r="L6227" s="1">
        <v>0</v>
      </c>
      <c r="M6227" s="1">
        <v>0</v>
      </c>
      <c r="N6227" s="1">
        <v>0</v>
      </c>
      <c r="O6227" s="1">
        <v>0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</row>
    <row r="6228" spans="1:33" x14ac:dyDescent="0.35">
      <c r="A6228" s="1" t="s">
        <v>6252</v>
      </c>
      <c r="B6228" s="1" t="s">
        <v>25</v>
      </c>
      <c r="C6228" s="1">
        <v>0</v>
      </c>
      <c r="D6228" s="1">
        <v>0</v>
      </c>
      <c r="E6228" s="1">
        <v>0</v>
      </c>
      <c r="F6228" s="1">
        <v>0</v>
      </c>
      <c r="G6228" s="1">
        <v>0</v>
      </c>
      <c r="H6228" s="1">
        <v>0</v>
      </c>
      <c r="I6228" s="1">
        <v>0</v>
      </c>
      <c r="J6228" s="1">
        <v>0</v>
      </c>
      <c r="K6228" s="1">
        <v>0</v>
      </c>
      <c r="L6228" s="1">
        <v>0</v>
      </c>
      <c r="M6228" s="1">
        <v>0</v>
      </c>
      <c r="N6228" s="1">
        <v>0</v>
      </c>
      <c r="O6228" s="1">
        <v>0</v>
      </c>
      <c r="P6228" s="1">
        <v>0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</row>
    <row r="6229" spans="1:33" x14ac:dyDescent="0.35">
      <c r="A6229" s="1" t="s">
        <v>6253</v>
      </c>
      <c r="B6229" s="1" t="s">
        <v>25</v>
      </c>
      <c r="C6229" s="1">
        <v>0</v>
      </c>
      <c r="D6229" s="1">
        <v>0</v>
      </c>
      <c r="E6229" s="1">
        <v>0</v>
      </c>
      <c r="F6229" s="1">
        <v>0</v>
      </c>
      <c r="G6229" s="1">
        <v>0</v>
      </c>
      <c r="H6229" s="1">
        <v>0</v>
      </c>
      <c r="I6229" s="1">
        <v>0</v>
      </c>
      <c r="J6229" s="1">
        <v>0</v>
      </c>
      <c r="K6229" s="1">
        <v>0</v>
      </c>
      <c r="L6229" s="1">
        <v>0</v>
      </c>
      <c r="M6229" s="1">
        <v>0</v>
      </c>
      <c r="N6229" s="1">
        <v>0</v>
      </c>
      <c r="O6229" s="1">
        <v>0</v>
      </c>
      <c r="P6229" s="1">
        <v>0</v>
      </c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</row>
    <row r="6230" spans="1:33" x14ac:dyDescent="0.35">
      <c r="A6230" s="1" t="s">
        <v>6254</v>
      </c>
      <c r="B6230" s="1" t="s">
        <v>25</v>
      </c>
      <c r="C6230" s="1">
        <v>0</v>
      </c>
      <c r="D6230" s="1">
        <v>0</v>
      </c>
      <c r="E6230" s="1">
        <v>0</v>
      </c>
      <c r="F6230" s="1">
        <v>0</v>
      </c>
      <c r="G6230" s="1">
        <v>0</v>
      </c>
      <c r="H6230" s="1">
        <v>0</v>
      </c>
      <c r="I6230" s="1">
        <v>0</v>
      </c>
      <c r="J6230" s="1">
        <v>0</v>
      </c>
      <c r="K6230" s="1">
        <v>0</v>
      </c>
      <c r="L6230" s="1">
        <v>0</v>
      </c>
      <c r="M6230" s="1">
        <v>0</v>
      </c>
      <c r="N6230" s="1">
        <v>0</v>
      </c>
      <c r="O6230" s="1">
        <v>0</v>
      </c>
      <c r="P6230" s="1">
        <v>0</v>
      </c>
      <c r="Q6230" s="1">
        <v>0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</row>
    <row r="6231" spans="1:33" x14ac:dyDescent="0.35">
      <c r="A6231" s="1" t="s">
        <v>6255</v>
      </c>
      <c r="B6231" s="1" t="s">
        <v>25</v>
      </c>
      <c r="C6231" s="1">
        <v>0</v>
      </c>
      <c r="D6231" s="1">
        <v>0</v>
      </c>
      <c r="E6231" s="1">
        <v>0</v>
      </c>
      <c r="F6231" s="1">
        <v>0</v>
      </c>
      <c r="G6231" s="1">
        <v>0</v>
      </c>
      <c r="H6231" s="1">
        <v>0</v>
      </c>
      <c r="I6231" s="1">
        <v>0</v>
      </c>
      <c r="J6231" s="1">
        <v>0</v>
      </c>
      <c r="K6231" s="1">
        <v>0</v>
      </c>
      <c r="L6231" s="1">
        <v>0</v>
      </c>
      <c r="M6231" s="1">
        <v>0</v>
      </c>
      <c r="N6231" s="1">
        <v>0</v>
      </c>
      <c r="O6231" s="1">
        <v>0</v>
      </c>
      <c r="P6231" s="1">
        <v>0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</row>
    <row r="6232" spans="1:33" x14ac:dyDescent="0.35">
      <c r="A6232" s="1" t="s">
        <v>6256</v>
      </c>
      <c r="B6232" s="1" t="s">
        <v>25</v>
      </c>
      <c r="C6232" s="1">
        <v>0</v>
      </c>
      <c r="D6232" s="1">
        <v>0</v>
      </c>
      <c r="E6232" s="1">
        <v>0</v>
      </c>
      <c r="F6232" s="1">
        <v>0</v>
      </c>
      <c r="G6232" s="1">
        <v>0</v>
      </c>
      <c r="H6232" s="1">
        <v>0</v>
      </c>
      <c r="I6232" s="1">
        <v>0</v>
      </c>
      <c r="J6232" s="1">
        <v>0</v>
      </c>
      <c r="K6232" s="1">
        <v>0</v>
      </c>
      <c r="L6232" s="1">
        <v>0</v>
      </c>
      <c r="M6232" s="1">
        <v>0</v>
      </c>
      <c r="N6232" s="1">
        <v>0</v>
      </c>
      <c r="O6232" s="1">
        <v>0</v>
      </c>
      <c r="P6232" s="1">
        <v>0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</row>
    <row r="6233" spans="1:33" x14ac:dyDescent="0.35">
      <c r="A6233" s="1" t="s">
        <v>6257</v>
      </c>
      <c r="B6233" s="1" t="s">
        <v>25</v>
      </c>
      <c r="C6233" s="1">
        <v>0</v>
      </c>
      <c r="D6233" s="1">
        <v>0</v>
      </c>
      <c r="E6233" s="1">
        <v>0</v>
      </c>
      <c r="F6233" s="1">
        <v>0</v>
      </c>
      <c r="G6233" s="1">
        <v>0</v>
      </c>
      <c r="H6233" s="1">
        <v>0</v>
      </c>
      <c r="I6233" s="1">
        <v>0</v>
      </c>
      <c r="J6233" s="1">
        <v>0</v>
      </c>
      <c r="K6233" s="1">
        <v>0</v>
      </c>
      <c r="L6233" s="1">
        <v>0</v>
      </c>
      <c r="M6233" s="1">
        <v>0</v>
      </c>
      <c r="N6233" s="1">
        <v>0</v>
      </c>
      <c r="O6233" s="1">
        <v>0</v>
      </c>
      <c r="P6233" s="1">
        <v>0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</row>
    <row r="6234" spans="1:33" x14ac:dyDescent="0.35">
      <c r="A6234" s="1" t="s">
        <v>6258</v>
      </c>
      <c r="B6234" s="1" t="s">
        <v>25</v>
      </c>
      <c r="C6234" s="1">
        <v>0</v>
      </c>
      <c r="D6234" s="1">
        <v>0</v>
      </c>
      <c r="E6234" s="1">
        <v>0</v>
      </c>
      <c r="F6234" s="1">
        <v>0</v>
      </c>
      <c r="G6234" s="1">
        <v>0</v>
      </c>
      <c r="H6234" s="1">
        <v>0</v>
      </c>
      <c r="I6234" s="1">
        <v>0</v>
      </c>
      <c r="J6234" s="1">
        <v>0</v>
      </c>
      <c r="K6234" s="1">
        <v>0</v>
      </c>
      <c r="L6234" s="1">
        <v>0</v>
      </c>
      <c r="M6234" s="1">
        <v>0</v>
      </c>
      <c r="N6234" s="1">
        <v>0</v>
      </c>
      <c r="O6234" s="1">
        <v>0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</row>
    <row r="6235" spans="1:33" x14ac:dyDescent="0.35">
      <c r="A6235" s="1" t="s">
        <v>6259</v>
      </c>
      <c r="B6235" s="1" t="s">
        <v>25</v>
      </c>
      <c r="C6235" s="1">
        <v>0</v>
      </c>
      <c r="D6235" s="1">
        <v>0</v>
      </c>
      <c r="E6235" s="1">
        <v>0</v>
      </c>
      <c r="F6235" s="1">
        <v>0</v>
      </c>
      <c r="G6235" s="1">
        <v>0</v>
      </c>
      <c r="H6235" s="1">
        <v>0</v>
      </c>
      <c r="I6235" s="1">
        <v>0</v>
      </c>
      <c r="J6235" s="1">
        <v>0</v>
      </c>
      <c r="K6235" s="1">
        <v>0</v>
      </c>
      <c r="L6235" s="1">
        <v>0</v>
      </c>
      <c r="M6235" s="1">
        <v>0</v>
      </c>
      <c r="N6235" s="1">
        <v>0</v>
      </c>
      <c r="O6235" s="1">
        <v>0</v>
      </c>
      <c r="P6235" s="1">
        <v>0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</row>
    <row r="6236" spans="1:33" x14ac:dyDescent="0.35">
      <c r="A6236" s="1" t="s">
        <v>6260</v>
      </c>
      <c r="B6236" s="1" t="s">
        <v>25</v>
      </c>
      <c r="C6236" s="1">
        <v>0</v>
      </c>
      <c r="D6236" s="1">
        <v>0</v>
      </c>
      <c r="E6236" s="1">
        <v>0</v>
      </c>
      <c r="F6236" s="1">
        <v>0</v>
      </c>
      <c r="G6236" s="1">
        <v>0</v>
      </c>
      <c r="H6236" s="1">
        <v>0</v>
      </c>
      <c r="I6236" s="1">
        <v>0</v>
      </c>
      <c r="J6236" s="1">
        <v>0</v>
      </c>
      <c r="K6236" s="1">
        <v>0</v>
      </c>
      <c r="L6236" s="1">
        <v>0</v>
      </c>
      <c r="M6236" s="1">
        <v>0</v>
      </c>
      <c r="N6236" s="1">
        <v>0</v>
      </c>
      <c r="O6236" s="1">
        <v>0</v>
      </c>
      <c r="P6236" s="1">
        <v>0</v>
      </c>
      <c r="Q6236" s="1">
        <v>0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</row>
    <row r="6237" spans="1:33" x14ac:dyDescent="0.35">
      <c r="A6237" s="1" t="s">
        <v>6261</v>
      </c>
      <c r="B6237" s="1" t="s">
        <v>25</v>
      </c>
      <c r="C6237" s="1">
        <v>0</v>
      </c>
      <c r="D6237" s="1">
        <v>0</v>
      </c>
      <c r="E6237" s="1">
        <v>0</v>
      </c>
      <c r="F6237" s="1">
        <v>0</v>
      </c>
      <c r="G6237" s="1">
        <v>0</v>
      </c>
      <c r="H6237" s="1">
        <v>0</v>
      </c>
      <c r="I6237" s="1">
        <v>0</v>
      </c>
      <c r="J6237" s="1">
        <v>0</v>
      </c>
      <c r="K6237" s="1">
        <v>0</v>
      </c>
      <c r="L6237" s="1">
        <v>0</v>
      </c>
      <c r="M6237" s="1">
        <v>0</v>
      </c>
      <c r="N6237" s="1">
        <v>0</v>
      </c>
      <c r="O6237" s="1">
        <v>0</v>
      </c>
      <c r="P6237" s="1">
        <v>0</v>
      </c>
      <c r="Q6237" s="1">
        <v>0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</row>
    <row r="6238" spans="1:33" x14ac:dyDescent="0.35">
      <c r="A6238" s="1" t="s">
        <v>6262</v>
      </c>
      <c r="B6238" s="1" t="s">
        <v>25</v>
      </c>
      <c r="C6238" s="1">
        <v>0</v>
      </c>
      <c r="D6238" s="1">
        <v>0</v>
      </c>
      <c r="E6238" s="1">
        <v>0</v>
      </c>
      <c r="F6238" s="1">
        <v>0</v>
      </c>
      <c r="G6238" s="1">
        <v>0</v>
      </c>
      <c r="H6238" s="1">
        <v>0</v>
      </c>
      <c r="I6238" s="1">
        <v>0</v>
      </c>
      <c r="J6238" s="1">
        <v>0</v>
      </c>
      <c r="K6238" s="1">
        <v>0</v>
      </c>
      <c r="L6238" s="1">
        <v>0</v>
      </c>
      <c r="M6238" s="1">
        <v>0</v>
      </c>
      <c r="N6238" s="1">
        <v>0</v>
      </c>
      <c r="O6238" s="1">
        <v>0</v>
      </c>
      <c r="P6238" s="1">
        <v>0</v>
      </c>
      <c r="Q6238" s="1">
        <v>0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</row>
    <row r="6239" spans="1:33" x14ac:dyDescent="0.35">
      <c r="A6239" s="1" t="s">
        <v>6263</v>
      </c>
      <c r="B6239" s="1" t="s">
        <v>25</v>
      </c>
      <c r="C6239" s="1">
        <v>0</v>
      </c>
      <c r="D6239" s="1">
        <v>0</v>
      </c>
      <c r="E6239" s="1">
        <v>0</v>
      </c>
      <c r="F6239" s="1">
        <v>0</v>
      </c>
      <c r="G6239" s="1">
        <v>0</v>
      </c>
      <c r="H6239" s="1">
        <v>0</v>
      </c>
      <c r="I6239" s="1">
        <v>0</v>
      </c>
      <c r="J6239" s="1">
        <v>0</v>
      </c>
      <c r="K6239" s="1">
        <v>0</v>
      </c>
      <c r="L6239" s="1">
        <v>0</v>
      </c>
      <c r="M6239" s="1">
        <v>0</v>
      </c>
      <c r="N6239" s="1">
        <v>0</v>
      </c>
      <c r="O6239" s="1">
        <v>0</v>
      </c>
      <c r="P6239" s="1">
        <v>0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</row>
    <row r="6240" spans="1:33" x14ac:dyDescent="0.35">
      <c r="A6240" s="1" t="s">
        <v>6264</v>
      </c>
      <c r="B6240" s="1" t="s">
        <v>25</v>
      </c>
      <c r="C6240" s="1">
        <v>0</v>
      </c>
      <c r="D6240" s="1">
        <v>0</v>
      </c>
      <c r="E6240" s="1">
        <v>0</v>
      </c>
      <c r="F6240" s="1">
        <v>0</v>
      </c>
      <c r="G6240" s="1">
        <v>0</v>
      </c>
      <c r="H6240" s="1">
        <v>0</v>
      </c>
      <c r="I6240" s="1">
        <v>0</v>
      </c>
      <c r="J6240" s="1">
        <v>0</v>
      </c>
      <c r="K6240" s="1">
        <v>0</v>
      </c>
      <c r="L6240" s="1">
        <v>0</v>
      </c>
      <c r="M6240" s="1">
        <v>0</v>
      </c>
      <c r="N6240" s="1">
        <v>0</v>
      </c>
      <c r="O6240" s="1">
        <v>0</v>
      </c>
      <c r="P6240" s="1">
        <v>0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</row>
    <row r="6241" spans="1:33" x14ac:dyDescent="0.35">
      <c r="A6241" s="1" t="s">
        <v>6265</v>
      </c>
      <c r="B6241" s="1" t="s">
        <v>25</v>
      </c>
      <c r="C6241" s="1">
        <v>0</v>
      </c>
      <c r="D6241" s="1">
        <v>0</v>
      </c>
      <c r="E6241" s="1">
        <v>0</v>
      </c>
      <c r="F6241" s="1">
        <v>0</v>
      </c>
      <c r="G6241" s="1">
        <v>0</v>
      </c>
      <c r="H6241" s="1">
        <v>0</v>
      </c>
      <c r="I6241" s="1">
        <v>0</v>
      </c>
      <c r="J6241" s="1">
        <v>0</v>
      </c>
      <c r="K6241" s="1">
        <v>0</v>
      </c>
      <c r="L6241" s="1">
        <v>0</v>
      </c>
      <c r="M6241" s="1">
        <v>0</v>
      </c>
      <c r="N6241" s="1">
        <v>0</v>
      </c>
      <c r="O6241" s="1">
        <v>0</v>
      </c>
      <c r="P6241" s="1">
        <v>0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</row>
    <row r="6242" spans="1:33" x14ac:dyDescent="0.35">
      <c r="A6242" s="1" t="s">
        <v>6266</v>
      </c>
      <c r="B6242" s="1" t="s">
        <v>25</v>
      </c>
      <c r="C6242" s="1">
        <v>0</v>
      </c>
      <c r="D6242" s="1">
        <v>0</v>
      </c>
      <c r="E6242" s="1">
        <v>0</v>
      </c>
      <c r="F6242" s="1">
        <v>0</v>
      </c>
      <c r="G6242" s="1">
        <v>0</v>
      </c>
      <c r="H6242" s="1">
        <v>0</v>
      </c>
      <c r="I6242" s="1">
        <v>0</v>
      </c>
      <c r="J6242" s="1">
        <v>0</v>
      </c>
      <c r="K6242" s="1">
        <v>0</v>
      </c>
      <c r="L6242" s="1">
        <v>0</v>
      </c>
      <c r="M6242" s="1">
        <v>0</v>
      </c>
      <c r="N6242" s="1">
        <v>0</v>
      </c>
      <c r="O6242" s="1">
        <v>0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</row>
    <row r="6243" spans="1:33" x14ac:dyDescent="0.35">
      <c r="A6243" s="1" t="s">
        <v>6267</v>
      </c>
      <c r="B6243" s="1" t="s">
        <v>25</v>
      </c>
      <c r="C6243" s="1">
        <v>0</v>
      </c>
      <c r="D6243" s="1">
        <v>0</v>
      </c>
      <c r="E6243" s="1">
        <v>0</v>
      </c>
      <c r="F6243" s="1">
        <v>0</v>
      </c>
      <c r="G6243" s="1">
        <v>0</v>
      </c>
      <c r="H6243" s="1">
        <v>0</v>
      </c>
      <c r="I6243" s="1">
        <v>0</v>
      </c>
      <c r="J6243" s="1">
        <v>0</v>
      </c>
      <c r="K6243" s="1">
        <v>0</v>
      </c>
      <c r="L6243" s="1">
        <v>0</v>
      </c>
      <c r="M6243" s="1">
        <v>0</v>
      </c>
      <c r="N6243" s="1">
        <v>0</v>
      </c>
      <c r="O6243" s="1">
        <v>0</v>
      </c>
      <c r="P6243" s="1">
        <v>0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</row>
    <row r="6244" spans="1:33" x14ac:dyDescent="0.35">
      <c r="A6244" s="1" t="s">
        <v>6268</v>
      </c>
      <c r="B6244" s="1" t="s">
        <v>25</v>
      </c>
      <c r="C6244" s="1">
        <v>0</v>
      </c>
      <c r="D6244" s="1">
        <v>0</v>
      </c>
      <c r="E6244" s="1">
        <v>0</v>
      </c>
      <c r="F6244" s="1">
        <v>0</v>
      </c>
      <c r="G6244" s="1">
        <v>0</v>
      </c>
      <c r="H6244" s="1">
        <v>0</v>
      </c>
      <c r="I6244" s="1">
        <v>0</v>
      </c>
      <c r="J6244" s="1">
        <v>0</v>
      </c>
      <c r="K6244" s="1">
        <v>0</v>
      </c>
      <c r="L6244" s="1">
        <v>0</v>
      </c>
      <c r="M6244" s="1">
        <v>0</v>
      </c>
      <c r="N6244" s="1">
        <v>0</v>
      </c>
      <c r="O6244" s="1">
        <v>0</v>
      </c>
      <c r="P6244" s="1">
        <v>0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</row>
    <row r="6245" spans="1:33" x14ac:dyDescent="0.35">
      <c r="A6245" s="1" t="s">
        <v>6269</v>
      </c>
      <c r="B6245" s="1" t="s">
        <v>25</v>
      </c>
      <c r="C6245" s="1">
        <v>0</v>
      </c>
      <c r="D6245" s="1">
        <v>0</v>
      </c>
      <c r="E6245" s="1">
        <v>0</v>
      </c>
      <c r="F6245" s="1">
        <v>0</v>
      </c>
      <c r="G6245" s="1">
        <v>0</v>
      </c>
      <c r="H6245" s="1">
        <v>0</v>
      </c>
      <c r="I6245" s="1">
        <v>0</v>
      </c>
      <c r="J6245" s="1">
        <v>0</v>
      </c>
      <c r="K6245" s="1">
        <v>0</v>
      </c>
      <c r="L6245" s="1">
        <v>0</v>
      </c>
      <c r="M6245" s="1">
        <v>0</v>
      </c>
      <c r="N6245" s="1">
        <v>0</v>
      </c>
      <c r="O6245" s="1">
        <v>0</v>
      </c>
      <c r="P6245" s="1">
        <v>0</v>
      </c>
      <c r="Q6245" s="1">
        <v>0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</row>
    <row r="6246" spans="1:33" x14ac:dyDescent="0.35">
      <c r="A6246" s="1" t="s">
        <v>6270</v>
      </c>
      <c r="B6246" s="1" t="s">
        <v>25</v>
      </c>
      <c r="C6246" s="1">
        <v>0</v>
      </c>
      <c r="D6246" s="1">
        <v>0</v>
      </c>
      <c r="E6246" s="1">
        <v>0</v>
      </c>
      <c r="F6246" s="1">
        <v>0</v>
      </c>
      <c r="G6246" s="1">
        <v>0</v>
      </c>
      <c r="H6246" s="1">
        <v>0</v>
      </c>
      <c r="I6246" s="1">
        <v>0</v>
      </c>
      <c r="J6246" s="1">
        <v>0</v>
      </c>
      <c r="K6246" s="1">
        <v>0</v>
      </c>
      <c r="L6246" s="1">
        <v>0</v>
      </c>
      <c r="M6246" s="1">
        <v>0</v>
      </c>
      <c r="N6246" s="1">
        <v>0</v>
      </c>
      <c r="O6246" s="1">
        <v>0</v>
      </c>
      <c r="P6246" s="1">
        <v>0</v>
      </c>
      <c r="Q6246" s="1">
        <v>0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0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</row>
    <row r="6247" spans="1:33" x14ac:dyDescent="0.35">
      <c r="A6247" s="1" t="s">
        <v>6271</v>
      </c>
      <c r="B6247" s="1" t="s">
        <v>25</v>
      </c>
      <c r="C6247" s="1">
        <v>0</v>
      </c>
      <c r="D6247" s="1">
        <v>0</v>
      </c>
      <c r="E6247" s="1">
        <v>0</v>
      </c>
      <c r="F6247" s="1">
        <v>0</v>
      </c>
      <c r="G6247" s="1">
        <v>0</v>
      </c>
      <c r="H6247" s="1">
        <v>0</v>
      </c>
      <c r="I6247" s="1">
        <v>0</v>
      </c>
      <c r="J6247" s="1">
        <v>0</v>
      </c>
      <c r="K6247" s="1">
        <v>0</v>
      </c>
      <c r="L6247" s="1">
        <v>0</v>
      </c>
      <c r="M6247" s="1">
        <v>0</v>
      </c>
      <c r="N6247" s="1">
        <v>0</v>
      </c>
      <c r="O6247" s="1">
        <v>0</v>
      </c>
      <c r="P6247" s="1">
        <v>0</v>
      </c>
      <c r="Q6247" s="1">
        <v>0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</row>
    <row r="6248" spans="1:33" x14ac:dyDescent="0.35">
      <c r="A6248" s="1" t="s">
        <v>6272</v>
      </c>
      <c r="B6248" s="1" t="s">
        <v>25</v>
      </c>
      <c r="C6248" s="1">
        <v>0</v>
      </c>
      <c r="D6248" s="1">
        <v>0</v>
      </c>
      <c r="E6248" s="1">
        <v>0</v>
      </c>
      <c r="F6248" s="1">
        <v>0</v>
      </c>
      <c r="G6248" s="1">
        <v>0</v>
      </c>
      <c r="H6248" s="1">
        <v>0</v>
      </c>
      <c r="I6248" s="1">
        <v>0</v>
      </c>
      <c r="J6248" s="1">
        <v>0</v>
      </c>
      <c r="K6248" s="1">
        <v>0</v>
      </c>
      <c r="L6248" s="1">
        <v>0</v>
      </c>
      <c r="M6248" s="1">
        <v>0</v>
      </c>
      <c r="N6248" s="1">
        <v>0</v>
      </c>
      <c r="O6248" s="1">
        <v>0</v>
      </c>
      <c r="P6248" s="1">
        <v>0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</row>
    <row r="6249" spans="1:33" x14ac:dyDescent="0.35">
      <c r="A6249" s="1" t="s">
        <v>6273</v>
      </c>
      <c r="B6249" s="1" t="s">
        <v>25</v>
      </c>
      <c r="C6249" s="1">
        <v>0</v>
      </c>
      <c r="D6249" s="1">
        <v>0</v>
      </c>
      <c r="E6249" s="1">
        <v>0</v>
      </c>
      <c r="F6249" s="1">
        <v>0</v>
      </c>
      <c r="G6249" s="1">
        <v>0</v>
      </c>
      <c r="H6249" s="1">
        <v>0</v>
      </c>
      <c r="I6249" s="1">
        <v>0</v>
      </c>
      <c r="J6249" s="1">
        <v>0</v>
      </c>
      <c r="K6249" s="1">
        <v>0</v>
      </c>
      <c r="L6249" s="1">
        <v>0</v>
      </c>
      <c r="M6249" s="1">
        <v>0</v>
      </c>
      <c r="N6249" s="1">
        <v>0</v>
      </c>
      <c r="O6249" s="1">
        <v>0</v>
      </c>
      <c r="P6249" s="1">
        <v>0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</row>
    <row r="6250" spans="1:33" x14ac:dyDescent="0.35">
      <c r="A6250" s="1" t="s">
        <v>6274</v>
      </c>
      <c r="B6250" s="1" t="s">
        <v>25</v>
      </c>
      <c r="C6250" s="1">
        <v>0</v>
      </c>
      <c r="D6250" s="1">
        <v>0</v>
      </c>
      <c r="E6250" s="1">
        <v>0</v>
      </c>
      <c r="F6250" s="1">
        <v>0</v>
      </c>
      <c r="G6250" s="1">
        <v>0</v>
      </c>
      <c r="H6250" s="1">
        <v>0</v>
      </c>
      <c r="I6250" s="1">
        <v>0</v>
      </c>
      <c r="J6250" s="1">
        <v>0</v>
      </c>
      <c r="K6250" s="1">
        <v>0</v>
      </c>
      <c r="L6250" s="1">
        <v>0</v>
      </c>
      <c r="M6250" s="1">
        <v>0</v>
      </c>
      <c r="N6250" s="1">
        <v>0</v>
      </c>
      <c r="O6250" s="1">
        <v>0</v>
      </c>
      <c r="P6250" s="1">
        <v>0</v>
      </c>
      <c r="Q6250" s="1">
        <v>0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</row>
    <row r="6251" spans="1:33" x14ac:dyDescent="0.35">
      <c r="A6251" s="1" t="s">
        <v>6275</v>
      </c>
      <c r="B6251" s="1" t="s">
        <v>25</v>
      </c>
      <c r="C6251" s="1">
        <v>0</v>
      </c>
      <c r="D6251" s="1">
        <v>0</v>
      </c>
      <c r="E6251" s="1">
        <v>0</v>
      </c>
      <c r="F6251" s="1">
        <v>0</v>
      </c>
      <c r="G6251" s="1">
        <v>0</v>
      </c>
      <c r="H6251" s="1">
        <v>0</v>
      </c>
      <c r="I6251" s="1">
        <v>0</v>
      </c>
      <c r="J6251" s="1">
        <v>0</v>
      </c>
      <c r="K6251" s="1">
        <v>0</v>
      </c>
      <c r="L6251" s="1">
        <v>0</v>
      </c>
      <c r="M6251" s="1">
        <v>0</v>
      </c>
      <c r="N6251" s="1">
        <v>0</v>
      </c>
      <c r="O6251" s="1">
        <v>0</v>
      </c>
      <c r="P6251" s="1">
        <v>0</v>
      </c>
      <c r="Q6251" s="1">
        <v>0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</row>
    <row r="6252" spans="1:33" x14ac:dyDescent="0.35">
      <c r="A6252" s="1" t="s">
        <v>6276</v>
      </c>
      <c r="B6252" s="1" t="s">
        <v>25</v>
      </c>
      <c r="C6252" s="1">
        <v>0</v>
      </c>
      <c r="D6252" s="1">
        <v>0</v>
      </c>
      <c r="E6252" s="1">
        <v>0</v>
      </c>
      <c r="F6252" s="1">
        <v>0</v>
      </c>
      <c r="G6252" s="1">
        <v>0</v>
      </c>
      <c r="H6252" s="1">
        <v>0</v>
      </c>
      <c r="I6252" s="1">
        <v>0</v>
      </c>
      <c r="J6252" s="1">
        <v>0</v>
      </c>
      <c r="K6252" s="1">
        <v>0</v>
      </c>
      <c r="L6252" s="1">
        <v>0</v>
      </c>
      <c r="M6252" s="1">
        <v>0</v>
      </c>
      <c r="N6252" s="1">
        <v>0</v>
      </c>
      <c r="O6252" s="1">
        <v>0</v>
      </c>
      <c r="P6252" s="1">
        <v>0</v>
      </c>
      <c r="Q6252" s="1">
        <v>0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</row>
    <row r="6253" spans="1:33" x14ac:dyDescent="0.35">
      <c r="A6253" s="1" t="s">
        <v>6277</v>
      </c>
      <c r="B6253" s="1" t="s">
        <v>25</v>
      </c>
      <c r="C6253" s="1">
        <v>0</v>
      </c>
      <c r="D6253" s="1">
        <v>0</v>
      </c>
      <c r="E6253" s="1">
        <v>0</v>
      </c>
      <c r="F6253" s="1">
        <v>0</v>
      </c>
      <c r="G6253" s="1">
        <v>0</v>
      </c>
      <c r="H6253" s="1">
        <v>0</v>
      </c>
      <c r="I6253" s="1">
        <v>0</v>
      </c>
      <c r="J6253" s="1">
        <v>0</v>
      </c>
      <c r="K6253" s="1">
        <v>0</v>
      </c>
      <c r="L6253" s="1">
        <v>0</v>
      </c>
      <c r="M6253" s="1">
        <v>0</v>
      </c>
      <c r="N6253" s="1">
        <v>0</v>
      </c>
      <c r="O6253" s="1">
        <v>0</v>
      </c>
      <c r="P6253" s="1">
        <v>0</v>
      </c>
      <c r="Q6253" s="1">
        <v>0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</row>
    <row r="6254" spans="1:33" x14ac:dyDescent="0.35">
      <c r="A6254" s="1" t="s">
        <v>6278</v>
      </c>
      <c r="B6254" s="1" t="s">
        <v>25</v>
      </c>
      <c r="C6254" s="1">
        <v>0</v>
      </c>
      <c r="D6254" s="1">
        <v>0</v>
      </c>
      <c r="E6254" s="1">
        <v>0</v>
      </c>
      <c r="F6254" s="1">
        <v>0</v>
      </c>
      <c r="G6254" s="1">
        <v>0</v>
      </c>
      <c r="H6254" s="1">
        <v>0</v>
      </c>
      <c r="I6254" s="1">
        <v>0</v>
      </c>
      <c r="J6254" s="1">
        <v>0</v>
      </c>
      <c r="K6254" s="1">
        <v>0</v>
      </c>
      <c r="L6254" s="1">
        <v>0</v>
      </c>
      <c r="M6254" s="1">
        <v>0</v>
      </c>
      <c r="N6254" s="1">
        <v>0</v>
      </c>
      <c r="O6254" s="1">
        <v>0</v>
      </c>
      <c r="P6254" s="1">
        <v>0</v>
      </c>
      <c r="Q6254" s="1">
        <v>0</v>
      </c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  <c r="AA6254" s="1">
        <v>0</v>
      </c>
      <c r="AB6254" s="1">
        <v>0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</row>
    <row r="6255" spans="1:33" x14ac:dyDescent="0.35">
      <c r="A6255" s="1" t="s">
        <v>6279</v>
      </c>
      <c r="B6255" s="1" t="s">
        <v>25</v>
      </c>
      <c r="C6255" s="1">
        <v>0</v>
      </c>
      <c r="D6255" s="1">
        <v>0</v>
      </c>
      <c r="E6255" s="1">
        <v>0</v>
      </c>
      <c r="F6255" s="1">
        <v>0</v>
      </c>
      <c r="G6255" s="1">
        <v>0</v>
      </c>
      <c r="H6255" s="1">
        <v>0</v>
      </c>
      <c r="I6255" s="1">
        <v>0</v>
      </c>
      <c r="J6255" s="1">
        <v>0</v>
      </c>
      <c r="K6255" s="1">
        <v>0</v>
      </c>
      <c r="L6255" s="1">
        <v>0</v>
      </c>
      <c r="M6255" s="1">
        <v>0</v>
      </c>
      <c r="N6255" s="1">
        <v>0</v>
      </c>
      <c r="O6255" s="1">
        <v>0</v>
      </c>
      <c r="P6255" s="1">
        <v>0</v>
      </c>
      <c r="Q6255" s="1">
        <v>0</v>
      </c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</row>
    <row r="6256" spans="1:33" x14ac:dyDescent="0.35">
      <c r="A6256" s="1" t="s">
        <v>6280</v>
      </c>
      <c r="B6256" s="1" t="s">
        <v>25</v>
      </c>
      <c r="C6256" s="1">
        <v>0</v>
      </c>
      <c r="D6256" s="1">
        <v>0</v>
      </c>
      <c r="E6256" s="1">
        <v>0</v>
      </c>
      <c r="F6256" s="1">
        <v>0</v>
      </c>
      <c r="G6256" s="1">
        <v>0</v>
      </c>
      <c r="H6256" s="1">
        <v>0</v>
      </c>
      <c r="I6256" s="1">
        <v>0</v>
      </c>
      <c r="J6256" s="1">
        <v>0</v>
      </c>
      <c r="K6256" s="1">
        <v>0</v>
      </c>
      <c r="L6256" s="1">
        <v>0</v>
      </c>
      <c r="M6256" s="1">
        <v>0</v>
      </c>
      <c r="N6256" s="1">
        <v>0</v>
      </c>
      <c r="O6256" s="1">
        <v>0</v>
      </c>
      <c r="P6256" s="1">
        <v>0</v>
      </c>
      <c r="Q6256" s="1">
        <v>0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</row>
    <row r="6257" spans="1:33" x14ac:dyDescent="0.35">
      <c r="A6257" s="1" t="s">
        <v>6281</v>
      </c>
      <c r="B6257" s="1" t="s">
        <v>25</v>
      </c>
      <c r="C6257" s="1">
        <v>0</v>
      </c>
      <c r="D6257" s="1">
        <v>0</v>
      </c>
      <c r="E6257" s="1">
        <v>0</v>
      </c>
      <c r="F6257" s="1">
        <v>0</v>
      </c>
      <c r="G6257" s="1">
        <v>0</v>
      </c>
      <c r="H6257" s="1">
        <v>0</v>
      </c>
      <c r="I6257" s="1">
        <v>0</v>
      </c>
      <c r="J6257" s="1">
        <v>0</v>
      </c>
      <c r="K6257" s="1">
        <v>0</v>
      </c>
      <c r="L6257" s="1">
        <v>0</v>
      </c>
      <c r="M6257" s="1">
        <v>0</v>
      </c>
      <c r="N6257" s="1">
        <v>0</v>
      </c>
      <c r="O6257" s="1">
        <v>0</v>
      </c>
      <c r="P6257" s="1">
        <v>0</v>
      </c>
      <c r="Q6257" s="1">
        <v>0</v>
      </c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</row>
    <row r="6258" spans="1:33" x14ac:dyDescent="0.35">
      <c r="A6258" s="1" t="s">
        <v>6282</v>
      </c>
      <c r="B6258" s="1" t="s">
        <v>25</v>
      </c>
      <c r="C6258" s="1">
        <v>0</v>
      </c>
      <c r="D6258" s="1">
        <v>0</v>
      </c>
      <c r="E6258" s="1">
        <v>0</v>
      </c>
      <c r="F6258" s="1">
        <v>0</v>
      </c>
      <c r="G6258" s="1">
        <v>0</v>
      </c>
      <c r="H6258" s="1">
        <v>0</v>
      </c>
      <c r="I6258" s="1">
        <v>0</v>
      </c>
      <c r="J6258" s="1">
        <v>0</v>
      </c>
      <c r="K6258" s="1">
        <v>0</v>
      </c>
      <c r="L6258" s="1">
        <v>0</v>
      </c>
      <c r="M6258" s="1">
        <v>0</v>
      </c>
      <c r="N6258" s="1">
        <v>0</v>
      </c>
      <c r="O6258" s="1">
        <v>0</v>
      </c>
      <c r="P6258" s="1">
        <v>0</v>
      </c>
      <c r="Q6258" s="1">
        <v>0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</row>
    <row r="6259" spans="1:33" x14ac:dyDescent="0.35">
      <c r="A6259" s="1" t="s">
        <v>6283</v>
      </c>
      <c r="B6259" s="1" t="s">
        <v>25</v>
      </c>
      <c r="C6259" s="1">
        <v>0</v>
      </c>
      <c r="D6259" s="1">
        <v>0</v>
      </c>
      <c r="E6259" s="1">
        <v>0</v>
      </c>
      <c r="F6259" s="1">
        <v>0</v>
      </c>
      <c r="G6259" s="1">
        <v>0</v>
      </c>
      <c r="H6259" s="1">
        <v>0</v>
      </c>
      <c r="I6259" s="1">
        <v>0</v>
      </c>
      <c r="J6259" s="1">
        <v>0</v>
      </c>
      <c r="K6259" s="1">
        <v>0</v>
      </c>
      <c r="L6259" s="1">
        <v>0</v>
      </c>
      <c r="M6259" s="1">
        <v>0</v>
      </c>
      <c r="N6259" s="1">
        <v>0</v>
      </c>
      <c r="O6259" s="1">
        <v>0</v>
      </c>
      <c r="P6259" s="1">
        <v>0</v>
      </c>
      <c r="Q6259" s="1">
        <v>0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</row>
    <row r="6260" spans="1:33" x14ac:dyDescent="0.35">
      <c r="A6260" s="1" t="s">
        <v>6284</v>
      </c>
      <c r="B6260" s="1" t="s">
        <v>25</v>
      </c>
      <c r="C6260" s="1">
        <v>0</v>
      </c>
      <c r="D6260" s="1">
        <v>0</v>
      </c>
      <c r="E6260" s="1">
        <v>0</v>
      </c>
      <c r="F6260" s="1">
        <v>0</v>
      </c>
      <c r="G6260" s="1">
        <v>0</v>
      </c>
      <c r="H6260" s="1">
        <v>0</v>
      </c>
      <c r="I6260" s="1">
        <v>0</v>
      </c>
      <c r="J6260" s="1">
        <v>0</v>
      </c>
      <c r="K6260" s="1">
        <v>0</v>
      </c>
      <c r="L6260" s="1">
        <v>0</v>
      </c>
      <c r="M6260" s="1">
        <v>0</v>
      </c>
      <c r="N6260" s="1">
        <v>0</v>
      </c>
      <c r="O6260" s="1">
        <v>0</v>
      </c>
      <c r="P6260" s="1">
        <v>0</v>
      </c>
      <c r="Q6260" s="1">
        <v>0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</row>
    <row r="6261" spans="1:33" x14ac:dyDescent="0.35">
      <c r="A6261" s="1" t="s">
        <v>6285</v>
      </c>
      <c r="B6261" s="1" t="s">
        <v>25</v>
      </c>
      <c r="C6261" s="1">
        <v>0</v>
      </c>
      <c r="D6261" s="1">
        <v>0</v>
      </c>
      <c r="E6261" s="1">
        <v>0</v>
      </c>
      <c r="F6261" s="1">
        <v>0</v>
      </c>
      <c r="G6261" s="1">
        <v>0</v>
      </c>
      <c r="H6261" s="1">
        <v>0</v>
      </c>
      <c r="I6261" s="1">
        <v>0</v>
      </c>
      <c r="J6261" s="1">
        <v>0</v>
      </c>
      <c r="K6261" s="1">
        <v>0</v>
      </c>
      <c r="L6261" s="1">
        <v>0</v>
      </c>
      <c r="M6261" s="1">
        <v>0</v>
      </c>
      <c r="N6261" s="1">
        <v>0</v>
      </c>
      <c r="O6261" s="1">
        <v>0</v>
      </c>
      <c r="P6261" s="1">
        <v>0</v>
      </c>
      <c r="Q6261" s="1">
        <v>0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</row>
    <row r="6262" spans="1:33" x14ac:dyDescent="0.35">
      <c r="A6262" s="1" t="s">
        <v>6286</v>
      </c>
      <c r="B6262" s="1" t="s">
        <v>25</v>
      </c>
      <c r="C6262" s="1">
        <v>0</v>
      </c>
      <c r="D6262" s="1">
        <v>0</v>
      </c>
      <c r="E6262" s="1">
        <v>0</v>
      </c>
      <c r="F6262" s="1">
        <v>0</v>
      </c>
      <c r="G6262" s="1">
        <v>0</v>
      </c>
      <c r="H6262" s="1">
        <v>0</v>
      </c>
      <c r="I6262" s="1">
        <v>0</v>
      </c>
      <c r="J6262" s="1">
        <v>0</v>
      </c>
      <c r="K6262" s="1">
        <v>0</v>
      </c>
      <c r="L6262" s="1">
        <v>0</v>
      </c>
      <c r="M6262" s="1">
        <v>0</v>
      </c>
      <c r="N6262" s="1">
        <v>0</v>
      </c>
      <c r="O6262" s="1">
        <v>0</v>
      </c>
      <c r="P6262" s="1">
        <v>0</v>
      </c>
      <c r="Q6262" s="1">
        <v>0</v>
      </c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</row>
    <row r="6263" spans="1:33" x14ac:dyDescent="0.35">
      <c r="A6263" s="1" t="s">
        <v>6287</v>
      </c>
      <c r="B6263" s="1" t="s">
        <v>25</v>
      </c>
      <c r="C6263" s="1">
        <v>0</v>
      </c>
      <c r="D6263" s="1">
        <v>0</v>
      </c>
      <c r="E6263" s="1">
        <v>0</v>
      </c>
      <c r="F6263" s="1">
        <v>0</v>
      </c>
      <c r="G6263" s="1">
        <v>0</v>
      </c>
      <c r="H6263" s="1">
        <v>0</v>
      </c>
      <c r="I6263" s="1">
        <v>0</v>
      </c>
      <c r="J6263" s="1">
        <v>0</v>
      </c>
      <c r="K6263" s="1">
        <v>0</v>
      </c>
      <c r="L6263" s="1">
        <v>0</v>
      </c>
      <c r="M6263" s="1">
        <v>0</v>
      </c>
      <c r="N6263" s="1">
        <v>0</v>
      </c>
      <c r="O6263" s="1">
        <v>0</v>
      </c>
      <c r="P6263" s="1">
        <v>0</v>
      </c>
      <c r="Q6263" s="1">
        <v>0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</row>
    <row r="6264" spans="1:33" x14ac:dyDescent="0.35">
      <c r="A6264" s="1" t="s">
        <v>6288</v>
      </c>
      <c r="B6264" s="1" t="s">
        <v>25</v>
      </c>
      <c r="C6264" s="1">
        <v>0</v>
      </c>
      <c r="D6264" s="1">
        <v>0</v>
      </c>
      <c r="E6264" s="1">
        <v>0</v>
      </c>
      <c r="F6264" s="1">
        <v>0</v>
      </c>
      <c r="G6264" s="1">
        <v>0</v>
      </c>
      <c r="H6264" s="1">
        <v>0</v>
      </c>
      <c r="I6264" s="1">
        <v>0</v>
      </c>
      <c r="J6264" s="1">
        <v>0</v>
      </c>
      <c r="K6264" s="1">
        <v>0</v>
      </c>
      <c r="L6264" s="1">
        <v>0</v>
      </c>
      <c r="M6264" s="1">
        <v>0</v>
      </c>
      <c r="N6264" s="1">
        <v>0</v>
      </c>
      <c r="O6264" s="1">
        <v>0</v>
      </c>
      <c r="P6264" s="1">
        <v>0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</row>
    <row r="6265" spans="1:33" x14ac:dyDescent="0.35">
      <c r="A6265" s="1" t="s">
        <v>6289</v>
      </c>
      <c r="B6265" s="1" t="s">
        <v>25</v>
      </c>
      <c r="C6265" s="1">
        <v>0</v>
      </c>
      <c r="D6265" s="1">
        <v>0</v>
      </c>
      <c r="E6265" s="1">
        <v>0</v>
      </c>
      <c r="F6265" s="1">
        <v>0</v>
      </c>
      <c r="G6265" s="1">
        <v>0</v>
      </c>
      <c r="H6265" s="1">
        <v>0</v>
      </c>
      <c r="I6265" s="1">
        <v>0</v>
      </c>
      <c r="J6265" s="1">
        <v>0</v>
      </c>
      <c r="K6265" s="1">
        <v>0</v>
      </c>
      <c r="L6265" s="1">
        <v>0</v>
      </c>
      <c r="M6265" s="1">
        <v>0</v>
      </c>
      <c r="N6265" s="1">
        <v>0</v>
      </c>
      <c r="O6265" s="1">
        <v>0</v>
      </c>
      <c r="P6265" s="1">
        <v>0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</row>
    <row r="6266" spans="1:33" x14ac:dyDescent="0.35">
      <c r="A6266" s="1" t="s">
        <v>6290</v>
      </c>
      <c r="B6266" s="1" t="s">
        <v>25</v>
      </c>
      <c r="C6266" s="1">
        <v>0</v>
      </c>
      <c r="D6266" s="1">
        <v>0</v>
      </c>
      <c r="E6266" s="1">
        <v>0</v>
      </c>
      <c r="F6266" s="1">
        <v>0</v>
      </c>
      <c r="G6266" s="1">
        <v>0</v>
      </c>
      <c r="H6266" s="1">
        <v>0</v>
      </c>
      <c r="I6266" s="1">
        <v>0</v>
      </c>
      <c r="J6266" s="1">
        <v>0</v>
      </c>
      <c r="K6266" s="1">
        <v>0</v>
      </c>
      <c r="L6266" s="1">
        <v>0</v>
      </c>
      <c r="M6266" s="1">
        <v>0</v>
      </c>
      <c r="N6266" s="1">
        <v>0</v>
      </c>
      <c r="O6266" s="1">
        <v>0</v>
      </c>
      <c r="P6266" s="1">
        <v>0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</row>
    <row r="6267" spans="1:33" x14ac:dyDescent="0.35">
      <c r="A6267" s="1" t="s">
        <v>6291</v>
      </c>
      <c r="B6267" s="1" t="s">
        <v>25</v>
      </c>
      <c r="C6267" s="1">
        <v>0</v>
      </c>
      <c r="D6267" s="1">
        <v>0</v>
      </c>
      <c r="E6267" s="1">
        <v>0</v>
      </c>
      <c r="F6267" s="1">
        <v>0</v>
      </c>
      <c r="G6267" s="1">
        <v>0</v>
      </c>
      <c r="H6267" s="1">
        <v>0</v>
      </c>
      <c r="I6267" s="1">
        <v>0</v>
      </c>
      <c r="J6267" s="1">
        <v>0</v>
      </c>
      <c r="K6267" s="1">
        <v>0</v>
      </c>
      <c r="L6267" s="1">
        <v>0</v>
      </c>
      <c r="M6267" s="1">
        <v>0</v>
      </c>
      <c r="N6267" s="1">
        <v>0</v>
      </c>
      <c r="O6267" s="1">
        <v>0</v>
      </c>
      <c r="P6267" s="1">
        <v>0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0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</row>
    <row r="6268" spans="1:33" x14ac:dyDescent="0.35">
      <c r="A6268" s="1" t="s">
        <v>6292</v>
      </c>
      <c r="B6268" s="1" t="s">
        <v>25</v>
      </c>
      <c r="C6268" s="1">
        <v>0</v>
      </c>
      <c r="D6268" s="1">
        <v>0</v>
      </c>
      <c r="E6268" s="1">
        <v>0</v>
      </c>
      <c r="F6268" s="1">
        <v>0</v>
      </c>
      <c r="G6268" s="1">
        <v>0</v>
      </c>
      <c r="H6268" s="1">
        <v>0</v>
      </c>
      <c r="I6268" s="1">
        <v>0</v>
      </c>
      <c r="J6268" s="1">
        <v>0</v>
      </c>
      <c r="K6268" s="1">
        <v>0</v>
      </c>
      <c r="L6268" s="1">
        <v>0</v>
      </c>
      <c r="M6268" s="1">
        <v>0</v>
      </c>
      <c r="N6268" s="1">
        <v>0</v>
      </c>
      <c r="O6268" s="1">
        <v>0</v>
      </c>
      <c r="P6268" s="1">
        <v>0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0</v>
      </c>
      <c r="AB6268" s="1">
        <v>0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</row>
    <row r="6269" spans="1:33" x14ac:dyDescent="0.35">
      <c r="A6269" s="1" t="s">
        <v>6293</v>
      </c>
      <c r="B6269" s="1" t="s">
        <v>25</v>
      </c>
      <c r="C6269" s="1">
        <v>0</v>
      </c>
      <c r="D6269" s="1">
        <v>0</v>
      </c>
      <c r="E6269" s="1">
        <v>0</v>
      </c>
      <c r="F6269" s="1">
        <v>0</v>
      </c>
      <c r="G6269" s="1">
        <v>0</v>
      </c>
      <c r="H6269" s="1">
        <v>0</v>
      </c>
      <c r="I6269" s="1">
        <v>0</v>
      </c>
      <c r="J6269" s="1">
        <v>0</v>
      </c>
      <c r="K6269" s="1">
        <v>0</v>
      </c>
      <c r="L6269" s="1">
        <v>0</v>
      </c>
      <c r="M6269" s="1">
        <v>0</v>
      </c>
      <c r="N6269" s="1">
        <v>0</v>
      </c>
      <c r="O6269" s="1">
        <v>0</v>
      </c>
      <c r="P6269" s="1">
        <v>0</v>
      </c>
      <c r="Q6269" s="1">
        <v>0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  <c r="AA6269" s="1">
        <v>0</v>
      </c>
      <c r="AB6269" s="1">
        <v>0</v>
      </c>
      <c r="AC6269" s="1">
        <v>0</v>
      </c>
      <c r="AD6269" s="1">
        <v>0</v>
      </c>
      <c r="AE6269" s="1">
        <v>0</v>
      </c>
      <c r="AF6269" s="1">
        <v>0</v>
      </c>
      <c r="AG6269" s="1">
        <v>0</v>
      </c>
    </row>
    <row r="6270" spans="1:33" x14ac:dyDescent="0.35">
      <c r="A6270" s="1" t="s">
        <v>6294</v>
      </c>
      <c r="B6270" s="1" t="s">
        <v>25</v>
      </c>
      <c r="C6270" s="1">
        <v>0</v>
      </c>
      <c r="D6270" s="1">
        <v>0</v>
      </c>
      <c r="E6270" s="1">
        <v>0</v>
      </c>
      <c r="F6270" s="1">
        <v>0</v>
      </c>
      <c r="G6270" s="1">
        <v>0</v>
      </c>
      <c r="H6270" s="1">
        <v>0</v>
      </c>
      <c r="I6270" s="1">
        <v>0</v>
      </c>
      <c r="J6270" s="1">
        <v>0</v>
      </c>
      <c r="K6270" s="1">
        <v>0</v>
      </c>
      <c r="L6270" s="1">
        <v>0</v>
      </c>
      <c r="M6270" s="1">
        <v>0</v>
      </c>
      <c r="N6270" s="1">
        <v>0</v>
      </c>
      <c r="O6270" s="1">
        <v>0</v>
      </c>
      <c r="P6270" s="1">
        <v>0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</row>
    <row r="6271" spans="1:33" x14ac:dyDescent="0.35">
      <c r="A6271" s="1" t="s">
        <v>6295</v>
      </c>
      <c r="B6271" s="1" t="s">
        <v>25</v>
      </c>
      <c r="C6271" s="1">
        <v>0</v>
      </c>
      <c r="D6271" s="1">
        <v>0</v>
      </c>
      <c r="E6271" s="1">
        <v>0</v>
      </c>
      <c r="F6271" s="1">
        <v>0</v>
      </c>
      <c r="G6271" s="1">
        <v>0</v>
      </c>
      <c r="H6271" s="1">
        <v>0</v>
      </c>
      <c r="I6271" s="1">
        <v>0</v>
      </c>
      <c r="J6271" s="1">
        <v>0</v>
      </c>
      <c r="K6271" s="1">
        <v>0</v>
      </c>
      <c r="L6271" s="1">
        <v>0</v>
      </c>
      <c r="M6271" s="1">
        <v>0</v>
      </c>
      <c r="N6271" s="1">
        <v>0</v>
      </c>
      <c r="O6271" s="1">
        <v>0</v>
      </c>
      <c r="P6271" s="1">
        <v>0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</row>
    <row r="6272" spans="1:33" x14ac:dyDescent="0.35">
      <c r="A6272" s="1" t="s">
        <v>6296</v>
      </c>
      <c r="B6272" s="1" t="s">
        <v>25</v>
      </c>
      <c r="C6272" s="1">
        <v>0</v>
      </c>
      <c r="D6272" s="1">
        <v>0</v>
      </c>
      <c r="E6272" s="1">
        <v>0</v>
      </c>
      <c r="F6272" s="1">
        <v>0</v>
      </c>
      <c r="G6272" s="1">
        <v>0</v>
      </c>
      <c r="H6272" s="1">
        <v>0</v>
      </c>
      <c r="I6272" s="1">
        <v>0</v>
      </c>
      <c r="J6272" s="1">
        <v>0</v>
      </c>
      <c r="K6272" s="1">
        <v>0</v>
      </c>
      <c r="L6272" s="1">
        <v>0</v>
      </c>
      <c r="M6272" s="1">
        <v>0</v>
      </c>
      <c r="N6272" s="1">
        <v>0</v>
      </c>
      <c r="O6272" s="1">
        <v>0</v>
      </c>
      <c r="P6272" s="1">
        <v>0</v>
      </c>
      <c r="Q6272" s="1">
        <v>0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</row>
    <row r="6273" spans="1:33" x14ac:dyDescent="0.35">
      <c r="A6273" s="1" t="s">
        <v>6297</v>
      </c>
      <c r="B6273" s="1" t="s">
        <v>25</v>
      </c>
      <c r="C6273" s="1">
        <v>0</v>
      </c>
      <c r="D6273" s="1">
        <v>0</v>
      </c>
      <c r="E6273" s="1">
        <v>0</v>
      </c>
      <c r="F6273" s="1">
        <v>0</v>
      </c>
      <c r="G6273" s="1">
        <v>0</v>
      </c>
      <c r="H6273" s="1">
        <v>0</v>
      </c>
      <c r="I6273" s="1">
        <v>0</v>
      </c>
      <c r="J6273" s="1">
        <v>0</v>
      </c>
      <c r="K6273" s="1">
        <v>0</v>
      </c>
      <c r="L6273" s="1">
        <v>0</v>
      </c>
      <c r="M6273" s="1">
        <v>0</v>
      </c>
      <c r="N6273" s="1">
        <v>0</v>
      </c>
      <c r="O6273" s="1">
        <v>0</v>
      </c>
      <c r="P6273" s="1">
        <v>0</v>
      </c>
      <c r="Q6273" s="1">
        <v>0</v>
      </c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</row>
    <row r="6274" spans="1:33" x14ac:dyDescent="0.35">
      <c r="A6274" s="1" t="s">
        <v>6298</v>
      </c>
      <c r="B6274" s="1" t="s">
        <v>25</v>
      </c>
      <c r="C6274" s="1">
        <v>0</v>
      </c>
      <c r="D6274" s="1">
        <v>0</v>
      </c>
      <c r="E6274" s="1">
        <v>0</v>
      </c>
      <c r="F6274" s="1">
        <v>0</v>
      </c>
      <c r="G6274" s="1">
        <v>0</v>
      </c>
      <c r="H6274" s="1">
        <v>0</v>
      </c>
      <c r="I6274" s="1">
        <v>0</v>
      </c>
      <c r="J6274" s="1">
        <v>0</v>
      </c>
      <c r="K6274" s="1">
        <v>0</v>
      </c>
      <c r="L6274" s="1">
        <v>0</v>
      </c>
      <c r="M6274" s="1">
        <v>0</v>
      </c>
      <c r="N6274" s="1">
        <v>0</v>
      </c>
      <c r="O6274" s="1">
        <v>0</v>
      </c>
      <c r="P6274" s="1">
        <v>0</v>
      </c>
      <c r="Q6274" s="1">
        <v>0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0</v>
      </c>
      <c r="AA6274" s="1">
        <v>0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</row>
    <row r="6275" spans="1:33" x14ac:dyDescent="0.35">
      <c r="A6275" s="1" t="s">
        <v>6299</v>
      </c>
      <c r="B6275" s="1" t="s">
        <v>25</v>
      </c>
      <c r="C6275" s="1">
        <v>0</v>
      </c>
      <c r="D6275" s="1">
        <v>0</v>
      </c>
      <c r="E6275" s="1">
        <v>0</v>
      </c>
      <c r="F6275" s="1">
        <v>0</v>
      </c>
      <c r="G6275" s="1">
        <v>0</v>
      </c>
      <c r="H6275" s="1">
        <v>0</v>
      </c>
      <c r="I6275" s="1">
        <v>0</v>
      </c>
      <c r="J6275" s="1">
        <v>0</v>
      </c>
      <c r="K6275" s="1">
        <v>0</v>
      </c>
      <c r="L6275" s="1">
        <v>0</v>
      </c>
      <c r="M6275" s="1">
        <v>0</v>
      </c>
      <c r="N6275" s="1">
        <v>0</v>
      </c>
      <c r="O6275" s="1">
        <v>0</v>
      </c>
      <c r="P6275" s="1">
        <v>0</v>
      </c>
      <c r="Q6275" s="1">
        <v>0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</v>
      </c>
      <c r="AA6275" s="1">
        <v>0</v>
      </c>
      <c r="AB6275" s="1">
        <v>0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</row>
    <row r="6276" spans="1:33" x14ac:dyDescent="0.35">
      <c r="A6276" s="1" t="s">
        <v>6300</v>
      </c>
      <c r="B6276" s="1" t="s">
        <v>25</v>
      </c>
      <c r="C6276" s="1">
        <v>0</v>
      </c>
      <c r="D6276" s="1">
        <v>0</v>
      </c>
      <c r="E6276" s="1">
        <v>0</v>
      </c>
      <c r="F6276" s="1">
        <v>0</v>
      </c>
      <c r="G6276" s="1">
        <v>0</v>
      </c>
      <c r="H6276" s="1">
        <v>0</v>
      </c>
      <c r="I6276" s="1">
        <v>0</v>
      </c>
      <c r="J6276" s="1">
        <v>0</v>
      </c>
      <c r="K6276" s="1">
        <v>0</v>
      </c>
      <c r="L6276" s="1">
        <v>0</v>
      </c>
      <c r="M6276" s="1">
        <v>0</v>
      </c>
      <c r="N6276" s="1">
        <v>0</v>
      </c>
      <c r="O6276" s="1">
        <v>0</v>
      </c>
      <c r="P6276" s="1">
        <v>0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  <c r="AA6276" s="1">
        <v>0</v>
      </c>
      <c r="AB6276" s="1">
        <v>0</v>
      </c>
      <c r="AC6276" s="1">
        <v>0</v>
      </c>
      <c r="AD6276" s="1">
        <v>0</v>
      </c>
      <c r="AE6276" s="1">
        <v>0</v>
      </c>
      <c r="AF6276" s="1">
        <v>0</v>
      </c>
      <c r="AG6276" s="1">
        <v>0</v>
      </c>
    </row>
    <row r="6277" spans="1:33" x14ac:dyDescent="0.35">
      <c r="A6277" s="1" t="s">
        <v>6301</v>
      </c>
      <c r="B6277" s="1" t="s">
        <v>25</v>
      </c>
      <c r="C6277" s="1">
        <v>0</v>
      </c>
      <c r="D6277" s="1">
        <v>0</v>
      </c>
      <c r="E6277" s="1">
        <v>0</v>
      </c>
      <c r="F6277" s="1">
        <v>0</v>
      </c>
      <c r="G6277" s="1">
        <v>0</v>
      </c>
      <c r="H6277" s="1">
        <v>0</v>
      </c>
      <c r="I6277" s="1">
        <v>0</v>
      </c>
      <c r="J6277" s="1">
        <v>0</v>
      </c>
      <c r="K6277" s="1">
        <v>0</v>
      </c>
      <c r="L6277" s="1">
        <v>0</v>
      </c>
      <c r="M6277" s="1">
        <v>0</v>
      </c>
      <c r="N6277" s="1">
        <v>0</v>
      </c>
      <c r="O6277" s="1">
        <v>0</v>
      </c>
      <c r="P6277" s="1">
        <v>0</v>
      </c>
      <c r="Q6277" s="1">
        <v>0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</v>
      </c>
      <c r="AA6277" s="1">
        <v>0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</row>
    <row r="6278" spans="1:33" x14ac:dyDescent="0.35">
      <c r="A6278" s="1" t="s">
        <v>6302</v>
      </c>
      <c r="B6278" s="1" t="s">
        <v>25</v>
      </c>
      <c r="C6278" s="1">
        <v>0</v>
      </c>
      <c r="D6278" s="1">
        <v>0</v>
      </c>
      <c r="E6278" s="1">
        <v>0</v>
      </c>
      <c r="F6278" s="1">
        <v>0</v>
      </c>
      <c r="G6278" s="1">
        <v>0</v>
      </c>
      <c r="H6278" s="1">
        <v>0</v>
      </c>
      <c r="I6278" s="1">
        <v>0</v>
      </c>
      <c r="J6278" s="1">
        <v>0</v>
      </c>
      <c r="K6278" s="1">
        <v>0</v>
      </c>
      <c r="L6278" s="1">
        <v>0</v>
      </c>
      <c r="M6278" s="1">
        <v>0</v>
      </c>
      <c r="N6278" s="1">
        <v>0</v>
      </c>
      <c r="O6278" s="1">
        <v>0</v>
      </c>
      <c r="P6278" s="1">
        <v>0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</row>
    <row r="6279" spans="1:33" x14ac:dyDescent="0.35">
      <c r="A6279" s="1" t="s">
        <v>6303</v>
      </c>
      <c r="B6279" s="1" t="s">
        <v>25</v>
      </c>
      <c r="C6279" s="1">
        <v>0</v>
      </c>
      <c r="D6279" s="1">
        <v>0</v>
      </c>
      <c r="E6279" s="1">
        <v>0</v>
      </c>
      <c r="F6279" s="1">
        <v>0</v>
      </c>
      <c r="G6279" s="1">
        <v>0</v>
      </c>
      <c r="H6279" s="1">
        <v>0</v>
      </c>
      <c r="I6279" s="1">
        <v>0</v>
      </c>
      <c r="J6279" s="1">
        <v>0</v>
      </c>
      <c r="K6279" s="1">
        <v>0</v>
      </c>
      <c r="L6279" s="1">
        <v>0</v>
      </c>
      <c r="M6279" s="1">
        <v>0</v>
      </c>
      <c r="N6279" s="1">
        <v>0</v>
      </c>
      <c r="O6279" s="1">
        <v>0</v>
      </c>
      <c r="P6279" s="1">
        <v>0</v>
      </c>
      <c r="Q6279" s="1">
        <v>0</v>
      </c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0</v>
      </c>
      <c r="AA6279" s="1">
        <v>0</v>
      </c>
      <c r="AB6279" s="1">
        <v>0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</row>
    <row r="6280" spans="1:33" x14ac:dyDescent="0.35">
      <c r="A6280" s="1" t="s">
        <v>6304</v>
      </c>
      <c r="B6280" s="1" t="s">
        <v>25</v>
      </c>
      <c r="C6280" s="1">
        <v>0</v>
      </c>
      <c r="D6280" s="1">
        <v>0</v>
      </c>
      <c r="E6280" s="1">
        <v>0</v>
      </c>
      <c r="F6280" s="1">
        <v>0</v>
      </c>
      <c r="G6280" s="1">
        <v>0</v>
      </c>
      <c r="H6280" s="1">
        <v>0</v>
      </c>
      <c r="I6280" s="1">
        <v>0</v>
      </c>
      <c r="J6280" s="1">
        <v>0</v>
      </c>
      <c r="K6280" s="1">
        <v>0</v>
      </c>
      <c r="L6280" s="1">
        <v>0</v>
      </c>
      <c r="M6280" s="1">
        <v>0</v>
      </c>
      <c r="N6280" s="1">
        <v>0</v>
      </c>
      <c r="O6280" s="1">
        <v>0</v>
      </c>
      <c r="P6280" s="1">
        <v>0</v>
      </c>
      <c r="Q6280" s="1">
        <v>0</v>
      </c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</row>
    <row r="6281" spans="1:33" x14ac:dyDescent="0.35">
      <c r="A6281" s="1" t="s">
        <v>6305</v>
      </c>
      <c r="B6281" s="1" t="s">
        <v>25</v>
      </c>
      <c r="C6281" s="1">
        <v>0</v>
      </c>
      <c r="D6281" s="1">
        <v>0</v>
      </c>
      <c r="E6281" s="1">
        <v>0</v>
      </c>
      <c r="F6281" s="1">
        <v>0</v>
      </c>
      <c r="G6281" s="1">
        <v>0</v>
      </c>
      <c r="H6281" s="1">
        <v>0</v>
      </c>
      <c r="I6281" s="1">
        <v>0</v>
      </c>
      <c r="J6281" s="1">
        <v>0</v>
      </c>
      <c r="K6281" s="1">
        <v>0</v>
      </c>
      <c r="L6281" s="1">
        <v>0</v>
      </c>
      <c r="M6281" s="1">
        <v>0</v>
      </c>
      <c r="N6281" s="1">
        <v>0</v>
      </c>
      <c r="O6281" s="1">
        <v>0</v>
      </c>
      <c r="P6281" s="1">
        <v>0</v>
      </c>
      <c r="Q6281" s="1">
        <v>0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  <c r="AG6281" s="1">
        <v>0</v>
      </c>
    </row>
    <row r="6282" spans="1:33" x14ac:dyDescent="0.35">
      <c r="A6282" s="1" t="s">
        <v>6306</v>
      </c>
      <c r="B6282" s="1" t="s">
        <v>25</v>
      </c>
      <c r="C6282" s="1">
        <v>0</v>
      </c>
      <c r="D6282" s="1">
        <v>0</v>
      </c>
      <c r="E6282" s="1">
        <v>0</v>
      </c>
      <c r="F6282" s="1">
        <v>0</v>
      </c>
      <c r="G6282" s="1">
        <v>0</v>
      </c>
      <c r="H6282" s="1">
        <v>0</v>
      </c>
      <c r="I6282" s="1">
        <v>0</v>
      </c>
      <c r="J6282" s="1">
        <v>0</v>
      </c>
      <c r="K6282" s="1">
        <v>0</v>
      </c>
      <c r="L6282" s="1">
        <v>0</v>
      </c>
      <c r="M6282" s="1">
        <v>0</v>
      </c>
      <c r="N6282" s="1">
        <v>0</v>
      </c>
      <c r="O6282" s="1">
        <v>0</v>
      </c>
      <c r="P6282" s="1">
        <v>0</v>
      </c>
      <c r="Q6282" s="1">
        <v>0</v>
      </c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</row>
    <row r="6283" spans="1:33" x14ac:dyDescent="0.35">
      <c r="A6283" s="1" t="s">
        <v>6307</v>
      </c>
      <c r="B6283" s="1" t="s">
        <v>25</v>
      </c>
      <c r="C6283" s="1">
        <v>0</v>
      </c>
      <c r="D6283" s="1">
        <v>0</v>
      </c>
      <c r="E6283" s="1">
        <v>0</v>
      </c>
      <c r="F6283" s="1">
        <v>0</v>
      </c>
      <c r="G6283" s="1">
        <v>0</v>
      </c>
      <c r="H6283" s="1">
        <v>0</v>
      </c>
      <c r="I6283" s="1">
        <v>0</v>
      </c>
      <c r="J6283" s="1">
        <v>0</v>
      </c>
      <c r="K6283" s="1">
        <v>0</v>
      </c>
      <c r="L6283" s="1">
        <v>0</v>
      </c>
      <c r="M6283" s="1">
        <v>0</v>
      </c>
      <c r="N6283" s="1">
        <v>0</v>
      </c>
      <c r="O6283" s="1">
        <v>0</v>
      </c>
      <c r="P6283" s="1">
        <v>0</v>
      </c>
      <c r="Q6283" s="1">
        <v>0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</row>
    <row r="6284" spans="1:33" x14ac:dyDescent="0.35">
      <c r="A6284" s="1" t="s">
        <v>6308</v>
      </c>
      <c r="B6284" s="1" t="s">
        <v>25</v>
      </c>
      <c r="C6284" s="1">
        <v>0</v>
      </c>
      <c r="D6284" s="1">
        <v>0</v>
      </c>
      <c r="E6284" s="1">
        <v>0</v>
      </c>
      <c r="F6284" s="1">
        <v>0</v>
      </c>
      <c r="G6284" s="1">
        <v>0</v>
      </c>
      <c r="H6284" s="1">
        <v>0</v>
      </c>
      <c r="I6284" s="1">
        <v>0</v>
      </c>
      <c r="J6284" s="1">
        <v>0</v>
      </c>
      <c r="K6284" s="1">
        <v>0</v>
      </c>
      <c r="L6284" s="1">
        <v>0</v>
      </c>
      <c r="M6284" s="1">
        <v>0</v>
      </c>
      <c r="N6284" s="1">
        <v>0</v>
      </c>
      <c r="O6284" s="1">
        <v>0</v>
      </c>
      <c r="P6284" s="1">
        <v>0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</row>
    <row r="6285" spans="1:33" x14ac:dyDescent="0.35">
      <c r="A6285" s="1" t="s">
        <v>6309</v>
      </c>
      <c r="B6285" s="1" t="s">
        <v>25</v>
      </c>
      <c r="C6285" s="1">
        <v>0</v>
      </c>
      <c r="D6285" s="1">
        <v>0</v>
      </c>
      <c r="E6285" s="1">
        <v>0</v>
      </c>
      <c r="F6285" s="1">
        <v>0</v>
      </c>
      <c r="G6285" s="1">
        <v>0</v>
      </c>
      <c r="H6285" s="1">
        <v>0</v>
      </c>
      <c r="I6285" s="1">
        <v>0</v>
      </c>
      <c r="J6285" s="1">
        <v>0</v>
      </c>
      <c r="K6285" s="1">
        <v>0</v>
      </c>
      <c r="L6285" s="1">
        <v>0</v>
      </c>
      <c r="M6285" s="1">
        <v>0</v>
      </c>
      <c r="N6285" s="1">
        <v>0</v>
      </c>
      <c r="O6285" s="1">
        <v>0</v>
      </c>
      <c r="P6285" s="1">
        <v>0</v>
      </c>
      <c r="Q6285" s="1">
        <v>0</v>
      </c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</row>
    <row r="6286" spans="1:33" x14ac:dyDescent="0.35">
      <c r="A6286" s="1" t="s">
        <v>6310</v>
      </c>
      <c r="B6286" s="1" t="s">
        <v>25</v>
      </c>
      <c r="C6286" s="1">
        <v>0</v>
      </c>
      <c r="D6286" s="1">
        <v>0</v>
      </c>
      <c r="E6286" s="1">
        <v>0</v>
      </c>
      <c r="F6286" s="1">
        <v>0</v>
      </c>
      <c r="G6286" s="1">
        <v>0</v>
      </c>
      <c r="H6286" s="1">
        <v>0</v>
      </c>
      <c r="I6286" s="1">
        <v>0</v>
      </c>
      <c r="J6286" s="1">
        <v>0</v>
      </c>
      <c r="K6286" s="1">
        <v>0</v>
      </c>
      <c r="L6286" s="1">
        <v>0</v>
      </c>
      <c r="M6286" s="1">
        <v>0</v>
      </c>
      <c r="N6286" s="1">
        <v>0</v>
      </c>
      <c r="O6286" s="1">
        <v>0</v>
      </c>
      <c r="P6286" s="1">
        <v>0</v>
      </c>
      <c r="Q6286" s="1">
        <v>0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  <c r="AE6286" s="1">
        <v>0</v>
      </c>
      <c r="AF6286" s="1">
        <v>0</v>
      </c>
      <c r="AG6286" s="1">
        <v>0</v>
      </c>
    </row>
    <row r="6287" spans="1:33" x14ac:dyDescent="0.35">
      <c r="A6287" s="1" t="s">
        <v>6311</v>
      </c>
      <c r="B6287" s="1" t="s">
        <v>25</v>
      </c>
      <c r="C6287" s="1">
        <v>0</v>
      </c>
      <c r="D6287" s="1">
        <v>0</v>
      </c>
      <c r="E6287" s="1">
        <v>0</v>
      </c>
      <c r="F6287" s="1">
        <v>0</v>
      </c>
      <c r="G6287" s="1">
        <v>0</v>
      </c>
      <c r="H6287" s="1">
        <v>0</v>
      </c>
      <c r="I6287" s="1">
        <v>0</v>
      </c>
      <c r="J6287" s="1">
        <v>0</v>
      </c>
      <c r="K6287" s="1">
        <v>0</v>
      </c>
      <c r="L6287" s="1">
        <v>0</v>
      </c>
      <c r="M6287" s="1">
        <v>0</v>
      </c>
      <c r="N6287" s="1">
        <v>0</v>
      </c>
      <c r="O6287" s="1">
        <v>0</v>
      </c>
      <c r="P6287" s="1">
        <v>0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</row>
    <row r="6288" spans="1:33" x14ac:dyDescent="0.35">
      <c r="A6288" s="1" t="s">
        <v>6312</v>
      </c>
      <c r="B6288" s="1" t="s">
        <v>25</v>
      </c>
      <c r="C6288" s="1">
        <v>0</v>
      </c>
      <c r="D6288" s="1">
        <v>0</v>
      </c>
      <c r="E6288" s="1">
        <v>0</v>
      </c>
      <c r="F6288" s="1">
        <v>0</v>
      </c>
      <c r="G6288" s="1">
        <v>0</v>
      </c>
      <c r="H6288" s="1">
        <v>0</v>
      </c>
      <c r="I6288" s="1">
        <v>0</v>
      </c>
      <c r="J6288" s="1">
        <v>0</v>
      </c>
      <c r="K6288" s="1">
        <v>0</v>
      </c>
      <c r="L6288" s="1">
        <v>0</v>
      </c>
      <c r="M6288" s="1">
        <v>0</v>
      </c>
      <c r="N6288" s="1">
        <v>0</v>
      </c>
      <c r="O6288" s="1">
        <v>0</v>
      </c>
      <c r="P6288" s="1">
        <v>0</v>
      </c>
      <c r="Q6288" s="1">
        <v>0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</row>
    <row r="6289" spans="1:33" x14ac:dyDescent="0.35">
      <c r="A6289" s="1" t="s">
        <v>6313</v>
      </c>
      <c r="B6289" s="1" t="s">
        <v>25</v>
      </c>
      <c r="C6289" s="1">
        <v>0</v>
      </c>
      <c r="D6289" s="1">
        <v>0</v>
      </c>
      <c r="E6289" s="1">
        <v>0</v>
      </c>
      <c r="F6289" s="1">
        <v>0</v>
      </c>
      <c r="G6289" s="1">
        <v>0</v>
      </c>
      <c r="H6289" s="1">
        <v>0</v>
      </c>
      <c r="I6289" s="1">
        <v>0</v>
      </c>
      <c r="J6289" s="1">
        <v>0</v>
      </c>
      <c r="K6289" s="1">
        <v>0</v>
      </c>
      <c r="L6289" s="1">
        <v>0</v>
      </c>
      <c r="M6289" s="1">
        <v>0</v>
      </c>
      <c r="N6289" s="1">
        <v>0</v>
      </c>
      <c r="O6289" s="1">
        <v>0</v>
      </c>
      <c r="P6289" s="1">
        <v>0</v>
      </c>
      <c r="Q6289" s="1">
        <v>0</v>
      </c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0</v>
      </c>
    </row>
    <row r="6290" spans="1:33" x14ac:dyDescent="0.35">
      <c r="A6290" s="1" t="s">
        <v>6314</v>
      </c>
      <c r="B6290" s="1" t="s">
        <v>25</v>
      </c>
      <c r="C6290" s="1">
        <v>0</v>
      </c>
      <c r="D6290" s="1">
        <v>0</v>
      </c>
      <c r="E6290" s="1">
        <v>0</v>
      </c>
      <c r="F6290" s="1">
        <v>0</v>
      </c>
      <c r="G6290" s="1">
        <v>0</v>
      </c>
      <c r="H6290" s="1">
        <v>0</v>
      </c>
      <c r="I6290" s="1">
        <v>0</v>
      </c>
      <c r="J6290" s="1">
        <v>0</v>
      </c>
      <c r="K6290" s="1">
        <v>0</v>
      </c>
      <c r="L6290" s="1">
        <v>0</v>
      </c>
      <c r="M6290" s="1">
        <v>0</v>
      </c>
      <c r="N6290" s="1">
        <v>0</v>
      </c>
      <c r="O6290" s="1">
        <v>0</v>
      </c>
      <c r="P6290" s="1">
        <v>0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  <c r="AE6290" s="1">
        <v>0</v>
      </c>
      <c r="AF6290" s="1">
        <v>0</v>
      </c>
      <c r="AG6290" s="1">
        <v>0</v>
      </c>
    </row>
    <row r="6291" spans="1:33" x14ac:dyDescent="0.35">
      <c r="A6291" s="1" t="s">
        <v>6315</v>
      </c>
      <c r="B6291" s="1" t="s">
        <v>25</v>
      </c>
      <c r="C6291" s="1">
        <v>0</v>
      </c>
      <c r="D6291" s="1">
        <v>0</v>
      </c>
      <c r="E6291" s="1">
        <v>0</v>
      </c>
      <c r="F6291" s="1">
        <v>0</v>
      </c>
      <c r="G6291" s="1">
        <v>0</v>
      </c>
      <c r="H6291" s="1">
        <v>0</v>
      </c>
      <c r="I6291" s="1">
        <v>0</v>
      </c>
      <c r="J6291" s="1">
        <v>0</v>
      </c>
      <c r="K6291" s="1">
        <v>0</v>
      </c>
      <c r="L6291" s="1">
        <v>0</v>
      </c>
      <c r="M6291" s="1">
        <v>0</v>
      </c>
      <c r="N6291" s="1">
        <v>0</v>
      </c>
      <c r="O6291" s="1">
        <v>0</v>
      </c>
      <c r="P6291" s="1">
        <v>0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0</v>
      </c>
      <c r="AA6291" s="1">
        <v>0</v>
      </c>
      <c r="AB6291" s="1">
        <v>0</v>
      </c>
      <c r="AC6291" s="1">
        <v>0</v>
      </c>
      <c r="AD6291" s="1">
        <v>0</v>
      </c>
      <c r="AE6291" s="1">
        <v>0</v>
      </c>
      <c r="AF6291" s="1">
        <v>0</v>
      </c>
      <c r="AG6291" s="1">
        <v>0</v>
      </c>
    </row>
    <row r="6292" spans="1:33" x14ac:dyDescent="0.35">
      <c r="A6292" s="1" t="s">
        <v>6316</v>
      </c>
      <c r="B6292" s="1" t="s">
        <v>25</v>
      </c>
      <c r="C6292" s="1">
        <v>0</v>
      </c>
      <c r="D6292" s="1">
        <v>0</v>
      </c>
      <c r="E6292" s="1">
        <v>0</v>
      </c>
      <c r="F6292" s="1">
        <v>0</v>
      </c>
      <c r="G6292" s="1">
        <v>0</v>
      </c>
      <c r="H6292" s="1">
        <v>0</v>
      </c>
      <c r="I6292" s="1">
        <v>0</v>
      </c>
      <c r="J6292" s="1">
        <v>0</v>
      </c>
      <c r="K6292" s="1">
        <v>0</v>
      </c>
      <c r="L6292" s="1">
        <v>0</v>
      </c>
      <c r="M6292" s="1">
        <v>0</v>
      </c>
      <c r="N6292" s="1">
        <v>0</v>
      </c>
      <c r="O6292" s="1">
        <v>0</v>
      </c>
      <c r="P6292" s="1">
        <v>0</v>
      </c>
      <c r="Q6292" s="1">
        <v>0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1">
        <v>0</v>
      </c>
      <c r="AB6292" s="1">
        <v>0</v>
      </c>
      <c r="AC6292" s="1">
        <v>0</v>
      </c>
      <c r="AD6292" s="1">
        <v>0</v>
      </c>
      <c r="AE6292" s="1">
        <v>0</v>
      </c>
      <c r="AF6292" s="1">
        <v>0</v>
      </c>
      <c r="AG6292" s="1">
        <v>0</v>
      </c>
    </row>
    <row r="6293" spans="1:33" x14ac:dyDescent="0.35">
      <c r="A6293" s="1" t="s">
        <v>6317</v>
      </c>
      <c r="B6293" s="1" t="s">
        <v>25</v>
      </c>
      <c r="C6293" s="1">
        <v>0</v>
      </c>
      <c r="D6293" s="1">
        <v>0</v>
      </c>
      <c r="E6293" s="1">
        <v>0</v>
      </c>
      <c r="F6293" s="1">
        <v>0</v>
      </c>
      <c r="G6293" s="1">
        <v>0</v>
      </c>
      <c r="H6293" s="1">
        <v>0</v>
      </c>
      <c r="I6293" s="1">
        <v>0</v>
      </c>
      <c r="J6293" s="1">
        <v>0</v>
      </c>
      <c r="K6293" s="1">
        <v>0</v>
      </c>
      <c r="L6293" s="1">
        <v>0</v>
      </c>
      <c r="M6293" s="1">
        <v>0</v>
      </c>
      <c r="N6293" s="1">
        <v>0</v>
      </c>
      <c r="O6293" s="1">
        <v>0</v>
      </c>
      <c r="P6293" s="1">
        <v>0</v>
      </c>
      <c r="Q6293" s="1">
        <v>0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1">
        <v>0</v>
      </c>
      <c r="AB6293" s="1">
        <v>0</v>
      </c>
      <c r="AC6293" s="1">
        <v>0</v>
      </c>
      <c r="AD6293" s="1">
        <v>0</v>
      </c>
      <c r="AE6293" s="1">
        <v>0</v>
      </c>
      <c r="AF6293" s="1">
        <v>0</v>
      </c>
      <c r="AG6293" s="1">
        <v>0</v>
      </c>
    </row>
    <row r="6294" spans="1:33" x14ac:dyDescent="0.35">
      <c r="A6294" s="1" t="s">
        <v>6318</v>
      </c>
      <c r="B6294" s="1" t="s">
        <v>25</v>
      </c>
      <c r="C6294" s="1">
        <v>0</v>
      </c>
      <c r="D6294" s="1">
        <v>0</v>
      </c>
      <c r="E6294" s="1">
        <v>0</v>
      </c>
      <c r="F6294" s="1">
        <v>0</v>
      </c>
      <c r="G6294" s="1">
        <v>0</v>
      </c>
      <c r="H6294" s="1">
        <v>0</v>
      </c>
      <c r="I6294" s="1">
        <v>0</v>
      </c>
      <c r="J6294" s="1">
        <v>0</v>
      </c>
      <c r="K6294" s="1">
        <v>0</v>
      </c>
      <c r="L6294" s="1">
        <v>0</v>
      </c>
      <c r="M6294" s="1">
        <v>0</v>
      </c>
      <c r="N6294" s="1">
        <v>0</v>
      </c>
      <c r="O6294" s="1">
        <v>0</v>
      </c>
      <c r="P6294" s="1">
        <v>0</v>
      </c>
      <c r="Q6294" s="1">
        <v>0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s="1">
        <v>0</v>
      </c>
      <c r="AA6294" s="1">
        <v>0</v>
      </c>
      <c r="AB6294" s="1">
        <v>0</v>
      </c>
      <c r="AC6294" s="1">
        <v>0</v>
      </c>
      <c r="AD6294" s="1">
        <v>0</v>
      </c>
      <c r="AE6294" s="1">
        <v>0</v>
      </c>
      <c r="AF6294" s="1">
        <v>0</v>
      </c>
      <c r="AG6294" s="1">
        <v>0</v>
      </c>
    </row>
    <row r="6295" spans="1:33" x14ac:dyDescent="0.35">
      <c r="A6295" s="1" t="s">
        <v>6319</v>
      </c>
      <c r="B6295" s="1" t="s">
        <v>25</v>
      </c>
      <c r="C6295" s="1">
        <v>0</v>
      </c>
      <c r="D6295" s="1">
        <v>0</v>
      </c>
      <c r="E6295" s="1">
        <v>0</v>
      </c>
      <c r="F6295" s="1">
        <v>0</v>
      </c>
      <c r="G6295" s="1">
        <v>0</v>
      </c>
      <c r="H6295" s="1">
        <v>0</v>
      </c>
      <c r="I6295" s="1">
        <v>0</v>
      </c>
      <c r="J6295" s="1">
        <v>0</v>
      </c>
      <c r="K6295" s="1">
        <v>0</v>
      </c>
      <c r="L6295" s="1">
        <v>0</v>
      </c>
      <c r="M6295" s="1">
        <v>0</v>
      </c>
      <c r="N6295" s="1">
        <v>0</v>
      </c>
      <c r="O6295" s="1">
        <v>0</v>
      </c>
      <c r="P6295" s="1">
        <v>0</v>
      </c>
      <c r="Q6295" s="1">
        <v>0</v>
      </c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s="1">
        <v>0</v>
      </c>
      <c r="AA6295" s="1">
        <v>0</v>
      </c>
      <c r="AB6295" s="1">
        <v>0</v>
      </c>
      <c r="AC6295" s="1">
        <v>0</v>
      </c>
      <c r="AD6295" s="1">
        <v>0</v>
      </c>
      <c r="AE6295" s="1">
        <v>0</v>
      </c>
      <c r="AF6295" s="1">
        <v>0</v>
      </c>
      <c r="AG6295" s="1">
        <v>0</v>
      </c>
    </row>
    <row r="6296" spans="1:33" x14ac:dyDescent="0.35">
      <c r="A6296" s="1" t="s">
        <v>6320</v>
      </c>
      <c r="B6296" s="1" t="s">
        <v>25</v>
      </c>
      <c r="C6296" s="1">
        <v>0</v>
      </c>
      <c r="D6296" s="1">
        <v>0</v>
      </c>
      <c r="E6296" s="1">
        <v>0</v>
      </c>
      <c r="F6296" s="1">
        <v>0</v>
      </c>
      <c r="G6296" s="1">
        <v>0</v>
      </c>
      <c r="H6296" s="1">
        <v>0</v>
      </c>
      <c r="I6296" s="1">
        <v>0</v>
      </c>
      <c r="J6296" s="1">
        <v>0</v>
      </c>
      <c r="K6296" s="1">
        <v>0</v>
      </c>
      <c r="L6296" s="1">
        <v>0</v>
      </c>
      <c r="M6296" s="1">
        <v>0</v>
      </c>
      <c r="N6296" s="1">
        <v>0</v>
      </c>
      <c r="O6296" s="1">
        <v>0</v>
      </c>
      <c r="P6296" s="1">
        <v>0</v>
      </c>
      <c r="Q6296" s="1">
        <v>0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0</v>
      </c>
      <c r="AA6296" s="1">
        <v>0</v>
      </c>
      <c r="AB6296" s="1">
        <v>0</v>
      </c>
      <c r="AC6296" s="1">
        <v>0</v>
      </c>
      <c r="AD6296" s="1">
        <v>0</v>
      </c>
      <c r="AE6296" s="1">
        <v>0</v>
      </c>
      <c r="AF6296" s="1">
        <v>0</v>
      </c>
      <c r="AG6296" s="1">
        <v>0</v>
      </c>
    </row>
    <row r="6297" spans="1:33" x14ac:dyDescent="0.35">
      <c r="A6297" s="1" t="s">
        <v>6321</v>
      </c>
      <c r="B6297" s="1" t="s">
        <v>25</v>
      </c>
      <c r="C6297" s="1">
        <v>0</v>
      </c>
      <c r="D6297" s="1">
        <v>0</v>
      </c>
      <c r="E6297" s="1">
        <v>0</v>
      </c>
      <c r="F6297" s="1">
        <v>0</v>
      </c>
      <c r="G6297" s="1">
        <v>0</v>
      </c>
      <c r="H6297" s="1">
        <v>0</v>
      </c>
      <c r="I6297" s="1">
        <v>0</v>
      </c>
      <c r="J6297" s="1">
        <v>0</v>
      </c>
      <c r="K6297" s="1">
        <v>0</v>
      </c>
      <c r="L6297" s="1">
        <v>0</v>
      </c>
      <c r="M6297" s="1">
        <v>0</v>
      </c>
      <c r="N6297" s="1">
        <v>0</v>
      </c>
      <c r="O6297" s="1">
        <v>0</v>
      </c>
      <c r="P6297" s="1">
        <v>0</v>
      </c>
      <c r="Q6297" s="1">
        <v>0</v>
      </c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s="1">
        <v>0</v>
      </c>
      <c r="AA6297" s="1">
        <v>0</v>
      </c>
      <c r="AB6297" s="1">
        <v>0</v>
      </c>
      <c r="AC6297" s="1">
        <v>0</v>
      </c>
      <c r="AD6297" s="1">
        <v>0</v>
      </c>
      <c r="AE6297" s="1">
        <v>0</v>
      </c>
      <c r="AF6297" s="1">
        <v>0</v>
      </c>
      <c r="AG6297" s="1">
        <v>0</v>
      </c>
    </row>
    <row r="6298" spans="1:33" x14ac:dyDescent="0.35">
      <c r="A6298" s="1" t="s">
        <v>6322</v>
      </c>
      <c r="B6298" s="1" t="s">
        <v>25</v>
      </c>
      <c r="C6298" s="1">
        <v>0</v>
      </c>
      <c r="D6298" s="1">
        <v>0</v>
      </c>
      <c r="E6298" s="1">
        <v>0</v>
      </c>
      <c r="F6298" s="1">
        <v>0</v>
      </c>
      <c r="G6298" s="1">
        <v>0</v>
      </c>
      <c r="H6298" s="1">
        <v>0</v>
      </c>
      <c r="I6298" s="1">
        <v>0</v>
      </c>
      <c r="J6298" s="1">
        <v>0</v>
      </c>
      <c r="K6298" s="1">
        <v>0</v>
      </c>
      <c r="L6298" s="1">
        <v>0</v>
      </c>
      <c r="M6298" s="1">
        <v>0</v>
      </c>
      <c r="N6298" s="1">
        <v>0</v>
      </c>
      <c r="O6298" s="1">
        <v>0</v>
      </c>
      <c r="P6298" s="1">
        <v>0</v>
      </c>
      <c r="Q6298" s="1">
        <v>0</v>
      </c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s="1">
        <v>0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</row>
    <row r="6299" spans="1:33" x14ac:dyDescent="0.35">
      <c r="A6299" s="1" t="s">
        <v>6323</v>
      </c>
      <c r="B6299" s="1" t="s">
        <v>25</v>
      </c>
      <c r="C6299" s="1">
        <v>0</v>
      </c>
      <c r="D6299" s="1">
        <v>0</v>
      </c>
      <c r="E6299" s="1">
        <v>0</v>
      </c>
      <c r="F6299" s="1">
        <v>0</v>
      </c>
      <c r="G6299" s="1">
        <v>0</v>
      </c>
      <c r="H6299" s="1">
        <v>0</v>
      </c>
      <c r="I6299" s="1">
        <v>0</v>
      </c>
      <c r="J6299" s="1">
        <v>0</v>
      </c>
      <c r="K6299" s="1">
        <v>0</v>
      </c>
      <c r="L6299" s="1">
        <v>0</v>
      </c>
      <c r="M6299" s="1">
        <v>0</v>
      </c>
      <c r="N6299" s="1">
        <v>0</v>
      </c>
      <c r="O6299" s="1">
        <v>0</v>
      </c>
      <c r="P6299" s="1">
        <v>0</v>
      </c>
      <c r="Q6299" s="1">
        <v>0</v>
      </c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s="1">
        <v>0</v>
      </c>
      <c r="AA6299" s="1">
        <v>0</v>
      </c>
      <c r="AB6299" s="1">
        <v>0</v>
      </c>
      <c r="AC6299" s="1">
        <v>0</v>
      </c>
      <c r="AD6299" s="1">
        <v>0</v>
      </c>
      <c r="AE6299" s="1">
        <v>0</v>
      </c>
      <c r="AF6299" s="1">
        <v>0</v>
      </c>
      <c r="AG6299" s="1">
        <v>0</v>
      </c>
    </row>
    <row r="6300" spans="1:33" x14ac:dyDescent="0.35">
      <c r="A6300" s="1" t="s">
        <v>6324</v>
      </c>
      <c r="B6300" s="1" t="s">
        <v>25</v>
      </c>
      <c r="C6300" s="1">
        <v>0</v>
      </c>
      <c r="D6300" s="1">
        <v>0</v>
      </c>
      <c r="E6300" s="1">
        <v>0</v>
      </c>
      <c r="F6300" s="1">
        <v>0</v>
      </c>
      <c r="G6300" s="1">
        <v>0</v>
      </c>
      <c r="H6300" s="1">
        <v>0</v>
      </c>
      <c r="I6300" s="1">
        <v>0</v>
      </c>
      <c r="J6300" s="1">
        <v>0</v>
      </c>
      <c r="K6300" s="1">
        <v>0</v>
      </c>
      <c r="L6300" s="1">
        <v>0</v>
      </c>
      <c r="M6300" s="1">
        <v>0</v>
      </c>
      <c r="N6300" s="1">
        <v>0</v>
      </c>
      <c r="O6300" s="1">
        <v>0</v>
      </c>
      <c r="P6300" s="1">
        <v>0</v>
      </c>
      <c r="Q6300" s="1">
        <v>0</v>
      </c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s="1">
        <v>0</v>
      </c>
      <c r="AA6300" s="1">
        <v>0</v>
      </c>
      <c r="AB6300" s="1">
        <v>0</v>
      </c>
      <c r="AC6300" s="1">
        <v>0</v>
      </c>
      <c r="AD6300" s="1">
        <v>0</v>
      </c>
      <c r="AE6300" s="1">
        <v>0</v>
      </c>
      <c r="AF6300" s="1">
        <v>0</v>
      </c>
      <c r="AG6300" s="1">
        <v>0</v>
      </c>
    </row>
    <row r="6301" spans="1:33" x14ac:dyDescent="0.35">
      <c r="A6301" s="1" t="s">
        <v>6325</v>
      </c>
      <c r="B6301" s="1" t="s">
        <v>25</v>
      </c>
      <c r="C6301" s="1">
        <v>0</v>
      </c>
      <c r="D6301" s="1">
        <v>0</v>
      </c>
      <c r="E6301" s="1">
        <v>0</v>
      </c>
      <c r="F6301" s="1">
        <v>0</v>
      </c>
      <c r="G6301" s="1">
        <v>0</v>
      </c>
      <c r="H6301" s="1">
        <v>0</v>
      </c>
      <c r="I6301" s="1">
        <v>0</v>
      </c>
      <c r="J6301" s="1">
        <v>0</v>
      </c>
      <c r="K6301" s="1">
        <v>0</v>
      </c>
      <c r="L6301" s="1">
        <v>0</v>
      </c>
      <c r="M6301" s="1">
        <v>0</v>
      </c>
      <c r="N6301" s="1">
        <v>0</v>
      </c>
      <c r="O6301" s="1">
        <v>0</v>
      </c>
      <c r="P6301" s="1">
        <v>0</v>
      </c>
      <c r="Q6301" s="1">
        <v>0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0</v>
      </c>
      <c r="AA6301" s="1">
        <v>0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  <c r="AG6301" s="1">
        <v>0</v>
      </c>
    </row>
    <row r="6302" spans="1:33" x14ac:dyDescent="0.35">
      <c r="A6302" s="1" t="s">
        <v>6326</v>
      </c>
      <c r="B6302" s="1" t="s">
        <v>25</v>
      </c>
      <c r="C6302" s="1">
        <v>0</v>
      </c>
      <c r="D6302" s="1">
        <v>0</v>
      </c>
      <c r="E6302" s="1">
        <v>0</v>
      </c>
      <c r="F6302" s="1">
        <v>0</v>
      </c>
      <c r="G6302" s="1">
        <v>0</v>
      </c>
      <c r="H6302" s="1">
        <v>0</v>
      </c>
      <c r="I6302" s="1">
        <v>0</v>
      </c>
      <c r="J6302" s="1">
        <v>0</v>
      </c>
      <c r="K6302" s="1">
        <v>0</v>
      </c>
      <c r="L6302" s="1">
        <v>0</v>
      </c>
      <c r="M6302" s="1">
        <v>0</v>
      </c>
      <c r="N6302" s="1">
        <v>0</v>
      </c>
      <c r="O6302" s="1">
        <v>0</v>
      </c>
      <c r="P6302" s="1">
        <v>0</v>
      </c>
      <c r="Q6302" s="1">
        <v>0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s="1">
        <v>0</v>
      </c>
      <c r="AA6302" s="1">
        <v>0</v>
      </c>
      <c r="AB6302" s="1">
        <v>0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</row>
    <row r="6303" spans="1:33" x14ac:dyDescent="0.35">
      <c r="A6303" s="1" t="s">
        <v>6327</v>
      </c>
      <c r="B6303" s="1" t="s">
        <v>25</v>
      </c>
      <c r="C6303" s="1">
        <v>0</v>
      </c>
      <c r="D6303" s="1">
        <v>0</v>
      </c>
      <c r="E6303" s="1">
        <v>0</v>
      </c>
      <c r="F6303" s="1">
        <v>0</v>
      </c>
      <c r="G6303" s="1">
        <v>0</v>
      </c>
      <c r="H6303" s="1">
        <v>0</v>
      </c>
      <c r="I6303" s="1">
        <v>0</v>
      </c>
      <c r="J6303" s="1">
        <v>0</v>
      </c>
      <c r="K6303" s="1">
        <v>0</v>
      </c>
      <c r="L6303" s="1">
        <v>0</v>
      </c>
      <c r="M6303" s="1">
        <v>0</v>
      </c>
      <c r="N6303" s="1">
        <v>0</v>
      </c>
      <c r="O6303" s="1">
        <v>0</v>
      </c>
      <c r="P6303" s="1">
        <v>0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</row>
    <row r="6304" spans="1:33" x14ac:dyDescent="0.35">
      <c r="A6304" s="1" t="s">
        <v>6328</v>
      </c>
      <c r="B6304" s="1" t="s">
        <v>25</v>
      </c>
      <c r="C6304" s="1">
        <v>0</v>
      </c>
      <c r="D6304" s="1">
        <v>0</v>
      </c>
      <c r="E6304" s="1">
        <v>0</v>
      </c>
      <c r="F6304" s="1">
        <v>0</v>
      </c>
      <c r="G6304" s="1">
        <v>0</v>
      </c>
      <c r="H6304" s="1">
        <v>0</v>
      </c>
      <c r="I6304" s="1">
        <v>0</v>
      </c>
      <c r="J6304" s="1">
        <v>0</v>
      </c>
      <c r="K6304" s="1">
        <v>0</v>
      </c>
      <c r="L6304" s="1">
        <v>0</v>
      </c>
      <c r="M6304" s="1">
        <v>0</v>
      </c>
      <c r="N6304" s="1">
        <v>0</v>
      </c>
      <c r="O6304" s="1">
        <v>0</v>
      </c>
      <c r="P6304" s="1">
        <v>0</v>
      </c>
      <c r="Q6304" s="1">
        <v>0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</row>
    <row r="6305" spans="1:33" x14ac:dyDescent="0.35">
      <c r="A6305" s="1" t="s">
        <v>6329</v>
      </c>
      <c r="B6305" s="1" t="s">
        <v>25</v>
      </c>
      <c r="C6305" s="1">
        <v>0</v>
      </c>
      <c r="D6305" s="1">
        <v>0</v>
      </c>
      <c r="E6305" s="1">
        <v>0</v>
      </c>
      <c r="F6305" s="1">
        <v>0</v>
      </c>
      <c r="G6305" s="1">
        <v>0</v>
      </c>
      <c r="H6305" s="1">
        <v>0</v>
      </c>
      <c r="I6305" s="1">
        <v>0</v>
      </c>
      <c r="J6305" s="1">
        <v>0</v>
      </c>
      <c r="K6305" s="1">
        <v>0</v>
      </c>
      <c r="L6305" s="1">
        <v>0</v>
      </c>
      <c r="M6305" s="1">
        <v>0</v>
      </c>
      <c r="N6305" s="1">
        <v>0</v>
      </c>
      <c r="O6305" s="1">
        <v>0</v>
      </c>
      <c r="P6305" s="1">
        <v>0</v>
      </c>
      <c r="Q6305" s="1">
        <v>0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0</v>
      </c>
      <c r="AG6305" s="1">
        <v>0</v>
      </c>
    </row>
    <row r="6306" spans="1:33" x14ac:dyDescent="0.35">
      <c r="A6306" s="1" t="s">
        <v>6330</v>
      </c>
      <c r="B6306" s="1" t="s">
        <v>25</v>
      </c>
      <c r="C6306" s="1">
        <v>0</v>
      </c>
      <c r="D6306" s="1">
        <v>0</v>
      </c>
      <c r="E6306" s="1">
        <v>0</v>
      </c>
      <c r="F6306" s="1">
        <v>0</v>
      </c>
      <c r="G6306" s="1">
        <v>0</v>
      </c>
      <c r="H6306" s="1">
        <v>0</v>
      </c>
      <c r="I6306" s="1">
        <v>0</v>
      </c>
      <c r="J6306" s="1">
        <v>0</v>
      </c>
      <c r="K6306" s="1">
        <v>0</v>
      </c>
      <c r="L6306" s="1">
        <v>0</v>
      </c>
      <c r="M6306" s="1">
        <v>0</v>
      </c>
      <c r="N6306" s="1">
        <v>0</v>
      </c>
      <c r="O6306" s="1">
        <v>0</v>
      </c>
      <c r="P6306" s="1">
        <v>0</v>
      </c>
      <c r="Q6306" s="1">
        <v>0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</row>
    <row r="6307" spans="1:33" x14ac:dyDescent="0.35">
      <c r="A6307" s="1" t="s">
        <v>6331</v>
      </c>
      <c r="B6307" s="1" t="s">
        <v>25</v>
      </c>
      <c r="C6307" s="1">
        <v>0</v>
      </c>
      <c r="D6307" s="1">
        <v>0</v>
      </c>
      <c r="E6307" s="1">
        <v>0</v>
      </c>
      <c r="F6307" s="1">
        <v>0</v>
      </c>
      <c r="G6307" s="1">
        <v>0</v>
      </c>
      <c r="H6307" s="1">
        <v>0</v>
      </c>
      <c r="I6307" s="1">
        <v>0</v>
      </c>
      <c r="J6307" s="1">
        <v>0</v>
      </c>
      <c r="K6307" s="1">
        <v>0</v>
      </c>
      <c r="L6307" s="1">
        <v>0</v>
      </c>
      <c r="M6307" s="1">
        <v>0</v>
      </c>
      <c r="N6307" s="1">
        <v>0</v>
      </c>
      <c r="O6307" s="1">
        <v>0</v>
      </c>
      <c r="P6307" s="1">
        <v>0</v>
      </c>
      <c r="Q6307" s="1">
        <v>0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s="1">
        <v>0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0</v>
      </c>
      <c r="AG6307" s="1">
        <v>0</v>
      </c>
    </row>
    <row r="6308" spans="1:33" x14ac:dyDescent="0.35">
      <c r="A6308" s="1" t="s">
        <v>6332</v>
      </c>
      <c r="B6308" s="1" t="s">
        <v>25</v>
      </c>
      <c r="C6308" s="1">
        <v>0</v>
      </c>
      <c r="D6308" s="1">
        <v>0</v>
      </c>
      <c r="E6308" s="1">
        <v>0</v>
      </c>
      <c r="F6308" s="1">
        <v>0</v>
      </c>
      <c r="G6308" s="1">
        <v>0</v>
      </c>
      <c r="H6308" s="1">
        <v>0</v>
      </c>
      <c r="I6308" s="1">
        <v>0</v>
      </c>
      <c r="J6308" s="1">
        <v>0</v>
      </c>
      <c r="K6308" s="1">
        <v>0</v>
      </c>
      <c r="L6308" s="1">
        <v>0</v>
      </c>
      <c r="M6308" s="1">
        <v>0</v>
      </c>
      <c r="N6308" s="1">
        <v>0</v>
      </c>
      <c r="O6308" s="1">
        <v>0</v>
      </c>
      <c r="P6308" s="1">
        <v>0</v>
      </c>
      <c r="Q6308" s="1">
        <v>0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s="1">
        <v>0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  <c r="AF6308" s="1">
        <v>0</v>
      </c>
      <c r="AG6308" s="1">
        <v>0</v>
      </c>
    </row>
    <row r="6309" spans="1:33" x14ac:dyDescent="0.35">
      <c r="A6309" s="1" t="s">
        <v>6333</v>
      </c>
      <c r="B6309" s="1" t="s">
        <v>25</v>
      </c>
      <c r="C6309" s="1">
        <v>0</v>
      </c>
      <c r="D6309" s="1">
        <v>0</v>
      </c>
      <c r="E6309" s="1">
        <v>0</v>
      </c>
      <c r="F6309" s="1">
        <v>0</v>
      </c>
      <c r="G6309" s="1">
        <v>0</v>
      </c>
      <c r="H6309" s="1">
        <v>0</v>
      </c>
      <c r="I6309" s="1">
        <v>0</v>
      </c>
      <c r="J6309" s="1">
        <v>0</v>
      </c>
      <c r="K6309" s="1">
        <v>0</v>
      </c>
      <c r="L6309" s="1">
        <v>0</v>
      </c>
      <c r="M6309" s="1">
        <v>0</v>
      </c>
      <c r="N6309" s="1">
        <v>0</v>
      </c>
      <c r="O6309" s="1">
        <v>0</v>
      </c>
      <c r="P6309" s="1">
        <v>0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s="1">
        <v>0</v>
      </c>
      <c r="Z6309" s="1">
        <v>0</v>
      </c>
      <c r="AA6309" s="1">
        <v>0</v>
      </c>
      <c r="AB6309" s="1">
        <v>0</v>
      </c>
      <c r="AC6309" s="1">
        <v>0</v>
      </c>
      <c r="AD6309" s="1">
        <v>0</v>
      </c>
      <c r="AE6309" s="1">
        <v>0</v>
      </c>
      <c r="AF6309" s="1">
        <v>0</v>
      </c>
      <c r="AG6309" s="1">
        <v>0</v>
      </c>
    </row>
    <row r="6310" spans="1:33" x14ac:dyDescent="0.35">
      <c r="A6310" s="1" t="s">
        <v>6334</v>
      </c>
      <c r="B6310" s="1" t="s">
        <v>25</v>
      </c>
      <c r="C6310" s="1">
        <v>0</v>
      </c>
      <c r="D6310" s="1">
        <v>0</v>
      </c>
      <c r="E6310" s="1">
        <v>0</v>
      </c>
      <c r="F6310" s="1">
        <v>0</v>
      </c>
      <c r="G6310" s="1">
        <v>0</v>
      </c>
      <c r="H6310" s="1">
        <v>0</v>
      </c>
      <c r="I6310" s="1">
        <v>0</v>
      </c>
      <c r="J6310" s="1">
        <v>0</v>
      </c>
      <c r="K6310" s="1">
        <v>0</v>
      </c>
      <c r="L6310" s="1">
        <v>0</v>
      </c>
      <c r="M6310" s="1">
        <v>0</v>
      </c>
      <c r="N6310" s="1">
        <v>0</v>
      </c>
      <c r="O6310" s="1">
        <v>0</v>
      </c>
      <c r="P6310" s="1">
        <v>0</v>
      </c>
      <c r="Q6310" s="1">
        <v>0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s="1">
        <v>0</v>
      </c>
      <c r="AA6310" s="1">
        <v>0</v>
      </c>
      <c r="AB6310" s="1">
        <v>0</v>
      </c>
      <c r="AC6310" s="1">
        <v>0</v>
      </c>
      <c r="AD6310" s="1">
        <v>0</v>
      </c>
      <c r="AE6310" s="1">
        <v>0</v>
      </c>
      <c r="AF6310" s="1">
        <v>0</v>
      </c>
      <c r="AG6310" s="1">
        <v>0</v>
      </c>
    </row>
    <row r="6311" spans="1:33" x14ac:dyDescent="0.35">
      <c r="A6311" s="1" t="s">
        <v>6335</v>
      </c>
      <c r="B6311" s="1" t="s">
        <v>25</v>
      </c>
      <c r="C6311" s="1">
        <v>0</v>
      </c>
      <c r="D6311" s="1">
        <v>0</v>
      </c>
      <c r="E6311" s="1">
        <v>0</v>
      </c>
      <c r="F6311" s="1">
        <v>0</v>
      </c>
      <c r="G6311" s="1">
        <v>0</v>
      </c>
      <c r="H6311" s="1">
        <v>0</v>
      </c>
      <c r="I6311" s="1">
        <v>0</v>
      </c>
      <c r="J6311" s="1">
        <v>0</v>
      </c>
      <c r="K6311" s="1">
        <v>0</v>
      </c>
      <c r="L6311" s="1">
        <v>0</v>
      </c>
      <c r="M6311" s="1">
        <v>0</v>
      </c>
      <c r="N6311" s="1">
        <v>0</v>
      </c>
      <c r="O6311" s="1">
        <v>0</v>
      </c>
      <c r="P6311" s="1">
        <v>0</v>
      </c>
      <c r="Q6311" s="1">
        <v>0</v>
      </c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0</v>
      </c>
      <c r="X6311" s="1">
        <v>0</v>
      </c>
      <c r="Y6311" s="1">
        <v>0</v>
      </c>
      <c r="Z6311" s="1">
        <v>0</v>
      </c>
      <c r="AA6311" s="1">
        <v>0</v>
      </c>
      <c r="AB6311" s="1">
        <v>0</v>
      </c>
      <c r="AC6311" s="1">
        <v>0</v>
      </c>
      <c r="AD6311" s="1">
        <v>0</v>
      </c>
      <c r="AE6311" s="1">
        <v>0</v>
      </c>
      <c r="AF6311" s="1">
        <v>0</v>
      </c>
      <c r="AG6311" s="1">
        <v>0</v>
      </c>
    </row>
    <row r="6312" spans="1:33" x14ac:dyDescent="0.35">
      <c r="A6312" s="1" t="s">
        <v>6336</v>
      </c>
      <c r="B6312" s="1" t="s">
        <v>25</v>
      </c>
      <c r="C6312" s="1">
        <v>0</v>
      </c>
      <c r="D6312" s="1">
        <v>0</v>
      </c>
      <c r="E6312" s="1">
        <v>0</v>
      </c>
      <c r="F6312" s="1">
        <v>0</v>
      </c>
      <c r="G6312" s="1">
        <v>0</v>
      </c>
      <c r="H6312" s="1">
        <v>0</v>
      </c>
      <c r="I6312" s="1">
        <v>0</v>
      </c>
      <c r="J6312" s="1">
        <v>0</v>
      </c>
      <c r="K6312" s="1">
        <v>0</v>
      </c>
      <c r="L6312" s="1">
        <v>0</v>
      </c>
      <c r="M6312" s="1">
        <v>0</v>
      </c>
      <c r="N6312" s="1">
        <v>0</v>
      </c>
      <c r="O6312" s="1">
        <v>0</v>
      </c>
      <c r="P6312" s="1">
        <v>0</v>
      </c>
      <c r="Q6312" s="1">
        <v>0</v>
      </c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0</v>
      </c>
      <c r="X6312" s="1">
        <v>0</v>
      </c>
      <c r="Y6312" s="1">
        <v>0</v>
      </c>
      <c r="Z6312" s="1">
        <v>0</v>
      </c>
      <c r="AA6312" s="1">
        <v>0</v>
      </c>
      <c r="AB6312" s="1">
        <v>0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</row>
    <row r="6313" spans="1:33" x14ac:dyDescent="0.35">
      <c r="A6313" s="1" t="s">
        <v>6337</v>
      </c>
      <c r="B6313" s="1" t="s">
        <v>25</v>
      </c>
      <c r="C6313" s="1">
        <v>0</v>
      </c>
      <c r="D6313" s="1">
        <v>0</v>
      </c>
      <c r="E6313" s="1">
        <v>0</v>
      </c>
      <c r="F6313" s="1">
        <v>0</v>
      </c>
      <c r="G6313" s="1">
        <v>0</v>
      </c>
      <c r="H6313" s="1">
        <v>0</v>
      </c>
      <c r="I6313" s="1">
        <v>0</v>
      </c>
      <c r="J6313" s="1">
        <v>0</v>
      </c>
      <c r="K6313" s="1">
        <v>0</v>
      </c>
      <c r="L6313" s="1">
        <v>0</v>
      </c>
      <c r="M6313" s="1">
        <v>0</v>
      </c>
      <c r="N6313" s="1">
        <v>0</v>
      </c>
      <c r="O6313" s="1">
        <v>0</v>
      </c>
      <c r="P6313" s="1">
        <v>0</v>
      </c>
      <c r="Q6313" s="1">
        <v>0</v>
      </c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s="1">
        <v>0</v>
      </c>
      <c r="AA6313" s="1">
        <v>0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</row>
    <row r="6314" spans="1:33" x14ac:dyDescent="0.35">
      <c r="A6314" s="1" t="s">
        <v>6338</v>
      </c>
      <c r="B6314" s="1" t="s">
        <v>25</v>
      </c>
      <c r="C6314" s="1">
        <v>0</v>
      </c>
      <c r="D6314" s="1">
        <v>0</v>
      </c>
      <c r="E6314" s="1">
        <v>0</v>
      </c>
      <c r="F6314" s="1">
        <v>0</v>
      </c>
      <c r="G6314" s="1">
        <v>0</v>
      </c>
      <c r="H6314" s="1">
        <v>0</v>
      </c>
      <c r="I6314" s="1">
        <v>0</v>
      </c>
      <c r="J6314" s="1">
        <v>0</v>
      </c>
      <c r="K6314" s="1">
        <v>0</v>
      </c>
      <c r="L6314" s="1">
        <v>0</v>
      </c>
      <c r="M6314" s="1">
        <v>0</v>
      </c>
      <c r="N6314" s="1">
        <v>0</v>
      </c>
      <c r="O6314" s="1">
        <v>0</v>
      </c>
      <c r="P6314" s="1">
        <v>0</v>
      </c>
      <c r="Q6314" s="1">
        <v>0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s="1">
        <v>0</v>
      </c>
      <c r="AA6314" s="1">
        <v>0</v>
      </c>
      <c r="AB6314" s="1">
        <v>0</v>
      </c>
      <c r="AC6314" s="1">
        <v>0</v>
      </c>
      <c r="AD6314" s="1">
        <v>0</v>
      </c>
      <c r="AE6314" s="1">
        <v>0</v>
      </c>
      <c r="AF6314" s="1">
        <v>0</v>
      </c>
      <c r="AG6314" s="1">
        <v>0</v>
      </c>
    </row>
    <row r="6315" spans="1:33" x14ac:dyDescent="0.35">
      <c r="A6315" s="1" t="s">
        <v>6339</v>
      </c>
      <c r="B6315" s="1" t="s">
        <v>25</v>
      </c>
      <c r="C6315" s="1">
        <v>0</v>
      </c>
      <c r="D6315" s="1">
        <v>0</v>
      </c>
      <c r="E6315" s="1">
        <v>0</v>
      </c>
      <c r="F6315" s="1">
        <v>0</v>
      </c>
      <c r="G6315" s="1">
        <v>0</v>
      </c>
      <c r="H6315" s="1">
        <v>0</v>
      </c>
      <c r="I6315" s="1">
        <v>0</v>
      </c>
      <c r="J6315" s="1">
        <v>0</v>
      </c>
      <c r="K6315" s="1">
        <v>0</v>
      </c>
      <c r="L6315" s="1">
        <v>0</v>
      </c>
      <c r="M6315" s="1">
        <v>0</v>
      </c>
      <c r="N6315" s="1">
        <v>0</v>
      </c>
      <c r="O6315" s="1">
        <v>0</v>
      </c>
      <c r="P6315" s="1">
        <v>0</v>
      </c>
      <c r="Q6315" s="1">
        <v>0</v>
      </c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0</v>
      </c>
      <c r="Z6315" s="1">
        <v>0</v>
      </c>
      <c r="AA6315" s="1">
        <v>0</v>
      </c>
      <c r="AB6315" s="1">
        <v>0</v>
      </c>
      <c r="AC6315" s="1">
        <v>0</v>
      </c>
      <c r="AD6315" s="1">
        <v>0</v>
      </c>
      <c r="AE6315" s="1">
        <v>0</v>
      </c>
      <c r="AF6315" s="1">
        <v>0</v>
      </c>
      <c r="AG6315" s="1">
        <v>0</v>
      </c>
    </row>
    <row r="6316" spans="1:33" x14ac:dyDescent="0.35">
      <c r="A6316" s="1" t="s">
        <v>6340</v>
      </c>
      <c r="B6316" s="1" t="s">
        <v>25</v>
      </c>
      <c r="C6316" s="1">
        <v>0</v>
      </c>
      <c r="D6316" s="1">
        <v>0</v>
      </c>
      <c r="E6316" s="1">
        <v>0</v>
      </c>
      <c r="F6316" s="1">
        <v>0</v>
      </c>
      <c r="G6316" s="1">
        <v>0</v>
      </c>
      <c r="H6316" s="1">
        <v>0</v>
      </c>
      <c r="I6316" s="1">
        <v>0</v>
      </c>
      <c r="J6316" s="1">
        <v>0</v>
      </c>
      <c r="K6316" s="1">
        <v>0</v>
      </c>
      <c r="L6316" s="1">
        <v>0</v>
      </c>
      <c r="M6316" s="1">
        <v>0</v>
      </c>
      <c r="N6316" s="1">
        <v>0</v>
      </c>
      <c r="O6316" s="1">
        <v>0</v>
      </c>
      <c r="P6316" s="1">
        <v>0</v>
      </c>
      <c r="Q6316" s="1">
        <v>0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s="1">
        <v>0</v>
      </c>
      <c r="AA6316" s="1">
        <v>0</v>
      </c>
      <c r="AB6316" s="1">
        <v>0</v>
      </c>
      <c r="AC6316" s="1">
        <v>0</v>
      </c>
      <c r="AD6316" s="1">
        <v>0</v>
      </c>
      <c r="AE6316" s="1">
        <v>0</v>
      </c>
      <c r="AF6316" s="1">
        <v>0</v>
      </c>
      <c r="AG6316" s="1">
        <v>0</v>
      </c>
    </row>
    <row r="6317" spans="1:33" x14ac:dyDescent="0.35">
      <c r="A6317" s="1" t="s">
        <v>6341</v>
      </c>
      <c r="B6317" s="1" t="s">
        <v>25</v>
      </c>
      <c r="C6317" s="1">
        <v>0</v>
      </c>
      <c r="D6317" s="1">
        <v>0</v>
      </c>
      <c r="E6317" s="1">
        <v>0</v>
      </c>
      <c r="F6317" s="1">
        <v>0</v>
      </c>
      <c r="G6317" s="1">
        <v>0</v>
      </c>
      <c r="H6317" s="1">
        <v>0</v>
      </c>
      <c r="I6317" s="1">
        <v>0</v>
      </c>
      <c r="J6317" s="1">
        <v>0</v>
      </c>
      <c r="K6317" s="1">
        <v>0</v>
      </c>
      <c r="L6317" s="1">
        <v>0</v>
      </c>
      <c r="M6317" s="1">
        <v>0</v>
      </c>
      <c r="N6317" s="1">
        <v>0</v>
      </c>
      <c r="O6317" s="1">
        <v>0</v>
      </c>
      <c r="P6317" s="1">
        <v>0</v>
      </c>
      <c r="Q6317" s="1">
        <v>0</v>
      </c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  <c r="Z6317" s="1">
        <v>0</v>
      </c>
      <c r="AA6317" s="1">
        <v>0</v>
      </c>
      <c r="AB6317" s="1">
        <v>0</v>
      </c>
      <c r="AC6317" s="1">
        <v>0</v>
      </c>
      <c r="AD6317" s="1">
        <v>0</v>
      </c>
      <c r="AE6317" s="1">
        <v>0</v>
      </c>
      <c r="AF6317" s="1">
        <v>0</v>
      </c>
      <c r="AG6317" s="1">
        <v>0</v>
      </c>
    </row>
    <row r="6318" spans="1:33" x14ac:dyDescent="0.35">
      <c r="A6318" s="1" t="s">
        <v>6342</v>
      </c>
      <c r="B6318" s="1" t="s">
        <v>25</v>
      </c>
      <c r="C6318" s="1">
        <v>0</v>
      </c>
      <c r="D6318" s="1">
        <v>0</v>
      </c>
      <c r="E6318" s="1">
        <v>0</v>
      </c>
      <c r="F6318" s="1">
        <v>0</v>
      </c>
      <c r="G6318" s="1">
        <v>0</v>
      </c>
      <c r="H6318" s="1">
        <v>0</v>
      </c>
      <c r="I6318" s="1">
        <v>0</v>
      </c>
      <c r="J6318" s="1">
        <v>0</v>
      </c>
      <c r="K6318" s="1">
        <v>0</v>
      </c>
      <c r="L6318" s="1">
        <v>0</v>
      </c>
      <c r="M6318" s="1">
        <v>0</v>
      </c>
      <c r="N6318" s="1">
        <v>0</v>
      </c>
      <c r="O6318" s="1">
        <v>0</v>
      </c>
      <c r="P6318" s="1">
        <v>0</v>
      </c>
      <c r="Q6318" s="1">
        <v>0</v>
      </c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</v>
      </c>
      <c r="AA6318" s="1">
        <v>0</v>
      </c>
      <c r="AB6318" s="1">
        <v>0</v>
      </c>
      <c r="AC6318" s="1">
        <v>0</v>
      </c>
      <c r="AD6318" s="1">
        <v>0</v>
      </c>
      <c r="AE6318" s="1">
        <v>0</v>
      </c>
      <c r="AF6318" s="1">
        <v>0</v>
      </c>
      <c r="AG6318" s="1">
        <v>0</v>
      </c>
    </row>
    <row r="6319" spans="1:33" x14ac:dyDescent="0.35">
      <c r="A6319" s="1" t="s">
        <v>6343</v>
      </c>
      <c r="B6319" s="1" t="s">
        <v>25</v>
      </c>
      <c r="C6319" s="1">
        <v>0</v>
      </c>
      <c r="D6319" s="1">
        <v>0</v>
      </c>
      <c r="E6319" s="1">
        <v>0</v>
      </c>
      <c r="F6319" s="1">
        <v>0</v>
      </c>
      <c r="G6319" s="1">
        <v>0</v>
      </c>
      <c r="H6319" s="1">
        <v>0</v>
      </c>
      <c r="I6319" s="1">
        <v>0</v>
      </c>
      <c r="J6319" s="1">
        <v>0</v>
      </c>
      <c r="K6319" s="1">
        <v>0</v>
      </c>
      <c r="L6319" s="1">
        <v>0</v>
      </c>
      <c r="M6319" s="1">
        <v>0</v>
      </c>
      <c r="N6319" s="1">
        <v>0</v>
      </c>
      <c r="O6319" s="1">
        <v>0</v>
      </c>
      <c r="P6319" s="1">
        <v>0</v>
      </c>
      <c r="Q6319" s="1">
        <v>0</v>
      </c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0</v>
      </c>
      <c r="AA6319" s="1">
        <v>0</v>
      </c>
      <c r="AB6319" s="1">
        <v>0</v>
      </c>
      <c r="AC6319" s="1">
        <v>0</v>
      </c>
      <c r="AD6319" s="1">
        <v>0</v>
      </c>
      <c r="AE6319" s="1">
        <v>0</v>
      </c>
      <c r="AF6319" s="1">
        <v>0</v>
      </c>
      <c r="AG6319" s="1">
        <v>0</v>
      </c>
    </row>
    <row r="6320" spans="1:33" x14ac:dyDescent="0.35">
      <c r="A6320" s="1" t="s">
        <v>6344</v>
      </c>
      <c r="B6320" s="1" t="s">
        <v>25</v>
      </c>
      <c r="C6320" s="1">
        <v>0</v>
      </c>
      <c r="D6320" s="1">
        <v>0</v>
      </c>
      <c r="E6320" s="1">
        <v>0</v>
      </c>
      <c r="F6320" s="1">
        <v>0</v>
      </c>
      <c r="G6320" s="1">
        <v>0</v>
      </c>
      <c r="H6320" s="1">
        <v>0</v>
      </c>
      <c r="I6320" s="1">
        <v>0</v>
      </c>
      <c r="J6320" s="1">
        <v>0</v>
      </c>
      <c r="K6320" s="1">
        <v>0</v>
      </c>
      <c r="L6320" s="1">
        <v>0</v>
      </c>
      <c r="M6320" s="1">
        <v>0</v>
      </c>
      <c r="N6320" s="1">
        <v>0</v>
      </c>
      <c r="O6320" s="1">
        <v>0</v>
      </c>
      <c r="P6320" s="1">
        <v>0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0</v>
      </c>
      <c r="AA6320" s="1">
        <v>0</v>
      </c>
      <c r="AB6320" s="1">
        <v>0</v>
      </c>
      <c r="AC6320" s="1">
        <v>0</v>
      </c>
      <c r="AD6320" s="1">
        <v>0</v>
      </c>
      <c r="AE6320" s="1">
        <v>0</v>
      </c>
      <c r="AF6320" s="1">
        <v>0</v>
      </c>
      <c r="AG6320" s="1">
        <v>0</v>
      </c>
    </row>
    <row r="6321" spans="1:33" x14ac:dyDescent="0.35">
      <c r="A6321" s="1" t="s">
        <v>6345</v>
      </c>
      <c r="B6321" s="1" t="s">
        <v>25</v>
      </c>
      <c r="C6321" s="1">
        <v>0</v>
      </c>
      <c r="D6321" s="1">
        <v>0</v>
      </c>
      <c r="E6321" s="1">
        <v>0</v>
      </c>
      <c r="F6321" s="1">
        <v>0</v>
      </c>
      <c r="G6321" s="1">
        <v>0</v>
      </c>
      <c r="H6321" s="1">
        <v>0</v>
      </c>
      <c r="I6321" s="1">
        <v>0</v>
      </c>
      <c r="J6321" s="1">
        <v>0</v>
      </c>
      <c r="K6321" s="1">
        <v>0</v>
      </c>
      <c r="L6321" s="1">
        <v>0</v>
      </c>
      <c r="M6321" s="1">
        <v>0</v>
      </c>
      <c r="N6321" s="1">
        <v>0</v>
      </c>
      <c r="O6321" s="1">
        <v>0</v>
      </c>
      <c r="P6321" s="1">
        <v>0</v>
      </c>
      <c r="Q6321" s="1">
        <v>0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0</v>
      </c>
      <c r="AA6321" s="1">
        <v>0</v>
      </c>
      <c r="AB6321" s="1">
        <v>0</v>
      </c>
      <c r="AC6321" s="1">
        <v>0</v>
      </c>
      <c r="AD6321" s="1">
        <v>0</v>
      </c>
      <c r="AE6321" s="1">
        <v>0</v>
      </c>
      <c r="AF6321" s="1">
        <v>0</v>
      </c>
      <c r="AG6321" s="1">
        <v>0</v>
      </c>
    </row>
    <row r="6322" spans="1:33" x14ac:dyDescent="0.35">
      <c r="A6322" s="1" t="s">
        <v>6346</v>
      </c>
      <c r="B6322" s="1" t="s">
        <v>25</v>
      </c>
      <c r="C6322" s="1">
        <v>0</v>
      </c>
      <c r="D6322" s="1">
        <v>0</v>
      </c>
      <c r="E6322" s="1">
        <v>0</v>
      </c>
      <c r="F6322" s="1">
        <v>0</v>
      </c>
      <c r="G6322" s="1">
        <v>0</v>
      </c>
      <c r="H6322" s="1">
        <v>0</v>
      </c>
      <c r="I6322" s="1">
        <v>0</v>
      </c>
      <c r="J6322" s="1">
        <v>0</v>
      </c>
      <c r="K6322" s="1">
        <v>0</v>
      </c>
      <c r="L6322" s="1">
        <v>0</v>
      </c>
      <c r="M6322" s="1">
        <v>0</v>
      </c>
      <c r="N6322" s="1">
        <v>0</v>
      </c>
      <c r="O6322" s="1">
        <v>0</v>
      </c>
      <c r="P6322" s="1">
        <v>0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0</v>
      </c>
      <c r="AA6322" s="1">
        <v>0</v>
      </c>
      <c r="AB6322" s="1">
        <v>0</v>
      </c>
      <c r="AC6322" s="1">
        <v>0</v>
      </c>
      <c r="AD6322" s="1">
        <v>0</v>
      </c>
      <c r="AE6322" s="1">
        <v>0</v>
      </c>
      <c r="AF6322" s="1">
        <v>0</v>
      </c>
      <c r="AG6322" s="1">
        <v>0</v>
      </c>
    </row>
    <row r="6323" spans="1:33" x14ac:dyDescent="0.35">
      <c r="A6323" s="1" t="s">
        <v>6347</v>
      </c>
      <c r="B6323" s="1" t="s">
        <v>25</v>
      </c>
      <c r="C6323" s="1">
        <v>0</v>
      </c>
      <c r="D6323" s="1">
        <v>0</v>
      </c>
      <c r="E6323" s="1">
        <v>0</v>
      </c>
      <c r="F6323" s="1">
        <v>0</v>
      </c>
      <c r="G6323" s="1">
        <v>0</v>
      </c>
      <c r="H6323" s="1">
        <v>0</v>
      </c>
      <c r="I6323" s="1">
        <v>0</v>
      </c>
      <c r="J6323" s="1">
        <v>0</v>
      </c>
      <c r="K6323" s="1">
        <v>0</v>
      </c>
      <c r="L6323" s="1">
        <v>0</v>
      </c>
      <c r="M6323" s="1">
        <v>0</v>
      </c>
      <c r="N6323" s="1">
        <v>0</v>
      </c>
      <c r="O6323" s="1">
        <v>0</v>
      </c>
      <c r="P6323" s="1">
        <v>0</v>
      </c>
      <c r="Q6323" s="1">
        <v>0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s="1">
        <v>0</v>
      </c>
      <c r="AA6323" s="1">
        <v>0</v>
      </c>
      <c r="AB6323" s="1">
        <v>0</v>
      </c>
      <c r="AC6323" s="1">
        <v>0</v>
      </c>
      <c r="AD6323" s="1">
        <v>0</v>
      </c>
      <c r="AE6323" s="1">
        <v>0</v>
      </c>
      <c r="AF6323" s="1">
        <v>0</v>
      </c>
      <c r="AG6323" s="1">
        <v>0</v>
      </c>
    </row>
    <row r="6324" spans="1:33" x14ac:dyDescent="0.35">
      <c r="A6324" s="1" t="s">
        <v>6348</v>
      </c>
      <c r="B6324" s="1" t="s">
        <v>25</v>
      </c>
      <c r="C6324" s="1">
        <v>0</v>
      </c>
      <c r="D6324" s="1">
        <v>0</v>
      </c>
      <c r="E6324" s="1">
        <v>0</v>
      </c>
      <c r="F6324" s="1">
        <v>0</v>
      </c>
      <c r="G6324" s="1">
        <v>0</v>
      </c>
      <c r="H6324" s="1">
        <v>0</v>
      </c>
      <c r="I6324" s="1">
        <v>0</v>
      </c>
      <c r="J6324" s="1">
        <v>0</v>
      </c>
      <c r="K6324" s="1">
        <v>0</v>
      </c>
      <c r="L6324" s="1">
        <v>0</v>
      </c>
      <c r="M6324" s="1">
        <v>0</v>
      </c>
      <c r="N6324" s="1">
        <v>0</v>
      </c>
      <c r="O6324" s="1">
        <v>0</v>
      </c>
      <c r="P6324" s="1">
        <v>0</v>
      </c>
      <c r="Q6324" s="1">
        <v>0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0</v>
      </c>
      <c r="AA6324" s="1">
        <v>0</v>
      </c>
      <c r="AB6324" s="1">
        <v>0</v>
      </c>
      <c r="AC6324" s="1">
        <v>0</v>
      </c>
      <c r="AD6324" s="1">
        <v>0</v>
      </c>
      <c r="AE6324" s="1">
        <v>0</v>
      </c>
      <c r="AF6324" s="1">
        <v>0</v>
      </c>
      <c r="AG6324" s="1">
        <v>0</v>
      </c>
    </row>
    <row r="6325" spans="1:33" x14ac:dyDescent="0.35">
      <c r="A6325" s="1" t="s">
        <v>6349</v>
      </c>
      <c r="B6325" s="1" t="s">
        <v>25</v>
      </c>
      <c r="C6325" s="1">
        <v>0</v>
      </c>
      <c r="D6325" s="1">
        <v>0</v>
      </c>
      <c r="E6325" s="1">
        <v>0</v>
      </c>
      <c r="F6325" s="1">
        <v>0</v>
      </c>
      <c r="G6325" s="1">
        <v>0</v>
      </c>
      <c r="H6325" s="1">
        <v>0</v>
      </c>
      <c r="I6325" s="1">
        <v>0</v>
      </c>
      <c r="J6325" s="1">
        <v>0</v>
      </c>
      <c r="K6325" s="1">
        <v>0</v>
      </c>
      <c r="L6325" s="1">
        <v>0</v>
      </c>
      <c r="M6325" s="1">
        <v>0</v>
      </c>
      <c r="N6325" s="1">
        <v>0</v>
      </c>
      <c r="O6325" s="1">
        <v>0</v>
      </c>
      <c r="P6325" s="1">
        <v>0</v>
      </c>
      <c r="Q6325" s="1">
        <v>0</v>
      </c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v>0</v>
      </c>
      <c r="Z6325" s="1">
        <v>0</v>
      </c>
      <c r="AA6325" s="1">
        <v>0</v>
      </c>
      <c r="AB6325" s="1">
        <v>0</v>
      </c>
      <c r="AC6325" s="1">
        <v>0</v>
      </c>
      <c r="AD6325" s="1">
        <v>0</v>
      </c>
      <c r="AE6325" s="1">
        <v>0</v>
      </c>
      <c r="AF6325" s="1">
        <v>0</v>
      </c>
      <c r="AG6325" s="1">
        <v>0</v>
      </c>
    </row>
    <row r="6326" spans="1:33" x14ac:dyDescent="0.35">
      <c r="A6326" s="1" t="s">
        <v>6350</v>
      </c>
      <c r="B6326" s="1" t="s">
        <v>25</v>
      </c>
      <c r="C6326" s="1">
        <v>0</v>
      </c>
      <c r="D6326" s="1">
        <v>0</v>
      </c>
      <c r="E6326" s="1">
        <v>0</v>
      </c>
      <c r="F6326" s="1">
        <v>0</v>
      </c>
      <c r="G6326" s="1">
        <v>0</v>
      </c>
      <c r="H6326" s="1">
        <v>0</v>
      </c>
      <c r="I6326" s="1">
        <v>0</v>
      </c>
      <c r="J6326" s="1">
        <v>0</v>
      </c>
      <c r="K6326" s="1">
        <v>0</v>
      </c>
      <c r="L6326" s="1">
        <v>0</v>
      </c>
      <c r="M6326" s="1">
        <v>0</v>
      </c>
      <c r="N6326" s="1">
        <v>0</v>
      </c>
      <c r="O6326" s="1">
        <v>0</v>
      </c>
      <c r="P6326" s="1">
        <v>0</v>
      </c>
      <c r="Q6326" s="1">
        <v>0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s="1">
        <v>0</v>
      </c>
      <c r="AA6326" s="1">
        <v>0</v>
      </c>
      <c r="AB6326" s="1">
        <v>0</v>
      </c>
      <c r="AC6326" s="1">
        <v>0</v>
      </c>
      <c r="AD6326" s="1">
        <v>0</v>
      </c>
      <c r="AE6326" s="1">
        <v>0</v>
      </c>
      <c r="AF6326" s="1">
        <v>0</v>
      </c>
      <c r="AG6326" s="1">
        <v>0</v>
      </c>
    </row>
    <row r="6327" spans="1:33" x14ac:dyDescent="0.35">
      <c r="A6327" s="1" t="s">
        <v>6351</v>
      </c>
      <c r="B6327" s="1" t="s">
        <v>25</v>
      </c>
      <c r="C6327" s="1">
        <v>0</v>
      </c>
      <c r="D6327" s="1">
        <v>0</v>
      </c>
      <c r="E6327" s="1">
        <v>0</v>
      </c>
      <c r="F6327" s="1">
        <v>0</v>
      </c>
      <c r="G6327" s="1">
        <v>0</v>
      </c>
      <c r="H6327" s="1">
        <v>0</v>
      </c>
      <c r="I6327" s="1">
        <v>0</v>
      </c>
      <c r="J6327" s="1">
        <v>0</v>
      </c>
      <c r="K6327" s="1">
        <v>0</v>
      </c>
      <c r="L6327" s="1">
        <v>0</v>
      </c>
      <c r="M6327" s="1">
        <v>0</v>
      </c>
      <c r="N6327" s="1">
        <v>0</v>
      </c>
      <c r="O6327" s="1">
        <v>0</v>
      </c>
      <c r="P6327" s="1">
        <v>0</v>
      </c>
      <c r="Q6327" s="1">
        <v>0</v>
      </c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0</v>
      </c>
      <c r="AA6327" s="1">
        <v>0</v>
      </c>
      <c r="AB6327" s="1">
        <v>0</v>
      </c>
      <c r="AC6327" s="1">
        <v>0</v>
      </c>
      <c r="AD6327" s="1">
        <v>0</v>
      </c>
      <c r="AE6327" s="1">
        <v>0</v>
      </c>
      <c r="AF6327" s="1">
        <v>0</v>
      </c>
      <c r="AG6327" s="1">
        <v>0</v>
      </c>
    </row>
    <row r="6328" spans="1:33" x14ac:dyDescent="0.35">
      <c r="A6328" s="1" t="s">
        <v>6352</v>
      </c>
      <c r="B6328" s="1" t="s">
        <v>25</v>
      </c>
      <c r="C6328" s="1">
        <v>0</v>
      </c>
      <c r="D6328" s="1">
        <v>0</v>
      </c>
      <c r="E6328" s="1">
        <v>0</v>
      </c>
      <c r="F6328" s="1">
        <v>0</v>
      </c>
      <c r="G6328" s="1">
        <v>0</v>
      </c>
      <c r="H6328" s="1">
        <v>0</v>
      </c>
      <c r="I6328" s="1">
        <v>0</v>
      </c>
      <c r="J6328" s="1">
        <v>0</v>
      </c>
      <c r="K6328" s="1">
        <v>0</v>
      </c>
      <c r="L6328" s="1">
        <v>0</v>
      </c>
      <c r="M6328" s="1">
        <v>0</v>
      </c>
      <c r="N6328" s="1">
        <v>0</v>
      </c>
      <c r="O6328" s="1">
        <v>0</v>
      </c>
      <c r="P6328" s="1">
        <v>0</v>
      </c>
      <c r="Q6328" s="1">
        <v>0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s="1">
        <v>0</v>
      </c>
      <c r="AA6328" s="1">
        <v>0</v>
      </c>
      <c r="AB6328" s="1">
        <v>0</v>
      </c>
      <c r="AC6328" s="1">
        <v>0</v>
      </c>
      <c r="AD6328" s="1">
        <v>0</v>
      </c>
      <c r="AE6328" s="1">
        <v>0</v>
      </c>
      <c r="AF6328" s="1">
        <v>0</v>
      </c>
      <c r="AG6328" s="1">
        <v>0</v>
      </c>
    </row>
    <row r="6329" spans="1:33" x14ac:dyDescent="0.35">
      <c r="A6329" s="1" t="s">
        <v>6353</v>
      </c>
      <c r="B6329" s="1" t="s">
        <v>25</v>
      </c>
      <c r="C6329" s="1">
        <v>0</v>
      </c>
      <c r="D6329" s="1">
        <v>0</v>
      </c>
      <c r="E6329" s="1">
        <v>0</v>
      </c>
      <c r="F6329" s="1">
        <v>0</v>
      </c>
      <c r="G6329" s="1">
        <v>0</v>
      </c>
      <c r="H6329" s="1">
        <v>0</v>
      </c>
      <c r="I6329" s="1">
        <v>0</v>
      </c>
      <c r="J6329" s="1">
        <v>0</v>
      </c>
      <c r="K6329" s="1">
        <v>0</v>
      </c>
      <c r="L6329" s="1">
        <v>0</v>
      </c>
      <c r="M6329" s="1">
        <v>0</v>
      </c>
      <c r="N6329" s="1">
        <v>0</v>
      </c>
      <c r="O6329" s="1">
        <v>0</v>
      </c>
      <c r="P6329" s="1">
        <v>0</v>
      </c>
      <c r="Q6329" s="1">
        <v>0</v>
      </c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</row>
    <row r="6330" spans="1:33" x14ac:dyDescent="0.35">
      <c r="A6330" s="1" t="s">
        <v>6354</v>
      </c>
      <c r="B6330" s="1" t="s">
        <v>25</v>
      </c>
      <c r="C6330" s="1">
        <v>0</v>
      </c>
      <c r="D6330" s="1">
        <v>0</v>
      </c>
      <c r="E6330" s="1">
        <v>0</v>
      </c>
      <c r="F6330" s="1">
        <v>0</v>
      </c>
      <c r="G6330" s="1">
        <v>0</v>
      </c>
      <c r="H6330" s="1">
        <v>0</v>
      </c>
      <c r="I6330" s="1">
        <v>0</v>
      </c>
      <c r="J6330" s="1">
        <v>0</v>
      </c>
      <c r="K6330" s="1">
        <v>0</v>
      </c>
      <c r="L6330" s="1">
        <v>0</v>
      </c>
      <c r="M6330" s="1">
        <v>0</v>
      </c>
      <c r="N6330" s="1">
        <v>0</v>
      </c>
      <c r="O6330" s="1">
        <v>0</v>
      </c>
      <c r="P6330" s="1">
        <v>0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0</v>
      </c>
      <c r="AA6330" s="1">
        <v>0</v>
      </c>
      <c r="AB6330" s="1">
        <v>0</v>
      </c>
      <c r="AC6330" s="1">
        <v>0</v>
      </c>
      <c r="AD6330" s="1">
        <v>0</v>
      </c>
      <c r="AE6330" s="1">
        <v>0</v>
      </c>
      <c r="AF6330" s="1">
        <v>0</v>
      </c>
      <c r="AG6330" s="1">
        <v>0</v>
      </c>
    </row>
    <row r="6331" spans="1:33" x14ac:dyDescent="0.35">
      <c r="A6331" s="1" t="s">
        <v>6355</v>
      </c>
      <c r="B6331" s="1" t="s">
        <v>25</v>
      </c>
      <c r="C6331" s="1">
        <v>0</v>
      </c>
      <c r="D6331" s="1">
        <v>0</v>
      </c>
      <c r="E6331" s="1">
        <v>0</v>
      </c>
      <c r="F6331" s="1">
        <v>0</v>
      </c>
      <c r="G6331" s="1">
        <v>0</v>
      </c>
      <c r="H6331" s="1">
        <v>0</v>
      </c>
      <c r="I6331" s="1">
        <v>0</v>
      </c>
      <c r="J6331" s="1">
        <v>0</v>
      </c>
      <c r="K6331" s="1">
        <v>0</v>
      </c>
      <c r="L6331" s="1">
        <v>0</v>
      </c>
      <c r="M6331" s="1">
        <v>0</v>
      </c>
      <c r="N6331" s="1">
        <v>0</v>
      </c>
      <c r="O6331" s="1">
        <v>0</v>
      </c>
      <c r="P6331" s="1">
        <v>0</v>
      </c>
      <c r="Q6331" s="1">
        <v>0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1">
        <v>0</v>
      </c>
      <c r="AA6331" s="1">
        <v>0</v>
      </c>
      <c r="AB6331" s="1">
        <v>0</v>
      </c>
      <c r="AC6331" s="1">
        <v>0</v>
      </c>
      <c r="AD6331" s="1">
        <v>0</v>
      </c>
      <c r="AE6331" s="1">
        <v>0</v>
      </c>
      <c r="AF6331" s="1">
        <v>0</v>
      </c>
      <c r="AG6331" s="1">
        <v>0</v>
      </c>
    </row>
    <row r="6332" spans="1:33" x14ac:dyDescent="0.35">
      <c r="A6332" s="1" t="s">
        <v>6356</v>
      </c>
      <c r="B6332" s="1" t="s">
        <v>25</v>
      </c>
      <c r="C6332" s="1">
        <v>0</v>
      </c>
      <c r="D6332" s="1">
        <v>0</v>
      </c>
      <c r="E6332" s="1">
        <v>0</v>
      </c>
      <c r="F6332" s="1">
        <v>0</v>
      </c>
      <c r="G6332" s="1">
        <v>0</v>
      </c>
      <c r="H6332" s="1">
        <v>0</v>
      </c>
      <c r="I6332" s="1">
        <v>0</v>
      </c>
      <c r="J6332" s="1">
        <v>0</v>
      </c>
      <c r="K6332" s="1">
        <v>0</v>
      </c>
      <c r="L6332" s="1">
        <v>0</v>
      </c>
      <c r="M6332" s="1">
        <v>0</v>
      </c>
      <c r="N6332" s="1">
        <v>0</v>
      </c>
      <c r="O6332" s="1">
        <v>0</v>
      </c>
      <c r="P6332" s="1">
        <v>0</v>
      </c>
      <c r="Q6332" s="1">
        <v>0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>
        <v>0</v>
      </c>
      <c r="AF6332" s="1">
        <v>0</v>
      </c>
      <c r="AG6332" s="1">
        <v>0</v>
      </c>
    </row>
    <row r="6333" spans="1:33" x14ac:dyDescent="0.35">
      <c r="A6333" s="1" t="s">
        <v>6357</v>
      </c>
      <c r="B6333" s="1" t="s">
        <v>25</v>
      </c>
      <c r="C6333" s="1">
        <v>0</v>
      </c>
      <c r="D6333" s="1">
        <v>0</v>
      </c>
      <c r="E6333" s="1">
        <v>0</v>
      </c>
      <c r="F6333" s="1">
        <v>0</v>
      </c>
      <c r="G6333" s="1">
        <v>0</v>
      </c>
      <c r="H6333" s="1">
        <v>0</v>
      </c>
      <c r="I6333" s="1">
        <v>0</v>
      </c>
      <c r="J6333" s="1">
        <v>0</v>
      </c>
      <c r="K6333" s="1">
        <v>0</v>
      </c>
      <c r="L6333" s="1">
        <v>0</v>
      </c>
      <c r="M6333" s="1">
        <v>0</v>
      </c>
      <c r="N6333" s="1">
        <v>0</v>
      </c>
      <c r="O6333" s="1">
        <v>0</v>
      </c>
      <c r="P6333" s="1">
        <v>0</v>
      </c>
      <c r="Q6333" s="1">
        <v>0</v>
      </c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s="1">
        <v>0</v>
      </c>
      <c r="AA6333" s="1">
        <v>0</v>
      </c>
      <c r="AB6333" s="1">
        <v>0</v>
      </c>
      <c r="AC6333" s="1">
        <v>0</v>
      </c>
      <c r="AD6333" s="1">
        <v>0</v>
      </c>
      <c r="AE6333" s="1">
        <v>0</v>
      </c>
      <c r="AF6333" s="1">
        <v>0</v>
      </c>
      <c r="AG6333" s="1">
        <v>0</v>
      </c>
    </row>
    <row r="6334" spans="1:33" x14ac:dyDescent="0.35">
      <c r="A6334" s="1" t="s">
        <v>6358</v>
      </c>
      <c r="B6334" s="1" t="s">
        <v>25</v>
      </c>
      <c r="C6334" s="1">
        <v>0</v>
      </c>
      <c r="D6334" s="1">
        <v>0</v>
      </c>
      <c r="E6334" s="1">
        <v>0</v>
      </c>
      <c r="F6334" s="1">
        <v>0</v>
      </c>
      <c r="G6334" s="1">
        <v>0</v>
      </c>
      <c r="H6334" s="1">
        <v>0</v>
      </c>
      <c r="I6334" s="1">
        <v>0</v>
      </c>
      <c r="J6334" s="1">
        <v>0</v>
      </c>
      <c r="K6334" s="1">
        <v>0</v>
      </c>
      <c r="L6334" s="1">
        <v>0</v>
      </c>
      <c r="M6334" s="1">
        <v>0</v>
      </c>
      <c r="N6334" s="1">
        <v>0</v>
      </c>
      <c r="O6334" s="1">
        <v>0</v>
      </c>
      <c r="P6334" s="1">
        <v>0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s="1">
        <v>0</v>
      </c>
      <c r="AF6334" s="1">
        <v>0</v>
      </c>
      <c r="AG6334" s="1">
        <v>0</v>
      </c>
    </row>
    <row r="6335" spans="1:33" x14ac:dyDescent="0.35">
      <c r="A6335" s="1" t="s">
        <v>6359</v>
      </c>
      <c r="B6335" s="1" t="s">
        <v>25</v>
      </c>
      <c r="C6335" s="1">
        <v>0</v>
      </c>
      <c r="D6335" s="1">
        <v>0</v>
      </c>
      <c r="E6335" s="1">
        <v>0</v>
      </c>
      <c r="F6335" s="1">
        <v>0</v>
      </c>
      <c r="G6335" s="1">
        <v>0</v>
      </c>
      <c r="H6335" s="1">
        <v>0</v>
      </c>
      <c r="I6335" s="1">
        <v>0</v>
      </c>
      <c r="J6335" s="1">
        <v>0</v>
      </c>
      <c r="K6335" s="1">
        <v>0</v>
      </c>
      <c r="L6335" s="1">
        <v>0</v>
      </c>
      <c r="M6335" s="1">
        <v>0</v>
      </c>
      <c r="N6335" s="1">
        <v>0</v>
      </c>
      <c r="O6335" s="1">
        <v>0</v>
      </c>
      <c r="P6335" s="1">
        <v>0</v>
      </c>
      <c r="Q6335" s="1">
        <v>0</v>
      </c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0</v>
      </c>
      <c r="AA6335" s="1">
        <v>0</v>
      </c>
      <c r="AB6335" s="1">
        <v>0</v>
      </c>
      <c r="AC6335" s="1">
        <v>0</v>
      </c>
      <c r="AD6335" s="1">
        <v>0</v>
      </c>
      <c r="AE6335" s="1">
        <v>0</v>
      </c>
      <c r="AF6335" s="1">
        <v>0</v>
      </c>
      <c r="AG6335" s="1">
        <v>0</v>
      </c>
    </row>
    <row r="6336" spans="1:33" x14ac:dyDescent="0.35">
      <c r="A6336" s="1" t="s">
        <v>6360</v>
      </c>
      <c r="B6336" s="1" t="s">
        <v>25</v>
      </c>
      <c r="C6336" s="1">
        <v>0</v>
      </c>
      <c r="D6336" s="1">
        <v>0</v>
      </c>
      <c r="E6336" s="1">
        <v>0</v>
      </c>
      <c r="F6336" s="1">
        <v>0</v>
      </c>
      <c r="G6336" s="1">
        <v>0</v>
      </c>
      <c r="H6336" s="1">
        <v>0</v>
      </c>
      <c r="I6336" s="1">
        <v>0</v>
      </c>
      <c r="J6336" s="1">
        <v>0</v>
      </c>
      <c r="K6336" s="1">
        <v>0</v>
      </c>
      <c r="L6336" s="1">
        <v>0</v>
      </c>
      <c r="M6336" s="1">
        <v>0</v>
      </c>
      <c r="N6336" s="1">
        <v>0</v>
      </c>
      <c r="O6336" s="1">
        <v>0</v>
      </c>
      <c r="P6336" s="1">
        <v>0</v>
      </c>
      <c r="Q6336" s="1">
        <v>0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  <c r="AA6336" s="1">
        <v>0</v>
      </c>
      <c r="AB6336" s="1">
        <v>0</v>
      </c>
      <c r="AC6336" s="1">
        <v>0</v>
      </c>
      <c r="AD6336" s="1">
        <v>0</v>
      </c>
      <c r="AE6336" s="1">
        <v>0</v>
      </c>
      <c r="AF6336" s="1">
        <v>0</v>
      </c>
      <c r="AG6336" s="1">
        <v>0</v>
      </c>
    </row>
    <row r="6337" spans="1:33" x14ac:dyDescent="0.35">
      <c r="A6337" s="1" t="s">
        <v>6361</v>
      </c>
      <c r="B6337" s="1" t="s">
        <v>25</v>
      </c>
      <c r="C6337" s="1">
        <v>0</v>
      </c>
      <c r="D6337" s="1">
        <v>0</v>
      </c>
      <c r="E6337" s="1">
        <v>0</v>
      </c>
      <c r="F6337" s="1">
        <v>0</v>
      </c>
      <c r="G6337" s="1">
        <v>0</v>
      </c>
      <c r="H6337" s="1">
        <v>0</v>
      </c>
      <c r="I6337" s="1">
        <v>0</v>
      </c>
      <c r="J6337" s="1">
        <v>0</v>
      </c>
      <c r="K6337" s="1">
        <v>0</v>
      </c>
      <c r="L6337" s="1">
        <v>0</v>
      </c>
      <c r="M6337" s="1">
        <v>0</v>
      </c>
      <c r="N6337" s="1">
        <v>0</v>
      </c>
      <c r="O6337" s="1">
        <v>0</v>
      </c>
      <c r="P6337" s="1">
        <v>0</v>
      </c>
      <c r="Q6337" s="1">
        <v>0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0</v>
      </c>
      <c r="AA6337" s="1">
        <v>0</v>
      </c>
      <c r="AB6337" s="1">
        <v>0</v>
      </c>
      <c r="AC6337" s="1">
        <v>0</v>
      </c>
      <c r="AD6337" s="1">
        <v>0</v>
      </c>
      <c r="AE6337" s="1">
        <v>0</v>
      </c>
      <c r="AF6337" s="1">
        <v>0</v>
      </c>
      <c r="AG6337" s="1">
        <v>0</v>
      </c>
    </row>
    <row r="6338" spans="1:33" x14ac:dyDescent="0.35">
      <c r="A6338" s="1" t="s">
        <v>6362</v>
      </c>
      <c r="B6338" s="1" t="s">
        <v>25</v>
      </c>
      <c r="C6338" s="1">
        <v>0</v>
      </c>
      <c r="D6338" s="1">
        <v>0</v>
      </c>
      <c r="E6338" s="1">
        <v>0</v>
      </c>
      <c r="F6338" s="1">
        <v>0</v>
      </c>
      <c r="G6338" s="1">
        <v>0</v>
      </c>
      <c r="H6338" s="1">
        <v>0</v>
      </c>
      <c r="I6338" s="1">
        <v>0</v>
      </c>
      <c r="J6338" s="1">
        <v>0</v>
      </c>
      <c r="K6338" s="1">
        <v>0</v>
      </c>
      <c r="L6338" s="1">
        <v>0</v>
      </c>
      <c r="M6338" s="1">
        <v>0</v>
      </c>
      <c r="N6338" s="1">
        <v>0</v>
      </c>
      <c r="O6338" s="1">
        <v>0</v>
      </c>
      <c r="P6338" s="1">
        <v>0</v>
      </c>
      <c r="Q6338" s="1">
        <v>0</v>
      </c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0</v>
      </c>
      <c r="AA6338" s="1">
        <v>0</v>
      </c>
      <c r="AB6338" s="1">
        <v>0</v>
      </c>
      <c r="AC6338" s="1">
        <v>0</v>
      </c>
      <c r="AD6338" s="1">
        <v>0</v>
      </c>
      <c r="AE6338" s="1">
        <v>0</v>
      </c>
      <c r="AF6338" s="1">
        <v>0</v>
      </c>
      <c r="AG6338" s="1">
        <v>0</v>
      </c>
    </row>
    <row r="6339" spans="1:33" x14ac:dyDescent="0.35">
      <c r="A6339" s="1" t="s">
        <v>6363</v>
      </c>
      <c r="B6339" s="1" t="s">
        <v>25</v>
      </c>
      <c r="C6339" s="1">
        <v>0</v>
      </c>
      <c r="D6339" s="1">
        <v>0</v>
      </c>
      <c r="E6339" s="1">
        <v>0</v>
      </c>
      <c r="F6339" s="1">
        <v>0</v>
      </c>
      <c r="G6339" s="1">
        <v>0</v>
      </c>
      <c r="H6339" s="1">
        <v>0</v>
      </c>
      <c r="I6339" s="1">
        <v>0</v>
      </c>
      <c r="J6339" s="1">
        <v>0</v>
      </c>
      <c r="K6339" s="1">
        <v>0</v>
      </c>
      <c r="L6339" s="1">
        <v>0</v>
      </c>
      <c r="M6339" s="1">
        <v>0</v>
      </c>
      <c r="N6339" s="1">
        <v>0</v>
      </c>
      <c r="O6339" s="1">
        <v>0</v>
      </c>
      <c r="P6339" s="1">
        <v>0</v>
      </c>
      <c r="Q6339" s="1">
        <v>0</v>
      </c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0</v>
      </c>
      <c r="AA6339" s="1">
        <v>0</v>
      </c>
      <c r="AB6339" s="1">
        <v>0</v>
      </c>
      <c r="AC6339" s="1">
        <v>0</v>
      </c>
      <c r="AD6339" s="1">
        <v>0</v>
      </c>
      <c r="AE6339" s="1">
        <v>0</v>
      </c>
      <c r="AF6339" s="1">
        <v>0</v>
      </c>
      <c r="AG6339" s="1">
        <v>0</v>
      </c>
    </row>
    <row r="6340" spans="1:33" x14ac:dyDescent="0.35">
      <c r="A6340" s="1" t="s">
        <v>6364</v>
      </c>
      <c r="B6340" s="1" t="s">
        <v>25</v>
      </c>
      <c r="C6340" s="1">
        <v>0</v>
      </c>
      <c r="D6340" s="1">
        <v>0</v>
      </c>
      <c r="E6340" s="1">
        <v>0</v>
      </c>
      <c r="F6340" s="1">
        <v>0</v>
      </c>
      <c r="G6340" s="1">
        <v>0</v>
      </c>
      <c r="H6340" s="1">
        <v>0</v>
      </c>
      <c r="I6340" s="1">
        <v>0</v>
      </c>
      <c r="J6340" s="1">
        <v>0</v>
      </c>
      <c r="K6340" s="1">
        <v>0</v>
      </c>
      <c r="L6340" s="1">
        <v>0</v>
      </c>
      <c r="M6340" s="1">
        <v>0</v>
      </c>
      <c r="N6340" s="1">
        <v>0</v>
      </c>
      <c r="O6340" s="1">
        <v>0</v>
      </c>
      <c r="P6340" s="1">
        <v>0</v>
      </c>
      <c r="Q6340" s="1">
        <v>0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</v>
      </c>
      <c r="AA6340" s="1">
        <v>0</v>
      </c>
      <c r="AB6340" s="1">
        <v>0</v>
      </c>
      <c r="AC6340" s="1">
        <v>0</v>
      </c>
      <c r="AD6340" s="1">
        <v>0</v>
      </c>
      <c r="AE6340" s="1">
        <v>0</v>
      </c>
      <c r="AF6340" s="1">
        <v>0</v>
      </c>
      <c r="AG6340" s="1">
        <v>0</v>
      </c>
    </row>
    <row r="6341" spans="1:33" x14ac:dyDescent="0.35">
      <c r="A6341" s="1" t="s">
        <v>6365</v>
      </c>
      <c r="B6341" s="1" t="s">
        <v>25</v>
      </c>
      <c r="C6341" s="1">
        <v>0</v>
      </c>
      <c r="D6341" s="1">
        <v>0</v>
      </c>
      <c r="E6341" s="1">
        <v>0</v>
      </c>
      <c r="F6341" s="1">
        <v>0</v>
      </c>
      <c r="G6341" s="1">
        <v>0</v>
      </c>
      <c r="H6341" s="1">
        <v>0</v>
      </c>
      <c r="I6341" s="1">
        <v>0</v>
      </c>
      <c r="J6341" s="1">
        <v>0</v>
      </c>
      <c r="K6341" s="1">
        <v>0</v>
      </c>
      <c r="L6341" s="1">
        <v>0</v>
      </c>
      <c r="M6341" s="1">
        <v>0</v>
      </c>
      <c r="N6341" s="1">
        <v>0</v>
      </c>
      <c r="O6341" s="1">
        <v>0</v>
      </c>
      <c r="P6341" s="1">
        <v>0</v>
      </c>
      <c r="Q6341" s="1">
        <v>0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0</v>
      </c>
      <c r="Z6341" s="1">
        <v>0</v>
      </c>
      <c r="AA6341" s="1">
        <v>0</v>
      </c>
      <c r="AB6341" s="1">
        <v>0</v>
      </c>
      <c r="AC6341" s="1">
        <v>0</v>
      </c>
      <c r="AD6341" s="1">
        <v>0</v>
      </c>
      <c r="AE6341" s="1">
        <v>0</v>
      </c>
      <c r="AF6341" s="1">
        <v>0</v>
      </c>
      <c r="AG6341" s="1">
        <v>0</v>
      </c>
    </row>
    <row r="6342" spans="1:33" x14ac:dyDescent="0.35">
      <c r="A6342" s="1" t="s">
        <v>6366</v>
      </c>
      <c r="B6342" s="1" t="s">
        <v>25</v>
      </c>
      <c r="C6342" s="1">
        <v>0</v>
      </c>
      <c r="D6342" s="1">
        <v>0</v>
      </c>
      <c r="E6342" s="1">
        <v>0</v>
      </c>
      <c r="F6342" s="1">
        <v>0</v>
      </c>
      <c r="G6342" s="1">
        <v>0</v>
      </c>
      <c r="H6342" s="1">
        <v>0</v>
      </c>
      <c r="I6342" s="1">
        <v>0</v>
      </c>
      <c r="J6342" s="1">
        <v>0</v>
      </c>
      <c r="K6342" s="1">
        <v>0</v>
      </c>
      <c r="L6342" s="1">
        <v>0</v>
      </c>
      <c r="M6342" s="1">
        <v>0</v>
      </c>
      <c r="N6342" s="1">
        <v>0</v>
      </c>
      <c r="O6342" s="1">
        <v>0</v>
      </c>
      <c r="P6342" s="1">
        <v>0</v>
      </c>
      <c r="Q6342" s="1">
        <v>0</v>
      </c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0</v>
      </c>
      <c r="Y6342" s="1">
        <v>0</v>
      </c>
      <c r="Z6342" s="1">
        <v>0</v>
      </c>
      <c r="AA6342" s="1">
        <v>0</v>
      </c>
      <c r="AB6342" s="1">
        <v>0</v>
      </c>
      <c r="AC6342" s="1">
        <v>0</v>
      </c>
      <c r="AD6342" s="1">
        <v>0</v>
      </c>
      <c r="AE6342" s="1">
        <v>0</v>
      </c>
      <c r="AF6342" s="1">
        <v>0</v>
      </c>
      <c r="AG6342" s="1">
        <v>0</v>
      </c>
    </row>
    <row r="6343" spans="1:33" x14ac:dyDescent="0.35">
      <c r="A6343" s="1" t="s">
        <v>6367</v>
      </c>
      <c r="B6343" s="1" t="s">
        <v>25</v>
      </c>
      <c r="C6343" s="1">
        <v>0</v>
      </c>
      <c r="D6343" s="1">
        <v>0</v>
      </c>
      <c r="E6343" s="1">
        <v>0</v>
      </c>
      <c r="F6343" s="1">
        <v>0</v>
      </c>
      <c r="G6343" s="1">
        <v>0</v>
      </c>
      <c r="H6343" s="1">
        <v>0</v>
      </c>
      <c r="I6343" s="1">
        <v>0</v>
      </c>
      <c r="J6343" s="1">
        <v>0</v>
      </c>
      <c r="K6343" s="1">
        <v>0</v>
      </c>
      <c r="L6343" s="1">
        <v>0</v>
      </c>
      <c r="M6343" s="1">
        <v>0</v>
      </c>
      <c r="N6343" s="1">
        <v>0</v>
      </c>
      <c r="O6343" s="1">
        <v>0</v>
      </c>
      <c r="P6343" s="1">
        <v>0</v>
      </c>
      <c r="Q6343" s="1">
        <v>0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s="1">
        <v>0</v>
      </c>
      <c r="Z6343" s="1">
        <v>0</v>
      </c>
      <c r="AA6343" s="1">
        <v>0</v>
      </c>
      <c r="AB6343" s="1">
        <v>0</v>
      </c>
      <c r="AC6343" s="1">
        <v>0</v>
      </c>
      <c r="AD6343" s="1">
        <v>0</v>
      </c>
      <c r="AE6343" s="1">
        <v>0</v>
      </c>
      <c r="AF6343" s="1">
        <v>0</v>
      </c>
      <c r="AG6343" s="1">
        <v>0</v>
      </c>
    </row>
    <row r="6344" spans="1:33" x14ac:dyDescent="0.35">
      <c r="A6344" s="1" t="s">
        <v>6368</v>
      </c>
      <c r="B6344" s="1" t="s">
        <v>25</v>
      </c>
      <c r="C6344" s="1">
        <v>0</v>
      </c>
      <c r="D6344" s="1">
        <v>0</v>
      </c>
      <c r="E6344" s="1">
        <v>0</v>
      </c>
      <c r="F6344" s="1">
        <v>0</v>
      </c>
      <c r="G6344" s="1">
        <v>0</v>
      </c>
      <c r="H6344" s="1">
        <v>0</v>
      </c>
      <c r="I6344" s="1">
        <v>0</v>
      </c>
      <c r="J6344" s="1">
        <v>0</v>
      </c>
      <c r="K6344" s="1">
        <v>0</v>
      </c>
      <c r="L6344" s="1">
        <v>0</v>
      </c>
      <c r="M6344" s="1">
        <v>0</v>
      </c>
      <c r="N6344" s="1">
        <v>0</v>
      </c>
      <c r="O6344" s="1">
        <v>0</v>
      </c>
      <c r="P6344" s="1">
        <v>0</v>
      </c>
      <c r="Q6344" s="1">
        <v>0</v>
      </c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v>0</v>
      </c>
      <c r="Z6344" s="1">
        <v>0</v>
      </c>
      <c r="AA6344" s="1">
        <v>0</v>
      </c>
      <c r="AB6344" s="1">
        <v>0</v>
      </c>
      <c r="AC6344" s="1">
        <v>0</v>
      </c>
      <c r="AD6344" s="1">
        <v>0</v>
      </c>
      <c r="AE6344" s="1">
        <v>0</v>
      </c>
      <c r="AF6344" s="1">
        <v>0</v>
      </c>
      <c r="AG6344" s="1">
        <v>0</v>
      </c>
    </row>
    <row r="6345" spans="1:33" x14ac:dyDescent="0.35">
      <c r="A6345" s="1" t="s">
        <v>6369</v>
      </c>
      <c r="B6345" s="1" t="s">
        <v>25</v>
      </c>
      <c r="C6345" s="1">
        <v>0</v>
      </c>
      <c r="D6345" s="1">
        <v>0</v>
      </c>
      <c r="E6345" s="1">
        <v>0</v>
      </c>
      <c r="F6345" s="1">
        <v>0</v>
      </c>
      <c r="G6345" s="1">
        <v>0</v>
      </c>
      <c r="H6345" s="1">
        <v>0</v>
      </c>
      <c r="I6345" s="1">
        <v>0</v>
      </c>
      <c r="J6345" s="1">
        <v>0</v>
      </c>
      <c r="K6345" s="1">
        <v>0</v>
      </c>
      <c r="L6345" s="1">
        <v>0</v>
      </c>
      <c r="M6345" s="1">
        <v>0</v>
      </c>
      <c r="N6345" s="1">
        <v>0</v>
      </c>
      <c r="O6345" s="1">
        <v>0</v>
      </c>
      <c r="P6345" s="1">
        <v>0</v>
      </c>
      <c r="Q6345" s="1">
        <v>0</v>
      </c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  <c r="Y6345" s="1">
        <v>0</v>
      </c>
      <c r="Z6345" s="1">
        <v>0</v>
      </c>
      <c r="AA6345" s="1">
        <v>0</v>
      </c>
      <c r="AB6345" s="1">
        <v>0</v>
      </c>
      <c r="AC6345" s="1">
        <v>0</v>
      </c>
      <c r="AD6345" s="1">
        <v>0</v>
      </c>
      <c r="AE6345" s="1">
        <v>0</v>
      </c>
      <c r="AF6345" s="1">
        <v>0</v>
      </c>
      <c r="AG6345" s="1">
        <v>0</v>
      </c>
    </row>
    <row r="6346" spans="1:33" x14ac:dyDescent="0.35">
      <c r="A6346" s="1" t="s">
        <v>6370</v>
      </c>
      <c r="B6346" s="1" t="s">
        <v>25</v>
      </c>
      <c r="C6346" s="1">
        <v>0</v>
      </c>
      <c r="D6346" s="1">
        <v>0</v>
      </c>
      <c r="E6346" s="1">
        <v>0</v>
      </c>
      <c r="F6346" s="1">
        <v>0</v>
      </c>
      <c r="G6346" s="1">
        <v>0</v>
      </c>
      <c r="H6346" s="1">
        <v>0</v>
      </c>
      <c r="I6346" s="1">
        <v>0</v>
      </c>
      <c r="J6346" s="1">
        <v>0</v>
      </c>
      <c r="K6346" s="1">
        <v>0</v>
      </c>
      <c r="L6346" s="1">
        <v>0</v>
      </c>
      <c r="M6346" s="1">
        <v>0</v>
      </c>
      <c r="N6346" s="1">
        <v>0</v>
      </c>
      <c r="O6346" s="1">
        <v>0</v>
      </c>
      <c r="P6346" s="1">
        <v>0</v>
      </c>
      <c r="Q6346" s="1">
        <v>0</v>
      </c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 s="1">
        <v>0</v>
      </c>
      <c r="AA6346" s="1">
        <v>0</v>
      </c>
      <c r="AB6346" s="1">
        <v>0</v>
      </c>
      <c r="AC6346" s="1">
        <v>0</v>
      </c>
      <c r="AD6346" s="1">
        <v>0</v>
      </c>
      <c r="AE6346" s="1">
        <v>0</v>
      </c>
      <c r="AF6346" s="1">
        <v>0</v>
      </c>
      <c r="AG6346" s="1">
        <v>0</v>
      </c>
    </row>
    <row r="6347" spans="1:33" x14ac:dyDescent="0.35">
      <c r="A6347" s="1" t="s">
        <v>6371</v>
      </c>
      <c r="B6347" s="1" t="s">
        <v>25</v>
      </c>
      <c r="C6347" s="1">
        <v>0</v>
      </c>
      <c r="D6347" s="1">
        <v>0</v>
      </c>
      <c r="E6347" s="1">
        <v>0</v>
      </c>
      <c r="F6347" s="1">
        <v>0</v>
      </c>
      <c r="G6347" s="1">
        <v>0</v>
      </c>
      <c r="H6347" s="1">
        <v>0</v>
      </c>
      <c r="I6347" s="1">
        <v>0</v>
      </c>
      <c r="J6347" s="1">
        <v>0</v>
      </c>
      <c r="K6347" s="1">
        <v>0</v>
      </c>
      <c r="L6347" s="1">
        <v>0</v>
      </c>
      <c r="M6347" s="1">
        <v>0</v>
      </c>
      <c r="N6347" s="1">
        <v>0</v>
      </c>
      <c r="O6347" s="1">
        <v>0</v>
      </c>
      <c r="P6347" s="1">
        <v>0</v>
      </c>
      <c r="Q6347" s="1">
        <v>0</v>
      </c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s="1">
        <v>0</v>
      </c>
      <c r="AA6347" s="1">
        <v>0</v>
      </c>
      <c r="AB6347" s="1">
        <v>0</v>
      </c>
      <c r="AC6347" s="1">
        <v>0</v>
      </c>
      <c r="AD6347" s="1">
        <v>0</v>
      </c>
      <c r="AE6347" s="1">
        <v>0</v>
      </c>
      <c r="AF6347" s="1">
        <v>0</v>
      </c>
      <c r="AG6347" s="1">
        <v>0</v>
      </c>
    </row>
    <row r="6348" spans="1:33" x14ac:dyDescent="0.35">
      <c r="A6348" s="1" t="s">
        <v>6372</v>
      </c>
      <c r="B6348" s="1" t="s">
        <v>25</v>
      </c>
      <c r="C6348" s="1">
        <v>0</v>
      </c>
      <c r="D6348" s="1">
        <v>0</v>
      </c>
      <c r="E6348" s="1">
        <v>0</v>
      </c>
      <c r="F6348" s="1">
        <v>0</v>
      </c>
      <c r="G6348" s="1">
        <v>0</v>
      </c>
      <c r="H6348" s="1">
        <v>0</v>
      </c>
      <c r="I6348" s="1">
        <v>0</v>
      </c>
      <c r="J6348" s="1">
        <v>0</v>
      </c>
      <c r="K6348" s="1">
        <v>0</v>
      </c>
      <c r="L6348" s="1">
        <v>0</v>
      </c>
      <c r="M6348" s="1">
        <v>0</v>
      </c>
      <c r="N6348" s="1">
        <v>0</v>
      </c>
      <c r="O6348" s="1">
        <v>0</v>
      </c>
      <c r="P6348" s="1">
        <v>0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</v>
      </c>
      <c r="AA6348" s="1">
        <v>0</v>
      </c>
      <c r="AB6348" s="1">
        <v>0</v>
      </c>
      <c r="AC6348" s="1">
        <v>0</v>
      </c>
      <c r="AD6348" s="1">
        <v>0</v>
      </c>
      <c r="AE6348" s="1">
        <v>0</v>
      </c>
      <c r="AF6348" s="1">
        <v>0</v>
      </c>
      <c r="AG6348" s="1">
        <v>0</v>
      </c>
    </row>
    <row r="6349" spans="1:33" x14ac:dyDescent="0.35">
      <c r="A6349" s="1" t="s">
        <v>6373</v>
      </c>
      <c r="B6349" s="1" t="s">
        <v>25</v>
      </c>
      <c r="C6349" s="1">
        <v>0</v>
      </c>
      <c r="D6349" s="1">
        <v>0</v>
      </c>
      <c r="E6349" s="1">
        <v>0</v>
      </c>
      <c r="F6349" s="1">
        <v>0</v>
      </c>
      <c r="G6349" s="1">
        <v>0</v>
      </c>
      <c r="H6349" s="1">
        <v>0</v>
      </c>
      <c r="I6349" s="1">
        <v>0</v>
      </c>
      <c r="J6349" s="1">
        <v>0</v>
      </c>
      <c r="K6349" s="1">
        <v>0</v>
      </c>
      <c r="L6349" s="1">
        <v>0</v>
      </c>
      <c r="M6349" s="1">
        <v>0</v>
      </c>
      <c r="N6349" s="1">
        <v>0</v>
      </c>
      <c r="O6349" s="1">
        <v>0</v>
      </c>
      <c r="P6349" s="1">
        <v>0</v>
      </c>
      <c r="Q6349" s="1">
        <v>0</v>
      </c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</v>
      </c>
      <c r="AA6349" s="1">
        <v>0</v>
      </c>
      <c r="AB6349" s="1">
        <v>0</v>
      </c>
      <c r="AC6349" s="1">
        <v>0</v>
      </c>
      <c r="AD6349" s="1">
        <v>0</v>
      </c>
      <c r="AE6349" s="1">
        <v>0</v>
      </c>
      <c r="AF6349" s="1">
        <v>0</v>
      </c>
      <c r="AG6349" s="1">
        <v>0</v>
      </c>
    </row>
    <row r="6350" spans="1:33" x14ac:dyDescent="0.35">
      <c r="A6350" s="1" t="s">
        <v>6374</v>
      </c>
      <c r="B6350" s="1" t="s">
        <v>25</v>
      </c>
      <c r="C6350" s="1">
        <v>0</v>
      </c>
      <c r="D6350" s="1">
        <v>0</v>
      </c>
      <c r="E6350" s="1">
        <v>0</v>
      </c>
      <c r="F6350" s="1">
        <v>0</v>
      </c>
      <c r="G6350" s="1">
        <v>0</v>
      </c>
      <c r="H6350" s="1">
        <v>0</v>
      </c>
      <c r="I6350" s="1">
        <v>0</v>
      </c>
      <c r="J6350" s="1">
        <v>0</v>
      </c>
      <c r="K6350" s="1">
        <v>0</v>
      </c>
      <c r="L6350" s="1">
        <v>0</v>
      </c>
      <c r="M6350" s="1">
        <v>0</v>
      </c>
      <c r="N6350" s="1">
        <v>0</v>
      </c>
      <c r="O6350" s="1">
        <v>0</v>
      </c>
      <c r="P6350" s="1">
        <v>0</v>
      </c>
      <c r="Q6350" s="1">
        <v>0</v>
      </c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0</v>
      </c>
      <c r="AA6350" s="1">
        <v>0</v>
      </c>
      <c r="AB6350" s="1">
        <v>0</v>
      </c>
      <c r="AC6350" s="1">
        <v>0</v>
      </c>
      <c r="AD6350" s="1">
        <v>0</v>
      </c>
      <c r="AE6350" s="1">
        <v>0</v>
      </c>
      <c r="AF6350" s="1">
        <v>0</v>
      </c>
      <c r="AG6350" s="1">
        <v>0</v>
      </c>
    </row>
    <row r="6351" spans="1:33" x14ac:dyDescent="0.35">
      <c r="A6351" s="1" t="s">
        <v>6375</v>
      </c>
      <c r="B6351" s="1" t="s">
        <v>25</v>
      </c>
      <c r="C6351" s="1">
        <v>0</v>
      </c>
      <c r="D6351" s="1">
        <v>0</v>
      </c>
      <c r="E6351" s="1">
        <v>0</v>
      </c>
      <c r="F6351" s="1">
        <v>0</v>
      </c>
      <c r="G6351" s="1">
        <v>0</v>
      </c>
      <c r="H6351" s="1">
        <v>0</v>
      </c>
      <c r="I6351" s="1">
        <v>0</v>
      </c>
      <c r="J6351" s="1">
        <v>0</v>
      </c>
      <c r="K6351" s="1">
        <v>0</v>
      </c>
      <c r="L6351" s="1">
        <v>0</v>
      </c>
      <c r="M6351" s="1">
        <v>0</v>
      </c>
      <c r="N6351" s="1">
        <v>0</v>
      </c>
      <c r="O6351" s="1">
        <v>0</v>
      </c>
      <c r="P6351" s="1">
        <v>0</v>
      </c>
      <c r="Q6351" s="1">
        <v>0</v>
      </c>
      <c r="R6351" s="1">
        <v>0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s="1">
        <v>0</v>
      </c>
      <c r="Z6351" s="1">
        <v>0</v>
      </c>
      <c r="AA6351" s="1">
        <v>0</v>
      </c>
      <c r="AB6351" s="1">
        <v>0</v>
      </c>
      <c r="AC6351" s="1">
        <v>0</v>
      </c>
      <c r="AD6351" s="1">
        <v>0</v>
      </c>
      <c r="AE6351" s="1">
        <v>0</v>
      </c>
      <c r="AF6351" s="1">
        <v>0</v>
      </c>
      <c r="AG6351" s="1">
        <v>0</v>
      </c>
    </row>
    <row r="6352" spans="1:33" x14ac:dyDescent="0.35">
      <c r="A6352" s="1" t="s">
        <v>6376</v>
      </c>
      <c r="B6352" s="1" t="s">
        <v>25</v>
      </c>
      <c r="C6352" s="1">
        <v>0</v>
      </c>
      <c r="D6352" s="1">
        <v>0</v>
      </c>
      <c r="E6352" s="1">
        <v>0</v>
      </c>
      <c r="F6352" s="1">
        <v>0</v>
      </c>
      <c r="G6352" s="1">
        <v>0</v>
      </c>
      <c r="H6352" s="1">
        <v>0</v>
      </c>
      <c r="I6352" s="1">
        <v>0</v>
      </c>
      <c r="J6352" s="1">
        <v>0</v>
      </c>
      <c r="K6352" s="1">
        <v>0</v>
      </c>
      <c r="L6352" s="1">
        <v>0</v>
      </c>
      <c r="M6352" s="1">
        <v>0</v>
      </c>
      <c r="N6352" s="1">
        <v>0</v>
      </c>
      <c r="O6352" s="1">
        <v>0</v>
      </c>
      <c r="P6352" s="1">
        <v>0</v>
      </c>
      <c r="Q6352" s="1">
        <v>0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0</v>
      </c>
      <c r="AA6352" s="1">
        <v>0</v>
      </c>
      <c r="AB6352" s="1">
        <v>0</v>
      </c>
      <c r="AC6352" s="1">
        <v>0</v>
      </c>
      <c r="AD6352" s="1">
        <v>0</v>
      </c>
      <c r="AE6352" s="1">
        <v>0</v>
      </c>
      <c r="AF6352" s="1">
        <v>0</v>
      </c>
      <c r="AG6352" s="1">
        <v>0</v>
      </c>
    </row>
    <row r="6353" spans="1:33" x14ac:dyDescent="0.35">
      <c r="A6353" s="1" t="s">
        <v>6377</v>
      </c>
      <c r="B6353" s="1" t="s">
        <v>25</v>
      </c>
      <c r="C6353" s="1">
        <v>0</v>
      </c>
      <c r="D6353" s="1">
        <v>0</v>
      </c>
      <c r="E6353" s="1">
        <v>0</v>
      </c>
      <c r="F6353" s="1">
        <v>0</v>
      </c>
      <c r="G6353" s="1">
        <v>0</v>
      </c>
      <c r="H6353" s="1">
        <v>0</v>
      </c>
      <c r="I6353" s="1">
        <v>0</v>
      </c>
      <c r="J6353" s="1">
        <v>0</v>
      </c>
      <c r="K6353" s="1">
        <v>0</v>
      </c>
      <c r="L6353" s="1">
        <v>0</v>
      </c>
      <c r="M6353" s="1">
        <v>0</v>
      </c>
      <c r="N6353" s="1">
        <v>0</v>
      </c>
      <c r="O6353" s="1">
        <v>0</v>
      </c>
      <c r="P6353" s="1">
        <v>0</v>
      </c>
      <c r="Q6353" s="1">
        <v>0</v>
      </c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s="1">
        <v>0</v>
      </c>
      <c r="AA6353" s="1">
        <v>0</v>
      </c>
      <c r="AB6353" s="1">
        <v>0</v>
      </c>
      <c r="AC6353" s="1">
        <v>0</v>
      </c>
      <c r="AD6353" s="1">
        <v>0</v>
      </c>
      <c r="AE6353" s="1">
        <v>0</v>
      </c>
      <c r="AF6353" s="1">
        <v>0</v>
      </c>
      <c r="AG6353" s="1">
        <v>0</v>
      </c>
    </row>
    <row r="6354" spans="1:33" x14ac:dyDescent="0.35">
      <c r="A6354" s="1" t="s">
        <v>6378</v>
      </c>
      <c r="B6354" s="1" t="s">
        <v>25</v>
      </c>
      <c r="C6354" s="1">
        <v>0</v>
      </c>
      <c r="D6354" s="1">
        <v>0</v>
      </c>
      <c r="E6354" s="1">
        <v>0</v>
      </c>
      <c r="F6354" s="1">
        <v>0</v>
      </c>
      <c r="G6354" s="1">
        <v>0</v>
      </c>
      <c r="H6354" s="1">
        <v>0</v>
      </c>
      <c r="I6354" s="1">
        <v>0</v>
      </c>
      <c r="J6354" s="1">
        <v>0</v>
      </c>
      <c r="K6354" s="1">
        <v>0</v>
      </c>
      <c r="L6354" s="1">
        <v>0</v>
      </c>
      <c r="M6354" s="1">
        <v>0</v>
      </c>
      <c r="N6354" s="1">
        <v>0</v>
      </c>
      <c r="O6354" s="1">
        <v>0</v>
      </c>
      <c r="P6354" s="1">
        <v>0</v>
      </c>
      <c r="Q6354" s="1">
        <v>0</v>
      </c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  <c r="AE6354" s="1">
        <v>0</v>
      </c>
      <c r="AF6354" s="1">
        <v>0</v>
      </c>
      <c r="AG6354" s="1">
        <v>0</v>
      </c>
    </row>
    <row r="6355" spans="1:33" x14ac:dyDescent="0.35">
      <c r="A6355" s="1" t="s">
        <v>6379</v>
      </c>
      <c r="B6355" s="1" t="s">
        <v>25</v>
      </c>
      <c r="C6355" s="1">
        <v>0</v>
      </c>
      <c r="D6355" s="1">
        <v>0</v>
      </c>
      <c r="E6355" s="1">
        <v>0</v>
      </c>
      <c r="F6355" s="1">
        <v>0</v>
      </c>
      <c r="G6355" s="1">
        <v>0</v>
      </c>
      <c r="H6355" s="1">
        <v>0</v>
      </c>
      <c r="I6355" s="1">
        <v>0</v>
      </c>
      <c r="J6355" s="1">
        <v>0</v>
      </c>
      <c r="K6355" s="1">
        <v>0</v>
      </c>
      <c r="L6355" s="1">
        <v>0</v>
      </c>
      <c r="M6355" s="1">
        <v>0</v>
      </c>
      <c r="N6355" s="1">
        <v>0</v>
      </c>
      <c r="O6355" s="1">
        <v>0</v>
      </c>
      <c r="P6355" s="1">
        <v>0</v>
      </c>
      <c r="Q6355" s="1">
        <v>0</v>
      </c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0</v>
      </c>
      <c r="AA6355" s="1">
        <v>0</v>
      </c>
      <c r="AB6355" s="1">
        <v>0</v>
      </c>
      <c r="AC6355" s="1">
        <v>0</v>
      </c>
      <c r="AD6355" s="1">
        <v>0</v>
      </c>
      <c r="AE6355" s="1">
        <v>0</v>
      </c>
      <c r="AF6355" s="1">
        <v>0</v>
      </c>
      <c r="AG6355" s="1">
        <v>0</v>
      </c>
    </row>
    <row r="6356" spans="1:33" x14ac:dyDescent="0.35">
      <c r="A6356" s="1" t="s">
        <v>6380</v>
      </c>
      <c r="B6356" s="1" t="s">
        <v>25</v>
      </c>
      <c r="C6356" s="1">
        <v>0</v>
      </c>
      <c r="D6356" s="1">
        <v>0</v>
      </c>
      <c r="E6356" s="1">
        <v>0</v>
      </c>
      <c r="F6356" s="1">
        <v>0</v>
      </c>
      <c r="G6356" s="1">
        <v>0</v>
      </c>
      <c r="H6356" s="1">
        <v>0</v>
      </c>
      <c r="I6356" s="1">
        <v>0</v>
      </c>
      <c r="J6356" s="1">
        <v>0</v>
      </c>
      <c r="K6356" s="1">
        <v>0</v>
      </c>
      <c r="L6356" s="1">
        <v>0</v>
      </c>
      <c r="M6356" s="1">
        <v>0</v>
      </c>
      <c r="N6356" s="1">
        <v>0</v>
      </c>
      <c r="O6356" s="1">
        <v>0</v>
      </c>
      <c r="P6356" s="1">
        <v>0</v>
      </c>
      <c r="Q6356" s="1">
        <v>0</v>
      </c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</v>
      </c>
      <c r="AC6356" s="1">
        <v>0</v>
      </c>
      <c r="AD6356" s="1">
        <v>0</v>
      </c>
      <c r="AE6356" s="1">
        <v>0</v>
      </c>
      <c r="AF6356" s="1">
        <v>0</v>
      </c>
      <c r="AG6356" s="1">
        <v>0</v>
      </c>
    </row>
    <row r="6357" spans="1:33" x14ac:dyDescent="0.35">
      <c r="A6357" s="1" t="s">
        <v>6381</v>
      </c>
      <c r="B6357" s="1" t="s">
        <v>25</v>
      </c>
      <c r="C6357" s="1">
        <v>0</v>
      </c>
      <c r="D6357" s="1">
        <v>0</v>
      </c>
      <c r="E6357" s="1">
        <v>0</v>
      </c>
      <c r="F6357" s="1">
        <v>0</v>
      </c>
      <c r="G6357" s="1">
        <v>0</v>
      </c>
      <c r="H6357" s="1">
        <v>0</v>
      </c>
      <c r="I6357" s="1">
        <v>0</v>
      </c>
      <c r="J6357" s="1">
        <v>0</v>
      </c>
      <c r="K6357" s="1">
        <v>0</v>
      </c>
      <c r="L6357" s="1">
        <v>0</v>
      </c>
      <c r="M6357" s="1">
        <v>0</v>
      </c>
      <c r="N6357" s="1">
        <v>0</v>
      </c>
      <c r="O6357" s="1">
        <v>0</v>
      </c>
      <c r="P6357" s="1">
        <v>0</v>
      </c>
      <c r="Q6357" s="1">
        <v>0</v>
      </c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0</v>
      </c>
      <c r="AA6357" s="1">
        <v>0</v>
      </c>
      <c r="AB6357" s="1">
        <v>0</v>
      </c>
      <c r="AC6357" s="1">
        <v>0</v>
      </c>
      <c r="AD6357" s="1">
        <v>0</v>
      </c>
      <c r="AE6357" s="1">
        <v>0</v>
      </c>
      <c r="AF6357" s="1">
        <v>0</v>
      </c>
      <c r="AG6357" s="1">
        <v>0</v>
      </c>
    </row>
    <row r="6358" spans="1:33" x14ac:dyDescent="0.35">
      <c r="A6358" s="1" t="s">
        <v>6382</v>
      </c>
      <c r="B6358" s="1" t="s">
        <v>25</v>
      </c>
      <c r="C6358" s="1">
        <v>0</v>
      </c>
      <c r="D6358" s="1">
        <v>0</v>
      </c>
      <c r="E6358" s="1">
        <v>0</v>
      </c>
      <c r="F6358" s="1">
        <v>0</v>
      </c>
      <c r="G6358" s="1">
        <v>0</v>
      </c>
      <c r="H6358" s="1">
        <v>0</v>
      </c>
      <c r="I6358" s="1">
        <v>0</v>
      </c>
      <c r="J6358" s="1">
        <v>0</v>
      </c>
      <c r="K6358" s="1">
        <v>0</v>
      </c>
      <c r="L6358" s="1">
        <v>0</v>
      </c>
      <c r="M6358" s="1">
        <v>0</v>
      </c>
      <c r="N6358" s="1">
        <v>0</v>
      </c>
      <c r="O6358" s="1">
        <v>0</v>
      </c>
      <c r="P6358" s="1">
        <v>0</v>
      </c>
      <c r="Q6358" s="1">
        <v>0</v>
      </c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0</v>
      </c>
      <c r="AA6358" s="1">
        <v>0</v>
      </c>
      <c r="AB6358" s="1">
        <v>0</v>
      </c>
      <c r="AC6358" s="1">
        <v>0</v>
      </c>
      <c r="AD6358" s="1">
        <v>0</v>
      </c>
      <c r="AE6358" s="1">
        <v>0</v>
      </c>
      <c r="AF6358" s="1">
        <v>0</v>
      </c>
      <c r="AG6358" s="1">
        <v>0</v>
      </c>
    </row>
    <row r="6359" spans="1:33" x14ac:dyDescent="0.35">
      <c r="A6359" s="1" t="s">
        <v>6383</v>
      </c>
      <c r="B6359" s="1" t="s">
        <v>25</v>
      </c>
      <c r="C6359" s="1">
        <v>0</v>
      </c>
      <c r="D6359" s="1">
        <v>0</v>
      </c>
      <c r="E6359" s="1">
        <v>0</v>
      </c>
      <c r="F6359" s="1">
        <v>0</v>
      </c>
      <c r="G6359" s="1">
        <v>0</v>
      </c>
      <c r="H6359" s="1">
        <v>0</v>
      </c>
      <c r="I6359" s="1">
        <v>0</v>
      </c>
      <c r="J6359" s="1">
        <v>0</v>
      </c>
      <c r="K6359" s="1">
        <v>0</v>
      </c>
      <c r="L6359" s="1">
        <v>0</v>
      </c>
      <c r="M6359" s="1">
        <v>0</v>
      </c>
      <c r="N6359" s="1">
        <v>0</v>
      </c>
      <c r="O6359" s="1">
        <v>0</v>
      </c>
      <c r="P6359" s="1">
        <v>0</v>
      </c>
      <c r="Q6359" s="1">
        <v>0</v>
      </c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s="1">
        <v>0</v>
      </c>
      <c r="AA6359" s="1">
        <v>0</v>
      </c>
      <c r="AB6359" s="1">
        <v>0</v>
      </c>
      <c r="AC6359" s="1">
        <v>0</v>
      </c>
      <c r="AD6359" s="1">
        <v>0</v>
      </c>
      <c r="AE6359" s="1">
        <v>0</v>
      </c>
      <c r="AF6359" s="1">
        <v>0</v>
      </c>
      <c r="AG6359" s="1">
        <v>0</v>
      </c>
    </row>
    <row r="6360" spans="1:33" x14ac:dyDescent="0.35">
      <c r="A6360" s="1" t="s">
        <v>6384</v>
      </c>
      <c r="B6360" s="1" t="s">
        <v>25</v>
      </c>
      <c r="C6360" s="1">
        <v>0</v>
      </c>
      <c r="D6360" s="1">
        <v>0</v>
      </c>
      <c r="E6360" s="1">
        <v>0</v>
      </c>
      <c r="F6360" s="1">
        <v>0</v>
      </c>
      <c r="G6360" s="1">
        <v>0</v>
      </c>
      <c r="H6360" s="1">
        <v>0</v>
      </c>
      <c r="I6360" s="1">
        <v>0</v>
      </c>
      <c r="J6360" s="1">
        <v>0</v>
      </c>
      <c r="K6360" s="1">
        <v>0</v>
      </c>
      <c r="L6360" s="1">
        <v>0</v>
      </c>
      <c r="M6360" s="1">
        <v>0</v>
      </c>
      <c r="N6360" s="1">
        <v>0</v>
      </c>
      <c r="O6360" s="1">
        <v>0</v>
      </c>
      <c r="P6360" s="1">
        <v>0</v>
      </c>
      <c r="Q6360" s="1">
        <v>0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>
        <v>0</v>
      </c>
      <c r="AA6360" s="1">
        <v>0</v>
      </c>
      <c r="AB6360" s="1">
        <v>0</v>
      </c>
      <c r="AC6360" s="1">
        <v>0</v>
      </c>
      <c r="AD6360" s="1">
        <v>0</v>
      </c>
      <c r="AE6360" s="1">
        <v>0</v>
      </c>
      <c r="AF6360" s="1">
        <v>0</v>
      </c>
      <c r="AG6360" s="1">
        <v>0</v>
      </c>
    </row>
    <row r="6361" spans="1:33" x14ac:dyDescent="0.35">
      <c r="A6361" s="1" t="s">
        <v>6385</v>
      </c>
      <c r="B6361" s="1" t="s">
        <v>25</v>
      </c>
      <c r="C6361" s="1">
        <v>0</v>
      </c>
      <c r="D6361" s="1">
        <v>0</v>
      </c>
      <c r="E6361" s="1">
        <v>0</v>
      </c>
      <c r="F6361" s="1">
        <v>0</v>
      </c>
      <c r="G6361" s="1">
        <v>0</v>
      </c>
      <c r="H6361" s="1">
        <v>0</v>
      </c>
      <c r="I6361" s="1">
        <v>0</v>
      </c>
      <c r="J6361" s="1">
        <v>0</v>
      </c>
      <c r="K6361" s="1">
        <v>0</v>
      </c>
      <c r="L6361" s="1">
        <v>0</v>
      </c>
      <c r="M6361" s="1">
        <v>0</v>
      </c>
      <c r="N6361" s="1">
        <v>0</v>
      </c>
      <c r="O6361" s="1">
        <v>0</v>
      </c>
      <c r="P6361" s="1">
        <v>0</v>
      </c>
      <c r="Q6361" s="1">
        <v>0</v>
      </c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s="1">
        <v>0</v>
      </c>
      <c r="AA6361" s="1">
        <v>0</v>
      </c>
      <c r="AB6361" s="1">
        <v>0</v>
      </c>
      <c r="AC6361" s="1">
        <v>0</v>
      </c>
      <c r="AD6361" s="1">
        <v>0</v>
      </c>
      <c r="AE6361" s="1">
        <v>0</v>
      </c>
      <c r="AF6361" s="1">
        <v>0</v>
      </c>
      <c r="AG6361" s="1">
        <v>0</v>
      </c>
    </row>
    <row r="6362" spans="1:33" x14ac:dyDescent="0.35">
      <c r="A6362" s="1" t="s">
        <v>6386</v>
      </c>
      <c r="B6362" s="1" t="s">
        <v>25</v>
      </c>
      <c r="C6362" s="1">
        <v>0</v>
      </c>
      <c r="D6362" s="1">
        <v>0</v>
      </c>
      <c r="E6362" s="1">
        <v>0</v>
      </c>
      <c r="F6362" s="1">
        <v>0</v>
      </c>
      <c r="G6362" s="1">
        <v>0</v>
      </c>
      <c r="H6362" s="1">
        <v>0</v>
      </c>
      <c r="I6362" s="1">
        <v>0</v>
      </c>
      <c r="J6362" s="1">
        <v>0</v>
      </c>
      <c r="K6362" s="1">
        <v>0</v>
      </c>
      <c r="L6362" s="1">
        <v>0</v>
      </c>
      <c r="M6362" s="1">
        <v>0</v>
      </c>
      <c r="N6362" s="1">
        <v>0</v>
      </c>
      <c r="O6362" s="1">
        <v>0</v>
      </c>
      <c r="P6362" s="1">
        <v>0</v>
      </c>
      <c r="Q6362" s="1">
        <v>0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</v>
      </c>
      <c r="AA6362" s="1">
        <v>0</v>
      </c>
      <c r="AB6362" s="1">
        <v>0</v>
      </c>
      <c r="AC6362" s="1">
        <v>0</v>
      </c>
      <c r="AD6362" s="1">
        <v>0</v>
      </c>
      <c r="AE6362" s="1">
        <v>0</v>
      </c>
      <c r="AF6362" s="1">
        <v>0</v>
      </c>
      <c r="AG6362" s="1">
        <v>0</v>
      </c>
    </row>
    <row r="6363" spans="1:33" x14ac:dyDescent="0.35">
      <c r="A6363" s="1" t="s">
        <v>6387</v>
      </c>
      <c r="B6363" s="1" t="s">
        <v>25</v>
      </c>
      <c r="C6363" s="1">
        <v>0</v>
      </c>
      <c r="D6363" s="1">
        <v>0</v>
      </c>
      <c r="E6363" s="1">
        <v>0</v>
      </c>
      <c r="F6363" s="1">
        <v>0</v>
      </c>
      <c r="G6363" s="1">
        <v>0</v>
      </c>
      <c r="H6363" s="1">
        <v>0</v>
      </c>
      <c r="I6363" s="1">
        <v>0</v>
      </c>
      <c r="J6363" s="1">
        <v>0</v>
      </c>
      <c r="K6363" s="1">
        <v>0</v>
      </c>
      <c r="L6363" s="1">
        <v>0</v>
      </c>
      <c r="M6363" s="1">
        <v>0</v>
      </c>
      <c r="N6363" s="1">
        <v>0</v>
      </c>
      <c r="O6363" s="1">
        <v>0</v>
      </c>
      <c r="P6363" s="1">
        <v>0</v>
      </c>
      <c r="Q6363" s="1">
        <v>0</v>
      </c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 s="1">
        <v>0</v>
      </c>
      <c r="AA6363" s="1">
        <v>0</v>
      </c>
      <c r="AB6363" s="1">
        <v>0</v>
      </c>
      <c r="AC6363" s="1">
        <v>0</v>
      </c>
      <c r="AD6363" s="1">
        <v>0</v>
      </c>
      <c r="AE6363" s="1">
        <v>0</v>
      </c>
      <c r="AF6363" s="1">
        <v>0</v>
      </c>
      <c r="AG6363" s="1">
        <v>0</v>
      </c>
    </row>
    <row r="6364" spans="1:33" x14ac:dyDescent="0.35">
      <c r="A6364" s="1" t="s">
        <v>6388</v>
      </c>
      <c r="B6364" s="1" t="s">
        <v>25</v>
      </c>
      <c r="C6364" s="1">
        <v>0</v>
      </c>
      <c r="D6364" s="1">
        <v>0</v>
      </c>
      <c r="E6364" s="1">
        <v>0</v>
      </c>
      <c r="F6364" s="1">
        <v>0</v>
      </c>
      <c r="G6364" s="1">
        <v>0</v>
      </c>
      <c r="H6364" s="1">
        <v>0</v>
      </c>
      <c r="I6364" s="1">
        <v>0</v>
      </c>
      <c r="J6364" s="1">
        <v>0</v>
      </c>
      <c r="K6364" s="1">
        <v>0</v>
      </c>
      <c r="L6364" s="1">
        <v>0</v>
      </c>
      <c r="M6364" s="1">
        <v>0</v>
      </c>
      <c r="N6364" s="1">
        <v>0</v>
      </c>
      <c r="O6364" s="1">
        <v>0</v>
      </c>
      <c r="P6364" s="1">
        <v>0</v>
      </c>
      <c r="Q6364" s="1">
        <v>0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0</v>
      </c>
      <c r="AA6364" s="1">
        <v>0</v>
      </c>
      <c r="AB6364" s="1">
        <v>0</v>
      </c>
      <c r="AC6364" s="1">
        <v>0</v>
      </c>
      <c r="AD6364" s="1">
        <v>0</v>
      </c>
      <c r="AE6364" s="1">
        <v>0</v>
      </c>
      <c r="AF6364" s="1">
        <v>0</v>
      </c>
      <c r="AG6364" s="1">
        <v>0</v>
      </c>
    </row>
    <row r="6365" spans="1:33" x14ac:dyDescent="0.35">
      <c r="A6365" s="1" t="s">
        <v>6389</v>
      </c>
      <c r="B6365" s="1" t="s">
        <v>25</v>
      </c>
      <c r="C6365" s="1">
        <v>0</v>
      </c>
      <c r="D6365" s="1">
        <v>0</v>
      </c>
      <c r="E6365" s="1">
        <v>0</v>
      </c>
      <c r="F6365" s="1">
        <v>0</v>
      </c>
      <c r="G6365" s="1">
        <v>0</v>
      </c>
      <c r="H6365" s="1">
        <v>0</v>
      </c>
      <c r="I6365" s="1">
        <v>0</v>
      </c>
      <c r="J6365" s="1">
        <v>0</v>
      </c>
      <c r="K6365" s="1">
        <v>0</v>
      </c>
      <c r="L6365" s="1">
        <v>0</v>
      </c>
      <c r="M6365" s="1">
        <v>0</v>
      </c>
      <c r="N6365" s="1">
        <v>0</v>
      </c>
      <c r="O6365" s="1">
        <v>0</v>
      </c>
      <c r="P6365" s="1">
        <v>0</v>
      </c>
      <c r="Q6365" s="1">
        <v>0</v>
      </c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s="1">
        <v>0</v>
      </c>
      <c r="AA6365" s="1">
        <v>0</v>
      </c>
      <c r="AB6365" s="1">
        <v>0</v>
      </c>
      <c r="AC6365" s="1">
        <v>0</v>
      </c>
      <c r="AD6365" s="1">
        <v>0</v>
      </c>
      <c r="AE6365" s="1">
        <v>0</v>
      </c>
      <c r="AF6365" s="1">
        <v>0</v>
      </c>
      <c r="AG6365" s="1">
        <v>0</v>
      </c>
    </row>
    <row r="6366" spans="1:33" x14ac:dyDescent="0.35">
      <c r="A6366" s="1" t="s">
        <v>6390</v>
      </c>
      <c r="B6366" s="1" t="s">
        <v>25</v>
      </c>
      <c r="C6366" s="1">
        <v>0</v>
      </c>
      <c r="D6366" s="1">
        <v>0</v>
      </c>
      <c r="E6366" s="1">
        <v>0</v>
      </c>
      <c r="F6366" s="1">
        <v>0</v>
      </c>
      <c r="G6366" s="1">
        <v>0</v>
      </c>
      <c r="H6366" s="1">
        <v>0</v>
      </c>
      <c r="I6366" s="1">
        <v>0</v>
      </c>
      <c r="J6366" s="1">
        <v>0</v>
      </c>
      <c r="K6366" s="1">
        <v>0</v>
      </c>
      <c r="L6366" s="1">
        <v>0</v>
      </c>
      <c r="M6366" s="1">
        <v>0</v>
      </c>
      <c r="N6366" s="1">
        <v>0</v>
      </c>
      <c r="O6366" s="1">
        <v>0</v>
      </c>
      <c r="P6366" s="1">
        <v>0</v>
      </c>
      <c r="Q6366" s="1">
        <v>0</v>
      </c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</v>
      </c>
      <c r="AA6366" s="1">
        <v>0</v>
      </c>
      <c r="AB6366" s="1">
        <v>0</v>
      </c>
      <c r="AC6366" s="1">
        <v>0</v>
      </c>
      <c r="AD6366" s="1">
        <v>0</v>
      </c>
      <c r="AE6366" s="1">
        <v>0</v>
      </c>
      <c r="AF6366" s="1">
        <v>0</v>
      </c>
      <c r="AG6366" s="1">
        <v>0</v>
      </c>
    </row>
    <row r="6367" spans="1:33" x14ac:dyDescent="0.35">
      <c r="A6367" s="1" t="s">
        <v>6391</v>
      </c>
      <c r="B6367" s="1" t="s">
        <v>25</v>
      </c>
      <c r="C6367" s="1">
        <v>0</v>
      </c>
      <c r="D6367" s="1">
        <v>0</v>
      </c>
      <c r="E6367" s="1">
        <v>0</v>
      </c>
      <c r="F6367" s="1">
        <v>0</v>
      </c>
      <c r="G6367" s="1">
        <v>0</v>
      </c>
      <c r="H6367" s="1">
        <v>0</v>
      </c>
      <c r="I6367" s="1">
        <v>0</v>
      </c>
      <c r="J6367" s="1">
        <v>0</v>
      </c>
      <c r="K6367" s="1">
        <v>0</v>
      </c>
      <c r="L6367" s="1">
        <v>0</v>
      </c>
      <c r="M6367" s="1">
        <v>0</v>
      </c>
      <c r="N6367" s="1">
        <v>0</v>
      </c>
      <c r="O6367" s="1">
        <v>0</v>
      </c>
      <c r="P6367" s="1">
        <v>0</v>
      </c>
      <c r="Q6367" s="1">
        <v>0</v>
      </c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s="1">
        <v>0</v>
      </c>
      <c r="AA6367" s="1">
        <v>0</v>
      </c>
      <c r="AB6367" s="1">
        <v>0</v>
      </c>
      <c r="AC6367" s="1">
        <v>0</v>
      </c>
      <c r="AD6367" s="1">
        <v>0</v>
      </c>
      <c r="AE6367" s="1">
        <v>0</v>
      </c>
      <c r="AF6367" s="1">
        <v>0</v>
      </c>
      <c r="AG6367" s="1">
        <v>0</v>
      </c>
    </row>
    <row r="6368" spans="1:33" x14ac:dyDescent="0.35">
      <c r="A6368" s="1" t="s">
        <v>6392</v>
      </c>
      <c r="B6368" s="1" t="s">
        <v>25</v>
      </c>
      <c r="C6368" s="1">
        <v>0</v>
      </c>
      <c r="D6368" s="1">
        <v>0</v>
      </c>
      <c r="E6368" s="1">
        <v>0</v>
      </c>
      <c r="F6368" s="1">
        <v>0</v>
      </c>
      <c r="G6368" s="1">
        <v>0</v>
      </c>
      <c r="H6368" s="1">
        <v>0</v>
      </c>
      <c r="I6368" s="1">
        <v>0</v>
      </c>
      <c r="J6368" s="1">
        <v>0</v>
      </c>
      <c r="K6368" s="1">
        <v>0</v>
      </c>
      <c r="L6368" s="1">
        <v>0</v>
      </c>
      <c r="M6368" s="1">
        <v>0</v>
      </c>
      <c r="N6368" s="1">
        <v>0</v>
      </c>
      <c r="O6368" s="1">
        <v>0</v>
      </c>
      <c r="P6368" s="1">
        <v>0</v>
      </c>
      <c r="Q6368" s="1">
        <v>0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0</v>
      </c>
      <c r="AA6368" s="1">
        <v>0</v>
      </c>
      <c r="AB6368" s="1">
        <v>0</v>
      </c>
      <c r="AC6368" s="1">
        <v>0</v>
      </c>
      <c r="AD6368" s="1">
        <v>0</v>
      </c>
      <c r="AE6368" s="1">
        <v>0</v>
      </c>
      <c r="AF6368" s="1">
        <v>0</v>
      </c>
      <c r="AG6368" s="1">
        <v>0</v>
      </c>
    </row>
    <row r="6369" spans="1:33" x14ac:dyDescent="0.35">
      <c r="A6369" s="1" t="s">
        <v>6393</v>
      </c>
      <c r="B6369" s="1" t="s">
        <v>25</v>
      </c>
      <c r="C6369" s="1">
        <v>0</v>
      </c>
      <c r="D6369" s="1">
        <v>0</v>
      </c>
      <c r="E6369" s="1">
        <v>0</v>
      </c>
      <c r="F6369" s="1">
        <v>0</v>
      </c>
      <c r="G6369" s="1">
        <v>0</v>
      </c>
      <c r="H6369" s="1">
        <v>0</v>
      </c>
      <c r="I6369" s="1">
        <v>0</v>
      </c>
      <c r="J6369" s="1">
        <v>0</v>
      </c>
      <c r="K6369" s="1">
        <v>0</v>
      </c>
      <c r="L6369" s="1">
        <v>0</v>
      </c>
      <c r="M6369" s="1">
        <v>0</v>
      </c>
      <c r="N6369" s="1">
        <v>0</v>
      </c>
      <c r="O6369" s="1">
        <v>0</v>
      </c>
      <c r="P6369" s="1">
        <v>0</v>
      </c>
      <c r="Q6369" s="1">
        <v>0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s="1">
        <v>0</v>
      </c>
      <c r="AA6369" s="1">
        <v>0</v>
      </c>
      <c r="AB6369" s="1">
        <v>0</v>
      </c>
      <c r="AC6369" s="1">
        <v>0</v>
      </c>
      <c r="AD6369" s="1">
        <v>0</v>
      </c>
      <c r="AE6369" s="1">
        <v>0</v>
      </c>
      <c r="AF6369" s="1">
        <v>0</v>
      </c>
      <c r="AG6369" s="1">
        <v>0</v>
      </c>
    </row>
    <row r="6370" spans="1:33" x14ac:dyDescent="0.35">
      <c r="A6370" s="1" t="s">
        <v>6394</v>
      </c>
      <c r="B6370" s="1" t="s">
        <v>25</v>
      </c>
      <c r="C6370" s="1">
        <v>0</v>
      </c>
      <c r="D6370" s="1">
        <v>0</v>
      </c>
      <c r="E6370" s="1">
        <v>0</v>
      </c>
      <c r="F6370" s="1">
        <v>0</v>
      </c>
      <c r="G6370" s="1">
        <v>0</v>
      </c>
      <c r="H6370" s="1">
        <v>0</v>
      </c>
      <c r="I6370" s="1">
        <v>0</v>
      </c>
      <c r="J6370" s="1">
        <v>0</v>
      </c>
      <c r="K6370" s="1">
        <v>0</v>
      </c>
      <c r="L6370" s="1">
        <v>0</v>
      </c>
      <c r="M6370" s="1">
        <v>0</v>
      </c>
      <c r="N6370" s="1">
        <v>0</v>
      </c>
      <c r="O6370" s="1">
        <v>0</v>
      </c>
      <c r="P6370" s="1">
        <v>0</v>
      </c>
      <c r="Q6370" s="1">
        <v>0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0</v>
      </c>
      <c r="AA6370" s="1">
        <v>0</v>
      </c>
      <c r="AB6370" s="1">
        <v>0</v>
      </c>
      <c r="AC6370" s="1">
        <v>0</v>
      </c>
      <c r="AD6370" s="1">
        <v>0</v>
      </c>
      <c r="AE6370" s="1">
        <v>0</v>
      </c>
      <c r="AF6370" s="1">
        <v>0</v>
      </c>
      <c r="AG6370" s="1">
        <v>0</v>
      </c>
    </row>
    <row r="6371" spans="1:33" x14ac:dyDescent="0.35">
      <c r="A6371" s="1" t="s">
        <v>6395</v>
      </c>
      <c r="B6371" s="1" t="s">
        <v>25</v>
      </c>
      <c r="C6371" s="1">
        <v>0</v>
      </c>
      <c r="D6371" s="1">
        <v>0</v>
      </c>
      <c r="E6371" s="1">
        <v>0</v>
      </c>
      <c r="F6371" s="1">
        <v>0</v>
      </c>
      <c r="G6371" s="1">
        <v>0</v>
      </c>
      <c r="H6371" s="1">
        <v>0</v>
      </c>
      <c r="I6371" s="1">
        <v>0</v>
      </c>
      <c r="J6371" s="1">
        <v>0</v>
      </c>
      <c r="K6371" s="1">
        <v>0</v>
      </c>
      <c r="L6371" s="1">
        <v>0</v>
      </c>
      <c r="M6371" s="1">
        <v>0</v>
      </c>
      <c r="N6371" s="1">
        <v>0</v>
      </c>
      <c r="O6371" s="1">
        <v>0</v>
      </c>
      <c r="P6371" s="1">
        <v>0</v>
      </c>
      <c r="Q6371" s="1">
        <v>0</v>
      </c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s="1">
        <v>0</v>
      </c>
      <c r="AA6371" s="1">
        <v>0</v>
      </c>
      <c r="AB6371" s="1">
        <v>0</v>
      </c>
      <c r="AC6371" s="1">
        <v>0</v>
      </c>
      <c r="AD6371" s="1">
        <v>0</v>
      </c>
      <c r="AE6371" s="1">
        <v>0</v>
      </c>
      <c r="AF6371" s="1">
        <v>0</v>
      </c>
      <c r="AG6371" s="1">
        <v>0</v>
      </c>
    </row>
    <row r="6372" spans="1:33" x14ac:dyDescent="0.35">
      <c r="A6372" s="1" t="s">
        <v>6396</v>
      </c>
      <c r="B6372" s="1" t="s">
        <v>25</v>
      </c>
      <c r="C6372" s="1">
        <v>0</v>
      </c>
      <c r="D6372" s="1">
        <v>0</v>
      </c>
      <c r="E6372" s="1">
        <v>0</v>
      </c>
      <c r="F6372" s="1">
        <v>0</v>
      </c>
      <c r="G6372" s="1">
        <v>0</v>
      </c>
      <c r="H6372" s="1">
        <v>0</v>
      </c>
      <c r="I6372" s="1">
        <v>0</v>
      </c>
      <c r="J6372" s="1">
        <v>0</v>
      </c>
      <c r="K6372" s="1">
        <v>0</v>
      </c>
      <c r="L6372" s="1">
        <v>0</v>
      </c>
      <c r="M6372" s="1">
        <v>0</v>
      </c>
      <c r="N6372" s="1">
        <v>0</v>
      </c>
      <c r="O6372" s="1">
        <v>0</v>
      </c>
      <c r="P6372" s="1">
        <v>0</v>
      </c>
      <c r="Q6372" s="1">
        <v>0</v>
      </c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s="1">
        <v>0</v>
      </c>
      <c r="Z6372" s="1">
        <v>0</v>
      </c>
      <c r="AA6372" s="1">
        <v>0</v>
      </c>
      <c r="AB6372" s="1">
        <v>0</v>
      </c>
      <c r="AC6372" s="1">
        <v>0</v>
      </c>
      <c r="AD6372" s="1">
        <v>0</v>
      </c>
      <c r="AE6372" s="1">
        <v>0</v>
      </c>
      <c r="AF6372" s="1">
        <v>0</v>
      </c>
      <c r="AG6372" s="1">
        <v>0</v>
      </c>
    </row>
    <row r="6373" spans="1:33" x14ac:dyDescent="0.35">
      <c r="A6373" s="1" t="s">
        <v>6397</v>
      </c>
      <c r="B6373" s="1" t="s">
        <v>25</v>
      </c>
      <c r="C6373" s="1">
        <v>0</v>
      </c>
      <c r="D6373" s="1">
        <v>0</v>
      </c>
      <c r="E6373" s="1">
        <v>0</v>
      </c>
      <c r="F6373" s="1">
        <v>0</v>
      </c>
      <c r="G6373" s="1">
        <v>0</v>
      </c>
      <c r="H6373" s="1">
        <v>0</v>
      </c>
      <c r="I6373" s="1">
        <v>0</v>
      </c>
      <c r="J6373" s="1">
        <v>0</v>
      </c>
      <c r="K6373" s="1">
        <v>0</v>
      </c>
      <c r="L6373" s="1">
        <v>0</v>
      </c>
      <c r="M6373" s="1">
        <v>0</v>
      </c>
      <c r="N6373" s="1">
        <v>0</v>
      </c>
      <c r="O6373" s="1">
        <v>0</v>
      </c>
      <c r="P6373" s="1">
        <v>0</v>
      </c>
      <c r="Q6373" s="1">
        <v>0</v>
      </c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0</v>
      </c>
      <c r="AA6373" s="1">
        <v>0</v>
      </c>
      <c r="AB6373" s="1">
        <v>0</v>
      </c>
      <c r="AC6373" s="1">
        <v>0</v>
      </c>
      <c r="AD6373" s="1">
        <v>0</v>
      </c>
      <c r="AE6373" s="1">
        <v>0</v>
      </c>
      <c r="AF6373" s="1">
        <v>0</v>
      </c>
      <c r="AG6373" s="1">
        <v>0</v>
      </c>
    </row>
    <row r="6374" spans="1:33" x14ac:dyDescent="0.35">
      <c r="A6374" s="1" t="s">
        <v>6398</v>
      </c>
      <c r="B6374" s="1" t="s">
        <v>25</v>
      </c>
      <c r="C6374" s="1">
        <v>0</v>
      </c>
      <c r="D6374" s="1">
        <v>0</v>
      </c>
      <c r="E6374" s="1">
        <v>0</v>
      </c>
      <c r="F6374" s="1">
        <v>0</v>
      </c>
      <c r="G6374" s="1">
        <v>0</v>
      </c>
      <c r="H6374" s="1">
        <v>0</v>
      </c>
      <c r="I6374" s="1">
        <v>0</v>
      </c>
      <c r="J6374" s="1">
        <v>0</v>
      </c>
      <c r="K6374" s="1">
        <v>0</v>
      </c>
      <c r="L6374" s="1">
        <v>0</v>
      </c>
      <c r="M6374" s="1">
        <v>0</v>
      </c>
      <c r="N6374" s="1">
        <v>0</v>
      </c>
      <c r="O6374" s="1">
        <v>0</v>
      </c>
      <c r="P6374" s="1">
        <v>0</v>
      </c>
      <c r="Q6374" s="1">
        <v>0</v>
      </c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  <c r="Z6374" s="1">
        <v>0</v>
      </c>
      <c r="AA6374" s="1">
        <v>0</v>
      </c>
      <c r="AB6374" s="1">
        <v>0</v>
      </c>
      <c r="AC6374" s="1">
        <v>0</v>
      </c>
      <c r="AD6374" s="1">
        <v>0</v>
      </c>
      <c r="AE6374" s="1">
        <v>0</v>
      </c>
      <c r="AF6374" s="1">
        <v>0</v>
      </c>
      <c r="AG6374" s="1">
        <v>0</v>
      </c>
    </row>
    <row r="6375" spans="1:33" x14ac:dyDescent="0.35">
      <c r="A6375" s="1" t="s">
        <v>6399</v>
      </c>
      <c r="B6375" s="1" t="s">
        <v>25</v>
      </c>
      <c r="C6375" s="1">
        <v>0</v>
      </c>
      <c r="D6375" s="1">
        <v>0</v>
      </c>
      <c r="E6375" s="1">
        <v>0</v>
      </c>
      <c r="F6375" s="1">
        <v>0</v>
      </c>
      <c r="G6375" s="1">
        <v>0</v>
      </c>
      <c r="H6375" s="1">
        <v>0</v>
      </c>
      <c r="I6375" s="1">
        <v>0</v>
      </c>
      <c r="J6375" s="1">
        <v>0</v>
      </c>
      <c r="K6375" s="1">
        <v>0</v>
      </c>
      <c r="L6375" s="1">
        <v>0</v>
      </c>
      <c r="M6375" s="1">
        <v>0</v>
      </c>
      <c r="N6375" s="1">
        <v>0</v>
      </c>
      <c r="O6375" s="1">
        <v>0</v>
      </c>
      <c r="P6375" s="1">
        <v>0</v>
      </c>
      <c r="Q6375" s="1">
        <v>0</v>
      </c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  <c r="Y6375" s="1">
        <v>0</v>
      </c>
      <c r="Z6375" s="1">
        <v>0</v>
      </c>
      <c r="AA6375" s="1">
        <v>0</v>
      </c>
      <c r="AB6375" s="1">
        <v>0</v>
      </c>
      <c r="AC6375" s="1">
        <v>0</v>
      </c>
      <c r="AD6375" s="1">
        <v>0</v>
      </c>
      <c r="AE6375" s="1">
        <v>0</v>
      </c>
      <c r="AF6375" s="1">
        <v>0</v>
      </c>
      <c r="AG6375" s="1">
        <v>0</v>
      </c>
    </row>
    <row r="6376" spans="1:33" x14ac:dyDescent="0.35">
      <c r="A6376" s="1" t="s">
        <v>6400</v>
      </c>
      <c r="B6376" s="1" t="s">
        <v>25</v>
      </c>
      <c r="C6376" s="1">
        <v>0</v>
      </c>
      <c r="D6376" s="1">
        <v>0</v>
      </c>
      <c r="E6376" s="1">
        <v>0</v>
      </c>
      <c r="F6376" s="1">
        <v>0</v>
      </c>
      <c r="G6376" s="1">
        <v>0</v>
      </c>
      <c r="H6376" s="1">
        <v>0</v>
      </c>
      <c r="I6376" s="1">
        <v>0</v>
      </c>
      <c r="J6376" s="1">
        <v>0</v>
      </c>
      <c r="K6376" s="1">
        <v>0</v>
      </c>
      <c r="L6376" s="1">
        <v>0</v>
      </c>
      <c r="M6376" s="1">
        <v>0</v>
      </c>
      <c r="N6376" s="1">
        <v>0</v>
      </c>
      <c r="O6376" s="1">
        <v>0</v>
      </c>
      <c r="P6376" s="1">
        <v>0</v>
      </c>
      <c r="Q6376" s="1">
        <v>0</v>
      </c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s="1">
        <v>0</v>
      </c>
      <c r="AA6376" s="1">
        <v>0</v>
      </c>
      <c r="AB6376" s="1">
        <v>0</v>
      </c>
      <c r="AC6376" s="1">
        <v>0</v>
      </c>
      <c r="AD6376" s="1">
        <v>0</v>
      </c>
      <c r="AE6376" s="1">
        <v>0</v>
      </c>
      <c r="AF6376" s="1">
        <v>0</v>
      </c>
      <c r="AG6376" s="1">
        <v>0</v>
      </c>
    </row>
    <row r="6377" spans="1:33" x14ac:dyDescent="0.35">
      <c r="A6377" s="1" t="s">
        <v>6401</v>
      </c>
      <c r="B6377" s="1" t="s">
        <v>25</v>
      </c>
      <c r="C6377" s="1">
        <v>0</v>
      </c>
      <c r="D6377" s="1">
        <v>0</v>
      </c>
      <c r="E6377" s="1">
        <v>0</v>
      </c>
      <c r="F6377" s="1">
        <v>0</v>
      </c>
      <c r="G6377" s="1">
        <v>0</v>
      </c>
      <c r="H6377" s="1">
        <v>0</v>
      </c>
      <c r="I6377" s="1">
        <v>0</v>
      </c>
      <c r="J6377" s="1">
        <v>0</v>
      </c>
      <c r="K6377" s="1">
        <v>0</v>
      </c>
      <c r="L6377" s="1">
        <v>0</v>
      </c>
      <c r="M6377" s="1">
        <v>0</v>
      </c>
      <c r="N6377" s="1">
        <v>0</v>
      </c>
      <c r="O6377" s="1">
        <v>0</v>
      </c>
      <c r="P6377" s="1">
        <v>0</v>
      </c>
      <c r="Q6377" s="1">
        <v>0</v>
      </c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s="1">
        <v>0</v>
      </c>
      <c r="AA6377" s="1">
        <v>0</v>
      </c>
      <c r="AB6377" s="1">
        <v>0</v>
      </c>
      <c r="AC6377" s="1">
        <v>0</v>
      </c>
      <c r="AD6377" s="1">
        <v>0</v>
      </c>
      <c r="AE6377" s="1">
        <v>0</v>
      </c>
      <c r="AF6377" s="1">
        <v>0</v>
      </c>
      <c r="AG6377" s="1">
        <v>0</v>
      </c>
    </row>
    <row r="6378" spans="1:33" x14ac:dyDescent="0.35">
      <c r="A6378" s="1" t="s">
        <v>6402</v>
      </c>
      <c r="B6378" s="1" t="s">
        <v>25</v>
      </c>
      <c r="C6378" s="1">
        <v>0</v>
      </c>
      <c r="D6378" s="1">
        <v>0</v>
      </c>
      <c r="E6378" s="1">
        <v>0</v>
      </c>
      <c r="F6378" s="1">
        <v>0</v>
      </c>
      <c r="G6378" s="1">
        <v>0</v>
      </c>
      <c r="H6378" s="1">
        <v>0</v>
      </c>
      <c r="I6378" s="1">
        <v>0</v>
      </c>
      <c r="J6378" s="1">
        <v>0</v>
      </c>
      <c r="K6378" s="1">
        <v>0</v>
      </c>
      <c r="L6378" s="1">
        <v>0</v>
      </c>
      <c r="M6378" s="1">
        <v>0</v>
      </c>
      <c r="N6378" s="1">
        <v>0</v>
      </c>
      <c r="O6378" s="1">
        <v>0</v>
      </c>
      <c r="P6378" s="1">
        <v>0</v>
      </c>
      <c r="Q6378" s="1">
        <v>0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s="1">
        <v>0</v>
      </c>
      <c r="AB6378" s="1">
        <v>0</v>
      </c>
      <c r="AC6378" s="1">
        <v>0</v>
      </c>
      <c r="AD6378" s="1">
        <v>0</v>
      </c>
      <c r="AE6378" s="1">
        <v>0</v>
      </c>
      <c r="AF6378" s="1">
        <v>0</v>
      </c>
      <c r="AG6378" s="1">
        <v>0</v>
      </c>
    </row>
    <row r="6379" spans="1:33" x14ac:dyDescent="0.35">
      <c r="A6379" s="1" t="s">
        <v>6403</v>
      </c>
      <c r="B6379" s="1" t="s">
        <v>25</v>
      </c>
      <c r="C6379" s="1">
        <v>0</v>
      </c>
      <c r="D6379" s="1">
        <v>0</v>
      </c>
      <c r="E6379" s="1">
        <v>0</v>
      </c>
      <c r="F6379" s="1">
        <v>0</v>
      </c>
      <c r="G6379" s="1">
        <v>0</v>
      </c>
      <c r="H6379" s="1">
        <v>0</v>
      </c>
      <c r="I6379" s="1">
        <v>0</v>
      </c>
      <c r="J6379" s="1">
        <v>0</v>
      </c>
      <c r="K6379" s="1">
        <v>0</v>
      </c>
      <c r="L6379" s="1">
        <v>0</v>
      </c>
      <c r="M6379" s="1">
        <v>0</v>
      </c>
      <c r="N6379" s="1">
        <v>0</v>
      </c>
      <c r="O6379" s="1">
        <v>0</v>
      </c>
      <c r="P6379" s="1">
        <v>0</v>
      </c>
      <c r="Q6379" s="1">
        <v>0</v>
      </c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s="1">
        <v>0</v>
      </c>
      <c r="AA6379" s="1">
        <v>0</v>
      </c>
      <c r="AB6379" s="1">
        <v>0</v>
      </c>
      <c r="AC6379" s="1">
        <v>0</v>
      </c>
      <c r="AD6379" s="1">
        <v>0</v>
      </c>
      <c r="AE6379" s="1">
        <v>0</v>
      </c>
      <c r="AF6379" s="1">
        <v>0</v>
      </c>
      <c r="AG6379" s="1">
        <v>0</v>
      </c>
    </row>
    <row r="6380" spans="1:33" x14ac:dyDescent="0.35">
      <c r="A6380" s="1" t="s">
        <v>6404</v>
      </c>
      <c r="B6380" s="1" t="s">
        <v>25</v>
      </c>
      <c r="C6380" s="1">
        <v>0</v>
      </c>
      <c r="D6380" s="1">
        <v>0</v>
      </c>
      <c r="E6380" s="1">
        <v>0</v>
      </c>
      <c r="F6380" s="1">
        <v>0</v>
      </c>
      <c r="G6380" s="1">
        <v>0</v>
      </c>
      <c r="H6380" s="1">
        <v>0</v>
      </c>
      <c r="I6380" s="1">
        <v>0</v>
      </c>
      <c r="J6380" s="1">
        <v>0</v>
      </c>
      <c r="K6380" s="1">
        <v>0</v>
      </c>
      <c r="L6380" s="1">
        <v>0</v>
      </c>
      <c r="M6380" s="1">
        <v>0</v>
      </c>
      <c r="N6380" s="1">
        <v>0</v>
      </c>
      <c r="O6380" s="1">
        <v>0</v>
      </c>
      <c r="P6380" s="1">
        <v>0</v>
      </c>
      <c r="Q6380" s="1">
        <v>0</v>
      </c>
      <c r="R6380" s="1">
        <v>0</v>
      </c>
      <c r="S6380" s="1">
        <v>0</v>
      </c>
      <c r="T6380" s="1">
        <v>0</v>
      </c>
      <c r="U6380" s="1">
        <v>0</v>
      </c>
      <c r="V6380" s="1">
        <v>0</v>
      </c>
      <c r="W6380" s="1">
        <v>0</v>
      </c>
      <c r="X6380" s="1">
        <v>0</v>
      </c>
      <c r="Y6380" s="1">
        <v>0</v>
      </c>
      <c r="Z6380" s="1">
        <v>0</v>
      </c>
      <c r="AA6380" s="1">
        <v>0</v>
      </c>
      <c r="AB6380" s="1">
        <v>0</v>
      </c>
      <c r="AC6380" s="1">
        <v>0</v>
      </c>
      <c r="AD6380" s="1">
        <v>0</v>
      </c>
      <c r="AE6380" s="1">
        <v>0</v>
      </c>
      <c r="AF6380" s="1">
        <v>0</v>
      </c>
      <c r="AG6380" s="1">
        <v>0</v>
      </c>
    </row>
    <row r="6381" spans="1:33" x14ac:dyDescent="0.35">
      <c r="A6381" s="1" t="s">
        <v>6405</v>
      </c>
      <c r="B6381" s="1" t="s">
        <v>25</v>
      </c>
      <c r="C6381" s="1">
        <v>0</v>
      </c>
      <c r="D6381" s="1">
        <v>0</v>
      </c>
      <c r="E6381" s="1">
        <v>0</v>
      </c>
      <c r="F6381" s="1">
        <v>0</v>
      </c>
      <c r="G6381" s="1">
        <v>0</v>
      </c>
      <c r="H6381" s="1">
        <v>0</v>
      </c>
      <c r="I6381" s="1">
        <v>0</v>
      </c>
      <c r="J6381" s="1">
        <v>0</v>
      </c>
      <c r="K6381" s="1">
        <v>0</v>
      </c>
      <c r="L6381" s="1">
        <v>0</v>
      </c>
      <c r="M6381" s="1">
        <v>0</v>
      </c>
      <c r="N6381" s="1">
        <v>0</v>
      </c>
      <c r="O6381" s="1">
        <v>0</v>
      </c>
      <c r="P6381" s="1">
        <v>0</v>
      </c>
      <c r="Q6381" s="1">
        <v>0</v>
      </c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0</v>
      </c>
      <c r="Z6381" s="1">
        <v>0</v>
      </c>
      <c r="AA6381" s="1">
        <v>0</v>
      </c>
      <c r="AB6381" s="1">
        <v>0</v>
      </c>
      <c r="AC6381" s="1">
        <v>0</v>
      </c>
      <c r="AD6381" s="1">
        <v>0</v>
      </c>
      <c r="AE6381" s="1">
        <v>0</v>
      </c>
      <c r="AF6381" s="1">
        <v>0</v>
      </c>
      <c r="AG6381" s="1">
        <v>0</v>
      </c>
    </row>
    <row r="6382" spans="1:33" x14ac:dyDescent="0.35">
      <c r="A6382" s="1" t="s">
        <v>6406</v>
      </c>
      <c r="B6382" s="1" t="s">
        <v>25</v>
      </c>
      <c r="C6382" s="1">
        <v>0</v>
      </c>
      <c r="D6382" s="1">
        <v>0</v>
      </c>
      <c r="E6382" s="1">
        <v>0</v>
      </c>
      <c r="F6382" s="1">
        <v>0</v>
      </c>
      <c r="G6382" s="1">
        <v>0</v>
      </c>
      <c r="H6382" s="1">
        <v>0</v>
      </c>
      <c r="I6382" s="1">
        <v>0</v>
      </c>
      <c r="J6382" s="1">
        <v>0</v>
      </c>
      <c r="K6382" s="1">
        <v>0</v>
      </c>
      <c r="L6382" s="1">
        <v>0</v>
      </c>
      <c r="M6382" s="1">
        <v>0</v>
      </c>
      <c r="N6382" s="1">
        <v>0</v>
      </c>
      <c r="O6382" s="1">
        <v>0</v>
      </c>
      <c r="P6382" s="1">
        <v>0</v>
      </c>
      <c r="Q6382" s="1">
        <v>0</v>
      </c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s="1">
        <v>0</v>
      </c>
      <c r="AA6382" s="1">
        <v>0</v>
      </c>
      <c r="AB6382" s="1">
        <v>0</v>
      </c>
      <c r="AC6382" s="1">
        <v>0</v>
      </c>
      <c r="AD6382" s="1">
        <v>0</v>
      </c>
      <c r="AE6382" s="1">
        <v>0</v>
      </c>
      <c r="AF6382" s="1">
        <v>0</v>
      </c>
      <c r="AG6382" s="1">
        <v>0</v>
      </c>
    </row>
    <row r="6383" spans="1:33" x14ac:dyDescent="0.35">
      <c r="A6383" s="1" t="s">
        <v>6407</v>
      </c>
      <c r="B6383" s="1" t="s">
        <v>25</v>
      </c>
      <c r="C6383" s="1">
        <v>0</v>
      </c>
      <c r="D6383" s="1">
        <v>0</v>
      </c>
      <c r="E6383" s="1">
        <v>0</v>
      </c>
      <c r="F6383" s="1">
        <v>0</v>
      </c>
      <c r="G6383" s="1">
        <v>0</v>
      </c>
      <c r="H6383" s="1">
        <v>0</v>
      </c>
      <c r="I6383" s="1">
        <v>0</v>
      </c>
      <c r="J6383" s="1">
        <v>0</v>
      </c>
      <c r="K6383" s="1">
        <v>0</v>
      </c>
      <c r="L6383" s="1">
        <v>0</v>
      </c>
      <c r="M6383" s="1">
        <v>0</v>
      </c>
      <c r="N6383" s="1">
        <v>0</v>
      </c>
      <c r="O6383" s="1">
        <v>0</v>
      </c>
      <c r="P6383" s="1">
        <v>0</v>
      </c>
      <c r="Q6383" s="1">
        <v>0</v>
      </c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  <c r="Z6383" s="1">
        <v>0</v>
      </c>
      <c r="AA6383" s="1">
        <v>0</v>
      </c>
      <c r="AB6383" s="1">
        <v>0</v>
      </c>
      <c r="AC6383" s="1">
        <v>0</v>
      </c>
      <c r="AD6383" s="1">
        <v>0</v>
      </c>
      <c r="AE6383" s="1">
        <v>0</v>
      </c>
      <c r="AF6383" s="1">
        <v>0</v>
      </c>
      <c r="AG6383" s="1">
        <v>0</v>
      </c>
    </row>
    <row r="6384" spans="1:33" x14ac:dyDescent="0.35">
      <c r="A6384" s="1" t="s">
        <v>6408</v>
      </c>
      <c r="B6384" s="1" t="s">
        <v>25</v>
      </c>
      <c r="C6384" s="1">
        <v>0</v>
      </c>
      <c r="D6384" s="1">
        <v>0</v>
      </c>
      <c r="E6384" s="1">
        <v>0</v>
      </c>
      <c r="F6384" s="1">
        <v>0</v>
      </c>
      <c r="G6384" s="1">
        <v>0</v>
      </c>
      <c r="H6384" s="1">
        <v>0</v>
      </c>
      <c r="I6384" s="1">
        <v>0</v>
      </c>
      <c r="J6384" s="1">
        <v>0</v>
      </c>
      <c r="K6384" s="1">
        <v>0</v>
      </c>
      <c r="L6384" s="1">
        <v>0</v>
      </c>
      <c r="M6384" s="1">
        <v>0</v>
      </c>
      <c r="N6384" s="1">
        <v>0</v>
      </c>
      <c r="O6384" s="1">
        <v>0</v>
      </c>
      <c r="P6384" s="1">
        <v>0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0</v>
      </c>
      <c r="AA6384" s="1">
        <v>0</v>
      </c>
      <c r="AB6384" s="1">
        <v>0</v>
      </c>
      <c r="AC6384" s="1">
        <v>0</v>
      </c>
      <c r="AD6384" s="1">
        <v>0</v>
      </c>
      <c r="AE6384" s="1">
        <v>0</v>
      </c>
      <c r="AF6384" s="1">
        <v>0</v>
      </c>
      <c r="AG6384" s="1">
        <v>0</v>
      </c>
    </row>
    <row r="6385" spans="1:33" x14ac:dyDescent="0.35">
      <c r="A6385" s="1" t="s">
        <v>6409</v>
      </c>
      <c r="B6385" s="1" t="s">
        <v>25</v>
      </c>
      <c r="C6385" s="1">
        <v>0</v>
      </c>
      <c r="D6385" s="1">
        <v>0</v>
      </c>
      <c r="E6385" s="1">
        <v>0</v>
      </c>
      <c r="F6385" s="1">
        <v>0</v>
      </c>
      <c r="G6385" s="1">
        <v>0</v>
      </c>
      <c r="H6385" s="1">
        <v>0</v>
      </c>
      <c r="I6385" s="1">
        <v>0</v>
      </c>
      <c r="J6385" s="1">
        <v>0</v>
      </c>
      <c r="K6385" s="1">
        <v>0</v>
      </c>
      <c r="L6385" s="1">
        <v>0</v>
      </c>
      <c r="M6385" s="1">
        <v>0</v>
      </c>
      <c r="N6385" s="1">
        <v>0</v>
      </c>
      <c r="O6385" s="1">
        <v>0</v>
      </c>
      <c r="P6385" s="1">
        <v>0</v>
      </c>
      <c r="Q6385" s="1">
        <v>0</v>
      </c>
      <c r="R6385" s="1">
        <v>0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s="1">
        <v>0</v>
      </c>
      <c r="AB6385" s="1">
        <v>0</v>
      </c>
      <c r="AC6385" s="1">
        <v>0</v>
      </c>
      <c r="AD6385" s="1">
        <v>0</v>
      </c>
      <c r="AE6385" s="1">
        <v>0</v>
      </c>
      <c r="AF6385" s="1">
        <v>0</v>
      </c>
      <c r="AG6385" s="1">
        <v>0</v>
      </c>
    </row>
    <row r="6386" spans="1:33" x14ac:dyDescent="0.35">
      <c r="A6386" s="1" t="s">
        <v>6410</v>
      </c>
      <c r="B6386" s="1" t="s">
        <v>25</v>
      </c>
      <c r="C6386" s="1">
        <v>0</v>
      </c>
      <c r="D6386" s="1">
        <v>0</v>
      </c>
      <c r="E6386" s="1">
        <v>0</v>
      </c>
      <c r="F6386" s="1">
        <v>0</v>
      </c>
      <c r="G6386" s="1">
        <v>0</v>
      </c>
      <c r="H6386" s="1">
        <v>0</v>
      </c>
      <c r="I6386" s="1">
        <v>0</v>
      </c>
      <c r="J6386" s="1">
        <v>0</v>
      </c>
      <c r="K6386" s="1">
        <v>0</v>
      </c>
      <c r="L6386" s="1">
        <v>0</v>
      </c>
      <c r="M6386" s="1">
        <v>0</v>
      </c>
      <c r="N6386" s="1">
        <v>0</v>
      </c>
      <c r="O6386" s="1">
        <v>0</v>
      </c>
      <c r="P6386" s="1">
        <v>0</v>
      </c>
      <c r="Q6386" s="1">
        <v>0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  <c r="AB6386" s="1">
        <v>0</v>
      </c>
      <c r="AC6386" s="1">
        <v>0</v>
      </c>
      <c r="AD6386" s="1">
        <v>0</v>
      </c>
      <c r="AE6386" s="1">
        <v>0</v>
      </c>
      <c r="AF6386" s="1">
        <v>0</v>
      </c>
      <c r="AG6386" s="1">
        <v>0</v>
      </c>
    </row>
    <row r="6387" spans="1:33" x14ac:dyDescent="0.35">
      <c r="A6387" s="1" t="s">
        <v>6411</v>
      </c>
      <c r="B6387" s="1" t="s">
        <v>25</v>
      </c>
      <c r="C6387" s="1">
        <v>0</v>
      </c>
      <c r="D6387" s="1">
        <v>0</v>
      </c>
      <c r="E6387" s="1">
        <v>0</v>
      </c>
      <c r="F6387" s="1">
        <v>0</v>
      </c>
      <c r="G6387" s="1">
        <v>0</v>
      </c>
      <c r="H6387" s="1">
        <v>0</v>
      </c>
      <c r="I6387" s="1">
        <v>0</v>
      </c>
      <c r="J6387" s="1">
        <v>0</v>
      </c>
      <c r="K6387" s="1">
        <v>0</v>
      </c>
      <c r="L6387" s="1">
        <v>0</v>
      </c>
      <c r="M6387" s="1">
        <v>0</v>
      </c>
      <c r="N6387" s="1">
        <v>0</v>
      </c>
      <c r="O6387" s="1">
        <v>0</v>
      </c>
      <c r="P6387" s="1">
        <v>0</v>
      </c>
      <c r="Q6387" s="1">
        <v>0</v>
      </c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s="1">
        <v>0</v>
      </c>
      <c r="AA6387" s="1">
        <v>0</v>
      </c>
      <c r="AB6387" s="1">
        <v>0</v>
      </c>
      <c r="AC6387" s="1">
        <v>0</v>
      </c>
      <c r="AD6387" s="1">
        <v>0</v>
      </c>
      <c r="AE6387" s="1">
        <v>0</v>
      </c>
      <c r="AF6387" s="1">
        <v>0</v>
      </c>
      <c r="AG6387" s="1">
        <v>0</v>
      </c>
    </row>
    <row r="6388" spans="1:33" x14ac:dyDescent="0.35">
      <c r="A6388" s="1" t="s">
        <v>6412</v>
      </c>
      <c r="B6388" s="1" t="s">
        <v>25</v>
      </c>
      <c r="C6388" s="1">
        <v>0</v>
      </c>
      <c r="D6388" s="1">
        <v>0</v>
      </c>
      <c r="E6388" s="1">
        <v>0</v>
      </c>
      <c r="F6388" s="1">
        <v>0</v>
      </c>
      <c r="G6388" s="1">
        <v>0</v>
      </c>
      <c r="H6388" s="1">
        <v>0</v>
      </c>
      <c r="I6388" s="1">
        <v>0</v>
      </c>
      <c r="J6388" s="1">
        <v>0</v>
      </c>
      <c r="K6388" s="1">
        <v>0</v>
      </c>
      <c r="L6388" s="1">
        <v>0</v>
      </c>
      <c r="M6388" s="1">
        <v>0</v>
      </c>
      <c r="N6388" s="1">
        <v>0</v>
      </c>
      <c r="O6388" s="1">
        <v>0</v>
      </c>
      <c r="P6388" s="1">
        <v>0</v>
      </c>
      <c r="Q6388" s="1">
        <v>0</v>
      </c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0</v>
      </c>
      <c r="X6388" s="1">
        <v>0</v>
      </c>
      <c r="Y6388" s="1">
        <v>0</v>
      </c>
      <c r="Z6388" s="1">
        <v>0</v>
      </c>
      <c r="AA6388" s="1">
        <v>0</v>
      </c>
      <c r="AB6388" s="1">
        <v>0</v>
      </c>
      <c r="AC6388" s="1">
        <v>0</v>
      </c>
      <c r="AD6388" s="1">
        <v>0</v>
      </c>
      <c r="AE6388" s="1">
        <v>0</v>
      </c>
      <c r="AF6388" s="1">
        <v>0</v>
      </c>
      <c r="AG6388" s="1">
        <v>0</v>
      </c>
    </row>
    <row r="6389" spans="1:33" x14ac:dyDescent="0.35">
      <c r="A6389" s="1" t="s">
        <v>6413</v>
      </c>
      <c r="B6389" s="1" t="s">
        <v>25</v>
      </c>
      <c r="C6389" s="1">
        <v>0</v>
      </c>
      <c r="D6389" s="1">
        <v>0</v>
      </c>
      <c r="E6389" s="1">
        <v>0</v>
      </c>
      <c r="F6389" s="1">
        <v>0</v>
      </c>
      <c r="G6389" s="1">
        <v>0</v>
      </c>
      <c r="H6389" s="1">
        <v>0</v>
      </c>
      <c r="I6389" s="1">
        <v>0</v>
      </c>
      <c r="J6389" s="1">
        <v>0</v>
      </c>
      <c r="K6389" s="1">
        <v>0</v>
      </c>
      <c r="L6389" s="1">
        <v>0</v>
      </c>
      <c r="M6389" s="1">
        <v>0</v>
      </c>
      <c r="N6389" s="1">
        <v>0</v>
      </c>
      <c r="O6389" s="1">
        <v>0</v>
      </c>
      <c r="P6389" s="1">
        <v>0</v>
      </c>
      <c r="Q6389" s="1">
        <v>0</v>
      </c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  <c r="Y6389" s="1">
        <v>0</v>
      </c>
      <c r="Z6389" s="1">
        <v>0</v>
      </c>
      <c r="AA6389" s="1">
        <v>0</v>
      </c>
      <c r="AB6389" s="1">
        <v>0</v>
      </c>
      <c r="AC6389" s="1">
        <v>0</v>
      </c>
      <c r="AD6389" s="1">
        <v>0</v>
      </c>
      <c r="AE6389" s="1">
        <v>0</v>
      </c>
      <c r="AF6389" s="1">
        <v>0</v>
      </c>
      <c r="AG6389" s="1">
        <v>0</v>
      </c>
    </row>
    <row r="6390" spans="1:33" x14ac:dyDescent="0.35">
      <c r="A6390" s="1" t="s">
        <v>6414</v>
      </c>
      <c r="B6390" s="1" t="s">
        <v>25</v>
      </c>
      <c r="C6390" s="1">
        <v>0</v>
      </c>
      <c r="D6390" s="1">
        <v>0</v>
      </c>
      <c r="E6390" s="1">
        <v>0</v>
      </c>
      <c r="F6390" s="1">
        <v>0</v>
      </c>
      <c r="G6390" s="1">
        <v>0</v>
      </c>
      <c r="H6390" s="1">
        <v>0</v>
      </c>
      <c r="I6390" s="1">
        <v>0</v>
      </c>
      <c r="J6390" s="1">
        <v>0</v>
      </c>
      <c r="K6390" s="1">
        <v>0</v>
      </c>
      <c r="L6390" s="1">
        <v>0</v>
      </c>
      <c r="M6390" s="1">
        <v>0</v>
      </c>
      <c r="N6390" s="1">
        <v>0</v>
      </c>
      <c r="O6390" s="1">
        <v>0</v>
      </c>
      <c r="P6390" s="1">
        <v>0</v>
      </c>
      <c r="Q6390" s="1">
        <v>0</v>
      </c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v>0</v>
      </c>
      <c r="Z6390" s="1">
        <v>0</v>
      </c>
      <c r="AA6390" s="1">
        <v>0</v>
      </c>
      <c r="AB6390" s="1">
        <v>0</v>
      </c>
      <c r="AC6390" s="1">
        <v>0</v>
      </c>
      <c r="AD6390" s="1">
        <v>0</v>
      </c>
      <c r="AE6390" s="1">
        <v>0</v>
      </c>
      <c r="AF6390" s="1">
        <v>0</v>
      </c>
      <c r="AG6390" s="1">
        <v>0</v>
      </c>
    </row>
    <row r="6391" spans="1:33" x14ac:dyDescent="0.35">
      <c r="A6391" s="1" t="s">
        <v>6415</v>
      </c>
      <c r="B6391" s="1" t="s">
        <v>25</v>
      </c>
      <c r="C6391" s="1">
        <v>0</v>
      </c>
      <c r="D6391" s="1">
        <v>0</v>
      </c>
      <c r="E6391" s="1">
        <v>0</v>
      </c>
      <c r="F6391" s="1">
        <v>0</v>
      </c>
      <c r="G6391" s="1">
        <v>0</v>
      </c>
      <c r="H6391" s="1">
        <v>0</v>
      </c>
      <c r="I6391" s="1">
        <v>0</v>
      </c>
      <c r="J6391" s="1">
        <v>0</v>
      </c>
      <c r="K6391" s="1">
        <v>0</v>
      </c>
      <c r="L6391" s="1">
        <v>0</v>
      </c>
      <c r="M6391" s="1">
        <v>0</v>
      </c>
      <c r="N6391" s="1">
        <v>0</v>
      </c>
      <c r="O6391" s="1">
        <v>0</v>
      </c>
      <c r="P6391" s="1">
        <v>0</v>
      </c>
      <c r="Q6391" s="1">
        <v>0</v>
      </c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s="1">
        <v>0</v>
      </c>
      <c r="Z6391" s="1">
        <v>0</v>
      </c>
      <c r="AA6391" s="1">
        <v>0</v>
      </c>
      <c r="AB6391" s="1">
        <v>0</v>
      </c>
      <c r="AC6391" s="1">
        <v>0</v>
      </c>
      <c r="AD6391" s="1">
        <v>0</v>
      </c>
      <c r="AE6391" s="1">
        <v>0</v>
      </c>
      <c r="AF6391" s="1">
        <v>0</v>
      </c>
      <c r="AG6391" s="1">
        <v>0</v>
      </c>
    </row>
    <row r="6392" spans="1:33" x14ac:dyDescent="0.35">
      <c r="A6392" s="1" t="s">
        <v>6416</v>
      </c>
      <c r="B6392" s="1" t="s">
        <v>25</v>
      </c>
      <c r="C6392" s="1">
        <v>0</v>
      </c>
      <c r="D6392" s="1">
        <v>0</v>
      </c>
      <c r="E6392" s="1">
        <v>0</v>
      </c>
      <c r="F6392" s="1">
        <v>0</v>
      </c>
      <c r="G6392" s="1">
        <v>0</v>
      </c>
      <c r="H6392" s="1">
        <v>0</v>
      </c>
      <c r="I6392" s="1">
        <v>0</v>
      </c>
      <c r="J6392" s="1">
        <v>0</v>
      </c>
      <c r="K6392" s="1">
        <v>0</v>
      </c>
      <c r="L6392" s="1">
        <v>0</v>
      </c>
      <c r="M6392" s="1">
        <v>0</v>
      </c>
      <c r="N6392" s="1">
        <v>0</v>
      </c>
      <c r="O6392" s="1">
        <v>0</v>
      </c>
      <c r="P6392" s="1">
        <v>0</v>
      </c>
      <c r="Q6392" s="1">
        <v>0</v>
      </c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>
        <v>0</v>
      </c>
      <c r="AA6392" s="1">
        <v>0</v>
      </c>
      <c r="AB6392" s="1">
        <v>0</v>
      </c>
      <c r="AC6392" s="1">
        <v>0</v>
      </c>
      <c r="AD6392" s="1">
        <v>0</v>
      </c>
      <c r="AE6392" s="1">
        <v>0</v>
      </c>
      <c r="AF6392" s="1">
        <v>0</v>
      </c>
      <c r="AG6392" s="1">
        <v>0</v>
      </c>
    </row>
    <row r="6393" spans="1:33" x14ac:dyDescent="0.35">
      <c r="A6393" s="1" t="s">
        <v>6417</v>
      </c>
      <c r="B6393" s="1" t="s">
        <v>25</v>
      </c>
      <c r="C6393" s="1">
        <v>0</v>
      </c>
      <c r="D6393" s="1">
        <v>0</v>
      </c>
      <c r="E6393" s="1">
        <v>0</v>
      </c>
      <c r="F6393" s="1">
        <v>0</v>
      </c>
      <c r="G6393" s="1">
        <v>0</v>
      </c>
      <c r="H6393" s="1">
        <v>0</v>
      </c>
      <c r="I6393" s="1">
        <v>0</v>
      </c>
      <c r="J6393" s="1">
        <v>0</v>
      </c>
      <c r="K6393" s="1">
        <v>0</v>
      </c>
      <c r="L6393" s="1">
        <v>0</v>
      </c>
      <c r="M6393" s="1">
        <v>0</v>
      </c>
      <c r="N6393" s="1">
        <v>0</v>
      </c>
      <c r="O6393" s="1">
        <v>0</v>
      </c>
      <c r="P6393" s="1">
        <v>0</v>
      </c>
      <c r="Q6393" s="1">
        <v>0</v>
      </c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s="1">
        <v>0</v>
      </c>
      <c r="AA6393" s="1">
        <v>0</v>
      </c>
      <c r="AB6393" s="1">
        <v>0</v>
      </c>
      <c r="AC6393" s="1">
        <v>0</v>
      </c>
      <c r="AD6393" s="1">
        <v>0</v>
      </c>
      <c r="AE6393" s="1">
        <v>0</v>
      </c>
      <c r="AF6393" s="1">
        <v>0</v>
      </c>
      <c r="AG6393" s="1">
        <v>0</v>
      </c>
    </row>
    <row r="6394" spans="1:33" x14ac:dyDescent="0.35">
      <c r="A6394" s="1" t="s">
        <v>6418</v>
      </c>
      <c r="B6394" s="1" t="s">
        <v>25</v>
      </c>
      <c r="C6394" s="1">
        <v>0</v>
      </c>
      <c r="D6394" s="1">
        <v>0</v>
      </c>
      <c r="E6394" s="1">
        <v>0</v>
      </c>
      <c r="F6394" s="1">
        <v>0</v>
      </c>
      <c r="G6394" s="1">
        <v>0</v>
      </c>
      <c r="H6394" s="1">
        <v>0</v>
      </c>
      <c r="I6394" s="1">
        <v>0</v>
      </c>
      <c r="J6394" s="1">
        <v>0</v>
      </c>
      <c r="K6394" s="1">
        <v>0</v>
      </c>
      <c r="L6394" s="1">
        <v>0</v>
      </c>
      <c r="M6394" s="1">
        <v>0</v>
      </c>
      <c r="N6394" s="1">
        <v>0</v>
      </c>
      <c r="O6394" s="1">
        <v>0</v>
      </c>
      <c r="P6394" s="1">
        <v>0</v>
      </c>
      <c r="Q6394" s="1">
        <v>0</v>
      </c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s="1">
        <v>0</v>
      </c>
      <c r="AA6394" s="1">
        <v>0</v>
      </c>
      <c r="AB6394" s="1">
        <v>0</v>
      </c>
      <c r="AC6394" s="1">
        <v>0</v>
      </c>
      <c r="AD6394" s="1">
        <v>0</v>
      </c>
      <c r="AE6394" s="1">
        <v>0</v>
      </c>
      <c r="AF6394" s="1">
        <v>0</v>
      </c>
      <c r="AG6394" s="1">
        <v>0</v>
      </c>
    </row>
    <row r="6395" spans="1:33" x14ac:dyDescent="0.35">
      <c r="A6395" s="1" t="s">
        <v>6419</v>
      </c>
      <c r="B6395" s="1" t="s">
        <v>25</v>
      </c>
      <c r="C6395" s="1">
        <v>0</v>
      </c>
      <c r="D6395" s="1">
        <v>0</v>
      </c>
      <c r="E6395" s="1">
        <v>0</v>
      </c>
      <c r="F6395" s="1">
        <v>0</v>
      </c>
      <c r="G6395" s="1">
        <v>0</v>
      </c>
      <c r="H6395" s="1">
        <v>0</v>
      </c>
      <c r="I6395" s="1">
        <v>0</v>
      </c>
      <c r="J6395" s="1">
        <v>0</v>
      </c>
      <c r="K6395" s="1">
        <v>0</v>
      </c>
      <c r="L6395" s="1">
        <v>0</v>
      </c>
      <c r="M6395" s="1">
        <v>0</v>
      </c>
      <c r="N6395" s="1">
        <v>0</v>
      </c>
      <c r="O6395" s="1">
        <v>0</v>
      </c>
      <c r="P6395" s="1">
        <v>0</v>
      </c>
      <c r="Q6395" s="1">
        <v>0</v>
      </c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1">
        <v>0</v>
      </c>
      <c r="Y6395" s="1">
        <v>0</v>
      </c>
      <c r="Z6395" s="1">
        <v>0</v>
      </c>
      <c r="AA6395" s="1">
        <v>0</v>
      </c>
      <c r="AB6395" s="1">
        <v>0</v>
      </c>
      <c r="AC6395" s="1">
        <v>0</v>
      </c>
      <c r="AD6395" s="1">
        <v>0</v>
      </c>
      <c r="AE6395" s="1">
        <v>0</v>
      </c>
      <c r="AF6395" s="1">
        <v>0</v>
      </c>
      <c r="AG6395" s="1">
        <v>0</v>
      </c>
    </row>
    <row r="6396" spans="1:33" x14ac:dyDescent="0.35">
      <c r="A6396" s="1" t="s">
        <v>6420</v>
      </c>
      <c r="B6396" s="1" t="s">
        <v>25</v>
      </c>
      <c r="C6396" s="1">
        <v>0</v>
      </c>
      <c r="D6396" s="1">
        <v>0</v>
      </c>
      <c r="E6396" s="1">
        <v>0</v>
      </c>
      <c r="F6396" s="1">
        <v>0</v>
      </c>
      <c r="G6396" s="1">
        <v>0</v>
      </c>
      <c r="H6396" s="1">
        <v>0</v>
      </c>
      <c r="I6396" s="1">
        <v>0</v>
      </c>
      <c r="J6396" s="1">
        <v>0</v>
      </c>
      <c r="K6396" s="1">
        <v>0</v>
      </c>
      <c r="L6396" s="1">
        <v>0</v>
      </c>
      <c r="M6396" s="1">
        <v>0</v>
      </c>
      <c r="N6396" s="1">
        <v>0</v>
      </c>
      <c r="O6396" s="1">
        <v>0</v>
      </c>
      <c r="P6396" s="1">
        <v>0</v>
      </c>
      <c r="Q6396" s="1">
        <v>0</v>
      </c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s="1">
        <v>0</v>
      </c>
      <c r="AA6396" s="1">
        <v>0</v>
      </c>
      <c r="AB6396" s="1">
        <v>0</v>
      </c>
      <c r="AC6396" s="1">
        <v>0</v>
      </c>
      <c r="AD6396" s="1">
        <v>0</v>
      </c>
      <c r="AE6396" s="1">
        <v>0</v>
      </c>
      <c r="AF6396" s="1">
        <v>0</v>
      </c>
      <c r="AG6396" s="1">
        <v>0</v>
      </c>
    </row>
    <row r="6397" spans="1:33" x14ac:dyDescent="0.35">
      <c r="A6397" s="1" t="s">
        <v>6421</v>
      </c>
      <c r="B6397" s="1" t="s">
        <v>25</v>
      </c>
      <c r="C6397" s="1">
        <v>0</v>
      </c>
      <c r="D6397" s="1">
        <v>0</v>
      </c>
      <c r="E6397" s="1">
        <v>0</v>
      </c>
      <c r="F6397" s="1">
        <v>0</v>
      </c>
      <c r="G6397" s="1">
        <v>0</v>
      </c>
      <c r="H6397" s="1">
        <v>0</v>
      </c>
      <c r="I6397" s="1">
        <v>0</v>
      </c>
      <c r="J6397" s="1">
        <v>0</v>
      </c>
      <c r="K6397" s="1">
        <v>0</v>
      </c>
      <c r="L6397" s="1">
        <v>0</v>
      </c>
      <c r="M6397" s="1">
        <v>0</v>
      </c>
      <c r="N6397" s="1">
        <v>0</v>
      </c>
      <c r="O6397" s="1">
        <v>0</v>
      </c>
      <c r="P6397" s="1">
        <v>0</v>
      </c>
      <c r="Q6397" s="1">
        <v>0</v>
      </c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s="1">
        <v>0</v>
      </c>
      <c r="Z6397" s="1">
        <v>0</v>
      </c>
      <c r="AA6397" s="1">
        <v>0</v>
      </c>
      <c r="AB6397" s="1">
        <v>0</v>
      </c>
      <c r="AC6397" s="1">
        <v>0</v>
      </c>
      <c r="AD6397" s="1">
        <v>0</v>
      </c>
      <c r="AE6397" s="1">
        <v>0</v>
      </c>
      <c r="AF6397" s="1">
        <v>0</v>
      </c>
      <c r="AG6397" s="1">
        <v>0</v>
      </c>
    </row>
    <row r="6398" spans="1:33" x14ac:dyDescent="0.35">
      <c r="A6398" s="1" t="s">
        <v>6422</v>
      </c>
      <c r="B6398" s="1" t="s">
        <v>25</v>
      </c>
      <c r="C6398" s="1">
        <v>0</v>
      </c>
      <c r="D6398" s="1">
        <v>0</v>
      </c>
      <c r="E6398" s="1">
        <v>0</v>
      </c>
      <c r="F6398" s="1">
        <v>0</v>
      </c>
      <c r="G6398" s="1">
        <v>0</v>
      </c>
      <c r="H6398" s="1">
        <v>0</v>
      </c>
      <c r="I6398" s="1">
        <v>0</v>
      </c>
      <c r="J6398" s="1">
        <v>0</v>
      </c>
      <c r="K6398" s="1">
        <v>0</v>
      </c>
      <c r="L6398" s="1">
        <v>0</v>
      </c>
      <c r="M6398" s="1">
        <v>0</v>
      </c>
      <c r="N6398" s="1">
        <v>0</v>
      </c>
      <c r="O6398" s="1">
        <v>0</v>
      </c>
      <c r="P6398" s="1">
        <v>0</v>
      </c>
      <c r="Q6398" s="1">
        <v>0</v>
      </c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0</v>
      </c>
      <c r="Z6398" s="1">
        <v>0</v>
      </c>
      <c r="AA6398" s="1">
        <v>0</v>
      </c>
      <c r="AB6398" s="1">
        <v>0</v>
      </c>
      <c r="AC6398" s="1">
        <v>0</v>
      </c>
      <c r="AD6398" s="1">
        <v>0</v>
      </c>
      <c r="AE6398" s="1">
        <v>0</v>
      </c>
      <c r="AF6398" s="1">
        <v>0</v>
      </c>
      <c r="AG6398" s="1">
        <v>0</v>
      </c>
    </row>
    <row r="6399" spans="1:33" x14ac:dyDescent="0.35">
      <c r="A6399" s="1" t="s">
        <v>6423</v>
      </c>
      <c r="B6399" s="1" t="s">
        <v>25</v>
      </c>
      <c r="C6399" s="1">
        <v>0</v>
      </c>
      <c r="D6399" s="1">
        <v>0</v>
      </c>
      <c r="E6399" s="1">
        <v>0</v>
      </c>
      <c r="F6399" s="1">
        <v>0</v>
      </c>
      <c r="G6399" s="1">
        <v>0</v>
      </c>
      <c r="H6399" s="1">
        <v>0</v>
      </c>
      <c r="I6399" s="1">
        <v>0</v>
      </c>
      <c r="J6399" s="1">
        <v>0</v>
      </c>
      <c r="K6399" s="1">
        <v>0</v>
      </c>
      <c r="L6399" s="1">
        <v>0</v>
      </c>
      <c r="M6399" s="1">
        <v>0</v>
      </c>
      <c r="N6399" s="1">
        <v>0</v>
      </c>
      <c r="O6399" s="1">
        <v>0</v>
      </c>
      <c r="P6399" s="1">
        <v>0</v>
      </c>
      <c r="Q6399" s="1">
        <v>0</v>
      </c>
      <c r="R6399" s="1">
        <v>0</v>
      </c>
      <c r="S6399" s="1">
        <v>0</v>
      </c>
      <c r="T6399" s="1">
        <v>0</v>
      </c>
      <c r="U6399" s="1">
        <v>0</v>
      </c>
      <c r="V6399" s="1">
        <v>0</v>
      </c>
      <c r="W6399" s="1">
        <v>0</v>
      </c>
      <c r="X6399" s="1">
        <v>0</v>
      </c>
      <c r="Y6399" s="1">
        <v>0</v>
      </c>
      <c r="Z6399" s="1">
        <v>0</v>
      </c>
      <c r="AA6399" s="1">
        <v>0</v>
      </c>
      <c r="AB6399" s="1">
        <v>0</v>
      </c>
      <c r="AC6399" s="1">
        <v>0</v>
      </c>
      <c r="AD6399" s="1">
        <v>0</v>
      </c>
      <c r="AE6399" s="1">
        <v>0</v>
      </c>
      <c r="AF6399" s="1">
        <v>0</v>
      </c>
      <c r="AG6399" s="1">
        <v>0</v>
      </c>
    </row>
    <row r="6400" spans="1:33" x14ac:dyDescent="0.35">
      <c r="A6400" s="1" t="s">
        <v>6424</v>
      </c>
      <c r="B6400" s="1" t="s">
        <v>25</v>
      </c>
      <c r="C6400" s="1">
        <v>0</v>
      </c>
      <c r="D6400" s="1">
        <v>0</v>
      </c>
      <c r="E6400" s="1">
        <v>0</v>
      </c>
      <c r="F6400" s="1">
        <v>0</v>
      </c>
      <c r="G6400" s="1">
        <v>0</v>
      </c>
      <c r="H6400" s="1">
        <v>0</v>
      </c>
      <c r="I6400" s="1">
        <v>0</v>
      </c>
      <c r="J6400" s="1">
        <v>0</v>
      </c>
      <c r="K6400" s="1">
        <v>0</v>
      </c>
      <c r="L6400" s="1">
        <v>0</v>
      </c>
      <c r="M6400" s="1">
        <v>0</v>
      </c>
      <c r="N6400" s="1">
        <v>0</v>
      </c>
      <c r="O6400" s="1">
        <v>0</v>
      </c>
      <c r="P6400" s="1">
        <v>0</v>
      </c>
      <c r="Q6400" s="1">
        <v>0</v>
      </c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>
        <v>0</v>
      </c>
      <c r="AA6400" s="1">
        <v>0</v>
      </c>
      <c r="AB6400" s="1">
        <v>0</v>
      </c>
      <c r="AC6400" s="1">
        <v>0</v>
      </c>
      <c r="AD6400" s="1">
        <v>0</v>
      </c>
      <c r="AE6400" s="1">
        <v>0</v>
      </c>
      <c r="AF6400" s="1">
        <v>0</v>
      </c>
      <c r="AG6400" s="1">
        <v>0</v>
      </c>
    </row>
    <row r="6401" spans="1:33" x14ac:dyDescent="0.35">
      <c r="A6401" s="1" t="s">
        <v>6425</v>
      </c>
      <c r="B6401" s="1" t="s">
        <v>25</v>
      </c>
      <c r="C6401" s="1">
        <v>0</v>
      </c>
      <c r="D6401" s="1">
        <v>0</v>
      </c>
      <c r="E6401" s="1">
        <v>0</v>
      </c>
      <c r="F6401" s="1">
        <v>0</v>
      </c>
      <c r="G6401" s="1">
        <v>0</v>
      </c>
      <c r="H6401" s="1">
        <v>0</v>
      </c>
      <c r="I6401" s="1">
        <v>0</v>
      </c>
      <c r="J6401" s="1">
        <v>0</v>
      </c>
      <c r="K6401" s="1">
        <v>0</v>
      </c>
      <c r="L6401" s="1">
        <v>0</v>
      </c>
      <c r="M6401" s="1">
        <v>0</v>
      </c>
      <c r="N6401" s="1">
        <v>0</v>
      </c>
      <c r="O6401" s="1">
        <v>0</v>
      </c>
      <c r="P6401" s="1">
        <v>0</v>
      </c>
      <c r="Q6401" s="1">
        <v>0</v>
      </c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  <c r="AA6401" s="1">
        <v>0</v>
      </c>
      <c r="AB6401" s="1">
        <v>0</v>
      </c>
      <c r="AC6401" s="1">
        <v>0</v>
      </c>
      <c r="AD6401" s="1">
        <v>0</v>
      </c>
      <c r="AE6401" s="1">
        <v>0</v>
      </c>
      <c r="AF6401" s="1">
        <v>0</v>
      </c>
      <c r="AG6401" s="1">
        <v>0</v>
      </c>
    </row>
    <row r="6402" spans="1:33" x14ac:dyDescent="0.35">
      <c r="A6402" s="1" t="s">
        <v>6426</v>
      </c>
      <c r="B6402" s="1" t="s">
        <v>25</v>
      </c>
      <c r="C6402" s="1">
        <v>0</v>
      </c>
      <c r="D6402" s="1">
        <v>0</v>
      </c>
      <c r="E6402" s="1">
        <v>0</v>
      </c>
      <c r="F6402" s="1">
        <v>0</v>
      </c>
      <c r="G6402" s="1">
        <v>0</v>
      </c>
      <c r="H6402" s="1">
        <v>0</v>
      </c>
      <c r="I6402" s="1">
        <v>0</v>
      </c>
      <c r="J6402" s="1">
        <v>0</v>
      </c>
      <c r="K6402" s="1">
        <v>0</v>
      </c>
      <c r="L6402" s="1">
        <v>0</v>
      </c>
      <c r="M6402" s="1">
        <v>0</v>
      </c>
      <c r="N6402" s="1">
        <v>0</v>
      </c>
      <c r="O6402" s="1">
        <v>0</v>
      </c>
      <c r="P6402" s="1">
        <v>0</v>
      </c>
      <c r="Q6402" s="1">
        <v>0</v>
      </c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s="1">
        <v>0</v>
      </c>
      <c r="AA6402" s="1">
        <v>0</v>
      </c>
      <c r="AB6402" s="1">
        <v>0</v>
      </c>
      <c r="AC6402" s="1">
        <v>0</v>
      </c>
      <c r="AD6402" s="1">
        <v>0</v>
      </c>
      <c r="AE6402" s="1">
        <v>0</v>
      </c>
      <c r="AF6402" s="1">
        <v>0</v>
      </c>
      <c r="AG6402" s="1">
        <v>0</v>
      </c>
    </row>
    <row r="6403" spans="1:33" x14ac:dyDescent="0.35">
      <c r="A6403" s="1" t="s">
        <v>6427</v>
      </c>
      <c r="B6403" s="1" t="s">
        <v>25</v>
      </c>
      <c r="C6403" s="1">
        <v>0</v>
      </c>
      <c r="D6403" s="1">
        <v>0</v>
      </c>
      <c r="E6403" s="1">
        <v>0</v>
      </c>
      <c r="F6403" s="1">
        <v>0</v>
      </c>
      <c r="G6403" s="1">
        <v>0</v>
      </c>
      <c r="H6403" s="1">
        <v>0</v>
      </c>
      <c r="I6403" s="1">
        <v>0</v>
      </c>
      <c r="J6403" s="1">
        <v>0</v>
      </c>
      <c r="K6403" s="1">
        <v>0</v>
      </c>
      <c r="L6403" s="1">
        <v>0</v>
      </c>
      <c r="M6403" s="1">
        <v>0</v>
      </c>
      <c r="N6403" s="1">
        <v>0</v>
      </c>
      <c r="O6403" s="1">
        <v>0</v>
      </c>
      <c r="P6403" s="1">
        <v>0</v>
      </c>
      <c r="Q6403" s="1">
        <v>0</v>
      </c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0</v>
      </c>
      <c r="AA6403" s="1">
        <v>0</v>
      </c>
      <c r="AB6403" s="1">
        <v>0</v>
      </c>
      <c r="AC6403" s="1">
        <v>0</v>
      </c>
      <c r="AD6403" s="1">
        <v>0</v>
      </c>
      <c r="AE6403" s="1">
        <v>0</v>
      </c>
      <c r="AF6403" s="1">
        <v>0</v>
      </c>
      <c r="AG6403" s="1">
        <v>0</v>
      </c>
    </row>
    <row r="6404" spans="1:33" x14ac:dyDescent="0.35">
      <c r="A6404" s="1" t="s">
        <v>6428</v>
      </c>
      <c r="B6404" s="1" t="s">
        <v>25</v>
      </c>
      <c r="C6404" s="1">
        <v>0</v>
      </c>
      <c r="D6404" s="1">
        <v>0</v>
      </c>
      <c r="E6404" s="1">
        <v>0</v>
      </c>
      <c r="F6404" s="1">
        <v>0</v>
      </c>
      <c r="G6404" s="1">
        <v>0</v>
      </c>
      <c r="H6404" s="1">
        <v>0</v>
      </c>
      <c r="I6404" s="1">
        <v>0</v>
      </c>
      <c r="J6404" s="1">
        <v>0</v>
      </c>
      <c r="K6404" s="1">
        <v>0</v>
      </c>
      <c r="L6404" s="1">
        <v>0</v>
      </c>
      <c r="M6404" s="1">
        <v>0</v>
      </c>
      <c r="N6404" s="1">
        <v>0</v>
      </c>
      <c r="O6404" s="1">
        <v>0</v>
      </c>
      <c r="P6404" s="1">
        <v>0</v>
      </c>
      <c r="Q6404" s="1">
        <v>0</v>
      </c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  <c r="Y6404" s="1">
        <v>0</v>
      </c>
      <c r="Z6404" s="1">
        <v>0</v>
      </c>
      <c r="AA6404" s="1">
        <v>0</v>
      </c>
      <c r="AB6404" s="1">
        <v>0</v>
      </c>
      <c r="AC6404" s="1">
        <v>0</v>
      </c>
      <c r="AD6404" s="1">
        <v>0</v>
      </c>
      <c r="AE6404" s="1">
        <v>0</v>
      </c>
      <c r="AF6404" s="1">
        <v>0</v>
      </c>
      <c r="AG6404" s="1">
        <v>0</v>
      </c>
    </row>
    <row r="6405" spans="1:33" x14ac:dyDescent="0.35">
      <c r="A6405" s="1" t="s">
        <v>6429</v>
      </c>
      <c r="B6405" s="1" t="s">
        <v>25</v>
      </c>
      <c r="C6405" s="1">
        <v>0</v>
      </c>
      <c r="D6405" s="1">
        <v>0</v>
      </c>
      <c r="E6405" s="1">
        <v>0</v>
      </c>
      <c r="F6405" s="1">
        <v>0</v>
      </c>
      <c r="G6405" s="1">
        <v>0</v>
      </c>
      <c r="H6405" s="1">
        <v>0</v>
      </c>
      <c r="I6405" s="1">
        <v>0</v>
      </c>
      <c r="J6405" s="1">
        <v>0</v>
      </c>
      <c r="K6405" s="1">
        <v>0</v>
      </c>
      <c r="L6405" s="1">
        <v>0</v>
      </c>
      <c r="M6405" s="1">
        <v>0</v>
      </c>
      <c r="N6405" s="1">
        <v>0</v>
      </c>
      <c r="O6405" s="1">
        <v>0</v>
      </c>
      <c r="P6405" s="1">
        <v>0</v>
      </c>
      <c r="Q6405" s="1">
        <v>0</v>
      </c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0</v>
      </c>
      <c r="AA6405" s="1">
        <v>0</v>
      </c>
      <c r="AB6405" s="1">
        <v>0</v>
      </c>
      <c r="AC6405" s="1">
        <v>0</v>
      </c>
      <c r="AD6405" s="1">
        <v>0</v>
      </c>
      <c r="AE6405" s="1">
        <v>0</v>
      </c>
      <c r="AF6405" s="1">
        <v>0</v>
      </c>
      <c r="AG6405" s="1">
        <v>0</v>
      </c>
    </row>
    <row r="6406" spans="1:33" x14ac:dyDescent="0.35">
      <c r="A6406" s="1" t="s">
        <v>6430</v>
      </c>
      <c r="B6406" s="1" t="s">
        <v>25</v>
      </c>
      <c r="C6406" s="1">
        <v>0</v>
      </c>
      <c r="D6406" s="1">
        <v>0</v>
      </c>
      <c r="E6406" s="1">
        <v>0</v>
      </c>
      <c r="F6406" s="1">
        <v>0</v>
      </c>
      <c r="G6406" s="1">
        <v>0</v>
      </c>
      <c r="H6406" s="1">
        <v>0</v>
      </c>
      <c r="I6406" s="1">
        <v>0</v>
      </c>
      <c r="J6406" s="1">
        <v>0</v>
      </c>
      <c r="K6406" s="1">
        <v>0</v>
      </c>
      <c r="L6406" s="1">
        <v>0</v>
      </c>
      <c r="M6406" s="1">
        <v>0</v>
      </c>
      <c r="N6406" s="1">
        <v>0</v>
      </c>
      <c r="O6406" s="1">
        <v>0</v>
      </c>
      <c r="P6406" s="1">
        <v>0</v>
      </c>
      <c r="Q6406" s="1">
        <v>0</v>
      </c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s="1">
        <v>0</v>
      </c>
      <c r="AA6406" s="1">
        <v>0</v>
      </c>
      <c r="AB6406" s="1">
        <v>0</v>
      </c>
      <c r="AC6406" s="1">
        <v>0</v>
      </c>
      <c r="AD6406" s="1">
        <v>0</v>
      </c>
      <c r="AE6406" s="1">
        <v>0</v>
      </c>
      <c r="AF6406" s="1">
        <v>0</v>
      </c>
      <c r="AG6406" s="1">
        <v>0</v>
      </c>
    </row>
    <row r="6407" spans="1:33" x14ac:dyDescent="0.35">
      <c r="A6407" s="1" t="s">
        <v>6431</v>
      </c>
      <c r="B6407" s="1" t="s">
        <v>25</v>
      </c>
      <c r="C6407" s="1">
        <v>0</v>
      </c>
      <c r="D6407" s="1">
        <v>0</v>
      </c>
      <c r="E6407" s="1">
        <v>0</v>
      </c>
      <c r="F6407" s="1">
        <v>0</v>
      </c>
      <c r="G6407" s="1">
        <v>0</v>
      </c>
      <c r="H6407" s="1">
        <v>0</v>
      </c>
      <c r="I6407" s="1">
        <v>0</v>
      </c>
      <c r="J6407" s="1">
        <v>0</v>
      </c>
      <c r="K6407" s="1">
        <v>0</v>
      </c>
      <c r="L6407" s="1">
        <v>0</v>
      </c>
      <c r="M6407" s="1">
        <v>0</v>
      </c>
      <c r="N6407" s="1">
        <v>0</v>
      </c>
      <c r="O6407" s="1">
        <v>0</v>
      </c>
      <c r="P6407" s="1">
        <v>0</v>
      </c>
      <c r="Q6407" s="1">
        <v>0</v>
      </c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0</v>
      </c>
      <c r="AA6407" s="1">
        <v>0</v>
      </c>
      <c r="AB6407" s="1">
        <v>0</v>
      </c>
      <c r="AC6407" s="1">
        <v>0</v>
      </c>
      <c r="AD6407" s="1">
        <v>0</v>
      </c>
      <c r="AE6407" s="1">
        <v>0</v>
      </c>
      <c r="AF6407" s="1">
        <v>0</v>
      </c>
      <c r="AG6407" s="1">
        <v>0</v>
      </c>
    </row>
    <row r="6408" spans="1:33" x14ac:dyDescent="0.35">
      <c r="A6408" s="1" t="s">
        <v>6432</v>
      </c>
      <c r="B6408" s="1" t="s">
        <v>25</v>
      </c>
      <c r="C6408" s="1">
        <v>0</v>
      </c>
      <c r="D6408" s="1">
        <v>0</v>
      </c>
      <c r="E6408" s="1">
        <v>0</v>
      </c>
      <c r="F6408" s="1">
        <v>0</v>
      </c>
      <c r="G6408" s="1">
        <v>0</v>
      </c>
      <c r="H6408" s="1">
        <v>0</v>
      </c>
      <c r="I6408" s="1">
        <v>0</v>
      </c>
      <c r="J6408" s="1">
        <v>0</v>
      </c>
      <c r="K6408" s="1">
        <v>0</v>
      </c>
      <c r="L6408" s="1">
        <v>0</v>
      </c>
      <c r="M6408" s="1">
        <v>0</v>
      </c>
      <c r="N6408" s="1">
        <v>0</v>
      </c>
      <c r="O6408" s="1">
        <v>0</v>
      </c>
      <c r="P6408" s="1">
        <v>0</v>
      </c>
      <c r="Q6408" s="1">
        <v>0</v>
      </c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s="1">
        <v>0</v>
      </c>
      <c r="AA6408" s="1">
        <v>0</v>
      </c>
      <c r="AB6408" s="1">
        <v>0</v>
      </c>
      <c r="AC6408" s="1">
        <v>0</v>
      </c>
      <c r="AD6408" s="1">
        <v>0</v>
      </c>
      <c r="AE6408" s="1">
        <v>0</v>
      </c>
      <c r="AF6408" s="1">
        <v>0</v>
      </c>
      <c r="AG6408" s="1">
        <v>0</v>
      </c>
    </row>
    <row r="6409" spans="1:33" x14ac:dyDescent="0.35">
      <c r="A6409" s="1" t="s">
        <v>6433</v>
      </c>
      <c r="B6409" s="1" t="s">
        <v>25</v>
      </c>
      <c r="C6409" s="1">
        <v>0</v>
      </c>
      <c r="D6409" s="1">
        <v>0</v>
      </c>
      <c r="E6409" s="1">
        <v>0</v>
      </c>
      <c r="F6409" s="1">
        <v>0</v>
      </c>
      <c r="G6409" s="1">
        <v>0</v>
      </c>
      <c r="H6409" s="1">
        <v>0</v>
      </c>
      <c r="I6409" s="1">
        <v>0</v>
      </c>
      <c r="J6409" s="1">
        <v>0</v>
      </c>
      <c r="K6409" s="1">
        <v>0</v>
      </c>
      <c r="L6409" s="1">
        <v>0</v>
      </c>
      <c r="M6409" s="1">
        <v>0</v>
      </c>
      <c r="N6409" s="1">
        <v>0</v>
      </c>
      <c r="O6409" s="1">
        <v>0</v>
      </c>
      <c r="P6409" s="1">
        <v>0</v>
      </c>
      <c r="Q6409" s="1">
        <v>0</v>
      </c>
      <c r="R6409" s="1">
        <v>0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0</v>
      </c>
      <c r="Y6409" s="1">
        <v>0</v>
      </c>
      <c r="Z6409" s="1">
        <v>0</v>
      </c>
      <c r="AA6409" s="1">
        <v>0</v>
      </c>
      <c r="AB6409" s="1">
        <v>0</v>
      </c>
      <c r="AC6409" s="1">
        <v>0</v>
      </c>
      <c r="AD6409" s="1">
        <v>0</v>
      </c>
      <c r="AE6409" s="1">
        <v>0</v>
      </c>
      <c r="AF6409" s="1">
        <v>0</v>
      </c>
      <c r="AG6409" s="1">
        <v>0</v>
      </c>
    </row>
    <row r="6410" spans="1:33" x14ac:dyDescent="0.35">
      <c r="A6410" s="1" t="s">
        <v>6434</v>
      </c>
      <c r="B6410" s="1" t="s">
        <v>25</v>
      </c>
      <c r="C6410" s="1">
        <v>0</v>
      </c>
      <c r="D6410" s="1">
        <v>0</v>
      </c>
      <c r="E6410" s="1">
        <v>0</v>
      </c>
      <c r="F6410" s="1">
        <v>0</v>
      </c>
      <c r="G6410" s="1">
        <v>0</v>
      </c>
      <c r="H6410" s="1">
        <v>0</v>
      </c>
      <c r="I6410" s="1">
        <v>0</v>
      </c>
      <c r="J6410" s="1">
        <v>0</v>
      </c>
      <c r="K6410" s="1">
        <v>0</v>
      </c>
      <c r="L6410" s="1">
        <v>0</v>
      </c>
      <c r="M6410" s="1">
        <v>0</v>
      </c>
      <c r="N6410" s="1">
        <v>0</v>
      </c>
      <c r="O6410" s="1">
        <v>0</v>
      </c>
      <c r="P6410" s="1">
        <v>0</v>
      </c>
      <c r="Q6410" s="1">
        <v>0</v>
      </c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 s="1">
        <v>0</v>
      </c>
      <c r="AA6410" s="1">
        <v>0</v>
      </c>
      <c r="AB6410" s="1">
        <v>0</v>
      </c>
      <c r="AC6410" s="1">
        <v>0</v>
      </c>
      <c r="AD6410" s="1">
        <v>0</v>
      </c>
      <c r="AE6410" s="1">
        <v>0</v>
      </c>
      <c r="AF6410" s="1">
        <v>0</v>
      </c>
      <c r="AG6410" s="1">
        <v>0</v>
      </c>
    </row>
    <row r="6411" spans="1:33" x14ac:dyDescent="0.35">
      <c r="A6411" s="1" t="s">
        <v>6435</v>
      </c>
      <c r="B6411" s="1" t="s">
        <v>25</v>
      </c>
      <c r="C6411" s="1">
        <v>0</v>
      </c>
      <c r="D6411" s="1">
        <v>0</v>
      </c>
      <c r="E6411" s="1">
        <v>0</v>
      </c>
      <c r="F6411" s="1">
        <v>0</v>
      </c>
      <c r="G6411" s="1">
        <v>0</v>
      </c>
      <c r="H6411" s="1">
        <v>0</v>
      </c>
      <c r="I6411" s="1">
        <v>0</v>
      </c>
      <c r="J6411" s="1">
        <v>0</v>
      </c>
      <c r="K6411" s="1">
        <v>0</v>
      </c>
      <c r="L6411" s="1">
        <v>0</v>
      </c>
      <c r="M6411" s="1">
        <v>0</v>
      </c>
      <c r="N6411" s="1">
        <v>0</v>
      </c>
      <c r="O6411" s="1">
        <v>0</v>
      </c>
      <c r="P6411" s="1">
        <v>0</v>
      </c>
      <c r="Q6411" s="1">
        <v>0</v>
      </c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0</v>
      </c>
      <c r="Z6411" s="1">
        <v>0</v>
      </c>
      <c r="AA6411" s="1">
        <v>0</v>
      </c>
      <c r="AB6411" s="1">
        <v>0</v>
      </c>
      <c r="AC6411" s="1">
        <v>0</v>
      </c>
      <c r="AD6411" s="1">
        <v>0</v>
      </c>
      <c r="AE6411" s="1">
        <v>0</v>
      </c>
      <c r="AF6411" s="1">
        <v>0</v>
      </c>
      <c r="AG6411" s="1">
        <v>0</v>
      </c>
    </row>
    <row r="6412" spans="1:33" x14ac:dyDescent="0.35">
      <c r="A6412" s="1" t="s">
        <v>6436</v>
      </c>
      <c r="B6412" s="1" t="s">
        <v>25</v>
      </c>
      <c r="C6412" s="1">
        <v>0</v>
      </c>
      <c r="D6412" s="1">
        <v>0</v>
      </c>
      <c r="E6412" s="1">
        <v>0</v>
      </c>
      <c r="F6412" s="1">
        <v>0</v>
      </c>
      <c r="G6412" s="1">
        <v>0</v>
      </c>
      <c r="H6412" s="1">
        <v>0</v>
      </c>
      <c r="I6412" s="1">
        <v>0</v>
      </c>
      <c r="J6412" s="1">
        <v>0</v>
      </c>
      <c r="K6412" s="1">
        <v>0</v>
      </c>
      <c r="L6412" s="1">
        <v>0</v>
      </c>
      <c r="M6412" s="1">
        <v>0</v>
      </c>
      <c r="N6412" s="1">
        <v>0</v>
      </c>
      <c r="O6412" s="1">
        <v>0</v>
      </c>
      <c r="P6412" s="1">
        <v>0</v>
      </c>
      <c r="Q6412" s="1">
        <v>0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0</v>
      </c>
      <c r="Z6412" s="1">
        <v>0</v>
      </c>
      <c r="AA6412" s="1">
        <v>0</v>
      </c>
      <c r="AB6412" s="1">
        <v>0</v>
      </c>
      <c r="AC6412" s="1">
        <v>0</v>
      </c>
      <c r="AD6412" s="1">
        <v>0</v>
      </c>
      <c r="AE6412" s="1">
        <v>0</v>
      </c>
      <c r="AF6412" s="1">
        <v>0</v>
      </c>
      <c r="AG6412" s="1">
        <v>0</v>
      </c>
    </row>
    <row r="6413" spans="1:33" x14ac:dyDescent="0.35">
      <c r="A6413" s="1" t="s">
        <v>6437</v>
      </c>
      <c r="B6413" s="1" t="s">
        <v>25</v>
      </c>
      <c r="C6413" s="1">
        <v>0</v>
      </c>
      <c r="D6413" s="1">
        <v>0</v>
      </c>
      <c r="E6413" s="1">
        <v>0</v>
      </c>
      <c r="F6413" s="1">
        <v>0</v>
      </c>
      <c r="G6413" s="1">
        <v>0</v>
      </c>
      <c r="H6413" s="1">
        <v>0</v>
      </c>
      <c r="I6413" s="1">
        <v>0</v>
      </c>
      <c r="J6413" s="1">
        <v>0</v>
      </c>
      <c r="K6413" s="1">
        <v>0</v>
      </c>
      <c r="L6413" s="1">
        <v>0</v>
      </c>
      <c r="M6413" s="1">
        <v>0</v>
      </c>
      <c r="N6413" s="1">
        <v>0</v>
      </c>
      <c r="O6413" s="1">
        <v>0</v>
      </c>
      <c r="P6413" s="1">
        <v>0</v>
      </c>
      <c r="Q6413" s="1">
        <v>0</v>
      </c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0</v>
      </c>
      <c r="X6413" s="1">
        <v>0</v>
      </c>
      <c r="Y6413" s="1">
        <v>0</v>
      </c>
      <c r="Z6413" s="1">
        <v>0</v>
      </c>
      <c r="AA6413" s="1">
        <v>0</v>
      </c>
      <c r="AB6413" s="1">
        <v>0</v>
      </c>
      <c r="AC6413" s="1">
        <v>0</v>
      </c>
      <c r="AD6413" s="1">
        <v>0</v>
      </c>
      <c r="AE6413" s="1">
        <v>0</v>
      </c>
      <c r="AF6413" s="1">
        <v>0</v>
      </c>
      <c r="AG6413" s="1">
        <v>0</v>
      </c>
    </row>
    <row r="6414" spans="1:33" x14ac:dyDescent="0.35">
      <c r="A6414" s="1" t="s">
        <v>6438</v>
      </c>
      <c r="B6414" s="1" t="s">
        <v>25</v>
      </c>
      <c r="C6414" s="1">
        <v>0</v>
      </c>
      <c r="D6414" s="1">
        <v>0</v>
      </c>
      <c r="E6414" s="1">
        <v>0</v>
      </c>
      <c r="F6414" s="1">
        <v>0</v>
      </c>
      <c r="G6414" s="1">
        <v>0</v>
      </c>
      <c r="H6414" s="1">
        <v>0</v>
      </c>
      <c r="I6414" s="1">
        <v>0</v>
      </c>
      <c r="J6414" s="1">
        <v>0</v>
      </c>
      <c r="K6414" s="1">
        <v>0</v>
      </c>
      <c r="L6414" s="1">
        <v>0</v>
      </c>
      <c r="M6414" s="1">
        <v>0</v>
      </c>
      <c r="N6414" s="1">
        <v>0</v>
      </c>
      <c r="O6414" s="1">
        <v>0</v>
      </c>
      <c r="P6414" s="1">
        <v>0</v>
      </c>
      <c r="Q6414" s="1">
        <v>0</v>
      </c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</v>
      </c>
      <c r="AA6414" s="1">
        <v>0</v>
      </c>
      <c r="AB6414" s="1">
        <v>0</v>
      </c>
      <c r="AC6414" s="1">
        <v>0</v>
      </c>
      <c r="AD6414" s="1">
        <v>0</v>
      </c>
      <c r="AE6414" s="1">
        <v>0</v>
      </c>
      <c r="AF6414" s="1">
        <v>0</v>
      </c>
      <c r="AG6414" s="1">
        <v>0</v>
      </c>
    </row>
    <row r="6415" spans="1:33" x14ac:dyDescent="0.35">
      <c r="A6415" s="1" t="s">
        <v>6439</v>
      </c>
      <c r="B6415" s="1" t="s">
        <v>25</v>
      </c>
      <c r="C6415" s="1">
        <v>0</v>
      </c>
      <c r="D6415" s="1">
        <v>0</v>
      </c>
      <c r="E6415" s="1">
        <v>0</v>
      </c>
      <c r="F6415" s="1">
        <v>0</v>
      </c>
      <c r="G6415" s="1">
        <v>0</v>
      </c>
      <c r="H6415" s="1">
        <v>0</v>
      </c>
      <c r="I6415" s="1">
        <v>0</v>
      </c>
      <c r="J6415" s="1">
        <v>0</v>
      </c>
      <c r="K6415" s="1">
        <v>0</v>
      </c>
      <c r="L6415" s="1">
        <v>0</v>
      </c>
      <c r="M6415" s="1">
        <v>0</v>
      </c>
      <c r="N6415" s="1">
        <v>0</v>
      </c>
      <c r="O6415" s="1">
        <v>0</v>
      </c>
      <c r="P6415" s="1">
        <v>0</v>
      </c>
      <c r="Q6415" s="1">
        <v>0</v>
      </c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s="1">
        <v>0</v>
      </c>
      <c r="AA6415" s="1">
        <v>0</v>
      </c>
      <c r="AB6415" s="1">
        <v>0</v>
      </c>
      <c r="AC6415" s="1">
        <v>0</v>
      </c>
      <c r="AD6415" s="1">
        <v>0</v>
      </c>
      <c r="AE6415" s="1">
        <v>0</v>
      </c>
      <c r="AF6415" s="1">
        <v>0</v>
      </c>
      <c r="AG6415" s="1">
        <v>0</v>
      </c>
    </row>
    <row r="6416" spans="1:33" x14ac:dyDescent="0.35">
      <c r="A6416" s="1" t="s">
        <v>6440</v>
      </c>
      <c r="B6416" s="1" t="s">
        <v>25</v>
      </c>
      <c r="C6416" s="1">
        <v>0</v>
      </c>
      <c r="D6416" s="1">
        <v>0</v>
      </c>
      <c r="E6416" s="1">
        <v>0</v>
      </c>
      <c r="F6416" s="1">
        <v>0</v>
      </c>
      <c r="G6416" s="1">
        <v>0</v>
      </c>
      <c r="H6416" s="1">
        <v>0</v>
      </c>
      <c r="I6416" s="1">
        <v>0</v>
      </c>
      <c r="J6416" s="1">
        <v>0</v>
      </c>
      <c r="K6416" s="1">
        <v>0</v>
      </c>
      <c r="L6416" s="1">
        <v>0</v>
      </c>
      <c r="M6416" s="1">
        <v>0</v>
      </c>
      <c r="N6416" s="1">
        <v>0</v>
      </c>
      <c r="O6416" s="1">
        <v>0</v>
      </c>
      <c r="P6416" s="1">
        <v>0</v>
      </c>
      <c r="Q6416" s="1">
        <v>0</v>
      </c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  <c r="Z6416" s="1">
        <v>0</v>
      </c>
      <c r="AA6416" s="1">
        <v>0</v>
      </c>
      <c r="AB6416" s="1">
        <v>0</v>
      </c>
      <c r="AC6416" s="1">
        <v>0</v>
      </c>
      <c r="AD6416" s="1">
        <v>0</v>
      </c>
      <c r="AE6416" s="1">
        <v>0</v>
      </c>
      <c r="AF6416" s="1">
        <v>0</v>
      </c>
      <c r="AG6416" s="1">
        <v>0</v>
      </c>
    </row>
    <row r="6417" spans="1:33" x14ac:dyDescent="0.35">
      <c r="A6417" s="1" t="s">
        <v>6441</v>
      </c>
      <c r="B6417" s="1" t="s">
        <v>25</v>
      </c>
      <c r="C6417" s="1">
        <v>0</v>
      </c>
      <c r="D6417" s="1">
        <v>0</v>
      </c>
      <c r="E6417" s="1">
        <v>0</v>
      </c>
      <c r="F6417" s="1">
        <v>0</v>
      </c>
      <c r="G6417" s="1">
        <v>0</v>
      </c>
      <c r="H6417" s="1">
        <v>0</v>
      </c>
      <c r="I6417" s="1">
        <v>0</v>
      </c>
      <c r="J6417" s="1">
        <v>0</v>
      </c>
      <c r="K6417" s="1">
        <v>0</v>
      </c>
      <c r="L6417" s="1">
        <v>0</v>
      </c>
      <c r="M6417" s="1">
        <v>0</v>
      </c>
      <c r="N6417" s="1">
        <v>0</v>
      </c>
      <c r="O6417" s="1">
        <v>0</v>
      </c>
      <c r="P6417" s="1">
        <v>0</v>
      </c>
      <c r="Q6417" s="1">
        <v>0</v>
      </c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s="1">
        <v>0</v>
      </c>
      <c r="AA6417" s="1">
        <v>0</v>
      </c>
      <c r="AB6417" s="1">
        <v>0</v>
      </c>
      <c r="AC6417" s="1">
        <v>0</v>
      </c>
      <c r="AD6417" s="1">
        <v>0</v>
      </c>
      <c r="AE6417" s="1">
        <v>0</v>
      </c>
      <c r="AF6417" s="1">
        <v>0</v>
      </c>
      <c r="AG6417" s="1">
        <v>0</v>
      </c>
    </row>
    <row r="6418" spans="1:33" x14ac:dyDescent="0.35">
      <c r="A6418" s="1" t="s">
        <v>6442</v>
      </c>
      <c r="B6418" s="1" t="s">
        <v>25</v>
      </c>
      <c r="C6418" s="1">
        <v>0</v>
      </c>
      <c r="D6418" s="1">
        <v>0</v>
      </c>
      <c r="E6418" s="1">
        <v>0</v>
      </c>
      <c r="F6418" s="1">
        <v>0</v>
      </c>
      <c r="G6418" s="1">
        <v>0</v>
      </c>
      <c r="H6418" s="1">
        <v>0</v>
      </c>
      <c r="I6418" s="1">
        <v>0</v>
      </c>
      <c r="J6418" s="1">
        <v>0</v>
      </c>
      <c r="K6418" s="1">
        <v>0</v>
      </c>
      <c r="L6418" s="1">
        <v>0</v>
      </c>
      <c r="M6418" s="1">
        <v>0</v>
      </c>
      <c r="N6418" s="1">
        <v>0</v>
      </c>
      <c r="O6418" s="1">
        <v>0</v>
      </c>
      <c r="P6418" s="1">
        <v>0</v>
      </c>
      <c r="Q6418" s="1">
        <v>0</v>
      </c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v>0</v>
      </c>
      <c r="Z6418" s="1">
        <v>0</v>
      </c>
      <c r="AA6418" s="1">
        <v>0</v>
      </c>
      <c r="AB6418" s="1">
        <v>0</v>
      </c>
      <c r="AC6418" s="1">
        <v>0</v>
      </c>
      <c r="AD6418" s="1">
        <v>0</v>
      </c>
      <c r="AE6418" s="1">
        <v>0</v>
      </c>
      <c r="AF6418" s="1">
        <v>0</v>
      </c>
      <c r="AG6418" s="1">
        <v>0</v>
      </c>
    </row>
    <row r="6419" spans="1:33" x14ac:dyDescent="0.35">
      <c r="A6419" s="1" t="s">
        <v>6443</v>
      </c>
      <c r="B6419" s="1" t="s">
        <v>25</v>
      </c>
      <c r="C6419" s="1">
        <v>0</v>
      </c>
      <c r="D6419" s="1">
        <v>0</v>
      </c>
      <c r="E6419" s="1">
        <v>0</v>
      </c>
      <c r="F6419" s="1">
        <v>0</v>
      </c>
      <c r="G6419" s="1">
        <v>0</v>
      </c>
      <c r="H6419" s="1">
        <v>0</v>
      </c>
      <c r="I6419" s="1">
        <v>0</v>
      </c>
      <c r="J6419" s="1">
        <v>0</v>
      </c>
      <c r="K6419" s="1">
        <v>0</v>
      </c>
      <c r="L6419" s="1">
        <v>0</v>
      </c>
      <c r="M6419" s="1">
        <v>0</v>
      </c>
      <c r="N6419" s="1">
        <v>0</v>
      </c>
      <c r="O6419" s="1">
        <v>0</v>
      </c>
      <c r="P6419" s="1">
        <v>0</v>
      </c>
      <c r="Q6419" s="1">
        <v>0</v>
      </c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  <c r="Z6419" s="1">
        <v>0</v>
      </c>
      <c r="AA6419" s="1">
        <v>0</v>
      </c>
      <c r="AB6419" s="1">
        <v>0</v>
      </c>
      <c r="AC6419" s="1">
        <v>0</v>
      </c>
      <c r="AD6419" s="1">
        <v>0</v>
      </c>
      <c r="AE6419" s="1">
        <v>0</v>
      </c>
      <c r="AF6419" s="1">
        <v>0</v>
      </c>
      <c r="AG6419" s="1">
        <v>0</v>
      </c>
    </row>
    <row r="6420" spans="1:33" x14ac:dyDescent="0.35">
      <c r="A6420" s="1" t="s">
        <v>6444</v>
      </c>
      <c r="B6420" s="1" t="s">
        <v>25</v>
      </c>
      <c r="C6420" s="1">
        <v>0</v>
      </c>
      <c r="D6420" s="1">
        <v>0</v>
      </c>
      <c r="E6420" s="1">
        <v>0</v>
      </c>
      <c r="F6420" s="1">
        <v>0</v>
      </c>
      <c r="G6420" s="1">
        <v>0</v>
      </c>
      <c r="H6420" s="1">
        <v>0</v>
      </c>
      <c r="I6420" s="1">
        <v>0</v>
      </c>
      <c r="J6420" s="1">
        <v>0</v>
      </c>
      <c r="K6420" s="1">
        <v>0</v>
      </c>
      <c r="L6420" s="1">
        <v>0</v>
      </c>
      <c r="M6420" s="1">
        <v>0</v>
      </c>
      <c r="N6420" s="1">
        <v>0</v>
      </c>
      <c r="O6420" s="1">
        <v>0</v>
      </c>
      <c r="P6420" s="1">
        <v>0</v>
      </c>
      <c r="Q6420" s="1">
        <v>0</v>
      </c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s="1">
        <v>0</v>
      </c>
      <c r="AA6420" s="1">
        <v>0</v>
      </c>
      <c r="AB6420" s="1">
        <v>0</v>
      </c>
      <c r="AC6420" s="1">
        <v>0</v>
      </c>
      <c r="AD6420" s="1">
        <v>0</v>
      </c>
      <c r="AE6420" s="1">
        <v>0</v>
      </c>
      <c r="AF6420" s="1">
        <v>0</v>
      </c>
      <c r="AG6420" s="1">
        <v>0</v>
      </c>
    </row>
    <row r="6421" spans="1:33" x14ac:dyDescent="0.35">
      <c r="A6421" s="1" t="s">
        <v>6445</v>
      </c>
      <c r="B6421" s="1" t="s">
        <v>25</v>
      </c>
      <c r="C6421" s="1">
        <v>0</v>
      </c>
      <c r="D6421" s="1">
        <v>0</v>
      </c>
      <c r="E6421" s="1">
        <v>0</v>
      </c>
      <c r="F6421" s="1">
        <v>0</v>
      </c>
      <c r="G6421" s="1">
        <v>0</v>
      </c>
      <c r="H6421" s="1">
        <v>0</v>
      </c>
      <c r="I6421" s="1">
        <v>0</v>
      </c>
      <c r="J6421" s="1">
        <v>0</v>
      </c>
      <c r="K6421" s="1">
        <v>0</v>
      </c>
      <c r="L6421" s="1">
        <v>0</v>
      </c>
      <c r="M6421" s="1">
        <v>0</v>
      </c>
      <c r="N6421" s="1">
        <v>0</v>
      </c>
      <c r="O6421" s="1">
        <v>0</v>
      </c>
      <c r="P6421" s="1">
        <v>0</v>
      </c>
      <c r="Q6421" s="1">
        <v>0</v>
      </c>
      <c r="R6421" s="1">
        <v>0</v>
      </c>
      <c r="S6421" s="1">
        <v>0</v>
      </c>
      <c r="T6421" s="1">
        <v>0</v>
      </c>
      <c r="U6421" s="1">
        <v>0</v>
      </c>
      <c r="V6421" s="1">
        <v>0</v>
      </c>
      <c r="W6421" s="1">
        <v>0</v>
      </c>
      <c r="X6421" s="1">
        <v>0</v>
      </c>
      <c r="Y6421" s="1">
        <v>0</v>
      </c>
      <c r="Z6421" s="1">
        <v>0</v>
      </c>
      <c r="AA6421" s="1">
        <v>0</v>
      </c>
      <c r="AB6421" s="1">
        <v>0</v>
      </c>
      <c r="AC6421" s="1">
        <v>0</v>
      </c>
      <c r="AD6421" s="1">
        <v>0</v>
      </c>
      <c r="AE6421" s="1">
        <v>0</v>
      </c>
      <c r="AF6421" s="1">
        <v>0</v>
      </c>
      <c r="AG6421" s="1">
        <v>0</v>
      </c>
    </row>
    <row r="6422" spans="1:33" x14ac:dyDescent="0.35">
      <c r="A6422" s="1" t="s">
        <v>6446</v>
      </c>
      <c r="B6422" s="1" t="s">
        <v>25</v>
      </c>
      <c r="C6422" s="1">
        <v>0</v>
      </c>
      <c r="D6422" s="1">
        <v>0</v>
      </c>
      <c r="E6422" s="1">
        <v>0</v>
      </c>
      <c r="F6422" s="1">
        <v>0</v>
      </c>
      <c r="G6422" s="1">
        <v>0</v>
      </c>
      <c r="H6422" s="1">
        <v>0</v>
      </c>
      <c r="I6422" s="1">
        <v>0</v>
      </c>
      <c r="J6422" s="1">
        <v>0</v>
      </c>
      <c r="K6422" s="1">
        <v>0</v>
      </c>
      <c r="L6422" s="1">
        <v>0</v>
      </c>
      <c r="M6422" s="1">
        <v>0</v>
      </c>
      <c r="N6422" s="1">
        <v>0</v>
      </c>
      <c r="O6422" s="1">
        <v>0</v>
      </c>
      <c r="P6422" s="1">
        <v>0</v>
      </c>
      <c r="Q6422" s="1">
        <v>0</v>
      </c>
      <c r="R6422" s="1">
        <v>0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v>0</v>
      </c>
      <c r="Z6422" s="1">
        <v>0</v>
      </c>
      <c r="AA6422" s="1">
        <v>0</v>
      </c>
      <c r="AB6422" s="1">
        <v>0</v>
      </c>
      <c r="AC6422" s="1">
        <v>0</v>
      </c>
      <c r="AD6422" s="1">
        <v>0</v>
      </c>
      <c r="AE6422" s="1">
        <v>0</v>
      </c>
      <c r="AF6422" s="1">
        <v>0</v>
      </c>
      <c r="AG6422" s="1">
        <v>0</v>
      </c>
    </row>
    <row r="6423" spans="1:33" x14ac:dyDescent="0.35">
      <c r="A6423" s="1" t="s">
        <v>6447</v>
      </c>
      <c r="B6423" s="1" t="s">
        <v>25</v>
      </c>
      <c r="C6423" s="1">
        <v>0</v>
      </c>
      <c r="D6423" s="1">
        <v>0</v>
      </c>
      <c r="E6423" s="1">
        <v>0</v>
      </c>
      <c r="F6423" s="1">
        <v>0</v>
      </c>
      <c r="G6423" s="1">
        <v>0</v>
      </c>
      <c r="H6423" s="1">
        <v>0</v>
      </c>
      <c r="I6423" s="1">
        <v>0</v>
      </c>
      <c r="J6423" s="1">
        <v>0</v>
      </c>
      <c r="K6423" s="1">
        <v>0</v>
      </c>
      <c r="L6423" s="1">
        <v>0</v>
      </c>
      <c r="M6423" s="1">
        <v>0</v>
      </c>
      <c r="N6423" s="1">
        <v>0</v>
      </c>
      <c r="O6423" s="1">
        <v>0</v>
      </c>
      <c r="P6423" s="1">
        <v>0</v>
      </c>
      <c r="Q6423" s="1">
        <v>0</v>
      </c>
      <c r="R6423" s="1">
        <v>0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  <c r="Y6423" s="1">
        <v>0</v>
      </c>
      <c r="Z6423" s="1">
        <v>0</v>
      </c>
      <c r="AA6423" s="1">
        <v>0</v>
      </c>
      <c r="AB6423" s="1">
        <v>0</v>
      </c>
      <c r="AC6423" s="1">
        <v>0</v>
      </c>
      <c r="AD6423" s="1">
        <v>0</v>
      </c>
      <c r="AE6423" s="1">
        <v>0</v>
      </c>
      <c r="AF6423" s="1">
        <v>0</v>
      </c>
      <c r="AG6423" s="1">
        <v>0</v>
      </c>
    </row>
    <row r="6424" spans="1:33" x14ac:dyDescent="0.35">
      <c r="A6424" s="1" t="s">
        <v>6448</v>
      </c>
      <c r="B6424" s="1" t="s">
        <v>25</v>
      </c>
      <c r="C6424" s="1">
        <v>0</v>
      </c>
      <c r="D6424" s="1">
        <v>0</v>
      </c>
      <c r="E6424" s="1">
        <v>0</v>
      </c>
      <c r="F6424" s="1">
        <v>0</v>
      </c>
      <c r="G6424" s="1">
        <v>0</v>
      </c>
      <c r="H6424" s="1">
        <v>0</v>
      </c>
      <c r="I6424" s="1">
        <v>0</v>
      </c>
      <c r="J6424" s="1">
        <v>0</v>
      </c>
      <c r="K6424" s="1">
        <v>0</v>
      </c>
      <c r="L6424" s="1">
        <v>0</v>
      </c>
      <c r="M6424" s="1">
        <v>0</v>
      </c>
      <c r="N6424" s="1">
        <v>0</v>
      </c>
      <c r="O6424" s="1">
        <v>0</v>
      </c>
      <c r="P6424" s="1">
        <v>0</v>
      </c>
      <c r="Q6424" s="1">
        <v>0</v>
      </c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>
        <v>0</v>
      </c>
      <c r="AA6424" s="1">
        <v>0</v>
      </c>
      <c r="AB6424" s="1">
        <v>0</v>
      </c>
      <c r="AC6424" s="1">
        <v>0</v>
      </c>
      <c r="AD6424" s="1">
        <v>0</v>
      </c>
      <c r="AE6424" s="1">
        <v>0</v>
      </c>
      <c r="AF6424" s="1">
        <v>0</v>
      </c>
      <c r="AG6424" s="1">
        <v>0</v>
      </c>
    </row>
    <row r="6425" spans="1:33" x14ac:dyDescent="0.35">
      <c r="A6425" s="1" t="s">
        <v>6449</v>
      </c>
      <c r="B6425" s="1" t="s">
        <v>25</v>
      </c>
      <c r="C6425" s="1">
        <v>0</v>
      </c>
      <c r="D6425" s="1">
        <v>0</v>
      </c>
      <c r="E6425" s="1">
        <v>0</v>
      </c>
      <c r="F6425" s="1">
        <v>0</v>
      </c>
      <c r="G6425" s="1">
        <v>0</v>
      </c>
      <c r="H6425" s="1">
        <v>0</v>
      </c>
      <c r="I6425" s="1">
        <v>0</v>
      </c>
      <c r="J6425" s="1">
        <v>0</v>
      </c>
      <c r="K6425" s="1">
        <v>0</v>
      </c>
      <c r="L6425" s="1">
        <v>0</v>
      </c>
      <c r="M6425" s="1">
        <v>0</v>
      </c>
      <c r="N6425" s="1">
        <v>0</v>
      </c>
      <c r="O6425" s="1">
        <v>0</v>
      </c>
      <c r="P6425" s="1">
        <v>0</v>
      </c>
      <c r="Q6425" s="1">
        <v>0</v>
      </c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s="1">
        <v>0</v>
      </c>
      <c r="Z6425" s="1">
        <v>0</v>
      </c>
      <c r="AA6425" s="1">
        <v>0</v>
      </c>
      <c r="AB6425" s="1">
        <v>0</v>
      </c>
      <c r="AC6425" s="1">
        <v>0</v>
      </c>
      <c r="AD6425" s="1">
        <v>0</v>
      </c>
      <c r="AE6425" s="1">
        <v>0</v>
      </c>
      <c r="AF6425" s="1">
        <v>0</v>
      </c>
      <c r="AG6425" s="1">
        <v>0</v>
      </c>
    </row>
    <row r="6426" spans="1:33" x14ac:dyDescent="0.35">
      <c r="A6426" s="1" t="s">
        <v>6450</v>
      </c>
      <c r="B6426" s="1" t="s">
        <v>25</v>
      </c>
      <c r="C6426" s="1">
        <v>0</v>
      </c>
      <c r="D6426" s="1">
        <v>0</v>
      </c>
      <c r="E6426" s="1">
        <v>0</v>
      </c>
      <c r="F6426" s="1">
        <v>0</v>
      </c>
      <c r="G6426" s="1">
        <v>0</v>
      </c>
      <c r="H6426" s="1">
        <v>0</v>
      </c>
      <c r="I6426" s="1">
        <v>0</v>
      </c>
      <c r="J6426" s="1">
        <v>0</v>
      </c>
      <c r="K6426" s="1">
        <v>0</v>
      </c>
      <c r="L6426" s="1">
        <v>0</v>
      </c>
      <c r="M6426" s="1">
        <v>0</v>
      </c>
      <c r="N6426" s="1">
        <v>0</v>
      </c>
      <c r="O6426" s="1">
        <v>0</v>
      </c>
      <c r="P6426" s="1">
        <v>0</v>
      </c>
      <c r="Q6426" s="1">
        <v>0</v>
      </c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  <c r="Z6426" s="1">
        <v>0</v>
      </c>
      <c r="AA6426" s="1">
        <v>0</v>
      </c>
      <c r="AB6426" s="1">
        <v>0</v>
      </c>
      <c r="AC6426" s="1">
        <v>0</v>
      </c>
      <c r="AD6426" s="1">
        <v>0</v>
      </c>
      <c r="AE6426" s="1">
        <v>0</v>
      </c>
      <c r="AF6426" s="1">
        <v>0</v>
      </c>
      <c r="AG6426" s="1">
        <v>0</v>
      </c>
    </row>
    <row r="6427" spans="1:33" x14ac:dyDescent="0.35">
      <c r="A6427" s="1" t="s">
        <v>6451</v>
      </c>
      <c r="B6427" s="1" t="s">
        <v>25</v>
      </c>
      <c r="C6427" s="1">
        <v>0</v>
      </c>
      <c r="D6427" s="1">
        <v>0</v>
      </c>
      <c r="E6427" s="1">
        <v>0</v>
      </c>
      <c r="F6427" s="1">
        <v>0</v>
      </c>
      <c r="G6427" s="1">
        <v>0</v>
      </c>
      <c r="H6427" s="1">
        <v>0</v>
      </c>
      <c r="I6427" s="1">
        <v>0</v>
      </c>
      <c r="J6427" s="1">
        <v>0</v>
      </c>
      <c r="K6427" s="1">
        <v>0</v>
      </c>
      <c r="L6427" s="1">
        <v>0</v>
      </c>
      <c r="M6427" s="1">
        <v>0</v>
      </c>
      <c r="N6427" s="1">
        <v>0</v>
      </c>
      <c r="O6427" s="1">
        <v>0</v>
      </c>
      <c r="P6427" s="1">
        <v>0</v>
      </c>
      <c r="Q6427" s="1">
        <v>0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s="1">
        <v>0</v>
      </c>
      <c r="AA6427" s="1">
        <v>0</v>
      </c>
      <c r="AB6427" s="1">
        <v>0</v>
      </c>
      <c r="AC6427" s="1">
        <v>0</v>
      </c>
      <c r="AD6427" s="1">
        <v>0</v>
      </c>
      <c r="AE6427" s="1">
        <v>0</v>
      </c>
      <c r="AF6427" s="1">
        <v>0</v>
      </c>
      <c r="AG6427" s="1">
        <v>0</v>
      </c>
    </row>
    <row r="6428" spans="1:33" x14ac:dyDescent="0.35">
      <c r="A6428" s="1" t="s">
        <v>6452</v>
      </c>
      <c r="B6428" s="1" t="s">
        <v>25</v>
      </c>
      <c r="C6428" s="1">
        <v>0</v>
      </c>
      <c r="D6428" s="1">
        <v>0</v>
      </c>
      <c r="E6428" s="1">
        <v>0</v>
      </c>
      <c r="F6428" s="1">
        <v>0</v>
      </c>
      <c r="G6428" s="1">
        <v>0</v>
      </c>
      <c r="H6428" s="1">
        <v>0</v>
      </c>
      <c r="I6428" s="1">
        <v>0</v>
      </c>
      <c r="J6428" s="1">
        <v>0</v>
      </c>
      <c r="K6428" s="1">
        <v>0</v>
      </c>
      <c r="L6428" s="1">
        <v>0</v>
      </c>
      <c r="M6428" s="1">
        <v>0</v>
      </c>
      <c r="N6428" s="1">
        <v>0</v>
      </c>
      <c r="O6428" s="1">
        <v>0</v>
      </c>
      <c r="P6428" s="1">
        <v>0</v>
      </c>
      <c r="Q6428" s="1">
        <v>0</v>
      </c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0</v>
      </c>
      <c r="AA6428" s="1">
        <v>0</v>
      </c>
      <c r="AB6428" s="1">
        <v>0</v>
      </c>
      <c r="AC6428" s="1">
        <v>0</v>
      </c>
      <c r="AD6428" s="1">
        <v>0</v>
      </c>
      <c r="AE6428" s="1">
        <v>0</v>
      </c>
      <c r="AF6428" s="1">
        <v>0</v>
      </c>
      <c r="AG6428" s="1">
        <v>0</v>
      </c>
    </row>
    <row r="6429" spans="1:33" x14ac:dyDescent="0.35">
      <c r="A6429" s="1" t="s">
        <v>6453</v>
      </c>
      <c r="B6429" s="1" t="s">
        <v>25</v>
      </c>
      <c r="C6429" s="1">
        <v>0</v>
      </c>
      <c r="D6429" s="1">
        <v>0</v>
      </c>
      <c r="E6429" s="1">
        <v>0</v>
      </c>
      <c r="F6429" s="1">
        <v>0</v>
      </c>
      <c r="G6429" s="1">
        <v>0</v>
      </c>
      <c r="H6429" s="1">
        <v>0</v>
      </c>
      <c r="I6429" s="1">
        <v>0</v>
      </c>
      <c r="J6429" s="1">
        <v>0</v>
      </c>
      <c r="K6429" s="1">
        <v>0</v>
      </c>
      <c r="L6429" s="1">
        <v>0</v>
      </c>
      <c r="M6429" s="1">
        <v>0</v>
      </c>
      <c r="N6429" s="1">
        <v>0</v>
      </c>
      <c r="O6429" s="1">
        <v>0</v>
      </c>
      <c r="P6429" s="1">
        <v>0</v>
      </c>
      <c r="Q6429" s="1">
        <v>0</v>
      </c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  <c r="Z6429" s="1">
        <v>0</v>
      </c>
      <c r="AA6429" s="1">
        <v>0</v>
      </c>
      <c r="AB6429" s="1">
        <v>0</v>
      </c>
      <c r="AC6429" s="1">
        <v>0</v>
      </c>
      <c r="AD6429" s="1">
        <v>0</v>
      </c>
      <c r="AE6429" s="1">
        <v>0</v>
      </c>
      <c r="AF6429" s="1">
        <v>0</v>
      </c>
      <c r="AG6429" s="1">
        <v>0</v>
      </c>
    </row>
    <row r="6430" spans="1:33" x14ac:dyDescent="0.35">
      <c r="A6430" s="1" t="s">
        <v>6454</v>
      </c>
      <c r="B6430" s="1" t="s">
        <v>25</v>
      </c>
      <c r="C6430" s="1">
        <v>0</v>
      </c>
      <c r="D6430" s="1">
        <v>0</v>
      </c>
      <c r="E6430" s="1">
        <v>0</v>
      </c>
      <c r="F6430" s="1">
        <v>0</v>
      </c>
      <c r="G6430" s="1">
        <v>0</v>
      </c>
      <c r="H6430" s="1">
        <v>0</v>
      </c>
      <c r="I6430" s="1">
        <v>0</v>
      </c>
      <c r="J6430" s="1">
        <v>0</v>
      </c>
      <c r="K6430" s="1">
        <v>0</v>
      </c>
      <c r="L6430" s="1">
        <v>0</v>
      </c>
      <c r="M6430" s="1">
        <v>0</v>
      </c>
      <c r="N6430" s="1">
        <v>0</v>
      </c>
      <c r="O6430" s="1">
        <v>0</v>
      </c>
      <c r="P6430" s="1">
        <v>0</v>
      </c>
      <c r="Q6430" s="1">
        <v>0</v>
      </c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s="1">
        <v>0</v>
      </c>
      <c r="AA6430" s="1">
        <v>0</v>
      </c>
      <c r="AB6430" s="1">
        <v>0</v>
      </c>
      <c r="AC6430" s="1">
        <v>0</v>
      </c>
      <c r="AD6430" s="1">
        <v>0</v>
      </c>
      <c r="AE6430" s="1">
        <v>0</v>
      </c>
      <c r="AF6430" s="1">
        <v>0</v>
      </c>
      <c r="AG6430" s="1">
        <v>0</v>
      </c>
    </row>
    <row r="6431" spans="1:33" x14ac:dyDescent="0.35">
      <c r="A6431" s="1" t="s">
        <v>6455</v>
      </c>
      <c r="B6431" s="1" t="s">
        <v>25</v>
      </c>
      <c r="C6431" s="1">
        <v>0</v>
      </c>
      <c r="D6431" s="1">
        <v>0</v>
      </c>
      <c r="E6431" s="1">
        <v>0</v>
      </c>
      <c r="F6431" s="1">
        <v>0</v>
      </c>
      <c r="G6431" s="1">
        <v>0</v>
      </c>
      <c r="H6431" s="1">
        <v>0</v>
      </c>
      <c r="I6431" s="1">
        <v>0</v>
      </c>
      <c r="J6431" s="1">
        <v>0</v>
      </c>
      <c r="K6431" s="1">
        <v>0</v>
      </c>
      <c r="L6431" s="1">
        <v>0</v>
      </c>
      <c r="M6431" s="1">
        <v>0</v>
      </c>
      <c r="N6431" s="1">
        <v>0</v>
      </c>
      <c r="O6431" s="1">
        <v>0</v>
      </c>
      <c r="P6431" s="1">
        <v>0</v>
      </c>
      <c r="Q6431" s="1">
        <v>0</v>
      </c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0</v>
      </c>
      <c r="AA6431" s="1">
        <v>0</v>
      </c>
      <c r="AB6431" s="1">
        <v>0</v>
      </c>
      <c r="AC6431" s="1">
        <v>0</v>
      </c>
      <c r="AD6431" s="1">
        <v>0</v>
      </c>
      <c r="AE6431" s="1">
        <v>0</v>
      </c>
      <c r="AF6431" s="1">
        <v>0</v>
      </c>
      <c r="AG6431" s="1">
        <v>0</v>
      </c>
    </row>
    <row r="6432" spans="1:33" x14ac:dyDescent="0.35">
      <c r="A6432" s="1" t="s">
        <v>6456</v>
      </c>
      <c r="B6432" s="1" t="s">
        <v>25</v>
      </c>
      <c r="C6432" s="1">
        <v>0</v>
      </c>
      <c r="D6432" s="1">
        <v>0</v>
      </c>
      <c r="E6432" s="1">
        <v>0</v>
      </c>
      <c r="F6432" s="1">
        <v>0</v>
      </c>
      <c r="G6432" s="1">
        <v>0</v>
      </c>
      <c r="H6432" s="1">
        <v>0</v>
      </c>
      <c r="I6432" s="1">
        <v>0</v>
      </c>
      <c r="J6432" s="1">
        <v>0</v>
      </c>
      <c r="K6432" s="1">
        <v>0</v>
      </c>
      <c r="L6432" s="1">
        <v>0</v>
      </c>
      <c r="M6432" s="1">
        <v>0</v>
      </c>
      <c r="N6432" s="1">
        <v>0</v>
      </c>
      <c r="O6432" s="1">
        <v>0</v>
      </c>
      <c r="P6432" s="1">
        <v>0</v>
      </c>
      <c r="Q6432" s="1">
        <v>0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0</v>
      </c>
      <c r="AA6432" s="1">
        <v>0</v>
      </c>
      <c r="AB6432" s="1">
        <v>0</v>
      </c>
      <c r="AC6432" s="1">
        <v>0</v>
      </c>
      <c r="AD6432" s="1">
        <v>0</v>
      </c>
      <c r="AE6432" s="1">
        <v>0</v>
      </c>
      <c r="AF6432" s="1">
        <v>0</v>
      </c>
      <c r="AG6432" s="1">
        <v>0</v>
      </c>
    </row>
    <row r="6433" spans="1:33" x14ac:dyDescent="0.35">
      <c r="A6433" s="1" t="s">
        <v>6457</v>
      </c>
      <c r="B6433" s="1" t="s">
        <v>25</v>
      </c>
      <c r="C6433" s="1">
        <v>0</v>
      </c>
      <c r="D6433" s="1">
        <v>0</v>
      </c>
      <c r="E6433" s="1">
        <v>0</v>
      </c>
      <c r="F6433" s="1">
        <v>0</v>
      </c>
      <c r="G6433" s="1">
        <v>0</v>
      </c>
      <c r="H6433" s="1">
        <v>0</v>
      </c>
      <c r="I6433" s="1">
        <v>0</v>
      </c>
      <c r="J6433" s="1">
        <v>0</v>
      </c>
      <c r="K6433" s="1">
        <v>0</v>
      </c>
      <c r="L6433" s="1">
        <v>0</v>
      </c>
      <c r="M6433" s="1">
        <v>0</v>
      </c>
      <c r="N6433" s="1">
        <v>0</v>
      </c>
      <c r="O6433" s="1">
        <v>0</v>
      </c>
      <c r="P6433" s="1">
        <v>0</v>
      </c>
      <c r="Q6433" s="1">
        <v>0</v>
      </c>
      <c r="R6433" s="1">
        <v>0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>
        <v>0</v>
      </c>
      <c r="AA6433" s="1">
        <v>0</v>
      </c>
      <c r="AB6433" s="1">
        <v>0</v>
      </c>
      <c r="AC6433" s="1">
        <v>0</v>
      </c>
      <c r="AD6433" s="1">
        <v>0</v>
      </c>
      <c r="AE6433" s="1">
        <v>0</v>
      </c>
      <c r="AF6433" s="1">
        <v>0</v>
      </c>
      <c r="AG6433" s="1">
        <v>0</v>
      </c>
    </row>
    <row r="6434" spans="1:33" x14ac:dyDescent="0.35">
      <c r="A6434" s="1" t="s">
        <v>6458</v>
      </c>
      <c r="B6434" s="1" t="s">
        <v>25</v>
      </c>
      <c r="C6434" s="1">
        <v>0</v>
      </c>
      <c r="D6434" s="1">
        <v>0</v>
      </c>
      <c r="E6434" s="1">
        <v>0</v>
      </c>
      <c r="F6434" s="1">
        <v>0</v>
      </c>
      <c r="G6434" s="1">
        <v>0</v>
      </c>
      <c r="H6434" s="1">
        <v>0</v>
      </c>
      <c r="I6434" s="1">
        <v>0</v>
      </c>
      <c r="J6434" s="1">
        <v>0</v>
      </c>
      <c r="K6434" s="1">
        <v>0</v>
      </c>
      <c r="L6434" s="1">
        <v>0</v>
      </c>
      <c r="M6434" s="1">
        <v>0</v>
      </c>
      <c r="N6434" s="1">
        <v>0</v>
      </c>
      <c r="O6434" s="1">
        <v>0</v>
      </c>
      <c r="P6434" s="1">
        <v>0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  <c r="Y6434" s="1">
        <v>0</v>
      </c>
      <c r="Z6434" s="1">
        <v>0</v>
      </c>
      <c r="AA6434" s="1">
        <v>0</v>
      </c>
      <c r="AB6434" s="1">
        <v>0</v>
      </c>
      <c r="AC6434" s="1">
        <v>0</v>
      </c>
      <c r="AD6434" s="1">
        <v>0</v>
      </c>
      <c r="AE6434" s="1">
        <v>0</v>
      </c>
      <c r="AF6434" s="1">
        <v>0</v>
      </c>
      <c r="AG6434" s="1">
        <v>0</v>
      </c>
    </row>
    <row r="6435" spans="1:33" x14ac:dyDescent="0.35">
      <c r="A6435" s="1" t="s">
        <v>6459</v>
      </c>
      <c r="B6435" s="1" t="s">
        <v>25</v>
      </c>
      <c r="C6435" s="1">
        <v>0</v>
      </c>
      <c r="D6435" s="1">
        <v>0</v>
      </c>
      <c r="E6435" s="1">
        <v>0</v>
      </c>
      <c r="F6435" s="1">
        <v>0</v>
      </c>
      <c r="G6435" s="1">
        <v>0</v>
      </c>
      <c r="H6435" s="1">
        <v>0</v>
      </c>
      <c r="I6435" s="1">
        <v>0</v>
      </c>
      <c r="J6435" s="1">
        <v>0</v>
      </c>
      <c r="K6435" s="1">
        <v>0</v>
      </c>
      <c r="L6435" s="1">
        <v>0</v>
      </c>
      <c r="M6435" s="1">
        <v>0</v>
      </c>
      <c r="N6435" s="1">
        <v>0</v>
      </c>
      <c r="O6435" s="1">
        <v>0</v>
      </c>
      <c r="P6435" s="1">
        <v>0</v>
      </c>
      <c r="Q6435" s="1">
        <v>0</v>
      </c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  <c r="Z6435" s="1">
        <v>0</v>
      </c>
      <c r="AA6435" s="1">
        <v>0</v>
      </c>
      <c r="AB6435" s="1">
        <v>0</v>
      </c>
      <c r="AC6435" s="1">
        <v>0</v>
      </c>
      <c r="AD6435" s="1">
        <v>0</v>
      </c>
      <c r="AE6435" s="1">
        <v>0</v>
      </c>
      <c r="AF6435" s="1">
        <v>0</v>
      </c>
      <c r="AG6435" s="1">
        <v>0</v>
      </c>
    </row>
    <row r="6436" spans="1:33" x14ac:dyDescent="0.35">
      <c r="A6436" s="1" t="s">
        <v>6460</v>
      </c>
      <c r="B6436" s="1" t="s">
        <v>25</v>
      </c>
      <c r="C6436" s="1">
        <v>0</v>
      </c>
      <c r="D6436" s="1">
        <v>0</v>
      </c>
      <c r="E6436" s="1">
        <v>0</v>
      </c>
      <c r="F6436" s="1">
        <v>0</v>
      </c>
      <c r="G6436" s="1">
        <v>0</v>
      </c>
      <c r="H6436" s="1">
        <v>0</v>
      </c>
      <c r="I6436" s="1">
        <v>0</v>
      </c>
      <c r="J6436" s="1">
        <v>0</v>
      </c>
      <c r="K6436" s="1">
        <v>0</v>
      </c>
      <c r="L6436" s="1">
        <v>0</v>
      </c>
      <c r="M6436" s="1">
        <v>0</v>
      </c>
      <c r="N6436" s="1">
        <v>0</v>
      </c>
      <c r="O6436" s="1">
        <v>0</v>
      </c>
      <c r="P6436" s="1">
        <v>0</v>
      </c>
      <c r="Q6436" s="1">
        <v>0</v>
      </c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0</v>
      </c>
      <c r="Z6436" s="1">
        <v>0</v>
      </c>
      <c r="AA6436" s="1">
        <v>0</v>
      </c>
      <c r="AB6436" s="1">
        <v>0</v>
      </c>
      <c r="AC6436" s="1">
        <v>0</v>
      </c>
      <c r="AD6436" s="1">
        <v>0</v>
      </c>
      <c r="AE6436" s="1">
        <v>0</v>
      </c>
      <c r="AF6436" s="1">
        <v>0</v>
      </c>
      <c r="AG6436" s="1">
        <v>0</v>
      </c>
    </row>
    <row r="6437" spans="1:33" x14ac:dyDescent="0.35">
      <c r="A6437" s="1" t="s">
        <v>6461</v>
      </c>
      <c r="B6437" s="1" t="s">
        <v>25</v>
      </c>
      <c r="C6437" s="1">
        <v>0</v>
      </c>
      <c r="D6437" s="1">
        <v>0</v>
      </c>
      <c r="E6437" s="1">
        <v>0</v>
      </c>
      <c r="F6437" s="1">
        <v>0</v>
      </c>
      <c r="G6437" s="1">
        <v>0</v>
      </c>
      <c r="H6437" s="1">
        <v>0</v>
      </c>
      <c r="I6437" s="1">
        <v>0</v>
      </c>
      <c r="J6437" s="1">
        <v>0</v>
      </c>
      <c r="K6437" s="1">
        <v>0</v>
      </c>
      <c r="L6437" s="1">
        <v>0</v>
      </c>
      <c r="M6437" s="1">
        <v>0</v>
      </c>
      <c r="N6437" s="1">
        <v>0</v>
      </c>
      <c r="O6437" s="1">
        <v>0</v>
      </c>
      <c r="P6437" s="1">
        <v>0</v>
      </c>
      <c r="Q6437" s="1">
        <v>0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0</v>
      </c>
      <c r="Z6437" s="1">
        <v>0</v>
      </c>
      <c r="AA6437" s="1">
        <v>0</v>
      </c>
      <c r="AB6437" s="1">
        <v>0</v>
      </c>
      <c r="AC6437" s="1">
        <v>0</v>
      </c>
      <c r="AD6437" s="1">
        <v>0</v>
      </c>
      <c r="AE6437" s="1">
        <v>0</v>
      </c>
      <c r="AF6437" s="1">
        <v>0</v>
      </c>
      <c r="AG6437" s="1">
        <v>0</v>
      </c>
    </row>
    <row r="6438" spans="1:33" x14ac:dyDescent="0.35">
      <c r="A6438" s="1" t="s">
        <v>6462</v>
      </c>
      <c r="B6438" s="1" t="s">
        <v>25</v>
      </c>
      <c r="C6438" s="1">
        <v>0</v>
      </c>
      <c r="D6438" s="1">
        <v>0</v>
      </c>
      <c r="E6438" s="1">
        <v>0</v>
      </c>
      <c r="F6438" s="1">
        <v>0</v>
      </c>
      <c r="G6438" s="1">
        <v>0</v>
      </c>
      <c r="H6438" s="1">
        <v>0</v>
      </c>
      <c r="I6438" s="1">
        <v>0</v>
      </c>
      <c r="J6438" s="1">
        <v>0</v>
      </c>
      <c r="K6438" s="1">
        <v>0</v>
      </c>
      <c r="L6438" s="1">
        <v>0</v>
      </c>
      <c r="M6438" s="1">
        <v>0</v>
      </c>
      <c r="N6438" s="1">
        <v>0</v>
      </c>
      <c r="O6438" s="1">
        <v>0</v>
      </c>
      <c r="P6438" s="1">
        <v>0</v>
      </c>
      <c r="Q6438" s="1">
        <v>0</v>
      </c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s="1">
        <v>0</v>
      </c>
      <c r="AA6438" s="1">
        <v>0</v>
      </c>
      <c r="AB6438" s="1">
        <v>0</v>
      </c>
      <c r="AC6438" s="1">
        <v>0</v>
      </c>
      <c r="AD6438" s="1">
        <v>0</v>
      </c>
      <c r="AE6438" s="1">
        <v>0</v>
      </c>
      <c r="AF6438" s="1">
        <v>0</v>
      </c>
      <c r="AG6438" s="1">
        <v>0</v>
      </c>
    </row>
    <row r="6439" spans="1:33" x14ac:dyDescent="0.35">
      <c r="A6439" s="1" t="s">
        <v>6463</v>
      </c>
      <c r="B6439" s="1" t="s">
        <v>25</v>
      </c>
      <c r="C6439" s="13">
        <v>228621000000000</v>
      </c>
      <c r="D6439" s="13">
        <v>187581000000000</v>
      </c>
      <c r="E6439" s="13">
        <v>189011000000000</v>
      </c>
      <c r="F6439" s="13">
        <v>189197000000000</v>
      </c>
      <c r="G6439" s="13">
        <v>189372000000000</v>
      </c>
      <c r="H6439" s="13">
        <v>179102000000000</v>
      </c>
      <c r="I6439" s="13">
        <v>176965000000000</v>
      </c>
      <c r="J6439" s="13">
        <v>172021000000000</v>
      </c>
      <c r="K6439" s="13">
        <v>163519000000000</v>
      </c>
      <c r="L6439" s="13">
        <v>156395000000000</v>
      </c>
      <c r="M6439" s="13">
        <v>151455000000000</v>
      </c>
      <c r="N6439" s="13">
        <v>146684000000000</v>
      </c>
      <c r="O6439" s="13">
        <v>142272000000000</v>
      </c>
      <c r="P6439" s="13">
        <v>142352000000000</v>
      </c>
      <c r="Q6439" s="13">
        <v>134657000000000</v>
      </c>
      <c r="R6439" s="13">
        <v>132029000000000</v>
      </c>
      <c r="S6439" s="13">
        <v>129555000000000</v>
      </c>
      <c r="T6439" s="13">
        <v>118850000000000</v>
      </c>
      <c r="U6439" s="13">
        <v>103408000000000</v>
      </c>
      <c r="V6439" s="13">
        <v>99524500000000</v>
      </c>
      <c r="W6439" s="13">
        <v>99359300000000</v>
      </c>
      <c r="X6439" s="13">
        <v>99011100000000</v>
      </c>
      <c r="Y6439" s="13">
        <v>99214500000000</v>
      </c>
      <c r="Z6439" s="13">
        <v>98430200000000</v>
      </c>
      <c r="AA6439" s="13">
        <v>88090800000000</v>
      </c>
      <c r="AB6439" s="13">
        <v>86603300000000</v>
      </c>
      <c r="AC6439" s="13">
        <v>61330800000000</v>
      </c>
      <c r="AD6439" s="13">
        <v>32611000000000</v>
      </c>
      <c r="AE6439" s="13">
        <v>33689300000000</v>
      </c>
      <c r="AF6439" s="13">
        <v>32603100000000</v>
      </c>
      <c r="AG6439" s="13">
        <v>33454600000000</v>
      </c>
    </row>
    <row r="6440" spans="1:33" x14ac:dyDescent="0.35">
      <c r="A6440" s="1" t="s">
        <v>6464</v>
      </c>
      <c r="B6440" s="1" t="s">
        <v>25</v>
      </c>
      <c r="C6440" s="13">
        <v>49064900000000</v>
      </c>
      <c r="D6440" s="13">
        <v>65700100000000</v>
      </c>
      <c r="E6440" s="13">
        <v>66092100000000</v>
      </c>
      <c r="F6440" s="13">
        <v>66191900000000</v>
      </c>
      <c r="G6440" s="13">
        <v>66046600000000</v>
      </c>
      <c r="H6440" s="13">
        <v>65971300000000</v>
      </c>
      <c r="I6440" s="13">
        <v>66015600000000</v>
      </c>
      <c r="J6440" s="13">
        <v>66004200000000</v>
      </c>
      <c r="K6440" s="13">
        <v>66243900000000</v>
      </c>
      <c r="L6440" s="13">
        <v>66569200000000</v>
      </c>
      <c r="M6440" s="13">
        <v>66664700000000</v>
      </c>
      <c r="N6440" s="13">
        <v>66890600000000</v>
      </c>
      <c r="O6440" s="13">
        <v>67114400000000</v>
      </c>
      <c r="P6440" s="13">
        <v>67048700000000</v>
      </c>
      <c r="Q6440" s="13">
        <v>67254600000000</v>
      </c>
      <c r="R6440" s="13">
        <v>66195600000000</v>
      </c>
      <c r="S6440" s="13">
        <v>64464400000000</v>
      </c>
      <c r="T6440" s="13">
        <v>63539700000000</v>
      </c>
      <c r="U6440" s="13">
        <v>63311400000000</v>
      </c>
      <c r="V6440" s="13">
        <v>62479400000000</v>
      </c>
      <c r="W6440" s="13">
        <v>58650900000000</v>
      </c>
      <c r="X6440" s="13">
        <v>55219900000000</v>
      </c>
      <c r="Y6440" s="13">
        <v>54353400000000</v>
      </c>
      <c r="Z6440" s="13">
        <v>47718100000000</v>
      </c>
      <c r="AA6440" s="13">
        <v>38690800000000</v>
      </c>
      <c r="AB6440" s="13">
        <v>34471400000000</v>
      </c>
      <c r="AC6440" s="13">
        <v>33329700000000</v>
      </c>
      <c r="AD6440" s="13">
        <v>24319200000000</v>
      </c>
      <c r="AE6440" s="13">
        <v>24683200000000</v>
      </c>
      <c r="AF6440" s="13">
        <v>20679200000000</v>
      </c>
      <c r="AG6440" s="13">
        <v>21382500000000</v>
      </c>
    </row>
    <row r="6441" spans="1:33" x14ac:dyDescent="0.35">
      <c r="A6441" s="1" t="s">
        <v>6465</v>
      </c>
      <c r="B6441" s="1" t="s">
        <v>25</v>
      </c>
      <c r="C6441" s="1">
        <v>0</v>
      </c>
      <c r="D6441" s="1">
        <v>0</v>
      </c>
      <c r="E6441" s="1">
        <v>0</v>
      </c>
      <c r="F6441" s="1">
        <v>0</v>
      </c>
      <c r="G6441" s="1">
        <v>0</v>
      </c>
      <c r="H6441" s="1">
        <v>0</v>
      </c>
      <c r="I6441" s="1">
        <v>0</v>
      </c>
      <c r="J6441" s="1">
        <v>0</v>
      </c>
      <c r="K6441" s="1">
        <v>0</v>
      </c>
      <c r="L6441" s="1">
        <v>0</v>
      </c>
      <c r="M6441" s="1">
        <v>0</v>
      </c>
      <c r="N6441" s="1">
        <v>0</v>
      </c>
      <c r="O6441" s="1">
        <v>0</v>
      </c>
      <c r="P6441" s="1">
        <v>0</v>
      </c>
      <c r="Q6441" s="1">
        <v>0</v>
      </c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0</v>
      </c>
      <c r="Z6441" s="1">
        <v>0</v>
      </c>
      <c r="AA6441" s="1">
        <v>0</v>
      </c>
      <c r="AB6441" s="1">
        <v>0</v>
      </c>
      <c r="AC6441" s="1">
        <v>0</v>
      </c>
      <c r="AD6441" s="1">
        <v>0</v>
      </c>
      <c r="AE6441" s="1">
        <v>0</v>
      </c>
      <c r="AF6441" s="1">
        <v>0</v>
      </c>
      <c r="AG6441" s="1">
        <v>0</v>
      </c>
    </row>
    <row r="6442" spans="1:33" x14ac:dyDescent="0.35">
      <c r="A6442" s="1" t="s">
        <v>6466</v>
      </c>
      <c r="B6442" s="1" t="s">
        <v>25</v>
      </c>
      <c r="C6442" s="1">
        <v>0</v>
      </c>
      <c r="D6442" s="1">
        <v>0</v>
      </c>
      <c r="E6442" s="1">
        <v>0</v>
      </c>
      <c r="F6442" s="1">
        <v>0</v>
      </c>
      <c r="G6442" s="1">
        <v>0</v>
      </c>
      <c r="H6442" s="1">
        <v>0</v>
      </c>
      <c r="I6442" s="1">
        <v>0</v>
      </c>
      <c r="J6442" s="1">
        <v>0</v>
      </c>
      <c r="K6442" s="1">
        <v>0</v>
      </c>
      <c r="L6442" s="1">
        <v>0</v>
      </c>
      <c r="M6442" s="1">
        <v>0</v>
      </c>
      <c r="N6442" s="1">
        <v>0</v>
      </c>
      <c r="O6442" s="1">
        <v>0</v>
      </c>
      <c r="P6442" s="1">
        <v>0</v>
      </c>
      <c r="Q6442" s="1">
        <v>0</v>
      </c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s="1">
        <v>0</v>
      </c>
      <c r="AA6442" s="1">
        <v>0</v>
      </c>
      <c r="AB6442" s="1">
        <v>0</v>
      </c>
      <c r="AC6442" s="1">
        <v>0</v>
      </c>
      <c r="AD6442" s="1">
        <v>0</v>
      </c>
      <c r="AE6442" s="1">
        <v>0</v>
      </c>
      <c r="AF6442" s="1">
        <v>0</v>
      </c>
      <c r="AG6442" s="1">
        <v>0</v>
      </c>
    </row>
    <row r="6443" spans="1:33" x14ac:dyDescent="0.35">
      <c r="A6443" s="1" t="s">
        <v>6467</v>
      </c>
      <c r="B6443" s="1" t="s">
        <v>25</v>
      </c>
      <c r="C6443" s="1">
        <v>0</v>
      </c>
      <c r="D6443" s="1">
        <v>0</v>
      </c>
      <c r="E6443" s="1">
        <v>0</v>
      </c>
      <c r="F6443" s="1">
        <v>0</v>
      </c>
      <c r="G6443" s="1">
        <v>0</v>
      </c>
      <c r="H6443" s="1">
        <v>0</v>
      </c>
      <c r="I6443" s="1">
        <v>0</v>
      </c>
      <c r="J6443" s="1">
        <v>0</v>
      </c>
      <c r="K6443" s="1">
        <v>0</v>
      </c>
      <c r="L6443" s="1">
        <v>0</v>
      </c>
      <c r="M6443" s="1">
        <v>0</v>
      </c>
      <c r="N6443" s="1">
        <v>0</v>
      </c>
      <c r="O6443" s="1">
        <v>0</v>
      </c>
      <c r="P6443" s="1">
        <v>0</v>
      </c>
      <c r="Q6443" s="1">
        <v>0</v>
      </c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0</v>
      </c>
      <c r="Z6443" s="1">
        <v>0</v>
      </c>
      <c r="AA6443" s="1">
        <v>0</v>
      </c>
      <c r="AB6443" s="1">
        <v>0</v>
      </c>
      <c r="AC6443" s="1">
        <v>0</v>
      </c>
      <c r="AD6443" s="1">
        <v>0</v>
      </c>
      <c r="AE6443" s="1">
        <v>0</v>
      </c>
      <c r="AF6443" s="1">
        <v>0</v>
      </c>
      <c r="AG6443" s="1">
        <v>0</v>
      </c>
    </row>
    <row r="6444" spans="1:33" x14ac:dyDescent="0.35">
      <c r="A6444" s="1" t="s">
        <v>6468</v>
      </c>
      <c r="B6444" s="1" t="s">
        <v>25</v>
      </c>
      <c r="C6444" s="1">
        <v>0</v>
      </c>
      <c r="D6444" s="1">
        <v>0</v>
      </c>
      <c r="E6444" s="1">
        <v>0</v>
      </c>
      <c r="F6444" s="1">
        <v>0</v>
      </c>
      <c r="G6444" s="1">
        <v>0</v>
      </c>
      <c r="H6444" s="1">
        <v>0</v>
      </c>
      <c r="I6444" s="1">
        <v>0</v>
      </c>
      <c r="J6444" s="1">
        <v>0</v>
      </c>
      <c r="K6444" s="1">
        <v>0</v>
      </c>
      <c r="L6444" s="1">
        <v>0</v>
      </c>
      <c r="M6444" s="1">
        <v>0</v>
      </c>
      <c r="N6444" s="1">
        <v>0</v>
      </c>
      <c r="O6444" s="1">
        <v>0</v>
      </c>
      <c r="P6444" s="1">
        <v>0</v>
      </c>
      <c r="Q6444" s="1">
        <v>0</v>
      </c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s="1">
        <v>0</v>
      </c>
      <c r="Z6444" s="1">
        <v>0</v>
      </c>
      <c r="AA6444" s="1">
        <v>0</v>
      </c>
      <c r="AB6444" s="1">
        <v>0</v>
      </c>
      <c r="AC6444" s="1">
        <v>0</v>
      </c>
      <c r="AD6444" s="1">
        <v>0</v>
      </c>
      <c r="AE6444" s="1">
        <v>0</v>
      </c>
      <c r="AF6444" s="1">
        <v>0</v>
      </c>
      <c r="AG6444" s="1">
        <v>0</v>
      </c>
    </row>
    <row r="6445" spans="1:33" x14ac:dyDescent="0.35">
      <c r="A6445" s="1" t="s">
        <v>6469</v>
      </c>
      <c r="B6445" s="1" t="s">
        <v>25</v>
      </c>
      <c r="C6445" s="1">
        <v>0</v>
      </c>
      <c r="D6445" s="1">
        <v>0</v>
      </c>
      <c r="E6445" s="1">
        <v>0</v>
      </c>
      <c r="F6445" s="1">
        <v>0</v>
      </c>
      <c r="G6445" s="1">
        <v>0</v>
      </c>
      <c r="H6445" s="1">
        <v>0</v>
      </c>
      <c r="I6445" s="1">
        <v>0</v>
      </c>
      <c r="J6445" s="1">
        <v>0</v>
      </c>
      <c r="K6445" s="1">
        <v>0</v>
      </c>
      <c r="L6445" s="1">
        <v>0</v>
      </c>
      <c r="M6445" s="1">
        <v>0</v>
      </c>
      <c r="N6445" s="1">
        <v>0</v>
      </c>
      <c r="O6445" s="1">
        <v>0</v>
      </c>
      <c r="P6445" s="1">
        <v>0</v>
      </c>
      <c r="Q6445" s="1">
        <v>0</v>
      </c>
      <c r="R6445" s="1">
        <v>0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0</v>
      </c>
      <c r="Z6445" s="1">
        <v>0</v>
      </c>
      <c r="AA6445" s="1">
        <v>0</v>
      </c>
      <c r="AB6445" s="1">
        <v>0</v>
      </c>
      <c r="AC6445" s="1">
        <v>0</v>
      </c>
      <c r="AD6445" s="1">
        <v>0</v>
      </c>
      <c r="AE6445" s="1">
        <v>0</v>
      </c>
      <c r="AF6445" s="1">
        <v>0</v>
      </c>
      <c r="AG6445" s="1">
        <v>0</v>
      </c>
    </row>
    <row r="6446" spans="1:33" x14ac:dyDescent="0.35">
      <c r="A6446" s="1" t="s">
        <v>6470</v>
      </c>
      <c r="B6446" s="1" t="s">
        <v>25</v>
      </c>
      <c r="C6446" s="1">
        <v>0</v>
      </c>
      <c r="D6446" s="1">
        <v>0</v>
      </c>
      <c r="E6446" s="1">
        <v>0</v>
      </c>
      <c r="F6446" s="1">
        <v>0</v>
      </c>
      <c r="G6446" s="1">
        <v>0</v>
      </c>
      <c r="H6446" s="1">
        <v>0</v>
      </c>
      <c r="I6446" s="1">
        <v>0</v>
      </c>
      <c r="J6446" s="1">
        <v>0</v>
      </c>
      <c r="K6446" s="1">
        <v>0</v>
      </c>
      <c r="L6446" s="1">
        <v>0</v>
      </c>
      <c r="M6446" s="1">
        <v>0</v>
      </c>
      <c r="N6446" s="1">
        <v>0</v>
      </c>
      <c r="O6446" s="1">
        <v>0</v>
      </c>
      <c r="P6446" s="1">
        <v>0</v>
      </c>
      <c r="Q6446" s="1">
        <v>0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s="1">
        <v>0</v>
      </c>
      <c r="AA6446" s="1">
        <v>0</v>
      </c>
      <c r="AB6446" s="1">
        <v>0</v>
      </c>
      <c r="AC6446" s="1">
        <v>0</v>
      </c>
      <c r="AD6446" s="1">
        <v>0</v>
      </c>
      <c r="AE6446" s="1">
        <v>0</v>
      </c>
      <c r="AF6446" s="1">
        <v>0</v>
      </c>
      <c r="AG6446" s="1">
        <v>0</v>
      </c>
    </row>
    <row r="6447" spans="1:33" x14ac:dyDescent="0.35">
      <c r="A6447" s="1" t="s">
        <v>6471</v>
      </c>
      <c r="B6447" s="1" t="s">
        <v>25</v>
      </c>
      <c r="C6447" s="1">
        <v>0</v>
      </c>
      <c r="D6447" s="1">
        <v>0</v>
      </c>
      <c r="E6447" s="1">
        <v>0</v>
      </c>
      <c r="F6447" s="1">
        <v>0</v>
      </c>
      <c r="G6447" s="1">
        <v>0</v>
      </c>
      <c r="H6447" s="1">
        <v>0</v>
      </c>
      <c r="I6447" s="1">
        <v>0</v>
      </c>
      <c r="J6447" s="1">
        <v>0</v>
      </c>
      <c r="K6447" s="1">
        <v>0</v>
      </c>
      <c r="L6447" s="1">
        <v>0</v>
      </c>
      <c r="M6447" s="1">
        <v>0</v>
      </c>
      <c r="N6447" s="1">
        <v>0</v>
      </c>
      <c r="O6447" s="1">
        <v>0</v>
      </c>
      <c r="P6447" s="1">
        <v>0</v>
      </c>
      <c r="Q6447" s="1">
        <v>0</v>
      </c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0</v>
      </c>
      <c r="X6447" s="1">
        <v>0</v>
      </c>
      <c r="Y6447" s="1">
        <v>0</v>
      </c>
      <c r="Z6447" s="1">
        <v>0</v>
      </c>
      <c r="AA6447" s="1">
        <v>0</v>
      </c>
      <c r="AB6447" s="1">
        <v>0</v>
      </c>
      <c r="AC6447" s="1">
        <v>0</v>
      </c>
      <c r="AD6447" s="1">
        <v>0</v>
      </c>
      <c r="AE6447" s="1">
        <v>0</v>
      </c>
      <c r="AF6447" s="1">
        <v>0</v>
      </c>
      <c r="AG6447" s="1">
        <v>0</v>
      </c>
    </row>
    <row r="6448" spans="1:33" x14ac:dyDescent="0.35">
      <c r="A6448" s="1" t="s">
        <v>6472</v>
      </c>
      <c r="B6448" s="1" t="s">
        <v>25</v>
      </c>
      <c r="C6448" s="13">
        <v>3568560000000</v>
      </c>
      <c r="D6448" s="13">
        <v>4498060000000</v>
      </c>
      <c r="E6448" s="13">
        <v>5576760000000</v>
      </c>
      <c r="F6448" s="13">
        <v>6315850000000</v>
      </c>
      <c r="G6448" s="13">
        <v>7074410000000</v>
      </c>
      <c r="H6448" s="13">
        <v>8646090000000</v>
      </c>
      <c r="I6448" s="13">
        <v>10032300000000</v>
      </c>
      <c r="J6448" s="13">
        <v>11425400000000</v>
      </c>
      <c r="K6448" s="13">
        <v>12779200000000</v>
      </c>
      <c r="L6448" s="13">
        <v>13687400000000</v>
      </c>
      <c r="M6448" s="13">
        <v>14479900000000</v>
      </c>
      <c r="N6448" s="13">
        <v>15060600000000</v>
      </c>
      <c r="O6448" s="13">
        <v>15805500000000</v>
      </c>
      <c r="P6448" s="13">
        <v>16300000000000</v>
      </c>
      <c r="Q6448" s="13">
        <v>17198200000000</v>
      </c>
      <c r="R6448" s="13">
        <v>17975800000000</v>
      </c>
      <c r="S6448" s="13">
        <v>18679000000000</v>
      </c>
      <c r="T6448" s="13">
        <v>19565400000000</v>
      </c>
      <c r="U6448" s="13">
        <v>20620000000000</v>
      </c>
      <c r="V6448" s="13">
        <v>21419800000000</v>
      </c>
      <c r="W6448" s="13">
        <v>22222200000000</v>
      </c>
      <c r="X6448" s="13">
        <v>23090700000000</v>
      </c>
      <c r="Y6448" s="13">
        <v>23877800000000</v>
      </c>
      <c r="Z6448" s="13">
        <v>24846600000000</v>
      </c>
      <c r="AA6448" s="13">
        <v>26414100000000</v>
      </c>
      <c r="AB6448" s="13">
        <v>27763700000000</v>
      </c>
      <c r="AC6448" s="13">
        <v>30224800000000</v>
      </c>
      <c r="AD6448" s="13">
        <v>33886700000000</v>
      </c>
      <c r="AE6448" s="13">
        <v>35238300000000</v>
      </c>
      <c r="AF6448" s="13">
        <v>36933200000000</v>
      </c>
      <c r="AG6448" s="13">
        <v>37992000000000</v>
      </c>
    </row>
    <row r="6449" spans="1:33" x14ac:dyDescent="0.35">
      <c r="A6449" s="1" t="s">
        <v>6473</v>
      </c>
      <c r="B6449" s="1" t="s">
        <v>25</v>
      </c>
      <c r="C6449" s="13">
        <v>431562000000</v>
      </c>
      <c r="D6449" s="13">
        <v>585691000000</v>
      </c>
      <c r="E6449" s="13">
        <v>770647000000</v>
      </c>
      <c r="F6449" s="13">
        <v>893950000000</v>
      </c>
      <c r="G6449" s="13">
        <v>1017250000000</v>
      </c>
      <c r="H6449" s="13">
        <v>1263860000000</v>
      </c>
      <c r="I6449" s="13">
        <v>1479640000000</v>
      </c>
      <c r="J6449" s="13">
        <v>1695420000000</v>
      </c>
      <c r="K6449" s="13">
        <v>1911200000000</v>
      </c>
      <c r="L6449" s="13">
        <v>2065330000000</v>
      </c>
      <c r="M6449" s="13">
        <v>2188640000000</v>
      </c>
      <c r="N6449" s="13">
        <v>2281110000000</v>
      </c>
      <c r="O6449" s="13">
        <v>2404420000000</v>
      </c>
      <c r="P6449" s="13">
        <v>2466070000000</v>
      </c>
      <c r="Q6449" s="13">
        <v>2620200000000</v>
      </c>
      <c r="R6449" s="13">
        <v>2743500000000</v>
      </c>
      <c r="S6449" s="13">
        <v>2866810000000</v>
      </c>
      <c r="T6449" s="13">
        <v>3020930000000</v>
      </c>
      <c r="U6449" s="13">
        <v>3205890000000</v>
      </c>
      <c r="V6449" s="13">
        <v>3329190000000</v>
      </c>
      <c r="W6449" s="13">
        <v>3452500000000</v>
      </c>
      <c r="X6449" s="13">
        <v>3606630000000</v>
      </c>
      <c r="Y6449" s="13">
        <v>3729930000000</v>
      </c>
      <c r="Z6449" s="13">
        <v>3914880000000</v>
      </c>
      <c r="AA6449" s="13">
        <v>4192320000000</v>
      </c>
      <c r="AB6449" s="13">
        <v>4438920000000</v>
      </c>
      <c r="AC6449" s="13">
        <v>4901310000000</v>
      </c>
      <c r="AD6449" s="13">
        <v>5610310000000</v>
      </c>
      <c r="AE6449" s="13">
        <v>5856910000000</v>
      </c>
      <c r="AF6449" s="13">
        <v>6196000000000</v>
      </c>
      <c r="AG6449" s="13">
        <v>6380950000000</v>
      </c>
    </row>
    <row r="6450" spans="1:33" x14ac:dyDescent="0.35">
      <c r="A6450" s="1" t="s">
        <v>6474</v>
      </c>
      <c r="B6450" s="1" t="s">
        <v>25</v>
      </c>
      <c r="C6450" s="1">
        <v>0</v>
      </c>
      <c r="D6450" s="1">
        <v>0</v>
      </c>
      <c r="E6450" s="1">
        <v>0</v>
      </c>
      <c r="F6450" s="1">
        <v>0</v>
      </c>
      <c r="G6450" s="1">
        <v>0</v>
      </c>
      <c r="H6450" s="1">
        <v>0</v>
      </c>
      <c r="I6450" s="1">
        <v>0</v>
      </c>
      <c r="J6450" s="1">
        <v>0</v>
      </c>
      <c r="K6450" s="1">
        <v>0</v>
      </c>
      <c r="L6450" s="1">
        <v>0</v>
      </c>
      <c r="M6450" s="1">
        <v>0</v>
      </c>
      <c r="N6450" s="1">
        <v>0</v>
      </c>
      <c r="O6450" s="1">
        <v>0</v>
      </c>
      <c r="P6450" s="1">
        <v>0</v>
      </c>
      <c r="Q6450" s="1">
        <v>0</v>
      </c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0</v>
      </c>
      <c r="AA6450" s="1">
        <v>0</v>
      </c>
      <c r="AB6450" s="1">
        <v>0</v>
      </c>
      <c r="AC6450" s="1">
        <v>0</v>
      </c>
      <c r="AD6450" s="1">
        <v>0</v>
      </c>
      <c r="AE6450" s="1">
        <v>0</v>
      </c>
      <c r="AF6450" s="1">
        <v>0</v>
      </c>
      <c r="AG6450" s="1">
        <v>0</v>
      </c>
    </row>
    <row r="6451" spans="1:33" x14ac:dyDescent="0.35">
      <c r="A6451" s="1" t="s">
        <v>6475</v>
      </c>
      <c r="B6451" s="1" t="s">
        <v>25</v>
      </c>
      <c r="C6451" s="1">
        <v>0</v>
      </c>
      <c r="D6451" s="1">
        <v>0</v>
      </c>
      <c r="E6451" s="1">
        <v>0</v>
      </c>
      <c r="F6451" s="1">
        <v>0</v>
      </c>
      <c r="G6451" s="1">
        <v>0</v>
      </c>
      <c r="H6451" s="1">
        <v>0</v>
      </c>
      <c r="I6451" s="1">
        <v>0</v>
      </c>
      <c r="J6451" s="1">
        <v>0</v>
      </c>
      <c r="K6451" s="1">
        <v>0</v>
      </c>
      <c r="L6451" s="1">
        <v>0</v>
      </c>
      <c r="M6451" s="1">
        <v>0</v>
      </c>
      <c r="N6451" s="1">
        <v>0</v>
      </c>
      <c r="O6451" s="1">
        <v>0</v>
      </c>
      <c r="P6451" s="1">
        <v>0</v>
      </c>
      <c r="Q6451" s="1">
        <v>0</v>
      </c>
      <c r="R6451" s="1">
        <v>0</v>
      </c>
      <c r="S6451" s="1">
        <v>0</v>
      </c>
      <c r="T6451" s="1">
        <v>0</v>
      </c>
      <c r="U6451" s="1">
        <v>0</v>
      </c>
      <c r="V6451" s="1">
        <v>0</v>
      </c>
      <c r="W6451" s="1">
        <v>0</v>
      </c>
      <c r="X6451" s="1">
        <v>0</v>
      </c>
      <c r="Y6451" s="1">
        <v>0</v>
      </c>
      <c r="Z6451" s="1">
        <v>0</v>
      </c>
      <c r="AA6451" s="1">
        <v>0</v>
      </c>
      <c r="AB6451" s="1">
        <v>0</v>
      </c>
      <c r="AC6451" s="1">
        <v>0</v>
      </c>
      <c r="AD6451" s="1">
        <v>0</v>
      </c>
      <c r="AE6451" s="1">
        <v>0</v>
      </c>
      <c r="AF6451" s="1">
        <v>0</v>
      </c>
      <c r="AG6451" s="1">
        <v>0</v>
      </c>
    </row>
    <row r="6452" spans="1:33" x14ac:dyDescent="0.35">
      <c r="A6452" s="1" t="s">
        <v>6476</v>
      </c>
      <c r="B6452" s="1" t="s">
        <v>25</v>
      </c>
      <c r="C6452" s="1">
        <v>0</v>
      </c>
      <c r="D6452" s="1">
        <v>0</v>
      </c>
      <c r="E6452" s="1">
        <v>0</v>
      </c>
      <c r="F6452" s="1">
        <v>0</v>
      </c>
      <c r="G6452" s="1">
        <v>0</v>
      </c>
      <c r="H6452" s="1">
        <v>0</v>
      </c>
      <c r="I6452" s="1">
        <v>0</v>
      </c>
      <c r="J6452" s="1">
        <v>0</v>
      </c>
      <c r="K6452" s="1">
        <v>0</v>
      </c>
      <c r="L6452" s="1">
        <v>0</v>
      </c>
      <c r="M6452" s="1">
        <v>0</v>
      </c>
      <c r="N6452" s="1">
        <v>0</v>
      </c>
      <c r="O6452" s="1">
        <v>0</v>
      </c>
      <c r="P6452" s="1">
        <v>0</v>
      </c>
      <c r="Q6452" s="1">
        <v>0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  <c r="AA6452" s="1">
        <v>0</v>
      </c>
      <c r="AB6452" s="1">
        <v>0</v>
      </c>
      <c r="AC6452" s="1">
        <v>0</v>
      </c>
      <c r="AD6452" s="1">
        <v>0</v>
      </c>
      <c r="AE6452" s="1">
        <v>0</v>
      </c>
      <c r="AF6452" s="1">
        <v>0</v>
      </c>
      <c r="AG6452" s="1">
        <v>0</v>
      </c>
    </row>
    <row r="6453" spans="1:33" x14ac:dyDescent="0.35">
      <c r="A6453" s="1" t="s">
        <v>6477</v>
      </c>
      <c r="B6453" s="1" t="s">
        <v>25</v>
      </c>
      <c r="C6453" s="13">
        <v>448499000000</v>
      </c>
      <c r="D6453" s="13">
        <v>448499000000</v>
      </c>
      <c r="E6453" s="1">
        <v>0</v>
      </c>
      <c r="F6453" s="1">
        <v>0</v>
      </c>
      <c r="G6453" s="1">
        <v>0</v>
      </c>
      <c r="H6453" s="1">
        <v>0</v>
      </c>
      <c r="I6453" s="1">
        <v>0</v>
      </c>
      <c r="J6453" s="1">
        <v>0</v>
      </c>
      <c r="K6453" s="1">
        <v>0</v>
      </c>
      <c r="L6453" s="1">
        <v>0</v>
      </c>
      <c r="M6453" s="1">
        <v>0</v>
      </c>
      <c r="N6453" s="1">
        <v>0</v>
      </c>
      <c r="O6453" s="1">
        <v>0</v>
      </c>
      <c r="P6453" s="1">
        <v>0</v>
      </c>
      <c r="Q6453" s="1">
        <v>0</v>
      </c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>
        <v>0</v>
      </c>
      <c r="AA6453" s="1">
        <v>0</v>
      </c>
      <c r="AB6453" s="1">
        <v>0</v>
      </c>
      <c r="AC6453" s="1">
        <v>0</v>
      </c>
      <c r="AD6453" s="1">
        <v>0</v>
      </c>
      <c r="AE6453" s="1">
        <v>0</v>
      </c>
      <c r="AF6453" s="1">
        <v>0</v>
      </c>
      <c r="AG6453" s="1">
        <v>0</v>
      </c>
    </row>
    <row r="6454" spans="1:33" x14ac:dyDescent="0.35">
      <c r="A6454" s="1" t="s">
        <v>6478</v>
      </c>
      <c r="B6454" s="1" t="s">
        <v>25</v>
      </c>
      <c r="C6454" s="1">
        <v>0</v>
      </c>
      <c r="D6454" s="1">
        <v>0</v>
      </c>
      <c r="E6454" s="1">
        <v>0</v>
      </c>
      <c r="F6454" s="1">
        <v>0</v>
      </c>
      <c r="G6454" s="1">
        <v>0</v>
      </c>
      <c r="H6454" s="13">
        <v>94927600000</v>
      </c>
      <c r="I6454" s="13">
        <v>94927600000</v>
      </c>
      <c r="J6454" s="13">
        <v>94927600000</v>
      </c>
      <c r="K6454" s="13">
        <v>94927600000</v>
      </c>
      <c r="L6454" s="13">
        <v>94927600000</v>
      </c>
      <c r="M6454" s="13">
        <v>94927600000</v>
      </c>
      <c r="N6454" s="13">
        <v>94927600000</v>
      </c>
      <c r="O6454" s="13">
        <v>94927600000</v>
      </c>
      <c r="P6454" s="13">
        <v>94927600000</v>
      </c>
      <c r="Q6454" s="13">
        <v>94927600000</v>
      </c>
      <c r="R6454" s="13">
        <v>94927600000</v>
      </c>
      <c r="S6454" s="13">
        <v>94927600000</v>
      </c>
      <c r="T6454" s="13">
        <v>94927600000</v>
      </c>
      <c r="U6454" s="13">
        <v>94927600000</v>
      </c>
      <c r="V6454" s="13">
        <v>94927600000</v>
      </c>
      <c r="W6454" s="13">
        <v>94927600000</v>
      </c>
      <c r="X6454" s="13">
        <v>94927600000</v>
      </c>
      <c r="Y6454" s="13">
        <v>94927600000</v>
      </c>
      <c r="Z6454" s="13">
        <v>94927600000</v>
      </c>
      <c r="AA6454" s="13">
        <v>94927600000</v>
      </c>
      <c r="AB6454" s="13">
        <v>94927600000</v>
      </c>
      <c r="AC6454" s="13">
        <v>94927600000</v>
      </c>
      <c r="AD6454" s="13">
        <v>94927600000</v>
      </c>
      <c r="AE6454" s="13">
        <v>94927600000</v>
      </c>
      <c r="AF6454" s="13">
        <v>94927600000</v>
      </c>
      <c r="AG6454" s="13">
        <v>94927600000</v>
      </c>
    </row>
    <row r="6455" spans="1:33" x14ac:dyDescent="0.35">
      <c r="A6455" s="1" t="s">
        <v>6479</v>
      </c>
      <c r="B6455" s="1" t="s">
        <v>25</v>
      </c>
      <c r="C6455" s="13">
        <v>2871400000</v>
      </c>
      <c r="D6455" s="13">
        <v>2357310000</v>
      </c>
      <c r="E6455" s="13">
        <v>2376660000</v>
      </c>
      <c r="F6455" s="13">
        <v>2380380000</v>
      </c>
      <c r="G6455" s="13">
        <v>2383960000</v>
      </c>
      <c r="H6455" s="13">
        <v>2255990000</v>
      </c>
      <c r="I6455" s="13">
        <v>2230370000</v>
      </c>
      <c r="J6455" s="13">
        <v>2169320000</v>
      </c>
      <c r="K6455" s="13">
        <v>2063300000</v>
      </c>
      <c r="L6455" s="13">
        <v>1974560000</v>
      </c>
      <c r="M6455" s="13">
        <v>1913310000</v>
      </c>
      <c r="N6455" s="13">
        <v>1854120000</v>
      </c>
      <c r="O6455" s="13">
        <v>1799400000</v>
      </c>
      <c r="P6455" s="13">
        <v>1801460000</v>
      </c>
      <c r="Q6455" s="13">
        <v>1705080000</v>
      </c>
      <c r="R6455" s="13">
        <v>1672780000</v>
      </c>
      <c r="S6455" s="13">
        <v>1642390000</v>
      </c>
      <c r="T6455" s="13">
        <v>1507560000</v>
      </c>
      <c r="U6455" s="13">
        <v>1312460000</v>
      </c>
      <c r="V6455" s="13">
        <v>1263910000</v>
      </c>
      <c r="W6455" s="13">
        <v>1262550000</v>
      </c>
      <c r="X6455" s="13">
        <v>1258860000</v>
      </c>
      <c r="Y6455" s="13">
        <v>1262190000</v>
      </c>
      <c r="Z6455" s="13">
        <v>1252950000</v>
      </c>
      <c r="AA6455" s="13">
        <v>1122000000</v>
      </c>
      <c r="AB6455" s="13">
        <v>1103700000</v>
      </c>
      <c r="AC6455" s="13">
        <v>782078000</v>
      </c>
      <c r="AD6455" s="13">
        <v>416094000</v>
      </c>
      <c r="AE6455" s="13">
        <v>430105000</v>
      </c>
      <c r="AF6455" s="13">
        <v>416483000</v>
      </c>
      <c r="AG6455" s="13">
        <v>427613000</v>
      </c>
    </row>
    <row r="6456" spans="1:33" x14ac:dyDescent="0.35">
      <c r="A6456" s="1" t="s">
        <v>6480</v>
      </c>
      <c r="B6456" s="1" t="s">
        <v>25</v>
      </c>
      <c r="C6456" s="13">
        <v>838412000</v>
      </c>
      <c r="D6456" s="13">
        <v>1122710000</v>
      </c>
      <c r="E6456" s="13">
        <v>1129450000</v>
      </c>
      <c r="F6456" s="13">
        <v>1131200000</v>
      </c>
      <c r="G6456" s="13">
        <v>1128760000</v>
      </c>
      <c r="H6456" s="13">
        <v>1127510000</v>
      </c>
      <c r="I6456" s="13">
        <v>1128310000</v>
      </c>
      <c r="J6456" s="13">
        <v>1128160000</v>
      </c>
      <c r="K6456" s="13">
        <v>1132300000</v>
      </c>
      <c r="L6456" s="13">
        <v>1137900000</v>
      </c>
      <c r="M6456" s="13">
        <v>1139570000</v>
      </c>
      <c r="N6456" s="13">
        <v>1143480000</v>
      </c>
      <c r="O6456" s="13">
        <v>1147350000</v>
      </c>
      <c r="P6456" s="13">
        <v>1146270000</v>
      </c>
      <c r="Q6456" s="13">
        <v>1149830000</v>
      </c>
      <c r="R6456" s="13">
        <v>1131760000</v>
      </c>
      <c r="S6456" s="13">
        <v>1102210000</v>
      </c>
      <c r="T6456" s="13">
        <v>1086440000</v>
      </c>
      <c r="U6456" s="13">
        <v>1082570000</v>
      </c>
      <c r="V6456" s="13">
        <v>1068390000</v>
      </c>
      <c r="W6456" s="13">
        <v>1002960000</v>
      </c>
      <c r="X6456" s="13">
        <v>944320000</v>
      </c>
      <c r="Y6456" s="13">
        <v>929535000</v>
      </c>
      <c r="Z6456" s="13">
        <v>816090000</v>
      </c>
      <c r="AA6456" s="13">
        <v>661728000</v>
      </c>
      <c r="AB6456" s="13">
        <v>589584000</v>
      </c>
      <c r="AC6456" s="13">
        <v>570079000</v>
      </c>
      <c r="AD6456" s="13">
        <v>415977000</v>
      </c>
      <c r="AE6456" s="13">
        <v>422219000</v>
      </c>
      <c r="AF6456" s="13">
        <v>353740000</v>
      </c>
      <c r="AG6456" s="13">
        <v>365785000</v>
      </c>
    </row>
    <row r="6457" spans="1:33" x14ac:dyDescent="0.35">
      <c r="A6457" s="1" t="s">
        <v>6481</v>
      </c>
      <c r="B6457" s="1" t="s">
        <v>25</v>
      </c>
      <c r="C6457" s="1">
        <v>0</v>
      </c>
      <c r="D6457" s="1">
        <v>0</v>
      </c>
      <c r="E6457" s="1">
        <v>0</v>
      </c>
      <c r="F6457" s="1">
        <v>0</v>
      </c>
      <c r="G6457" s="1">
        <v>0</v>
      </c>
      <c r="H6457" s="1">
        <v>0</v>
      </c>
      <c r="I6457" s="1">
        <v>0</v>
      </c>
      <c r="J6457" s="1">
        <v>0</v>
      </c>
      <c r="K6457" s="1">
        <v>0</v>
      </c>
      <c r="L6457" s="1">
        <v>0</v>
      </c>
      <c r="M6457" s="1">
        <v>0</v>
      </c>
      <c r="N6457" s="1">
        <v>0</v>
      </c>
      <c r="O6457" s="1">
        <v>0</v>
      </c>
      <c r="P6457" s="1">
        <v>0</v>
      </c>
      <c r="Q6457" s="1">
        <v>0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s="1">
        <v>0</v>
      </c>
      <c r="AA6457" s="1">
        <v>0</v>
      </c>
      <c r="AB6457" s="1">
        <v>0</v>
      </c>
      <c r="AC6457" s="1">
        <v>0</v>
      </c>
      <c r="AD6457" s="1">
        <v>0</v>
      </c>
      <c r="AE6457" s="1">
        <v>0</v>
      </c>
      <c r="AF6457" s="1">
        <v>0</v>
      </c>
      <c r="AG6457" s="1">
        <v>0</v>
      </c>
    </row>
    <row r="6458" spans="1:33" x14ac:dyDescent="0.35">
      <c r="A6458" s="1" t="s">
        <v>6482</v>
      </c>
      <c r="B6458" s="1" t="s">
        <v>25</v>
      </c>
      <c r="C6458" s="1">
        <v>0</v>
      </c>
      <c r="D6458" s="1">
        <v>0</v>
      </c>
      <c r="E6458" s="1">
        <v>0</v>
      </c>
      <c r="F6458" s="1">
        <v>0</v>
      </c>
      <c r="G6458" s="1">
        <v>0</v>
      </c>
      <c r="H6458" s="1">
        <v>0</v>
      </c>
      <c r="I6458" s="1">
        <v>0</v>
      </c>
      <c r="J6458" s="1">
        <v>0</v>
      </c>
      <c r="K6458" s="1">
        <v>0</v>
      </c>
      <c r="L6458" s="1">
        <v>0</v>
      </c>
      <c r="M6458" s="1">
        <v>0</v>
      </c>
      <c r="N6458" s="1">
        <v>0</v>
      </c>
      <c r="O6458" s="1">
        <v>0</v>
      </c>
      <c r="P6458" s="1">
        <v>0</v>
      </c>
      <c r="Q6458" s="1">
        <v>0</v>
      </c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  <c r="Y6458" s="1">
        <v>0</v>
      </c>
      <c r="Z6458" s="1">
        <v>0</v>
      </c>
      <c r="AA6458" s="1">
        <v>0</v>
      </c>
      <c r="AB6458" s="1">
        <v>0</v>
      </c>
      <c r="AC6458" s="1">
        <v>0</v>
      </c>
      <c r="AD6458" s="1">
        <v>0</v>
      </c>
      <c r="AE6458" s="1">
        <v>0</v>
      </c>
      <c r="AF6458" s="1">
        <v>0</v>
      </c>
      <c r="AG6458" s="1">
        <v>0</v>
      </c>
    </row>
    <row r="6459" spans="1:33" x14ac:dyDescent="0.35">
      <c r="A6459" s="1" t="s">
        <v>6483</v>
      </c>
      <c r="B6459" s="1" t="s">
        <v>25</v>
      </c>
      <c r="C6459" s="1">
        <v>0</v>
      </c>
      <c r="D6459" s="1">
        <v>0</v>
      </c>
      <c r="E6459" s="1">
        <v>0</v>
      </c>
      <c r="F6459" s="1">
        <v>0</v>
      </c>
      <c r="G6459" s="1">
        <v>0</v>
      </c>
      <c r="H6459" s="1">
        <v>0</v>
      </c>
      <c r="I6459" s="1">
        <v>0</v>
      </c>
      <c r="J6459" s="1">
        <v>0</v>
      </c>
      <c r="K6459" s="1">
        <v>0</v>
      </c>
      <c r="L6459" s="1">
        <v>0</v>
      </c>
      <c r="M6459" s="1">
        <v>0</v>
      </c>
      <c r="N6459" s="1">
        <v>0</v>
      </c>
      <c r="O6459" s="1">
        <v>0</v>
      </c>
      <c r="P6459" s="1">
        <v>0</v>
      </c>
      <c r="Q6459" s="1">
        <v>0</v>
      </c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0</v>
      </c>
      <c r="X6459" s="1">
        <v>0</v>
      </c>
      <c r="Y6459" s="1">
        <v>0</v>
      </c>
      <c r="Z6459" s="1">
        <v>0</v>
      </c>
      <c r="AA6459" s="1">
        <v>0</v>
      </c>
      <c r="AB6459" s="1">
        <v>0</v>
      </c>
      <c r="AC6459" s="1">
        <v>0</v>
      </c>
      <c r="AD6459" s="1">
        <v>0</v>
      </c>
      <c r="AE6459" s="1">
        <v>0</v>
      </c>
      <c r="AF6459" s="1">
        <v>0</v>
      </c>
      <c r="AG6459" s="1">
        <v>0</v>
      </c>
    </row>
    <row r="6460" spans="1:33" x14ac:dyDescent="0.35">
      <c r="A6460" s="1" t="s">
        <v>6484</v>
      </c>
      <c r="B6460" s="1" t="s">
        <v>25</v>
      </c>
      <c r="C6460" s="1">
        <v>0</v>
      </c>
      <c r="D6460" s="1">
        <v>0</v>
      </c>
      <c r="E6460" s="1">
        <v>0</v>
      </c>
      <c r="F6460" s="1">
        <v>0</v>
      </c>
      <c r="G6460" s="1">
        <v>0</v>
      </c>
      <c r="H6460" s="1">
        <v>0</v>
      </c>
      <c r="I6460" s="1">
        <v>0</v>
      </c>
      <c r="J6460" s="1">
        <v>0</v>
      </c>
      <c r="K6460" s="1">
        <v>0</v>
      </c>
      <c r="L6460" s="1">
        <v>0</v>
      </c>
      <c r="M6460" s="1">
        <v>0</v>
      </c>
      <c r="N6460" s="1">
        <v>0</v>
      </c>
      <c r="O6460" s="1">
        <v>0</v>
      </c>
      <c r="P6460" s="1">
        <v>0</v>
      </c>
      <c r="Q6460" s="1">
        <v>0</v>
      </c>
      <c r="R6460" s="1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0</v>
      </c>
      <c r="X6460" s="1">
        <v>0</v>
      </c>
      <c r="Y6460" s="1">
        <v>0</v>
      </c>
      <c r="Z6460" s="1">
        <v>0</v>
      </c>
      <c r="AA6460" s="1">
        <v>0</v>
      </c>
      <c r="AB6460" s="1">
        <v>0</v>
      </c>
      <c r="AC6460" s="1">
        <v>0</v>
      </c>
      <c r="AD6460" s="1">
        <v>0</v>
      </c>
      <c r="AE6460" s="1">
        <v>0</v>
      </c>
      <c r="AF6460" s="1">
        <v>0</v>
      </c>
      <c r="AG6460" s="1">
        <v>0</v>
      </c>
    </row>
    <row r="6461" spans="1:33" x14ac:dyDescent="0.35">
      <c r="A6461" s="1" t="s">
        <v>6485</v>
      </c>
      <c r="B6461" s="1" t="s">
        <v>25</v>
      </c>
      <c r="C6461" s="1">
        <v>0</v>
      </c>
      <c r="D6461" s="1">
        <v>0</v>
      </c>
      <c r="E6461" s="1">
        <v>0</v>
      </c>
      <c r="F6461" s="1">
        <v>0</v>
      </c>
      <c r="G6461" s="1">
        <v>0</v>
      </c>
      <c r="H6461" s="1">
        <v>0</v>
      </c>
      <c r="I6461" s="1">
        <v>0</v>
      </c>
      <c r="J6461" s="1">
        <v>0</v>
      </c>
      <c r="K6461" s="1">
        <v>0</v>
      </c>
      <c r="L6461" s="1">
        <v>0</v>
      </c>
      <c r="M6461" s="1">
        <v>0</v>
      </c>
      <c r="N6461" s="1">
        <v>0</v>
      </c>
      <c r="O6461" s="1">
        <v>0</v>
      </c>
      <c r="P6461" s="1">
        <v>0</v>
      </c>
      <c r="Q6461" s="1">
        <v>0</v>
      </c>
      <c r="R6461" s="1">
        <v>0</v>
      </c>
      <c r="S6461" s="1">
        <v>0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  <c r="Y6461" s="1">
        <v>0</v>
      </c>
      <c r="Z6461" s="1">
        <v>0</v>
      </c>
      <c r="AA6461" s="1">
        <v>0</v>
      </c>
      <c r="AB6461" s="1">
        <v>0</v>
      </c>
      <c r="AC6461" s="1">
        <v>0</v>
      </c>
      <c r="AD6461" s="1">
        <v>0</v>
      </c>
      <c r="AE6461" s="1">
        <v>0</v>
      </c>
      <c r="AF6461" s="1">
        <v>0</v>
      </c>
      <c r="AG6461" s="1">
        <v>0</v>
      </c>
    </row>
    <row r="6462" spans="1:33" x14ac:dyDescent="0.35">
      <c r="A6462" s="1" t="s">
        <v>6486</v>
      </c>
      <c r="B6462" s="1" t="s">
        <v>25</v>
      </c>
      <c r="C6462" s="1">
        <v>199015</v>
      </c>
      <c r="D6462" s="1">
        <v>56685.599999999999</v>
      </c>
      <c r="E6462" s="1">
        <v>53919.6</v>
      </c>
      <c r="F6462" s="1">
        <v>50712.9</v>
      </c>
      <c r="G6462" s="1">
        <v>47716.6</v>
      </c>
      <c r="H6462" s="1">
        <v>44970.8</v>
      </c>
      <c r="I6462" s="1">
        <v>42499.5</v>
      </c>
      <c r="J6462" s="1">
        <v>40123.1</v>
      </c>
      <c r="K6462" s="1">
        <v>38085.4</v>
      </c>
      <c r="L6462" s="1">
        <v>36223.699999999997</v>
      </c>
      <c r="M6462" s="1">
        <v>34293</v>
      </c>
      <c r="N6462" s="1">
        <v>32561.1</v>
      </c>
      <c r="O6462" s="1">
        <v>31088.9</v>
      </c>
      <c r="P6462" s="1">
        <v>29348.3</v>
      </c>
      <c r="Q6462" s="1">
        <v>27864.5</v>
      </c>
      <c r="R6462" s="1">
        <v>26341.599999999999</v>
      </c>
      <c r="S6462" s="1">
        <v>22467.599999999999</v>
      </c>
      <c r="T6462" s="1">
        <v>18465.2</v>
      </c>
      <c r="U6462" s="1">
        <v>17783</v>
      </c>
      <c r="V6462" s="1">
        <v>16908.5</v>
      </c>
      <c r="W6462" s="1">
        <v>15942.1</v>
      </c>
      <c r="X6462" s="1">
        <v>14984.3</v>
      </c>
      <c r="Y6462" s="1">
        <v>14235.6</v>
      </c>
      <c r="Z6462" s="1">
        <v>13282.4</v>
      </c>
      <c r="AA6462" s="1">
        <v>12399.7</v>
      </c>
      <c r="AB6462" s="1">
        <v>11727.7</v>
      </c>
      <c r="AC6462" s="1">
        <v>11320.1</v>
      </c>
      <c r="AD6462" s="1">
        <v>10885.4</v>
      </c>
      <c r="AE6462" s="1">
        <v>11046</v>
      </c>
      <c r="AF6462" s="1">
        <v>9847.43</v>
      </c>
      <c r="AG6462" s="1">
        <v>9814.77</v>
      </c>
    </row>
    <row r="6463" spans="1:33" x14ac:dyDescent="0.35">
      <c r="A6463" s="1" t="s">
        <v>6487</v>
      </c>
      <c r="B6463" s="1" t="s">
        <v>25</v>
      </c>
      <c r="C6463" s="1">
        <v>0</v>
      </c>
      <c r="D6463" s="1">
        <v>0</v>
      </c>
      <c r="E6463" s="1">
        <v>0</v>
      </c>
      <c r="F6463" s="1">
        <v>0</v>
      </c>
      <c r="G6463" s="1">
        <v>0</v>
      </c>
      <c r="H6463" s="1">
        <v>0</v>
      </c>
      <c r="I6463" s="1">
        <v>0</v>
      </c>
      <c r="J6463" s="1">
        <v>0</v>
      </c>
      <c r="K6463" s="1">
        <v>0</v>
      </c>
      <c r="L6463" s="1">
        <v>0</v>
      </c>
      <c r="M6463" s="1">
        <v>0</v>
      </c>
      <c r="N6463" s="1">
        <v>0</v>
      </c>
      <c r="O6463" s="1">
        <v>0</v>
      </c>
      <c r="P6463" s="1">
        <v>0</v>
      </c>
      <c r="Q6463" s="1">
        <v>0</v>
      </c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0</v>
      </c>
      <c r="Z6463" s="1">
        <v>0</v>
      </c>
      <c r="AA6463" s="1">
        <v>0</v>
      </c>
      <c r="AB6463" s="1">
        <v>0</v>
      </c>
      <c r="AC6463" s="1">
        <v>0</v>
      </c>
      <c r="AD6463" s="1">
        <v>0</v>
      </c>
      <c r="AE6463" s="1">
        <v>0</v>
      </c>
      <c r="AF6463" s="1">
        <v>0</v>
      </c>
      <c r="AG6463" s="1">
        <v>0</v>
      </c>
    </row>
    <row r="6464" spans="1:33" x14ac:dyDescent="0.35">
      <c r="A6464" s="1" t="s">
        <v>6488</v>
      </c>
      <c r="B6464" s="1" t="s">
        <v>25</v>
      </c>
      <c r="C6464" s="13">
        <v>315374000</v>
      </c>
      <c r="D6464" s="13">
        <v>397519000</v>
      </c>
      <c r="E6464" s="13">
        <v>492849000</v>
      </c>
      <c r="F6464" s="13">
        <v>558167000</v>
      </c>
      <c r="G6464" s="13">
        <v>625205000</v>
      </c>
      <c r="H6464" s="13">
        <v>764103000</v>
      </c>
      <c r="I6464" s="13">
        <v>886612000</v>
      </c>
      <c r="J6464" s="13">
        <v>1009730000</v>
      </c>
      <c r="K6464" s="13">
        <v>1129370000</v>
      </c>
      <c r="L6464" s="13">
        <v>1209630000</v>
      </c>
      <c r="M6464" s="13">
        <v>1279670000</v>
      </c>
      <c r="N6464" s="13">
        <v>1330990000</v>
      </c>
      <c r="O6464" s="13">
        <v>1396810000</v>
      </c>
      <c r="P6464" s="13">
        <v>1440520000</v>
      </c>
      <c r="Q6464" s="13">
        <v>1519900000</v>
      </c>
      <c r="R6464" s="13">
        <v>1588620000</v>
      </c>
      <c r="S6464" s="13">
        <v>1650770000</v>
      </c>
      <c r="T6464" s="13">
        <v>1729100000</v>
      </c>
      <c r="U6464" s="13">
        <v>1822310000</v>
      </c>
      <c r="V6464" s="13">
        <v>1892990000</v>
      </c>
      <c r="W6464" s="13">
        <v>1963900000</v>
      </c>
      <c r="X6464" s="13">
        <v>2040650000</v>
      </c>
      <c r="Y6464" s="13">
        <v>2110220000</v>
      </c>
      <c r="Z6464" s="13">
        <v>2195830000</v>
      </c>
      <c r="AA6464" s="13">
        <v>2334360000</v>
      </c>
      <c r="AB6464" s="13">
        <v>2453630000</v>
      </c>
      <c r="AC6464" s="13">
        <v>2671130000</v>
      </c>
      <c r="AD6464" s="13">
        <v>2994760000</v>
      </c>
      <c r="AE6464" s="13">
        <v>3114200000</v>
      </c>
      <c r="AF6464" s="13">
        <v>3263990000</v>
      </c>
      <c r="AG6464" s="13">
        <v>3357560000</v>
      </c>
    </row>
    <row r="6465" spans="1:33" x14ac:dyDescent="0.35">
      <c r="A6465" s="1" t="s">
        <v>6489</v>
      </c>
      <c r="B6465" s="1" t="s">
        <v>25</v>
      </c>
      <c r="C6465" s="13">
        <v>7352660</v>
      </c>
      <c r="D6465" s="13">
        <v>9978610</v>
      </c>
      <c r="E6465" s="13">
        <v>13129700</v>
      </c>
      <c r="F6465" s="13">
        <v>15230500</v>
      </c>
      <c r="G6465" s="13">
        <v>17331300</v>
      </c>
      <c r="H6465" s="13">
        <v>21532800</v>
      </c>
      <c r="I6465" s="13">
        <v>25209100</v>
      </c>
      <c r="J6465" s="13">
        <v>28885400</v>
      </c>
      <c r="K6465" s="13">
        <v>32561800</v>
      </c>
      <c r="L6465" s="13">
        <v>35187700</v>
      </c>
      <c r="M6465" s="13">
        <v>37288500</v>
      </c>
      <c r="N6465" s="13">
        <v>38864100</v>
      </c>
      <c r="O6465" s="13">
        <v>40964800</v>
      </c>
      <c r="P6465" s="13">
        <v>42015200</v>
      </c>
      <c r="Q6465" s="13">
        <v>44641100</v>
      </c>
      <c r="R6465" s="13">
        <v>46741900</v>
      </c>
      <c r="S6465" s="13">
        <v>48842700</v>
      </c>
      <c r="T6465" s="13">
        <v>51468600</v>
      </c>
      <c r="U6465" s="13">
        <v>54619800</v>
      </c>
      <c r="V6465" s="13">
        <v>56720500</v>
      </c>
      <c r="W6465" s="13">
        <v>58821300</v>
      </c>
      <c r="X6465" s="13">
        <v>61447200</v>
      </c>
      <c r="Y6465" s="13">
        <v>63548000</v>
      </c>
      <c r="Z6465" s="13">
        <v>66699100</v>
      </c>
      <c r="AA6465" s="13">
        <v>71425800</v>
      </c>
      <c r="AB6465" s="13">
        <v>75627400</v>
      </c>
      <c r="AC6465" s="13">
        <v>83505200</v>
      </c>
      <c r="AD6465" s="13">
        <v>95584600</v>
      </c>
      <c r="AE6465" s="13">
        <v>99786100</v>
      </c>
      <c r="AF6465" s="13">
        <v>105563000</v>
      </c>
      <c r="AG6465" s="13">
        <v>108714000</v>
      </c>
    </row>
    <row r="6466" spans="1:33" x14ac:dyDescent="0.35">
      <c r="A6466" s="1" t="s">
        <v>6490</v>
      </c>
      <c r="B6466" s="1" t="s">
        <v>25</v>
      </c>
      <c r="C6466" s="1">
        <v>0</v>
      </c>
      <c r="D6466" s="1">
        <v>0</v>
      </c>
      <c r="E6466" s="1">
        <v>0</v>
      </c>
      <c r="F6466" s="1">
        <v>0</v>
      </c>
      <c r="G6466" s="1">
        <v>0</v>
      </c>
      <c r="H6466" s="1">
        <v>0</v>
      </c>
      <c r="I6466" s="1">
        <v>0</v>
      </c>
      <c r="J6466" s="1">
        <v>0</v>
      </c>
      <c r="K6466" s="1">
        <v>0</v>
      </c>
      <c r="L6466" s="1">
        <v>0</v>
      </c>
      <c r="M6466" s="1">
        <v>0</v>
      </c>
      <c r="N6466" s="1">
        <v>0</v>
      </c>
      <c r="O6466" s="1">
        <v>0</v>
      </c>
      <c r="P6466" s="1">
        <v>0</v>
      </c>
      <c r="Q6466" s="1">
        <v>0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s="1">
        <v>0</v>
      </c>
      <c r="AA6466" s="1">
        <v>0</v>
      </c>
      <c r="AB6466" s="1">
        <v>0</v>
      </c>
      <c r="AC6466" s="1">
        <v>0</v>
      </c>
      <c r="AD6466" s="1">
        <v>0</v>
      </c>
      <c r="AE6466" s="1">
        <v>0</v>
      </c>
      <c r="AF6466" s="1">
        <v>0</v>
      </c>
      <c r="AG6466" s="1">
        <v>0</v>
      </c>
    </row>
    <row r="6467" spans="1:33" x14ac:dyDescent="0.35">
      <c r="A6467" s="1" t="s">
        <v>6491</v>
      </c>
      <c r="B6467" s="1" t="s">
        <v>25</v>
      </c>
      <c r="C6467" s="1">
        <v>0</v>
      </c>
      <c r="D6467" s="1">
        <v>0</v>
      </c>
      <c r="E6467" s="1">
        <v>0</v>
      </c>
      <c r="F6467" s="1">
        <v>0</v>
      </c>
      <c r="G6467" s="1">
        <v>0</v>
      </c>
      <c r="H6467" s="1">
        <v>0</v>
      </c>
      <c r="I6467" s="1">
        <v>0</v>
      </c>
      <c r="J6467" s="1">
        <v>0</v>
      </c>
      <c r="K6467" s="1">
        <v>0</v>
      </c>
      <c r="L6467" s="1">
        <v>0</v>
      </c>
      <c r="M6467" s="1">
        <v>0</v>
      </c>
      <c r="N6467" s="1">
        <v>0</v>
      </c>
      <c r="O6467" s="1">
        <v>0</v>
      </c>
      <c r="P6467" s="1">
        <v>0</v>
      </c>
      <c r="Q6467" s="1">
        <v>0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0</v>
      </c>
      <c r="Z6467" s="1">
        <v>0</v>
      </c>
      <c r="AA6467" s="1">
        <v>0</v>
      </c>
      <c r="AB6467" s="1">
        <v>0</v>
      </c>
      <c r="AC6467" s="1">
        <v>0</v>
      </c>
      <c r="AD6467" s="1">
        <v>0</v>
      </c>
      <c r="AE6467" s="1">
        <v>0</v>
      </c>
      <c r="AF6467" s="1">
        <v>0</v>
      </c>
      <c r="AG6467" s="1">
        <v>0</v>
      </c>
    </row>
    <row r="6468" spans="1:33" x14ac:dyDescent="0.35">
      <c r="A6468" s="1" t="s">
        <v>6492</v>
      </c>
      <c r="B6468" s="1" t="s">
        <v>25</v>
      </c>
      <c r="C6468" s="1">
        <v>0</v>
      </c>
      <c r="D6468" s="1">
        <v>0</v>
      </c>
      <c r="E6468" s="1">
        <v>0</v>
      </c>
      <c r="F6468" s="1">
        <v>0</v>
      </c>
      <c r="G6468" s="1">
        <v>0</v>
      </c>
      <c r="H6468" s="1">
        <v>0</v>
      </c>
      <c r="I6468" s="1">
        <v>0</v>
      </c>
      <c r="J6468" s="1">
        <v>0</v>
      </c>
      <c r="K6468" s="1">
        <v>0</v>
      </c>
      <c r="L6468" s="1">
        <v>0</v>
      </c>
      <c r="M6468" s="1">
        <v>0</v>
      </c>
      <c r="N6468" s="1">
        <v>0</v>
      </c>
      <c r="O6468" s="1">
        <v>0</v>
      </c>
      <c r="P6468" s="1">
        <v>0</v>
      </c>
      <c r="Q6468" s="1">
        <v>0</v>
      </c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s="1">
        <v>0</v>
      </c>
      <c r="Z6468" s="1">
        <v>0</v>
      </c>
      <c r="AA6468" s="1">
        <v>0</v>
      </c>
      <c r="AB6468" s="1">
        <v>0</v>
      </c>
      <c r="AC6468" s="1">
        <v>0</v>
      </c>
      <c r="AD6468" s="1">
        <v>0</v>
      </c>
      <c r="AE6468" s="1">
        <v>0</v>
      </c>
      <c r="AF6468" s="1">
        <v>0</v>
      </c>
      <c r="AG6468" s="1">
        <v>0</v>
      </c>
    </row>
    <row r="6469" spans="1:33" x14ac:dyDescent="0.35">
      <c r="A6469" s="1" t="s">
        <v>6493</v>
      </c>
      <c r="B6469" s="1" t="s">
        <v>25</v>
      </c>
      <c r="C6469" s="13">
        <v>39636300</v>
      </c>
      <c r="D6469" s="13">
        <v>39636300</v>
      </c>
      <c r="E6469" s="1">
        <v>0</v>
      </c>
      <c r="F6469" s="1">
        <v>0</v>
      </c>
      <c r="G6469" s="1">
        <v>0</v>
      </c>
      <c r="H6469" s="1">
        <v>0</v>
      </c>
      <c r="I6469" s="1">
        <v>0</v>
      </c>
      <c r="J6469" s="1">
        <v>0</v>
      </c>
      <c r="K6469" s="1">
        <v>0</v>
      </c>
      <c r="L6469" s="1">
        <v>0</v>
      </c>
      <c r="M6469" s="1">
        <v>0</v>
      </c>
      <c r="N6469" s="1">
        <v>0</v>
      </c>
      <c r="O6469" s="1">
        <v>0</v>
      </c>
      <c r="P6469" s="1">
        <v>0</v>
      </c>
      <c r="Q6469" s="1">
        <v>0</v>
      </c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s="1">
        <v>0</v>
      </c>
      <c r="Z6469" s="1">
        <v>0</v>
      </c>
      <c r="AA6469" s="1">
        <v>0</v>
      </c>
      <c r="AB6469" s="1">
        <v>0</v>
      </c>
      <c r="AC6469" s="1">
        <v>0</v>
      </c>
      <c r="AD6469" s="1">
        <v>0</v>
      </c>
      <c r="AE6469" s="1">
        <v>0</v>
      </c>
      <c r="AF6469" s="1">
        <v>0</v>
      </c>
      <c r="AG6469" s="1">
        <v>0</v>
      </c>
    </row>
    <row r="6470" spans="1:33" x14ac:dyDescent="0.35">
      <c r="A6470" s="1" t="s">
        <v>6494</v>
      </c>
      <c r="B6470" s="1" t="s">
        <v>25</v>
      </c>
      <c r="C6470" s="1">
        <v>0</v>
      </c>
      <c r="D6470" s="1">
        <v>0</v>
      </c>
      <c r="E6470" s="1">
        <v>0</v>
      </c>
      <c r="F6470" s="1">
        <v>0</v>
      </c>
      <c r="G6470" s="1">
        <v>0</v>
      </c>
      <c r="H6470" s="13">
        <v>24512700</v>
      </c>
      <c r="I6470" s="13">
        <v>24512700</v>
      </c>
      <c r="J6470" s="13">
        <v>24512700</v>
      </c>
      <c r="K6470" s="13">
        <v>24512700</v>
      </c>
      <c r="L6470" s="13">
        <v>24512700</v>
      </c>
      <c r="M6470" s="13">
        <v>24512700</v>
      </c>
      <c r="N6470" s="13">
        <v>24512700</v>
      </c>
      <c r="O6470" s="13">
        <v>24512700</v>
      </c>
      <c r="P6470" s="13">
        <v>24512700</v>
      </c>
      <c r="Q6470" s="13">
        <v>24512700</v>
      </c>
      <c r="R6470" s="13">
        <v>24512700</v>
      </c>
      <c r="S6470" s="13">
        <v>24512700</v>
      </c>
      <c r="T6470" s="13">
        <v>24512700</v>
      </c>
      <c r="U6470" s="13">
        <v>24512700</v>
      </c>
      <c r="V6470" s="13">
        <v>24512700</v>
      </c>
      <c r="W6470" s="13">
        <v>24512700</v>
      </c>
      <c r="X6470" s="13">
        <v>24512700</v>
      </c>
      <c r="Y6470" s="13">
        <v>24512700</v>
      </c>
      <c r="Z6470" s="13">
        <v>24512700</v>
      </c>
      <c r="AA6470" s="13">
        <v>24512700</v>
      </c>
      <c r="AB6470" s="13">
        <v>24512700</v>
      </c>
      <c r="AC6470" s="13">
        <v>24512700</v>
      </c>
      <c r="AD6470" s="13">
        <v>24512700</v>
      </c>
      <c r="AE6470" s="13">
        <v>24512700</v>
      </c>
      <c r="AF6470" s="13">
        <v>24512700</v>
      </c>
      <c r="AG6470" s="13">
        <v>24512700</v>
      </c>
    </row>
    <row r="6471" spans="1:33" x14ac:dyDescent="0.35">
      <c r="A6471" s="1" t="s">
        <v>6495</v>
      </c>
      <c r="B6471" s="1" t="s">
        <v>25</v>
      </c>
      <c r="C6471" s="13">
        <v>77978000000</v>
      </c>
      <c r="D6471" s="13">
        <v>64017000000</v>
      </c>
      <c r="E6471" s="13">
        <v>64542400000</v>
      </c>
      <c r="F6471" s="13">
        <v>64643500000</v>
      </c>
      <c r="G6471" s="13">
        <v>64740800000</v>
      </c>
      <c r="H6471" s="13">
        <v>61265500000</v>
      </c>
      <c r="I6471" s="13">
        <v>60569600000</v>
      </c>
      <c r="J6471" s="13">
        <v>58911700000</v>
      </c>
      <c r="K6471" s="13">
        <v>56032700000</v>
      </c>
      <c r="L6471" s="13">
        <v>53622700000</v>
      </c>
      <c r="M6471" s="13">
        <v>51959300000</v>
      </c>
      <c r="N6471" s="13">
        <v>50352000000</v>
      </c>
      <c r="O6471" s="13">
        <v>48866000000</v>
      </c>
      <c r="P6471" s="13">
        <v>48921800000</v>
      </c>
      <c r="Q6471" s="13">
        <v>46304600000</v>
      </c>
      <c r="R6471" s="13">
        <v>45427400000</v>
      </c>
      <c r="S6471" s="13">
        <v>44602000000</v>
      </c>
      <c r="T6471" s="13">
        <v>40940600000</v>
      </c>
      <c r="U6471" s="13">
        <v>35642200000</v>
      </c>
      <c r="V6471" s="13">
        <v>34323700000</v>
      </c>
      <c r="W6471" s="13">
        <v>34286900000</v>
      </c>
      <c r="X6471" s="13">
        <v>34186700000</v>
      </c>
      <c r="Y6471" s="13">
        <v>34277100000</v>
      </c>
      <c r="Z6471" s="13">
        <v>34026100000</v>
      </c>
      <c r="AA6471" s="13">
        <v>30469800000</v>
      </c>
      <c r="AB6471" s="13">
        <v>29972900000</v>
      </c>
      <c r="AC6471" s="13">
        <v>21238700000</v>
      </c>
      <c r="AD6471" s="13">
        <v>11299800000</v>
      </c>
      <c r="AE6471" s="13">
        <v>11680300000</v>
      </c>
      <c r="AF6471" s="13">
        <v>11310400000</v>
      </c>
      <c r="AG6471" s="13">
        <v>11612600000</v>
      </c>
    </row>
    <row r="6472" spans="1:33" x14ac:dyDescent="0.35">
      <c r="A6472" s="1" t="s">
        <v>6496</v>
      </c>
      <c r="B6472" s="1" t="s">
        <v>25</v>
      </c>
      <c r="C6472" s="13">
        <v>6898350000</v>
      </c>
      <c r="D6472" s="13">
        <v>9237510000</v>
      </c>
      <c r="E6472" s="13">
        <v>9292990000</v>
      </c>
      <c r="F6472" s="13">
        <v>9307360000</v>
      </c>
      <c r="G6472" s="13">
        <v>9287280000</v>
      </c>
      <c r="H6472" s="13">
        <v>9277030000</v>
      </c>
      <c r="I6472" s="13">
        <v>9283600000</v>
      </c>
      <c r="J6472" s="13">
        <v>9282340000</v>
      </c>
      <c r="K6472" s="13">
        <v>9316400000</v>
      </c>
      <c r="L6472" s="13">
        <v>9362490000</v>
      </c>
      <c r="M6472" s="13">
        <v>9376280000</v>
      </c>
      <c r="N6472" s="13">
        <v>9408400000</v>
      </c>
      <c r="O6472" s="13">
        <v>9440220000</v>
      </c>
      <c r="P6472" s="13">
        <v>9431340000</v>
      </c>
      <c r="Q6472" s="13">
        <v>9460650000</v>
      </c>
      <c r="R6472" s="13">
        <v>9312020000</v>
      </c>
      <c r="S6472" s="13">
        <v>9068820000</v>
      </c>
      <c r="T6472" s="13">
        <v>8939070000</v>
      </c>
      <c r="U6472" s="13">
        <v>8907270000</v>
      </c>
      <c r="V6472" s="13">
        <v>8790550000</v>
      </c>
      <c r="W6472" s="13">
        <v>8252190000</v>
      </c>
      <c r="X6472" s="13">
        <v>7769750000</v>
      </c>
      <c r="Y6472" s="13">
        <v>7648100000</v>
      </c>
      <c r="Z6472" s="13">
        <v>6714690000</v>
      </c>
      <c r="AA6472" s="13">
        <v>5444610000</v>
      </c>
      <c r="AB6472" s="13">
        <v>4851030000</v>
      </c>
      <c r="AC6472" s="13">
        <v>4690540000</v>
      </c>
      <c r="AD6472" s="13">
        <v>3422600000</v>
      </c>
      <c r="AE6472" s="13">
        <v>3473960000</v>
      </c>
      <c r="AF6472" s="13">
        <v>2910530000</v>
      </c>
      <c r="AG6472" s="13">
        <v>3009630000</v>
      </c>
    </row>
    <row r="6473" spans="1:33" x14ac:dyDescent="0.35">
      <c r="A6473" s="1" t="s">
        <v>6497</v>
      </c>
      <c r="B6473" s="1" t="s">
        <v>25</v>
      </c>
      <c r="C6473" s="1">
        <v>0</v>
      </c>
      <c r="D6473" s="1">
        <v>0</v>
      </c>
      <c r="E6473" s="1">
        <v>0</v>
      </c>
      <c r="F6473" s="1">
        <v>0</v>
      </c>
      <c r="G6473" s="1">
        <v>0</v>
      </c>
      <c r="H6473" s="1">
        <v>0</v>
      </c>
      <c r="I6473" s="1">
        <v>0</v>
      </c>
      <c r="J6473" s="1">
        <v>0</v>
      </c>
      <c r="K6473" s="1">
        <v>0</v>
      </c>
      <c r="L6473" s="1">
        <v>0</v>
      </c>
      <c r="M6473" s="1">
        <v>0</v>
      </c>
      <c r="N6473" s="1">
        <v>0</v>
      </c>
      <c r="O6473" s="1">
        <v>0</v>
      </c>
      <c r="P6473" s="1">
        <v>0</v>
      </c>
      <c r="Q6473" s="1">
        <v>0</v>
      </c>
      <c r="R6473" s="1">
        <v>0</v>
      </c>
      <c r="S6473" s="1">
        <v>0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 s="1">
        <v>0</v>
      </c>
      <c r="AA6473" s="1">
        <v>0</v>
      </c>
      <c r="AB6473" s="1">
        <v>0</v>
      </c>
      <c r="AC6473" s="1">
        <v>0</v>
      </c>
      <c r="AD6473" s="1">
        <v>0</v>
      </c>
      <c r="AE6473" s="1">
        <v>0</v>
      </c>
      <c r="AF6473" s="1">
        <v>0</v>
      </c>
      <c r="AG6473" s="1">
        <v>0</v>
      </c>
    </row>
    <row r="6474" spans="1:33" x14ac:dyDescent="0.35">
      <c r="A6474" s="1" t="s">
        <v>6498</v>
      </c>
      <c r="B6474" s="1" t="s">
        <v>25</v>
      </c>
      <c r="C6474" s="1">
        <v>0</v>
      </c>
      <c r="D6474" s="1">
        <v>0</v>
      </c>
      <c r="E6474" s="1">
        <v>0</v>
      </c>
      <c r="F6474" s="1">
        <v>0</v>
      </c>
      <c r="G6474" s="1">
        <v>0</v>
      </c>
      <c r="H6474" s="1">
        <v>0</v>
      </c>
      <c r="I6474" s="1">
        <v>0</v>
      </c>
      <c r="J6474" s="1">
        <v>0</v>
      </c>
      <c r="K6474" s="1">
        <v>0</v>
      </c>
      <c r="L6474" s="1">
        <v>0</v>
      </c>
      <c r="M6474" s="1">
        <v>0</v>
      </c>
      <c r="N6474" s="1">
        <v>0</v>
      </c>
      <c r="O6474" s="1">
        <v>0</v>
      </c>
      <c r="P6474" s="1">
        <v>0</v>
      </c>
      <c r="Q6474" s="1">
        <v>0</v>
      </c>
      <c r="R6474" s="1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0</v>
      </c>
      <c r="X6474" s="1">
        <v>0</v>
      </c>
      <c r="Y6474" s="1">
        <v>0</v>
      </c>
      <c r="Z6474" s="1">
        <v>0</v>
      </c>
      <c r="AA6474" s="1">
        <v>0</v>
      </c>
      <c r="AB6474" s="1">
        <v>0</v>
      </c>
      <c r="AC6474" s="1">
        <v>0</v>
      </c>
      <c r="AD6474" s="1">
        <v>0</v>
      </c>
      <c r="AE6474" s="1">
        <v>0</v>
      </c>
      <c r="AF6474" s="1">
        <v>0</v>
      </c>
      <c r="AG6474" s="1">
        <v>0</v>
      </c>
    </row>
    <row r="6475" spans="1:33" x14ac:dyDescent="0.35">
      <c r="A6475" s="1" t="s">
        <v>6499</v>
      </c>
      <c r="B6475" s="1" t="s">
        <v>25</v>
      </c>
      <c r="C6475" s="1">
        <v>0</v>
      </c>
      <c r="D6475" s="1">
        <v>0</v>
      </c>
      <c r="E6475" s="1">
        <v>0</v>
      </c>
      <c r="F6475" s="1">
        <v>0</v>
      </c>
      <c r="G6475" s="1">
        <v>0</v>
      </c>
      <c r="H6475" s="1">
        <v>0</v>
      </c>
      <c r="I6475" s="1">
        <v>0</v>
      </c>
      <c r="J6475" s="1">
        <v>0</v>
      </c>
      <c r="K6475" s="1">
        <v>0</v>
      </c>
      <c r="L6475" s="1">
        <v>0</v>
      </c>
      <c r="M6475" s="1">
        <v>0</v>
      </c>
      <c r="N6475" s="1">
        <v>0</v>
      </c>
      <c r="O6475" s="1">
        <v>0</v>
      </c>
      <c r="P6475" s="1">
        <v>0</v>
      </c>
      <c r="Q6475" s="1">
        <v>0</v>
      </c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0</v>
      </c>
      <c r="Y6475" s="1">
        <v>0</v>
      </c>
      <c r="Z6475" s="1">
        <v>0</v>
      </c>
      <c r="AA6475" s="1">
        <v>0</v>
      </c>
      <c r="AB6475" s="1">
        <v>0</v>
      </c>
      <c r="AC6475" s="1">
        <v>0</v>
      </c>
      <c r="AD6475" s="1">
        <v>0</v>
      </c>
      <c r="AE6475" s="1">
        <v>0</v>
      </c>
      <c r="AF6475" s="1">
        <v>0</v>
      </c>
      <c r="AG6475" s="1">
        <v>0</v>
      </c>
    </row>
    <row r="6476" spans="1:33" x14ac:dyDescent="0.35">
      <c r="A6476" s="1" t="s">
        <v>6500</v>
      </c>
      <c r="B6476" s="1" t="s">
        <v>25</v>
      </c>
      <c r="C6476" s="1">
        <v>0</v>
      </c>
      <c r="D6476" s="1">
        <v>0</v>
      </c>
      <c r="E6476" s="1">
        <v>0</v>
      </c>
      <c r="F6476" s="1">
        <v>0</v>
      </c>
      <c r="G6476" s="1">
        <v>0</v>
      </c>
      <c r="H6476" s="1">
        <v>0</v>
      </c>
      <c r="I6476" s="1">
        <v>0</v>
      </c>
      <c r="J6476" s="1">
        <v>0</v>
      </c>
      <c r="K6476" s="1">
        <v>0</v>
      </c>
      <c r="L6476" s="1">
        <v>0</v>
      </c>
      <c r="M6476" s="1">
        <v>0</v>
      </c>
      <c r="N6476" s="1">
        <v>0</v>
      </c>
      <c r="O6476" s="1">
        <v>0</v>
      </c>
      <c r="P6476" s="1">
        <v>0</v>
      </c>
      <c r="Q6476" s="1">
        <v>0</v>
      </c>
      <c r="R6476" s="1">
        <v>0</v>
      </c>
      <c r="S6476" s="1">
        <v>0</v>
      </c>
      <c r="T6476" s="1">
        <v>0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s="1">
        <v>0</v>
      </c>
      <c r="AA6476" s="1">
        <v>0</v>
      </c>
      <c r="AB6476" s="1">
        <v>0</v>
      </c>
      <c r="AC6476" s="1">
        <v>0</v>
      </c>
      <c r="AD6476" s="1">
        <v>0</v>
      </c>
      <c r="AE6476" s="1">
        <v>0</v>
      </c>
      <c r="AF6476" s="1">
        <v>0</v>
      </c>
      <c r="AG6476" s="1">
        <v>0</v>
      </c>
    </row>
    <row r="6477" spans="1:33" x14ac:dyDescent="0.35">
      <c r="A6477" s="1" t="s">
        <v>6501</v>
      </c>
      <c r="B6477" s="1" t="s">
        <v>25</v>
      </c>
      <c r="C6477" s="1">
        <v>0</v>
      </c>
      <c r="D6477" s="1">
        <v>0</v>
      </c>
      <c r="E6477" s="1">
        <v>0</v>
      </c>
      <c r="F6477" s="1">
        <v>0</v>
      </c>
      <c r="G6477" s="1">
        <v>0</v>
      </c>
      <c r="H6477" s="1">
        <v>0</v>
      </c>
      <c r="I6477" s="1">
        <v>0</v>
      </c>
      <c r="J6477" s="1">
        <v>0</v>
      </c>
      <c r="K6477" s="1">
        <v>0</v>
      </c>
      <c r="L6477" s="1">
        <v>0</v>
      </c>
      <c r="M6477" s="1">
        <v>0</v>
      </c>
      <c r="N6477" s="1">
        <v>0</v>
      </c>
      <c r="O6477" s="1">
        <v>0</v>
      </c>
      <c r="P6477" s="1">
        <v>0</v>
      </c>
      <c r="Q6477" s="1">
        <v>0</v>
      </c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</v>
      </c>
      <c r="AA6477" s="1">
        <v>0</v>
      </c>
      <c r="AB6477" s="1">
        <v>0</v>
      </c>
      <c r="AC6477" s="1">
        <v>0</v>
      </c>
      <c r="AD6477" s="1">
        <v>0</v>
      </c>
      <c r="AE6477" s="1">
        <v>0</v>
      </c>
      <c r="AF6477" s="1">
        <v>0</v>
      </c>
      <c r="AG6477" s="1">
        <v>0</v>
      </c>
    </row>
    <row r="6478" spans="1:33" x14ac:dyDescent="0.35">
      <c r="A6478" s="1" t="s">
        <v>6502</v>
      </c>
      <c r="B6478" s="1" t="s">
        <v>25</v>
      </c>
      <c r="C6478" s="13">
        <v>4168450</v>
      </c>
      <c r="D6478" s="13">
        <v>1187310</v>
      </c>
      <c r="E6478" s="13">
        <v>1129370</v>
      </c>
      <c r="F6478" s="13">
        <v>1062200</v>
      </c>
      <c r="G6478" s="1">
        <v>999445</v>
      </c>
      <c r="H6478" s="1">
        <v>941933</v>
      </c>
      <c r="I6478" s="1">
        <v>890170</v>
      </c>
      <c r="J6478" s="1">
        <v>840396</v>
      </c>
      <c r="K6478" s="1">
        <v>797716</v>
      </c>
      <c r="L6478" s="1">
        <v>758722</v>
      </c>
      <c r="M6478" s="1">
        <v>718282</v>
      </c>
      <c r="N6478" s="1">
        <v>682008</v>
      </c>
      <c r="O6478" s="1">
        <v>651170</v>
      </c>
      <c r="P6478" s="1">
        <v>614713</v>
      </c>
      <c r="Q6478" s="1">
        <v>583634</v>
      </c>
      <c r="R6478" s="1">
        <v>551736</v>
      </c>
      <c r="S6478" s="1">
        <v>470594</v>
      </c>
      <c r="T6478" s="1">
        <v>386762</v>
      </c>
      <c r="U6478" s="1">
        <v>372473</v>
      </c>
      <c r="V6478" s="1">
        <v>354156</v>
      </c>
      <c r="W6478" s="1">
        <v>333914</v>
      </c>
      <c r="X6478" s="1">
        <v>313854</v>
      </c>
      <c r="Y6478" s="1">
        <v>298170</v>
      </c>
      <c r="Z6478" s="1">
        <v>278206</v>
      </c>
      <c r="AA6478" s="1">
        <v>259718</v>
      </c>
      <c r="AB6478" s="1">
        <v>245642</v>
      </c>
      <c r="AC6478" s="1">
        <v>237104</v>
      </c>
      <c r="AD6478" s="1">
        <v>227999</v>
      </c>
      <c r="AE6478" s="1">
        <v>231363</v>
      </c>
      <c r="AF6478" s="1">
        <v>206259</v>
      </c>
      <c r="AG6478" s="1">
        <v>205575</v>
      </c>
    </row>
    <row r="6479" spans="1:33" x14ac:dyDescent="0.35">
      <c r="A6479" s="1" t="s">
        <v>6503</v>
      </c>
      <c r="B6479" s="1" t="s">
        <v>25</v>
      </c>
      <c r="C6479" s="1">
        <v>0</v>
      </c>
      <c r="D6479" s="1">
        <v>0</v>
      </c>
      <c r="E6479" s="1">
        <v>0</v>
      </c>
      <c r="F6479" s="1">
        <v>0</v>
      </c>
      <c r="G6479" s="1">
        <v>0</v>
      </c>
      <c r="H6479" s="1">
        <v>0</v>
      </c>
      <c r="I6479" s="1">
        <v>0</v>
      </c>
      <c r="J6479" s="1">
        <v>0</v>
      </c>
      <c r="K6479" s="1">
        <v>0</v>
      </c>
      <c r="L6479" s="1">
        <v>0</v>
      </c>
      <c r="M6479" s="1">
        <v>0</v>
      </c>
      <c r="N6479" s="1">
        <v>0</v>
      </c>
      <c r="O6479" s="1">
        <v>0</v>
      </c>
      <c r="P6479" s="1">
        <v>0</v>
      </c>
      <c r="Q6479" s="1">
        <v>0</v>
      </c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  <c r="Y6479" s="1">
        <v>0</v>
      </c>
      <c r="Z6479" s="1">
        <v>0</v>
      </c>
      <c r="AA6479" s="1">
        <v>0</v>
      </c>
      <c r="AB6479" s="1">
        <v>0</v>
      </c>
      <c r="AC6479" s="1">
        <v>0</v>
      </c>
      <c r="AD6479" s="1">
        <v>0</v>
      </c>
      <c r="AE6479" s="1">
        <v>0</v>
      </c>
      <c r="AF6479" s="1">
        <v>0</v>
      </c>
      <c r="AG6479" s="1">
        <v>0</v>
      </c>
    </row>
    <row r="6480" spans="1:33" x14ac:dyDescent="0.35">
      <c r="A6480" s="1" t="s">
        <v>6504</v>
      </c>
      <c r="B6480" s="1" t="s">
        <v>25</v>
      </c>
      <c r="C6480" s="13">
        <v>1539520000</v>
      </c>
      <c r="D6480" s="13">
        <v>1940520000</v>
      </c>
      <c r="E6480" s="13">
        <v>2405880000</v>
      </c>
      <c r="F6480" s="13">
        <v>2724730000</v>
      </c>
      <c r="G6480" s="13">
        <v>3051980000</v>
      </c>
      <c r="H6480" s="13">
        <v>3730020000</v>
      </c>
      <c r="I6480" s="13">
        <v>4328060000</v>
      </c>
      <c r="J6480" s="13">
        <v>4929060000</v>
      </c>
      <c r="K6480" s="13">
        <v>5513110000</v>
      </c>
      <c r="L6480" s="13">
        <v>5904890000</v>
      </c>
      <c r="M6480" s="13">
        <v>6246790000</v>
      </c>
      <c r="N6480" s="13">
        <v>6497330000</v>
      </c>
      <c r="O6480" s="13">
        <v>6818650000</v>
      </c>
      <c r="P6480" s="13">
        <v>7031990000</v>
      </c>
      <c r="Q6480" s="13">
        <v>7419490000</v>
      </c>
      <c r="R6480" s="13">
        <v>7754970000</v>
      </c>
      <c r="S6480" s="13">
        <v>8058350000</v>
      </c>
      <c r="T6480" s="13">
        <v>8440740000</v>
      </c>
      <c r="U6480" s="13">
        <v>8895720000</v>
      </c>
      <c r="V6480" s="13">
        <v>9240750000</v>
      </c>
      <c r="W6480" s="13">
        <v>9586930000</v>
      </c>
      <c r="X6480" s="13">
        <v>9961580000</v>
      </c>
      <c r="Y6480" s="13">
        <v>10301200000</v>
      </c>
      <c r="Z6480" s="13">
        <v>10719100000</v>
      </c>
      <c r="AA6480" s="13">
        <v>11395400000</v>
      </c>
      <c r="AB6480" s="13">
        <v>11977600000</v>
      </c>
      <c r="AC6480" s="13">
        <v>13039300000</v>
      </c>
      <c r="AD6480" s="13">
        <v>14619100000</v>
      </c>
      <c r="AE6480" s="13">
        <v>15202200000</v>
      </c>
      <c r="AF6480" s="13">
        <v>15933400000</v>
      </c>
      <c r="AG6480" s="13">
        <v>16390200000</v>
      </c>
    </row>
    <row r="6481" spans="1:33" x14ac:dyDescent="0.35">
      <c r="A6481" s="1" t="s">
        <v>6505</v>
      </c>
      <c r="B6481" s="1" t="s">
        <v>25</v>
      </c>
      <c r="C6481" s="13">
        <v>60496800</v>
      </c>
      <c r="D6481" s="13">
        <v>82102800</v>
      </c>
      <c r="E6481" s="13">
        <v>108030000</v>
      </c>
      <c r="F6481" s="13">
        <v>125315000</v>
      </c>
      <c r="G6481" s="13">
        <v>142600000</v>
      </c>
      <c r="H6481" s="13">
        <v>177169000</v>
      </c>
      <c r="I6481" s="13">
        <v>207417000</v>
      </c>
      <c r="J6481" s="13">
        <v>237666000</v>
      </c>
      <c r="K6481" s="13">
        <v>267914000</v>
      </c>
      <c r="L6481" s="13">
        <v>289520000</v>
      </c>
      <c r="M6481" s="13">
        <v>306805000</v>
      </c>
      <c r="N6481" s="13">
        <v>319769000</v>
      </c>
      <c r="O6481" s="13">
        <v>337053000</v>
      </c>
      <c r="P6481" s="13">
        <v>345696000</v>
      </c>
      <c r="Q6481" s="13">
        <v>367302000</v>
      </c>
      <c r="R6481" s="13">
        <v>384587000</v>
      </c>
      <c r="S6481" s="13">
        <v>401871000</v>
      </c>
      <c r="T6481" s="13">
        <v>423477000</v>
      </c>
      <c r="U6481" s="13">
        <v>449405000</v>
      </c>
      <c r="V6481" s="13">
        <v>466689000</v>
      </c>
      <c r="W6481" s="13">
        <v>483974000</v>
      </c>
      <c r="X6481" s="13">
        <v>505580000</v>
      </c>
      <c r="Y6481" s="13">
        <v>522865000</v>
      </c>
      <c r="Z6481" s="13">
        <v>548792000</v>
      </c>
      <c r="AA6481" s="13">
        <v>587683000</v>
      </c>
      <c r="AB6481" s="13">
        <v>622252000</v>
      </c>
      <c r="AC6481" s="13">
        <v>687070000</v>
      </c>
      <c r="AD6481" s="13">
        <v>786458000</v>
      </c>
      <c r="AE6481" s="13">
        <v>821028000</v>
      </c>
      <c r="AF6481" s="13">
        <v>868561000</v>
      </c>
      <c r="AG6481" s="13">
        <v>894488000</v>
      </c>
    </row>
    <row r="6482" spans="1:33" x14ac:dyDescent="0.35">
      <c r="A6482" s="1" t="s">
        <v>6506</v>
      </c>
      <c r="B6482" s="1" t="s">
        <v>25</v>
      </c>
      <c r="C6482" s="1">
        <v>0</v>
      </c>
      <c r="D6482" s="1">
        <v>0</v>
      </c>
      <c r="E6482" s="1">
        <v>0</v>
      </c>
      <c r="F6482" s="1">
        <v>0</v>
      </c>
      <c r="G6482" s="1">
        <v>0</v>
      </c>
      <c r="H6482" s="1">
        <v>0</v>
      </c>
      <c r="I6482" s="1">
        <v>0</v>
      </c>
      <c r="J6482" s="1">
        <v>0</v>
      </c>
      <c r="K6482" s="1">
        <v>0</v>
      </c>
      <c r="L6482" s="1">
        <v>0</v>
      </c>
      <c r="M6482" s="1">
        <v>0</v>
      </c>
      <c r="N6482" s="1">
        <v>0</v>
      </c>
      <c r="O6482" s="1">
        <v>0</v>
      </c>
      <c r="P6482" s="1">
        <v>0</v>
      </c>
      <c r="Q6482" s="1">
        <v>0</v>
      </c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v>0</v>
      </c>
      <c r="Z6482" s="1">
        <v>0</v>
      </c>
      <c r="AA6482" s="1">
        <v>0</v>
      </c>
      <c r="AB6482" s="1">
        <v>0</v>
      </c>
      <c r="AC6482" s="1">
        <v>0</v>
      </c>
      <c r="AD6482" s="1">
        <v>0</v>
      </c>
      <c r="AE6482" s="1">
        <v>0</v>
      </c>
      <c r="AF6482" s="1">
        <v>0</v>
      </c>
      <c r="AG6482" s="1">
        <v>0</v>
      </c>
    </row>
    <row r="6483" spans="1:33" x14ac:dyDescent="0.35">
      <c r="A6483" s="1" t="s">
        <v>6507</v>
      </c>
      <c r="B6483" s="1" t="s">
        <v>25</v>
      </c>
      <c r="C6483" s="1">
        <v>0</v>
      </c>
      <c r="D6483" s="1">
        <v>0</v>
      </c>
      <c r="E6483" s="1">
        <v>0</v>
      </c>
      <c r="F6483" s="1">
        <v>0</v>
      </c>
      <c r="G6483" s="1">
        <v>0</v>
      </c>
      <c r="H6483" s="1">
        <v>0</v>
      </c>
      <c r="I6483" s="1">
        <v>0</v>
      </c>
      <c r="J6483" s="1">
        <v>0</v>
      </c>
      <c r="K6483" s="1">
        <v>0</v>
      </c>
      <c r="L6483" s="1">
        <v>0</v>
      </c>
      <c r="M6483" s="1">
        <v>0</v>
      </c>
      <c r="N6483" s="1">
        <v>0</v>
      </c>
      <c r="O6483" s="1">
        <v>0</v>
      </c>
      <c r="P6483" s="1">
        <v>0</v>
      </c>
      <c r="Q6483" s="1">
        <v>0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>
        <v>0</v>
      </c>
      <c r="AA6483" s="1">
        <v>0</v>
      </c>
      <c r="AB6483" s="1">
        <v>0</v>
      </c>
      <c r="AC6483" s="1">
        <v>0</v>
      </c>
      <c r="AD6483" s="1">
        <v>0</v>
      </c>
      <c r="AE6483" s="1">
        <v>0</v>
      </c>
      <c r="AF6483" s="1">
        <v>0</v>
      </c>
      <c r="AG6483" s="1">
        <v>0</v>
      </c>
    </row>
    <row r="6484" spans="1:33" x14ac:dyDescent="0.35">
      <c r="A6484" s="1" t="s">
        <v>6508</v>
      </c>
      <c r="B6484" s="1" t="s">
        <v>25</v>
      </c>
      <c r="C6484" s="1">
        <v>0</v>
      </c>
      <c r="D6484" s="1">
        <v>0</v>
      </c>
      <c r="E6484" s="1">
        <v>0</v>
      </c>
      <c r="F6484" s="1">
        <v>0</v>
      </c>
      <c r="G6484" s="1">
        <v>0</v>
      </c>
      <c r="H6484" s="1">
        <v>0</v>
      </c>
      <c r="I6484" s="1">
        <v>0</v>
      </c>
      <c r="J6484" s="1">
        <v>0</v>
      </c>
      <c r="K6484" s="1">
        <v>0</v>
      </c>
      <c r="L6484" s="1">
        <v>0</v>
      </c>
      <c r="M6484" s="1">
        <v>0</v>
      </c>
      <c r="N6484" s="1">
        <v>0</v>
      </c>
      <c r="O6484" s="1">
        <v>0</v>
      </c>
      <c r="P6484" s="1">
        <v>0</v>
      </c>
      <c r="Q6484" s="1">
        <v>0</v>
      </c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s="1">
        <v>0</v>
      </c>
      <c r="AA6484" s="1">
        <v>0</v>
      </c>
      <c r="AB6484" s="1">
        <v>0</v>
      </c>
      <c r="AC6484" s="1">
        <v>0</v>
      </c>
      <c r="AD6484" s="1">
        <v>0</v>
      </c>
      <c r="AE6484" s="1">
        <v>0</v>
      </c>
      <c r="AF6484" s="1">
        <v>0</v>
      </c>
      <c r="AG6484" s="1">
        <v>0</v>
      </c>
    </row>
    <row r="6485" spans="1:33" x14ac:dyDescent="0.35">
      <c r="A6485" s="1" t="s">
        <v>6509</v>
      </c>
      <c r="B6485" s="1" t="s">
        <v>25</v>
      </c>
      <c r="C6485" s="13">
        <v>193488000</v>
      </c>
      <c r="D6485" s="13">
        <v>193488000</v>
      </c>
      <c r="E6485" s="1">
        <v>0</v>
      </c>
      <c r="F6485" s="1">
        <v>0</v>
      </c>
      <c r="G6485" s="1">
        <v>0</v>
      </c>
      <c r="H6485" s="1">
        <v>0</v>
      </c>
      <c r="I6485" s="1">
        <v>0</v>
      </c>
      <c r="J6485" s="1">
        <v>0</v>
      </c>
      <c r="K6485" s="1">
        <v>0</v>
      </c>
      <c r="L6485" s="1">
        <v>0</v>
      </c>
      <c r="M6485" s="1">
        <v>0</v>
      </c>
      <c r="N6485" s="1">
        <v>0</v>
      </c>
      <c r="O6485" s="1">
        <v>0</v>
      </c>
      <c r="P6485" s="1">
        <v>0</v>
      </c>
      <c r="Q6485" s="1">
        <v>0</v>
      </c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0</v>
      </c>
      <c r="Z6485" s="1">
        <v>0</v>
      </c>
      <c r="AA6485" s="1">
        <v>0</v>
      </c>
      <c r="AB6485" s="1">
        <v>0</v>
      </c>
      <c r="AC6485" s="1">
        <v>0</v>
      </c>
      <c r="AD6485" s="1">
        <v>0</v>
      </c>
      <c r="AE6485" s="1">
        <v>0</v>
      </c>
      <c r="AF6485" s="1">
        <v>0</v>
      </c>
      <c r="AG6485" s="1">
        <v>0</v>
      </c>
    </row>
    <row r="6486" spans="1:33" x14ac:dyDescent="0.35">
      <c r="A6486" s="1" t="s">
        <v>6510</v>
      </c>
      <c r="B6486" s="1" t="s">
        <v>25</v>
      </c>
      <c r="C6486" s="1">
        <v>0</v>
      </c>
      <c r="D6486" s="1">
        <v>0</v>
      </c>
      <c r="E6486" s="1">
        <v>0</v>
      </c>
      <c r="F6486" s="1">
        <v>0</v>
      </c>
      <c r="G6486" s="1">
        <v>0</v>
      </c>
      <c r="H6486" s="13">
        <v>226811000</v>
      </c>
      <c r="I6486" s="13">
        <v>226811000</v>
      </c>
      <c r="J6486" s="13">
        <v>226811000</v>
      </c>
      <c r="K6486" s="13">
        <v>226811000</v>
      </c>
      <c r="L6486" s="13">
        <v>226811000</v>
      </c>
      <c r="M6486" s="13">
        <v>226811000</v>
      </c>
      <c r="N6486" s="13">
        <v>226811000</v>
      </c>
      <c r="O6486" s="13">
        <v>226811000</v>
      </c>
      <c r="P6486" s="13">
        <v>226811000</v>
      </c>
      <c r="Q6486" s="13">
        <v>226811000</v>
      </c>
      <c r="R6486" s="13">
        <v>226811000</v>
      </c>
      <c r="S6486" s="13">
        <v>226811000</v>
      </c>
      <c r="T6486" s="13">
        <v>226811000</v>
      </c>
      <c r="U6486" s="13">
        <v>226811000</v>
      </c>
      <c r="V6486" s="13">
        <v>226811000</v>
      </c>
      <c r="W6486" s="13">
        <v>226811000</v>
      </c>
      <c r="X6486" s="13">
        <v>226811000</v>
      </c>
      <c r="Y6486" s="13">
        <v>226811000</v>
      </c>
      <c r="Z6486" s="13">
        <v>226811000</v>
      </c>
      <c r="AA6486" s="13">
        <v>226811000</v>
      </c>
      <c r="AB6486" s="13">
        <v>226811000</v>
      </c>
      <c r="AC6486" s="13">
        <v>226811000</v>
      </c>
      <c r="AD6486" s="13">
        <v>226811000</v>
      </c>
      <c r="AE6486" s="13">
        <v>226811000</v>
      </c>
      <c r="AF6486" s="13">
        <v>226811000</v>
      </c>
      <c r="AG6486" s="13">
        <v>226811000</v>
      </c>
    </row>
    <row r="6487" spans="1:33" x14ac:dyDescent="0.35">
      <c r="A6487" s="1" t="s">
        <v>6511</v>
      </c>
      <c r="B6487" s="1" t="s">
        <v>25</v>
      </c>
      <c r="C6487" s="13">
        <v>158983000000</v>
      </c>
      <c r="D6487" s="13">
        <v>130519000000</v>
      </c>
      <c r="E6487" s="13">
        <v>131590000000</v>
      </c>
      <c r="F6487" s="13">
        <v>131796000000</v>
      </c>
      <c r="G6487" s="13">
        <v>131995000000</v>
      </c>
      <c r="H6487" s="13">
        <v>124909000000</v>
      </c>
      <c r="I6487" s="13">
        <v>123490000000</v>
      </c>
      <c r="J6487" s="13">
        <v>120110000000</v>
      </c>
      <c r="K6487" s="13">
        <v>114241000000</v>
      </c>
      <c r="L6487" s="13">
        <v>109327000000</v>
      </c>
      <c r="M6487" s="13">
        <v>105936000000</v>
      </c>
      <c r="N6487" s="13">
        <v>102659000000</v>
      </c>
      <c r="O6487" s="13">
        <v>99629000000</v>
      </c>
      <c r="P6487" s="13">
        <v>99742700000</v>
      </c>
      <c r="Q6487" s="13">
        <v>94406700000</v>
      </c>
      <c r="R6487" s="13">
        <v>92618300000</v>
      </c>
      <c r="S6487" s="13">
        <v>90935500000</v>
      </c>
      <c r="T6487" s="13">
        <v>83470500000</v>
      </c>
      <c r="U6487" s="13">
        <v>72668000000</v>
      </c>
      <c r="V6487" s="13">
        <v>69979900000</v>
      </c>
      <c r="W6487" s="13">
        <v>69904700000</v>
      </c>
      <c r="X6487" s="13">
        <v>69700600000</v>
      </c>
      <c r="Y6487" s="13">
        <v>69884800000</v>
      </c>
      <c r="Z6487" s="13">
        <v>69373100000</v>
      </c>
      <c r="AA6487" s="13">
        <v>62122400000</v>
      </c>
      <c r="AB6487" s="13">
        <v>61109400000</v>
      </c>
      <c r="AC6487" s="13">
        <v>43302000000</v>
      </c>
      <c r="AD6487" s="13">
        <v>23038200000</v>
      </c>
      <c r="AE6487" s="13">
        <v>23814000000</v>
      </c>
      <c r="AF6487" s="13">
        <v>23059800000</v>
      </c>
      <c r="AG6487" s="13">
        <v>23676000000</v>
      </c>
    </row>
    <row r="6488" spans="1:33" x14ac:dyDescent="0.35">
      <c r="A6488" s="1" t="s">
        <v>6512</v>
      </c>
      <c r="B6488" s="1" t="s">
        <v>25</v>
      </c>
      <c r="C6488" s="13">
        <v>12799700000</v>
      </c>
      <c r="D6488" s="13">
        <v>17139900000</v>
      </c>
      <c r="E6488" s="13">
        <v>17242900000</v>
      </c>
      <c r="F6488" s="13">
        <v>17269600000</v>
      </c>
      <c r="G6488" s="13">
        <v>17232300000</v>
      </c>
      <c r="H6488" s="13">
        <v>17213300000</v>
      </c>
      <c r="I6488" s="13">
        <v>17225500000</v>
      </c>
      <c r="J6488" s="13">
        <v>17223100000</v>
      </c>
      <c r="K6488" s="13">
        <v>17286300000</v>
      </c>
      <c r="L6488" s="13">
        <v>17371800000</v>
      </c>
      <c r="M6488" s="13">
        <v>17397400000</v>
      </c>
      <c r="N6488" s="13">
        <v>17457000000</v>
      </c>
      <c r="O6488" s="13">
        <v>17516100000</v>
      </c>
      <c r="P6488" s="13">
        <v>17499600000</v>
      </c>
      <c r="Q6488" s="13">
        <v>17554000000</v>
      </c>
      <c r="R6488" s="13">
        <v>17278200000</v>
      </c>
      <c r="S6488" s="13">
        <v>16826900000</v>
      </c>
      <c r="T6488" s="13">
        <v>16586200000</v>
      </c>
      <c r="U6488" s="13">
        <v>16527200000</v>
      </c>
      <c r="V6488" s="13">
        <v>16310600000</v>
      </c>
      <c r="W6488" s="13">
        <v>15311700000</v>
      </c>
      <c r="X6488" s="13">
        <v>14416500000</v>
      </c>
      <c r="Y6488" s="13">
        <v>14190800000</v>
      </c>
      <c r="Z6488" s="13">
        <v>12458900000</v>
      </c>
      <c r="AA6488" s="13">
        <v>10102300000</v>
      </c>
      <c r="AB6488" s="13">
        <v>9000940000</v>
      </c>
      <c r="AC6488" s="13">
        <v>8703160000</v>
      </c>
      <c r="AD6488" s="13">
        <v>6350540000</v>
      </c>
      <c r="AE6488" s="13">
        <v>6445840000</v>
      </c>
      <c r="AF6488" s="13">
        <v>5400410000</v>
      </c>
      <c r="AG6488" s="13">
        <v>5584290000</v>
      </c>
    </row>
    <row r="6489" spans="1:33" x14ac:dyDescent="0.35">
      <c r="A6489" s="1" t="s">
        <v>6513</v>
      </c>
      <c r="B6489" s="1" t="s">
        <v>25</v>
      </c>
      <c r="C6489" s="1">
        <v>0</v>
      </c>
      <c r="D6489" s="1">
        <v>0</v>
      </c>
      <c r="E6489" s="1">
        <v>0</v>
      </c>
      <c r="F6489" s="1">
        <v>0</v>
      </c>
      <c r="G6489" s="1">
        <v>0</v>
      </c>
      <c r="H6489" s="1">
        <v>0</v>
      </c>
      <c r="I6489" s="1">
        <v>0</v>
      </c>
      <c r="J6489" s="1">
        <v>0</v>
      </c>
      <c r="K6489" s="1">
        <v>0</v>
      </c>
      <c r="L6489" s="1">
        <v>0</v>
      </c>
      <c r="M6489" s="1">
        <v>0</v>
      </c>
      <c r="N6489" s="1">
        <v>0</v>
      </c>
      <c r="O6489" s="1">
        <v>0</v>
      </c>
      <c r="P6489" s="1">
        <v>0</v>
      </c>
      <c r="Q6489" s="1">
        <v>0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0</v>
      </c>
      <c r="AA6489" s="1">
        <v>0</v>
      </c>
      <c r="AB6489" s="1">
        <v>0</v>
      </c>
      <c r="AC6489" s="1">
        <v>0</v>
      </c>
      <c r="AD6489" s="1">
        <v>0</v>
      </c>
      <c r="AE6489" s="1">
        <v>0</v>
      </c>
      <c r="AF6489" s="1">
        <v>0</v>
      </c>
      <c r="AG6489" s="1">
        <v>0</v>
      </c>
    </row>
    <row r="6490" spans="1:33" x14ac:dyDescent="0.35">
      <c r="A6490" s="1" t="s">
        <v>6514</v>
      </c>
      <c r="B6490" s="1" t="s">
        <v>25</v>
      </c>
      <c r="C6490" s="1">
        <v>0</v>
      </c>
      <c r="D6490" s="1">
        <v>0</v>
      </c>
      <c r="E6490" s="1">
        <v>0</v>
      </c>
      <c r="F6490" s="1">
        <v>0</v>
      </c>
      <c r="G6490" s="1">
        <v>0</v>
      </c>
      <c r="H6490" s="1">
        <v>0</v>
      </c>
      <c r="I6490" s="1">
        <v>0</v>
      </c>
      <c r="J6490" s="1">
        <v>0</v>
      </c>
      <c r="K6490" s="1">
        <v>0</v>
      </c>
      <c r="L6490" s="1">
        <v>0</v>
      </c>
      <c r="M6490" s="1">
        <v>0</v>
      </c>
      <c r="N6490" s="1">
        <v>0</v>
      </c>
      <c r="O6490" s="1">
        <v>0</v>
      </c>
      <c r="P6490" s="1">
        <v>0</v>
      </c>
      <c r="Q6490" s="1">
        <v>0</v>
      </c>
      <c r="R6490" s="1">
        <v>0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s="1">
        <v>0</v>
      </c>
      <c r="AA6490" s="1">
        <v>0</v>
      </c>
      <c r="AB6490" s="1">
        <v>0</v>
      </c>
      <c r="AC6490" s="1">
        <v>0</v>
      </c>
      <c r="AD6490" s="1">
        <v>0</v>
      </c>
      <c r="AE6490" s="1">
        <v>0</v>
      </c>
      <c r="AF6490" s="1">
        <v>0</v>
      </c>
      <c r="AG6490" s="1">
        <v>0</v>
      </c>
    </row>
    <row r="6491" spans="1:33" x14ac:dyDescent="0.35">
      <c r="A6491" s="1" t="s">
        <v>6515</v>
      </c>
      <c r="B6491" s="1" t="s">
        <v>25</v>
      </c>
      <c r="C6491" s="1">
        <v>0</v>
      </c>
      <c r="D6491" s="1">
        <v>0</v>
      </c>
      <c r="E6491" s="1">
        <v>0</v>
      </c>
      <c r="F6491" s="1">
        <v>0</v>
      </c>
      <c r="G6491" s="1">
        <v>0</v>
      </c>
      <c r="H6491" s="1">
        <v>0</v>
      </c>
      <c r="I6491" s="1">
        <v>0</v>
      </c>
      <c r="J6491" s="1">
        <v>0</v>
      </c>
      <c r="K6491" s="1">
        <v>0</v>
      </c>
      <c r="L6491" s="1">
        <v>0</v>
      </c>
      <c r="M6491" s="1">
        <v>0</v>
      </c>
      <c r="N6491" s="1">
        <v>0</v>
      </c>
      <c r="O6491" s="1">
        <v>0</v>
      </c>
      <c r="P6491" s="1">
        <v>0</v>
      </c>
      <c r="Q6491" s="1">
        <v>0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0</v>
      </c>
      <c r="Z6491" s="1">
        <v>0</v>
      </c>
      <c r="AA6491" s="1">
        <v>0</v>
      </c>
      <c r="AB6491" s="1">
        <v>0</v>
      </c>
      <c r="AC6491" s="1">
        <v>0</v>
      </c>
      <c r="AD6491" s="1">
        <v>0</v>
      </c>
      <c r="AE6491" s="1">
        <v>0</v>
      </c>
      <c r="AF6491" s="1">
        <v>0</v>
      </c>
      <c r="AG6491" s="1">
        <v>0</v>
      </c>
    </row>
    <row r="6492" spans="1:33" x14ac:dyDescent="0.35">
      <c r="A6492" s="1" t="s">
        <v>6516</v>
      </c>
      <c r="B6492" s="1" t="s">
        <v>25</v>
      </c>
      <c r="C6492" s="1">
        <v>0</v>
      </c>
      <c r="D6492" s="1">
        <v>0</v>
      </c>
      <c r="E6492" s="1">
        <v>0</v>
      </c>
      <c r="F6492" s="1">
        <v>0</v>
      </c>
      <c r="G6492" s="1">
        <v>0</v>
      </c>
      <c r="H6492" s="1">
        <v>0</v>
      </c>
      <c r="I6492" s="1">
        <v>0</v>
      </c>
      <c r="J6492" s="1">
        <v>0</v>
      </c>
      <c r="K6492" s="1">
        <v>0</v>
      </c>
      <c r="L6492" s="1">
        <v>0</v>
      </c>
      <c r="M6492" s="1">
        <v>0</v>
      </c>
      <c r="N6492" s="1">
        <v>0</v>
      </c>
      <c r="O6492" s="1">
        <v>0</v>
      </c>
      <c r="P6492" s="1">
        <v>0</v>
      </c>
      <c r="Q6492" s="1">
        <v>0</v>
      </c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s="1">
        <v>0</v>
      </c>
      <c r="AA6492" s="1">
        <v>0</v>
      </c>
      <c r="AB6492" s="1">
        <v>0</v>
      </c>
      <c r="AC6492" s="1">
        <v>0</v>
      </c>
      <c r="AD6492" s="1">
        <v>0</v>
      </c>
      <c r="AE6492" s="1">
        <v>0</v>
      </c>
      <c r="AF6492" s="1">
        <v>0</v>
      </c>
      <c r="AG6492" s="1">
        <v>0</v>
      </c>
    </row>
    <row r="6493" spans="1:33" x14ac:dyDescent="0.35">
      <c r="A6493" s="1" t="s">
        <v>6517</v>
      </c>
      <c r="B6493" s="1" t="s">
        <v>25</v>
      </c>
      <c r="C6493" s="1">
        <v>0</v>
      </c>
      <c r="D6493" s="1">
        <v>0</v>
      </c>
      <c r="E6493" s="1">
        <v>0</v>
      </c>
      <c r="F6493" s="1">
        <v>0</v>
      </c>
      <c r="G6493" s="1">
        <v>0</v>
      </c>
      <c r="H6493" s="1">
        <v>0</v>
      </c>
      <c r="I6493" s="1">
        <v>0</v>
      </c>
      <c r="J6493" s="1">
        <v>0</v>
      </c>
      <c r="K6493" s="1">
        <v>0</v>
      </c>
      <c r="L6493" s="1">
        <v>0</v>
      </c>
      <c r="M6493" s="1">
        <v>0</v>
      </c>
      <c r="N6493" s="1">
        <v>0</v>
      </c>
      <c r="O6493" s="1">
        <v>0</v>
      </c>
      <c r="P6493" s="1">
        <v>0</v>
      </c>
      <c r="Q6493" s="1">
        <v>0</v>
      </c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>
        <v>0</v>
      </c>
      <c r="AA6493" s="1">
        <v>0</v>
      </c>
      <c r="AB6493" s="1">
        <v>0</v>
      </c>
      <c r="AC6493" s="1">
        <v>0</v>
      </c>
      <c r="AD6493" s="1">
        <v>0</v>
      </c>
      <c r="AE6493" s="1">
        <v>0</v>
      </c>
      <c r="AF6493" s="1">
        <v>0</v>
      </c>
      <c r="AG6493" s="1">
        <v>0</v>
      </c>
    </row>
    <row r="6494" spans="1:33" x14ac:dyDescent="0.35">
      <c r="A6494" s="1" t="s">
        <v>6518</v>
      </c>
      <c r="B6494" s="1" t="s">
        <v>25</v>
      </c>
      <c r="C6494" s="13">
        <v>2442070</v>
      </c>
      <c r="D6494" s="1">
        <v>695578</v>
      </c>
      <c r="E6494" s="1">
        <v>661637</v>
      </c>
      <c r="F6494" s="1">
        <v>622288</v>
      </c>
      <c r="G6494" s="1">
        <v>585521</v>
      </c>
      <c r="H6494" s="1">
        <v>551828</v>
      </c>
      <c r="I6494" s="1">
        <v>521503</v>
      </c>
      <c r="J6494" s="1">
        <v>492342</v>
      </c>
      <c r="K6494" s="1">
        <v>467339</v>
      </c>
      <c r="L6494" s="1">
        <v>444494</v>
      </c>
      <c r="M6494" s="1">
        <v>420802</v>
      </c>
      <c r="N6494" s="1">
        <v>399551</v>
      </c>
      <c r="O6494" s="1">
        <v>381485</v>
      </c>
      <c r="P6494" s="1">
        <v>360127</v>
      </c>
      <c r="Q6494" s="1">
        <v>341920</v>
      </c>
      <c r="R6494" s="1">
        <v>323232</v>
      </c>
      <c r="S6494" s="1">
        <v>275695</v>
      </c>
      <c r="T6494" s="1">
        <v>226583</v>
      </c>
      <c r="U6494" s="1">
        <v>218212</v>
      </c>
      <c r="V6494" s="1">
        <v>207481</v>
      </c>
      <c r="W6494" s="1">
        <v>195622</v>
      </c>
      <c r="X6494" s="1">
        <v>183870</v>
      </c>
      <c r="Y6494" s="1">
        <v>174682</v>
      </c>
      <c r="Z6494" s="1">
        <v>162986</v>
      </c>
      <c r="AA6494" s="1">
        <v>152155</v>
      </c>
      <c r="AB6494" s="1">
        <v>143909</v>
      </c>
      <c r="AC6494" s="1">
        <v>138907</v>
      </c>
      <c r="AD6494" s="1">
        <v>133572</v>
      </c>
      <c r="AE6494" s="1">
        <v>135543</v>
      </c>
      <c r="AF6494" s="1">
        <v>120836</v>
      </c>
      <c r="AG6494" s="1">
        <v>120435</v>
      </c>
    </row>
    <row r="6495" spans="1:33" x14ac:dyDescent="0.35">
      <c r="A6495" s="1" t="s">
        <v>6519</v>
      </c>
      <c r="B6495" s="1" t="s">
        <v>25</v>
      </c>
      <c r="C6495" s="1">
        <v>0</v>
      </c>
      <c r="D6495" s="1">
        <v>0</v>
      </c>
      <c r="E6495" s="1">
        <v>0</v>
      </c>
      <c r="F6495" s="1">
        <v>0</v>
      </c>
      <c r="G6495" s="1">
        <v>0</v>
      </c>
      <c r="H6495" s="1">
        <v>0</v>
      </c>
      <c r="I6495" s="1">
        <v>0</v>
      </c>
      <c r="J6495" s="1">
        <v>0</v>
      </c>
      <c r="K6495" s="1">
        <v>0</v>
      </c>
      <c r="L6495" s="1">
        <v>0</v>
      </c>
      <c r="M6495" s="1">
        <v>0</v>
      </c>
      <c r="N6495" s="1">
        <v>0</v>
      </c>
      <c r="O6495" s="1">
        <v>0</v>
      </c>
      <c r="P6495" s="1">
        <v>0</v>
      </c>
      <c r="Q6495" s="1">
        <v>0</v>
      </c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  <c r="Y6495" s="1">
        <v>0</v>
      </c>
      <c r="Z6495" s="1">
        <v>0</v>
      </c>
      <c r="AA6495" s="1">
        <v>0</v>
      </c>
      <c r="AB6495" s="1">
        <v>0</v>
      </c>
      <c r="AC6495" s="1">
        <v>0</v>
      </c>
      <c r="AD6495" s="1">
        <v>0</v>
      </c>
      <c r="AE6495" s="1">
        <v>0</v>
      </c>
      <c r="AF6495" s="1">
        <v>0</v>
      </c>
      <c r="AG6495" s="1">
        <v>0</v>
      </c>
    </row>
    <row r="6496" spans="1:33" x14ac:dyDescent="0.35">
      <c r="A6496" s="1" t="s">
        <v>6520</v>
      </c>
      <c r="B6496" s="1" t="s">
        <v>25</v>
      </c>
      <c r="C6496" s="13">
        <v>10872300000</v>
      </c>
      <c r="D6496" s="13">
        <v>13704200000</v>
      </c>
      <c r="E6496" s="13">
        <v>16990600000</v>
      </c>
      <c r="F6496" s="13">
        <v>19242400000</v>
      </c>
      <c r="G6496" s="13">
        <v>21553500000</v>
      </c>
      <c r="H6496" s="13">
        <v>26341900000</v>
      </c>
      <c r="I6496" s="13">
        <v>30565300000</v>
      </c>
      <c r="J6496" s="13">
        <v>34809700000</v>
      </c>
      <c r="K6496" s="13">
        <v>38934300000</v>
      </c>
      <c r="L6496" s="13">
        <v>41701100000</v>
      </c>
      <c r="M6496" s="13">
        <v>44115600000</v>
      </c>
      <c r="N6496" s="13">
        <v>45885000000</v>
      </c>
      <c r="O6496" s="13">
        <v>48154200000</v>
      </c>
      <c r="P6496" s="13">
        <v>49660800000</v>
      </c>
      <c r="Q6496" s="13">
        <v>52397400000</v>
      </c>
      <c r="R6496" s="13">
        <v>54766600000</v>
      </c>
      <c r="S6496" s="13">
        <v>56909100000</v>
      </c>
      <c r="T6496" s="13">
        <v>59609600000</v>
      </c>
      <c r="U6496" s="13">
        <v>62822800000</v>
      </c>
      <c r="V6496" s="13">
        <v>65259400000</v>
      </c>
      <c r="W6496" s="13">
        <v>67704200000</v>
      </c>
      <c r="X6496" s="13">
        <v>70350000000</v>
      </c>
      <c r="Y6496" s="13">
        <v>72748200000</v>
      </c>
      <c r="Z6496" s="13">
        <v>75699800000</v>
      </c>
      <c r="AA6496" s="13">
        <v>80475500000</v>
      </c>
      <c r="AB6496" s="13">
        <v>84587300000</v>
      </c>
      <c r="AC6496" s="13">
        <v>92085500000</v>
      </c>
      <c r="AD6496" s="13">
        <v>103242000000</v>
      </c>
      <c r="AE6496" s="13">
        <v>107360000000</v>
      </c>
      <c r="AF6496" s="13">
        <v>112524000000</v>
      </c>
      <c r="AG6496" s="13">
        <v>115750000000</v>
      </c>
    </row>
    <row r="6497" spans="1:33" x14ac:dyDescent="0.35">
      <c r="A6497" s="1" t="s">
        <v>6521</v>
      </c>
      <c r="B6497" s="1" t="s">
        <v>25</v>
      </c>
      <c r="C6497" s="13">
        <v>112250000</v>
      </c>
      <c r="D6497" s="13">
        <v>152339000</v>
      </c>
      <c r="E6497" s="13">
        <v>200447000</v>
      </c>
      <c r="F6497" s="13">
        <v>232518000</v>
      </c>
      <c r="G6497" s="13">
        <v>264589000</v>
      </c>
      <c r="H6497" s="13">
        <v>328732000</v>
      </c>
      <c r="I6497" s="13">
        <v>384857000</v>
      </c>
      <c r="J6497" s="13">
        <v>440982000</v>
      </c>
      <c r="K6497" s="13">
        <v>497107000</v>
      </c>
      <c r="L6497" s="13">
        <v>537197000</v>
      </c>
      <c r="M6497" s="13">
        <v>569268000</v>
      </c>
      <c r="N6497" s="13">
        <v>593322000</v>
      </c>
      <c r="O6497" s="13">
        <v>625393000</v>
      </c>
      <c r="P6497" s="13">
        <v>641429000</v>
      </c>
      <c r="Q6497" s="13">
        <v>681518000</v>
      </c>
      <c r="R6497" s="13">
        <v>713590000</v>
      </c>
      <c r="S6497" s="13">
        <v>745661000</v>
      </c>
      <c r="T6497" s="13">
        <v>785750000</v>
      </c>
      <c r="U6497" s="13">
        <v>833858000</v>
      </c>
      <c r="V6497" s="13">
        <v>865929000</v>
      </c>
      <c r="W6497" s="13">
        <v>898000000</v>
      </c>
      <c r="X6497" s="13">
        <v>938090000</v>
      </c>
      <c r="Y6497" s="13">
        <v>970161000</v>
      </c>
      <c r="Z6497" s="13">
        <v>1018270000</v>
      </c>
      <c r="AA6497" s="13">
        <v>1090430000</v>
      </c>
      <c r="AB6497" s="13">
        <v>1154570000</v>
      </c>
      <c r="AC6497" s="13">
        <v>1274840000</v>
      </c>
      <c r="AD6497" s="13">
        <v>1459250000</v>
      </c>
      <c r="AE6497" s="13">
        <v>1523390000</v>
      </c>
      <c r="AF6497" s="13">
        <v>1611590000</v>
      </c>
      <c r="AG6497" s="13">
        <v>1659700000</v>
      </c>
    </row>
    <row r="6498" spans="1:33" x14ac:dyDescent="0.35">
      <c r="A6498" s="1" t="s">
        <v>6522</v>
      </c>
      <c r="B6498" s="1" t="s">
        <v>25</v>
      </c>
      <c r="C6498" s="1">
        <v>0</v>
      </c>
      <c r="D6498" s="1">
        <v>0</v>
      </c>
      <c r="E6498" s="1">
        <v>0</v>
      </c>
      <c r="F6498" s="1">
        <v>0</v>
      </c>
      <c r="G6498" s="1">
        <v>0</v>
      </c>
      <c r="H6498" s="1">
        <v>0</v>
      </c>
      <c r="I6498" s="1">
        <v>0</v>
      </c>
      <c r="J6498" s="1">
        <v>0</v>
      </c>
      <c r="K6498" s="1">
        <v>0</v>
      </c>
      <c r="L6498" s="1">
        <v>0</v>
      </c>
      <c r="M6498" s="1">
        <v>0</v>
      </c>
      <c r="N6498" s="1">
        <v>0</v>
      </c>
      <c r="O6498" s="1">
        <v>0</v>
      </c>
      <c r="P6498" s="1">
        <v>0</v>
      </c>
      <c r="Q6498" s="1">
        <v>0</v>
      </c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s="1">
        <v>0</v>
      </c>
      <c r="AA6498" s="1">
        <v>0</v>
      </c>
      <c r="AB6498" s="1">
        <v>0</v>
      </c>
      <c r="AC6498" s="1">
        <v>0</v>
      </c>
      <c r="AD6498" s="1">
        <v>0</v>
      </c>
      <c r="AE6498" s="1">
        <v>0</v>
      </c>
      <c r="AF6498" s="1">
        <v>0</v>
      </c>
      <c r="AG6498" s="1">
        <v>0</v>
      </c>
    </row>
    <row r="6499" spans="1:33" x14ac:dyDescent="0.35">
      <c r="A6499" s="1" t="s">
        <v>6523</v>
      </c>
      <c r="B6499" s="1" t="s">
        <v>25</v>
      </c>
      <c r="C6499" s="1">
        <v>0</v>
      </c>
      <c r="D6499" s="1">
        <v>0</v>
      </c>
      <c r="E6499" s="1">
        <v>0</v>
      </c>
      <c r="F6499" s="1">
        <v>0</v>
      </c>
      <c r="G6499" s="1">
        <v>0</v>
      </c>
      <c r="H6499" s="1">
        <v>0</v>
      </c>
      <c r="I6499" s="1">
        <v>0</v>
      </c>
      <c r="J6499" s="1">
        <v>0</v>
      </c>
      <c r="K6499" s="1">
        <v>0</v>
      </c>
      <c r="L6499" s="1">
        <v>0</v>
      </c>
      <c r="M6499" s="1">
        <v>0</v>
      </c>
      <c r="N6499" s="1">
        <v>0</v>
      </c>
      <c r="O6499" s="1">
        <v>0</v>
      </c>
      <c r="P6499" s="1">
        <v>0</v>
      </c>
      <c r="Q6499" s="1">
        <v>0</v>
      </c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0</v>
      </c>
      <c r="Y6499" s="1">
        <v>0</v>
      </c>
      <c r="Z6499" s="1">
        <v>0</v>
      </c>
      <c r="AA6499" s="1">
        <v>0</v>
      </c>
      <c r="AB6499" s="1">
        <v>0</v>
      </c>
      <c r="AC6499" s="1">
        <v>0</v>
      </c>
      <c r="AD6499" s="1">
        <v>0</v>
      </c>
      <c r="AE6499" s="1">
        <v>0</v>
      </c>
      <c r="AF6499" s="1">
        <v>0</v>
      </c>
      <c r="AG6499" s="1">
        <v>0</v>
      </c>
    </row>
    <row r="6500" spans="1:33" x14ac:dyDescent="0.35">
      <c r="A6500" s="1" t="s">
        <v>6524</v>
      </c>
      <c r="B6500" s="1" t="s">
        <v>25</v>
      </c>
      <c r="C6500" s="1">
        <v>0</v>
      </c>
      <c r="D6500" s="1">
        <v>0</v>
      </c>
      <c r="E6500" s="1">
        <v>0</v>
      </c>
      <c r="F6500" s="1">
        <v>0</v>
      </c>
      <c r="G6500" s="1">
        <v>0</v>
      </c>
      <c r="H6500" s="1">
        <v>0</v>
      </c>
      <c r="I6500" s="1">
        <v>0</v>
      </c>
      <c r="J6500" s="1">
        <v>0</v>
      </c>
      <c r="K6500" s="1">
        <v>0</v>
      </c>
      <c r="L6500" s="1">
        <v>0</v>
      </c>
      <c r="M6500" s="1">
        <v>0</v>
      </c>
      <c r="N6500" s="1">
        <v>0</v>
      </c>
      <c r="O6500" s="1">
        <v>0</v>
      </c>
      <c r="P6500" s="1">
        <v>0</v>
      </c>
      <c r="Q6500" s="1">
        <v>0</v>
      </c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s="1">
        <v>0</v>
      </c>
      <c r="AA6500" s="1">
        <v>0</v>
      </c>
      <c r="AB6500" s="1">
        <v>0</v>
      </c>
      <c r="AC6500" s="1">
        <v>0</v>
      </c>
      <c r="AD6500" s="1">
        <v>0</v>
      </c>
      <c r="AE6500" s="1">
        <v>0</v>
      </c>
      <c r="AF6500" s="1">
        <v>0</v>
      </c>
      <c r="AG6500" s="1">
        <v>0</v>
      </c>
    </row>
    <row r="6501" spans="1:33" x14ac:dyDescent="0.35">
      <c r="A6501" s="1" t="s">
        <v>6525</v>
      </c>
      <c r="B6501" s="1" t="s">
        <v>25</v>
      </c>
      <c r="C6501" s="13">
        <v>1366440000</v>
      </c>
      <c r="D6501" s="13">
        <v>1366440000</v>
      </c>
      <c r="E6501" s="1">
        <v>0</v>
      </c>
      <c r="F6501" s="1">
        <v>0</v>
      </c>
      <c r="G6501" s="1">
        <v>0</v>
      </c>
      <c r="H6501" s="1">
        <v>0</v>
      </c>
      <c r="I6501" s="1">
        <v>0</v>
      </c>
      <c r="J6501" s="1">
        <v>0</v>
      </c>
      <c r="K6501" s="1">
        <v>0</v>
      </c>
      <c r="L6501" s="1">
        <v>0</v>
      </c>
      <c r="M6501" s="1">
        <v>0</v>
      </c>
      <c r="N6501" s="1">
        <v>0</v>
      </c>
      <c r="O6501" s="1">
        <v>0</v>
      </c>
      <c r="P6501" s="1">
        <v>0</v>
      </c>
      <c r="Q6501" s="1">
        <v>0</v>
      </c>
      <c r="R6501" s="1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s="1">
        <v>0</v>
      </c>
      <c r="AA6501" s="1">
        <v>0</v>
      </c>
      <c r="AB6501" s="1">
        <v>0</v>
      </c>
      <c r="AC6501" s="1">
        <v>0</v>
      </c>
      <c r="AD6501" s="1">
        <v>0</v>
      </c>
      <c r="AE6501" s="1">
        <v>0</v>
      </c>
      <c r="AF6501" s="1">
        <v>0</v>
      </c>
      <c r="AG6501" s="1">
        <v>0</v>
      </c>
    </row>
    <row r="6502" spans="1:33" x14ac:dyDescent="0.35">
      <c r="A6502" s="1" t="s">
        <v>6526</v>
      </c>
      <c r="B6502" s="1" t="s">
        <v>25</v>
      </c>
      <c r="C6502" s="1">
        <v>0</v>
      </c>
      <c r="D6502" s="1">
        <v>0</v>
      </c>
      <c r="E6502" s="1">
        <v>0</v>
      </c>
      <c r="F6502" s="1">
        <v>0</v>
      </c>
      <c r="G6502" s="1">
        <v>0</v>
      </c>
      <c r="H6502" s="13">
        <v>180760000</v>
      </c>
      <c r="I6502" s="13">
        <v>180760000</v>
      </c>
      <c r="J6502" s="13">
        <v>180760000</v>
      </c>
      <c r="K6502" s="13">
        <v>180760000</v>
      </c>
      <c r="L6502" s="13">
        <v>180760000</v>
      </c>
      <c r="M6502" s="13">
        <v>180760000</v>
      </c>
      <c r="N6502" s="13">
        <v>180760000</v>
      </c>
      <c r="O6502" s="13">
        <v>180760000</v>
      </c>
      <c r="P6502" s="13">
        <v>180760000</v>
      </c>
      <c r="Q6502" s="13">
        <v>180760000</v>
      </c>
      <c r="R6502" s="13">
        <v>180760000</v>
      </c>
      <c r="S6502" s="13">
        <v>180760000</v>
      </c>
      <c r="T6502" s="13">
        <v>180760000</v>
      </c>
      <c r="U6502" s="13">
        <v>180760000</v>
      </c>
      <c r="V6502" s="13">
        <v>180760000</v>
      </c>
      <c r="W6502" s="13">
        <v>180760000</v>
      </c>
      <c r="X6502" s="13">
        <v>180760000</v>
      </c>
      <c r="Y6502" s="13">
        <v>180760000</v>
      </c>
      <c r="Z6502" s="13">
        <v>180760000</v>
      </c>
      <c r="AA6502" s="13">
        <v>180760000</v>
      </c>
      <c r="AB6502" s="13">
        <v>180760000</v>
      </c>
      <c r="AC6502" s="13">
        <v>180760000</v>
      </c>
      <c r="AD6502" s="13">
        <v>180760000</v>
      </c>
      <c r="AE6502" s="13">
        <v>180760000</v>
      </c>
      <c r="AF6502" s="13">
        <v>180760000</v>
      </c>
      <c r="AG6502" s="13">
        <v>180760000</v>
      </c>
    </row>
    <row r="6503" spans="1:33" x14ac:dyDescent="0.35">
      <c r="A6503" s="1" t="s">
        <v>6527</v>
      </c>
      <c r="B6503" s="1" t="s">
        <v>25</v>
      </c>
      <c r="C6503" s="13">
        <v>16663200000</v>
      </c>
      <c r="D6503" s="13">
        <v>13679900000</v>
      </c>
      <c r="E6503" s="13">
        <v>13792100000</v>
      </c>
      <c r="F6503" s="13">
        <v>13813700000</v>
      </c>
      <c r="G6503" s="13">
        <v>13834500000</v>
      </c>
      <c r="H6503" s="13">
        <v>13091900000</v>
      </c>
      <c r="I6503" s="13">
        <v>12943200000</v>
      </c>
      <c r="J6503" s="13">
        <v>12588900000</v>
      </c>
      <c r="K6503" s="13">
        <v>11973700000</v>
      </c>
      <c r="L6503" s="13">
        <v>11458700000</v>
      </c>
      <c r="M6503" s="13">
        <v>11103200000</v>
      </c>
      <c r="N6503" s="13">
        <v>10759800000</v>
      </c>
      <c r="O6503" s="13">
        <v>10442200000</v>
      </c>
      <c r="P6503" s="13">
        <v>10454200000</v>
      </c>
      <c r="Q6503" s="13">
        <v>9894880000</v>
      </c>
      <c r="R6503" s="13">
        <v>9707440000</v>
      </c>
      <c r="S6503" s="13">
        <v>9531060000</v>
      </c>
      <c r="T6503" s="13">
        <v>8748650000</v>
      </c>
      <c r="U6503" s="13">
        <v>7616430000</v>
      </c>
      <c r="V6503" s="13">
        <v>7334680000</v>
      </c>
      <c r="W6503" s="13">
        <v>7326800000</v>
      </c>
      <c r="X6503" s="13">
        <v>7305410000</v>
      </c>
      <c r="Y6503" s="13">
        <v>7324720000</v>
      </c>
      <c r="Z6503" s="13">
        <v>7271080000</v>
      </c>
      <c r="AA6503" s="13">
        <v>6511130000</v>
      </c>
      <c r="AB6503" s="13">
        <v>6404950000</v>
      </c>
      <c r="AC6503" s="13">
        <v>4538530000</v>
      </c>
      <c r="AD6503" s="13">
        <v>2414670000</v>
      </c>
      <c r="AE6503" s="13">
        <v>2495970000</v>
      </c>
      <c r="AF6503" s="13">
        <v>2416920000</v>
      </c>
      <c r="AG6503" s="13">
        <v>2481510000</v>
      </c>
    </row>
    <row r="6504" spans="1:33" x14ac:dyDescent="0.35">
      <c r="A6504" s="1" t="s">
        <v>6528</v>
      </c>
      <c r="B6504" s="1" t="s">
        <v>25</v>
      </c>
      <c r="C6504" s="13">
        <v>2193410000</v>
      </c>
      <c r="D6504" s="13">
        <v>2937180000</v>
      </c>
      <c r="E6504" s="13">
        <v>2954810000</v>
      </c>
      <c r="F6504" s="13">
        <v>2959390000</v>
      </c>
      <c r="G6504" s="13">
        <v>2953000000</v>
      </c>
      <c r="H6504" s="13">
        <v>2949740000</v>
      </c>
      <c r="I6504" s="13">
        <v>2951830000</v>
      </c>
      <c r="J6504" s="13">
        <v>2951430000</v>
      </c>
      <c r="K6504" s="13">
        <v>2962260000</v>
      </c>
      <c r="L6504" s="13">
        <v>2976920000</v>
      </c>
      <c r="M6504" s="13">
        <v>2981300000</v>
      </c>
      <c r="N6504" s="13">
        <v>2991510000</v>
      </c>
      <c r="O6504" s="13">
        <v>3001630000</v>
      </c>
      <c r="P6504" s="13">
        <v>2998800000</v>
      </c>
      <c r="Q6504" s="13">
        <v>3008120000</v>
      </c>
      <c r="R6504" s="13">
        <v>2960870000</v>
      </c>
      <c r="S6504" s="13">
        <v>2883540000</v>
      </c>
      <c r="T6504" s="13">
        <v>2842280000</v>
      </c>
      <c r="U6504" s="13">
        <v>2832170000</v>
      </c>
      <c r="V6504" s="13">
        <v>2795060000</v>
      </c>
      <c r="W6504" s="13">
        <v>2623880000</v>
      </c>
      <c r="X6504" s="13">
        <v>2470480000</v>
      </c>
      <c r="Y6504" s="13">
        <v>2431800000</v>
      </c>
      <c r="Z6504" s="13">
        <v>2135020000</v>
      </c>
      <c r="AA6504" s="13">
        <v>1731180000</v>
      </c>
      <c r="AB6504" s="13">
        <v>1542440000</v>
      </c>
      <c r="AC6504" s="13">
        <v>1491410000</v>
      </c>
      <c r="AD6504" s="13">
        <v>1088260000</v>
      </c>
      <c r="AE6504" s="13">
        <v>1104590000</v>
      </c>
      <c r="AF6504" s="13">
        <v>925438000</v>
      </c>
      <c r="AG6504" s="13">
        <v>956948000</v>
      </c>
    </row>
    <row r="6505" spans="1:33" x14ac:dyDescent="0.35">
      <c r="A6505" s="1" t="s">
        <v>6529</v>
      </c>
      <c r="B6505" s="1" t="s">
        <v>25</v>
      </c>
      <c r="C6505" s="1">
        <v>0</v>
      </c>
      <c r="D6505" s="1">
        <v>0</v>
      </c>
      <c r="E6505" s="1">
        <v>0</v>
      </c>
      <c r="F6505" s="1">
        <v>0</v>
      </c>
      <c r="G6505" s="1">
        <v>0</v>
      </c>
      <c r="H6505" s="1">
        <v>0</v>
      </c>
      <c r="I6505" s="1">
        <v>0</v>
      </c>
      <c r="J6505" s="1">
        <v>0</v>
      </c>
      <c r="K6505" s="1">
        <v>0</v>
      </c>
      <c r="L6505" s="1">
        <v>0</v>
      </c>
      <c r="M6505" s="1">
        <v>0</v>
      </c>
      <c r="N6505" s="1">
        <v>0</v>
      </c>
      <c r="O6505" s="1">
        <v>0</v>
      </c>
      <c r="P6505" s="1">
        <v>0</v>
      </c>
      <c r="Q6505" s="1">
        <v>0</v>
      </c>
      <c r="R6505" s="1">
        <v>0</v>
      </c>
      <c r="S6505" s="1">
        <v>0</v>
      </c>
      <c r="T6505" s="1">
        <v>0</v>
      </c>
      <c r="U6505" s="1">
        <v>0</v>
      </c>
      <c r="V6505" s="1">
        <v>0</v>
      </c>
      <c r="W6505" s="1">
        <v>0</v>
      </c>
      <c r="X6505" s="1">
        <v>0</v>
      </c>
      <c r="Y6505" s="1">
        <v>0</v>
      </c>
      <c r="Z6505" s="1">
        <v>0</v>
      </c>
      <c r="AA6505" s="1">
        <v>0</v>
      </c>
      <c r="AB6505" s="1">
        <v>0</v>
      </c>
      <c r="AC6505" s="1">
        <v>0</v>
      </c>
      <c r="AD6505" s="1">
        <v>0</v>
      </c>
      <c r="AE6505" s="1">
        <v>0</v>
      </c>
      <c r="AF6505" s="1">
        <v>0</v>
      </c>
      <c r="AG6505" s="1">
        <v>0</v>
      </c>
    </row>
    <row r="6506" spans="1:33" x14ac:dyDescent="0.35">
      <c r="A6506" s="1" t="s">
        <v>6530</v>
      </c>
      <c r="B6506" s="1" t="s">
        <v>25</v>
      </c>
      <c r="C6506" s="1">
        <v>0</v>
      </c>
      <c r="D6506" s="1">
        <v>0</v>
      </c>
      <c r="E6506" s="1">
        <v>0</v>
      </c>
      <c r="F6506" s="1">
        <v>0</v>
      </c>
      <c r="G6506" s="1">
        <v>0</v>
      </c>
      <c r="H6506" s="1">
        <v>0</v>
      </c>
      <c r="I6506" s="1">
        <v>0</v>
      </c>
      <c r="J6506" s="1">
        <v>0</v>
      </c>
      <c r="K6506" s="1">
        <v>0</v>
      </c>
      <c r="L6506" s="1">
        <v>0</v>
      </c>
      <c r="M6506" s="1">
        <v>0</v>
      </c>
      <c r="N6506" s="1">
        <v>0</v>
      </c>
      <c r="O6506" s="1">
        <v>0</v>
      </c>
      <c r="P6506" s="1">
        <v>0</v>
      </c>
      <c r="Q6506" s="1">
        <v>0</v>
      </c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s="1">
        <v>0</v>
      </c>
      <c r="Z6506" s="1">
        <v>0</v>
      </c>
      <c r="AA6506" s="1">
        <v>0</v>
      </c>
      <c r="AB6506" s="1">
        <v>0</v>
      </c>
      <c r="AC6506" s="1">
        <v>0</v>
      </c>
      <c r="AD6506" s="1">
        <v>0</v>
      </c>
      <c r="AE6506" s="1">
        <v>0</v>
      </c>
      <c r="AF6506" s="1">
        <v>0</v>
      </c>
      <c r="AG6506" s="1">
        <v>0</v>
      </c>
    </row>
    <row r="6507" spans="1:33" x14ac:dyDescent="0.35">
      <c r="A6507" s="1" t="s">
        <v>6531</v>
      </c>
      <c r="B6507" s="1" t="s">
        <v>25</v>
      </c>
      <c r="C6507" s="1">
        <v>0</v>
      </c>
      <c r="D6507" s="1">
        <v>0</v>
      </c>
      <c r="E6507" s="1">
        <v>0</v>
      </c>
      <c r="F6507" s="1">
        <v>0</v>
      </c>
      <c r="G6507" s="1">
        <v>0</v>
      </c>
      <c r="H6507" s="1">
        <v>0</v>
      </c>
      <c r="I6507" s="1">
        <v>0</v>
      </c>
      <c r="J6507" s="1">
        <v>0</v>
      </c>
      <c r="K6507" s="1">
        <v>0</v>
      </c>
      <c r="L6507" s="1">
        <v>0</v>
      </c>
      <c r="M6507" s="1">
        <v>0</v>
      </c>
      <c r="N6507" s="1">
        <v>0</v>
      </c>
      <c r="O6507" s="1">
        <v>0</v>
      </c>
      <c r="P6507" s="1">
        <v>0</v>
      </c>
      <c r="Q6507" s="1">
        <v>0</v>
      </c>
      <c r="R6507" s="1">
        <v>0</v>
      </c>
      <c r="S6507" s="1">
        <v>0</v>
      </c>
      <c r="T6507" s="1">
        <v>0</v>
      </c>
      <c r="U6507" s="1">
        <v>0</v>
      </c>
      <c r="V6507" s="1">
        <v>0</v>
      </c>
      <c r="W6507" s="1">
        <v>0</v>
      </c>
      <c r="X6507" s="1">
        <v>0</v>
      </c>
      <c r="Y6507" s="1">
        <v>0</v>
      </c>
      <c r="Z6507" s="1">
        <v>0</v>
      </c>
      <c r="AA6507" s="1">
        <v>0</v>
      </c>
      <c r="AB6507" s="1">
        <v>0</v>
      </c>
      <c r="AC6507" s="1">
        <v>0</v>
      </c>
      <c r="AD6507" s="1">
        <v>0</v>
      </c>
      <c r="AE6507" s="1">
        <v>0</v>
      </c>
      <c r="AF6507" s="1">
        <v>0</v>
      </c>
      <c r="AG6507" s="1">
        <v>0</v>
      </c>
    </row>
    <row r="6508" spans="1:33" x14ac:dyDescent="0.35">
      <c r="A6508" s="1" t="s">
        <v>6532</v>
      </c>
      <c r="B6508" s="1" t="s">
        <v>25</v>
      </c>
      <c r="C6508" s="1">
        <v>0</v>
      </c>
      <c r="D6508" s="1">
        <v>0</v>
      </c>
      <c r="E6508" s="1">
        <v>0</v>
      </c>
      <c r="F6508" s="1">
        <v>0</v>
      </c>
      <c r="G6508" s="1">
        <v>0</v>
      </c>
      <c r="H6508" s="1">
        <v>0</v>
      </c>
      <c r="I6508" s="1">
        <v>0</v>
      </c>
      <c r="J6508" s="1">
        <v>0</v>
      </c>
      <c r="K6508" s="1">
        <v>0</v>
      </c>
      <c r="L6508" s="1">
        <v>0</v>
      </c>
      <c r="M6508" s="1">
        <v>0</v>
      </c>
      <c r="N6508" s="1">
        <v>0</v>
      </c>
      <c r="O6508" s="1">
        <v>0</v>
      </c>
      <c r="P6508" s="1">
        <v>0</v>
      </c>
      <c r="Q6508" s="1">
        <v>0</v>
      </c>
      <c r="R6508" s="1">
        <v>0</v>
      </c>
      <c r="S6508" s="1">
        <v>0</v>
      </c>
      <c r="T6508" s="1">
        <v>0</v>
      </c>
      <c r="U6508" s="1">
        <v>0</v>
      </c>
      <c r="V6508" s="1">
        <v>0</v>
      </c>
      <c r="W6508" s="1">
        <v>0</v>
      </c>
      <c r="X6508" s="1">
        <v>0</v>
      </c>
      <c r="Y6508" s="1">
        <v>0</v>
      </c>
      <c r="Z6508" s="1">
        <v>0</v>
      </c>
      <c r="AA6508" s="1">
        <v>0</v>
      </c>
      <c r="AB6508" s="1">
        <v>0</v>
      </c>
      <c r="AC6508" s="1">
        <v>0</v>
      </c>
      <c r="AD6508" s="1">
        <v>0</v>
      </c>
      <c r="AE6508" s="1">
        <v>0</v>
      </c>
      <c r="AF6508" s="1">
        <v>0</v>
      </c>
      <c r="AG6508" s="1">
        <v>0</v>
      </c>
    </row>
    <row r="6509" spans="1:33" x14ac:dyDescent="0.35">
      <c r="A6509" s="1" t="s">
        <v>6533</v>
      </c>
      <c r="B6509" s="1" t="s">
        <v>25</v>
      </c>
      <c r="C6509" s="1">
        <v>0</v>
      </c>
      <c r="D6509" s="1">
        <v>0</v>
      </c>
      <c r="E6509" s="1">
        <v>0</v>
      </c>
      <c r="F6509" s="1">
        <v>0</v>
      </c>
      <c r="G6509" s="1">
        <v>0</v>
      </c>
      <c r="H6509" s="1">
        <v>0</v>
      </c>
      <c r="I6509" s="1">
        <v>0</v>
      </c>
      <c r="J6509" s="1">
        <v>0</v>
      </c>
      <c r="K6509" s="1">
        <v>0</v>
      </c>
      <c r="L6509" s="1">
        <v>0</v>
      </c>
      <c r="M6509" s="1">
        <v>0</v>
      </c>
      <c r="N6509" s="1">
        <v>0</v>
      </c>
      <c r="O6509" s="1">
        <v>0</v>
      </c>
      <c r="P6509" s="1">
        <v>0</v>
      </c>
      <c r="Q6509" s="1">
        <v>0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0</v>
      </c>
      <c r="Z6509" s="1">
        <v>0</v>
      </c>
      <c r="AA6509" s="1">
        <v>0</v>
      </c>
      <c r="AB6509" s="1">
        <v>0</v>
      </c>
      <c r="AC6509" s="1">
        <v>0</v>
      </c>
      <c r="AD6509" s="1">
        <v>0</v>
      </c>
      <c r="AE6509" s="1">
        <v>0</v>
      </c>
      <c r="AF6509" s="1">
        <v>0</v>
      </c>
      <c r="AG6509" s="1">
        <v>0</v>
      </c>
    </row>
    <row r="6510" spans="1:33" x14ac:dyDescent="0.35">
      <c r="A6510" s="1" t="s">
        <v>6534</v>
      </c>
      <c r="B6510" s="1" t="s">
        <v>25</v>
      </c>
      <c r="C6510" s="1">
        <v>416141</v>
      </c>
      <c r="D6510" s="1">
        <v>118530</v>
      </c>
      <c r="E6510" s="1">
        <v>112747</v>
      </c>
      <c r="F6510" s="1">
        <v>106041</v>
      </c>
      <c r="G6510" s="1">
        <v>99775.9</v>
      </c>
      <c r="H6510" s="1">
        <v>94034.3</v>
      </c>
      <c r="I6510" s="1">
        <v>88866.8</v>
      </c>
      <c r="J6510" s="1">
        <v>83897.8</v>
      </c>
      <c r="K6510" s="1">
        <v>79637</v>
      </c>
      <c r="L6510" s="1">
        <v>75744.2</v>
      </c>
      <c r="M6510" s="1">
        <v>71707</v>
      </c>
      <c r="N6510" s="1">
        <v>68085.7</v>
      </c>
      <c r="O6510" s="1">
        <v>65007.1</v>
      </c>
      <c r="P6510" s="1">
        <v>61367.6</v>
      </c>
      <c r="Q6510" s="1">
        <v>58264.9</v>
      </c>
      <c r="R6510" s="1">
        <v>55080.5</v>
      </c>
      <c r="S6510" s="1">
        <v>46980</v>
      </c>
      <c r="T6510" s="1">
        <v>38610.9</v>
      </c>
      <c r="U6510" s="1">
        <v>37184.5</v>
      </c>
      <c r="V6510" s="1">
        <v>35355.9</v>
      </c>
      <c r="W6510" s="1">
        <v>33335</v>
      </c>
      <c r="X6510" s="1">
        <v>31332.400000000001</v>
      </c>
      <c r="Y6510" s="1">
        <v>29766.7</v>
      </c>
      <c r="Z6510" s="1">
        <v>27773.7</v>
      </c>
      <c r="AA6510" s="1">
        <v>25928</v>
      </c>
      <c r="AB6510" s="1">
        <v>24522.799999999999</v>
      </c>
      <c r="AC6510" s="1">
        <v>23670.400000000001</v>
      </c>
      <c r="AD6510" s="1">
        <v>22761.4</v>
      </c>
      <c r="AE6510" s="1">
        <v>23097.200000000001</v>
      </c>
      <c r="AF6510" s="1">
        <v>20591.099999999999</v>
      </c>
      <c r="AG6510" s="1">
        <v>20522.8</v>
      </c>
    </row>
    <row r="6511" spans="1:33" x14ac:dyDescent="0.35">
      <c r="A6511" s="1" t="s">
        <v>6535</v>
      </c>
      <c r="B6511" s="1" t="s">
        <v>25</v>
      </c>
      <c r="C6511" s="1">
        <v>0</v>
      </c>
      <c r="D6511" s="1">
        <v>0</v>
      </c>
      <c r="E6511" s="1">
        <v>0</v>
      </c>
      <c r="F6511" s="1">
        <v>0</v>
      </c>
      <c r="G6511" s="1">
        <v>0</v>
      </c>
      <c r="H6511" s="1">
        <v>0</v>
      </c>
      <c r="I6511" s="1">
        <v>0</v>
      </c>
      <c r="J6511" s="1">
        <v>0</v>
      </c>
      <c r="K6511" s="1">
        <v>0</v>
      </c>
      <c r="L6511" s="1">
        <v>0</v>
      </c>
      <c r="M6511" s="1">
        <v>0</v>
      </c>
      <c r="N6511" s="1">
        <v>0</v>
      </c>
      <c r="O6511" s="1">
        <v>0</v>
      </c>
      <c r="P6511" s="1">
        <v>0</v>
      </c>
      <c r="Q6511" s="1">
        <v>0</v>
      </c>
      <c r="R6511" s="1">
        <v>0</v>
      </c>
      <c r="S6511" s="1">
        <v>0</v>
      </c>
      <c r="T6511" s="1">
        <v>0</v>
      </c>
      <c r="U6511" s="1">
        <v>0</v>
      </c>
      <c r="V6511" s="1">
        <v>0</v>
      </c>
      <c r="W6511" s="1">
        <v>0</v>
      </c>
      <c r="X6511" s="1">
        <v>0</v>
      </c>
      <c r="Y6511" s="1">
        <v>0</v>
      </c>
      <c r="Z6511" s="1">
        <v>0</v>
      </c>
      <c r="AA6511" s="1">
        <v>0</v>
      </c>
      <c r="AB6511" s="1">
        <v>0</v>
      </c>
      <c r="AC6511" s="1">
        <v>0</v>
      </c>
      <c r="AD6511" s="1">
        <v>0</v>
      </c>
      <c r="AE6511" s="1">
        <v>0</v>
      </c>
      <c r="AF6511" s="1">
        <v>0</v>
      </c>
      <c r="AG6511" s="1">
        <v>0</v>
      </c>
    </row>
    <row r="6512" spans="1:33" x14ac:dyDescent="0.35">
      <c r="A6512" s="1" t="s">
        <v>6536</v>
      </c>
      <c r="B6512" s="1" t="s">
        <v>25</v>
      </c>
      <c r="C6512" s="13">
        <v>1043340000</v>
      </c>
      <c r="D6512" s="13">
        <v>1315100000</v>
      </c>
      <c r="E6512" s="13">
        <v>1630480000</v>
      </c>
      <c r="F6512" s="13">
        <v>1846570000</v>
      </c>
      <c r="G6512" s="13">
        <v>2068350000</v>
      </c>
      <c r="H6512" s="13">
        <v>2527860000</v>
      </c>
      <c r="I6512" s="13">
        <v>2933150000</v>
      </c>
      <c r="J6512" s="13">
        <v>3340460000</v>
      </c>
      <c r="K6512" s="13">
        <v>3736270000</v>
      </c>
      <c r="L6512" s="13">
        <v>4001780000</v>
      </c>
      <c r="M6512" s="13">
        <v>4233490000</v>
      </c>
      <c r="N6512" s="13">
        <v>4403280000</v>
      </c>
      <c r="O6512" s="13">
        <v>4621040000</v>
      </c>
      <c r="P6512" s="13">
        <v>4765620000</v>
      </c>
      <c r="Q6512" s="13">
        <v>5028230000</v>
      </c>
      <c r="R6512" s="13">
        <v>5255590000</v>
      </c>
      <c r="S6512" s="13">
        <v>5461190000</v>
      </c>
      <c r="T6512" s="13">
        <v>5720340000</v>
      </c>
      <c r="U6512" s="13">
        <v>6028690000</v>
      </c>
      <c r="V6512" s="13">
        <v>6262510000</v>
      </c>
      <c r="W6512" s="13">
        <v>6497120000</v>
      </c>
      <c r="X6512" s="13">
        <v>6751020000</v>
      </c>
      <c r="Y6512" s="13">
        <v>6981170000</v>
      </c>
      <c r="Z6512" s="13">
        <v>7264410000</v>
      </c>
      <c r="AA6512" s="13">
        <v>7722700000</v>
      </c>
      <c r="AB6512" s="13">
        <v>8117280000</v>
      </c>
      <c r="AC6512" s="13">
        <v>8836840000</v>
      </c>
      <c r="AD6512" s="13">
        <v>9907470000</v>
      </c>
      <c r="AE6512" s="13">
        <v>10302600000</v>
      </c>
      <c r="AF6512" s="13">
        <v>10798200000</v>
      </c>
      <c r="AG6512" s="13">
        <v>11107700000</v>
      </c>
    </row>
    <row r="6513" spans="1:33" x14ac:dyDescent="0.35">
      <c r="A6513" s="1" t="s">
        <v>6537</v>
      </c>
      <c r="B6513" s="1" t="s">
        <v>25</v>
      </c>
      <c r="C6513" s="13">
        <v>19235700</v>
      </c>
      <c r="D6513" s="13">
        <v>26105500</v>
      </c>
      <c r="E6513" s="13">
        <v>34349400</v>
      </c>
      <c r="F6513" s="13">
        <v>39845300</v>
      </c>
      <c r="G6513" s="13">
        <v>45341200</v>
      </c>
      <c r="H6513" s="13">
        <v>56333000</v>
      </c>
      <c r="I6513" s="13">
        <v>65950800</v>
      </c>
      <c r="J6513" s="13">
        <v>75568700</v>
      </c>
      <c r="K6513" s="13">
        <v>85186500</v>
      </c>
      <c r="L6513" s="13">
        <v>92056400</v>
      </c>
      <c r="M6513" s="13">
        <v>97552300</v>
      </c>
      <c r="N6513" s="13">
        <v>101674000</v>
      </c>
      <c r="O6513" s="13">
        <v>107170000</v>
      </c>
      <c r="P6513" s="13">
        <v>109918000</v>
      </c>
      <c r="Q6513" s="13">
        <v>116788000</v>
      </c>
      <c r="R6513" s="13">
        <v>122284000</v>
      </c>
      <c r="S6513" s="13">
        <v>127780000</v>
      </c>
      <c r="T6513" s="13">
        <v>134650000</v>
      </c>
      <c r="U6513" s="13">
        <v>142893000</v>
      </c>
      <c r="V6513" s="13">
        <v>148389000</v>
      </c>
      <c r="W6513" s="13">
        <v>153885000</v>
      </c>
      <c r="X6513" s="13">
        <v>160755000</v>
      </c>
      <c r="Y6513" s="13">
        <v>166251000</v>
      </c>
      <c r="Z6513" s="13">
        <v>174495000</v>
      </c>
      <c r="AA6513" s="13">
        <v>186861000</v>
      </c>
      <c r="AB6513" s="13">
        <v>197853000</v>
      </c>
      <c r="AC6513" s="13">
        <v>218462000</v>
      </c>
      <c r="AD6513" s="13">
        <v>250064000</v>
      </c>
      <c r="AE6513" s="13">
        <v>261055000</v>
      </c>
      <c r="AF6513" s="13">
        <v>276169000</v>
      </c>
      <c r="AG6513" s="13">
        <v>284413000</v>
      </c>
    </row>
    <row r="6514" spans="1:33" x14ac:dyDescent="0.35">
      <c r="A6514" s="1" t="s">
        <v>6538</v>
      </c>
      <c r="B6514" s="1" t="s">
        <v>25</v>
      </c>
      <c r="C6514" s="1">
        <v>0</v>
      </c>
      <c r="D6514" s="1">
        <v>0</v>
      </c>
      <c r="E6514" s="1">
        <v>0</v>
      </c>
      <c r="F6514" s="1">
        <v>0</v>
      </c>
      <c r="G6514" s="1">
        <v>0</v>
      </c>
      <c r="H6514" s="1">
        <v>0</v>
      </c>
      <c r="I6514" s="1">
        <v>0</v>
      </c>
      <c r="J6514" s="1">
        <v>0</v>
      </c>
      <c r="K6514" s="1">
        <v>0</v>
      </c>
      <c r="L6514" s="1">
        <v>0</v>
      </c>
      <c r="M6514" s="1">
        <v>0</v>
      </c>
      <c r="N6514" s="1">
        <v>0</v>
      </c>
      <c r="O6514" s="1">
        <v>0</v>
      </c>
      <c r="P6514" s="1">
        <v>0</v>
      </c>
      <c r="Q6514" s="1">
        <v>0</v>
      </c>
      <c r="R6514" s="1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0</v>
      </c>
      <c r="Y6514" s="1">
        <v>0</v>
      </c>
      <c r="Z6514" s="1">
        <v>0</v>
      </c>
      <c r="AA6514" s="1">
        <v>0</v>
      </c>
      <c r="AB6514" s="1">
        <v>0</v>
      </c>
      <c r="AC6514" s="1">
        <v>0</v>
      </c>
      <c r="AD6514" s="1">
        <v>0</v>
      </c>
      <c r="AE6514" s="1">
        <v>0</v>
      </c>
      <c r="AF6514" s="1">
        <v>0</v>
      </c>
      <c r="AG6514" s="1">
        <v>0</v>
      </c>
    </row>
    <row r="6515" spans="1:33" x14ac:dyDescent="0.35">
      <c r="A6515" s="1" t="s">
        <v>6539</v>
      </c>
      <c r="B6515" s="1" t="s">
        <v>25</v>
      </c>
      <c r="C6515" s="1">
        <v>0</v>
      </c>
      <c r="D6515" s="1">
        <v>0</v>
      </c>
      <c r="E6515" s="1">
        <v>0</v>
      </c>
      <c r="F6515" s="1">
        <v>0</v>
      </c>
      <c r="G6515" s="1">
        <v>0</v>
      </c>
      <c r="H6515" s="1">
        <v>0</v>
      </c>
      <c r="I6515" s="1">
        <v>0</v>
      </c>
      <c r="J6515" s="1">
        <v>0</v>
      </c>
      <c r="K6515" s="1">
        <v>0</v>
      </c>
      <c r="L6515" s="1">
        <v>0</v>
      </c>
      <c r="M6515" s="1">
        <v>0</v>
      </c>
      <c r="N6515" s="1">
        <v>0</v>
      </c>
      <c r="O6515" s="1">
        <v>0</v>
      </c>
      <c r="P6515" s="1">
        <v>0</v>
      </c>
      <c r="Q6515" s="1">
        <v>0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0</v>
      </c>
      <c r="Z6515" s="1">
        <v>0</v>
      </c>
      <c r="AA6515" s="1">
        <v>0</v>
      </c>
      <c r="AB6515" s="1">
        <v>0</v>
      </c>
      <c r="AC6515" s="1">
        <v>0</v>
      </c>
      <c r="AD6515" s="1">
        <v>0</v>
      </c>
      <c r="AE6515" s="1">
        <v>0</v>
      </c>
      <c r="AF6515" s="1">
        <v>0</v>
      </c>
      <c r="AG6515" s="1">
        <v>0</v>
      </c>
    </row>
    <row r="6516" spans="1:33" x14ac:dyDescent="0.35">
      <c r="A6516" s="1" t="s">
        <v>6540</v>
      </c>
      <c r="B6516" s="1" t="s">
        <v>25</v>
      </c>
      <c r="C6516" s="1">
        <v>0</v>
      </c>
      <c r="D6516" s="1">
        <v>0</v>
      </c>
      <c r="E6516" s="1">
        <v>0</v>
      </c>
      <c r="F6516" s="1">
        <v>0</v>
      </c>
      <c r="G6516" s="1">
        <v>0</v>
      </c>
      <c r="H6516" s="1">
        <v>0</v>
      </c>
      <c r="I6516" s="1">
        <v>0</v>
      </c>
      <c r="J6516" s="1">
        <v>0</v>
      </c>
      <c r="K6516" s="1">
        <v>0</v>
      </c>
      <c r="L6516" s="1">
        <v>0</v>
      </c>
      <c r="M6516" s="1">
        <v>0</v>
      </c>
      <c r="N6516" s="1">
        <v>0</v>
      </c>
      <c r="O6516" s="1">
        <v>0</v>
      </c>
      <c r="P6516" s="1">
        <v>0</v>
      </c>
      <c r="Q6516" s="1">
        <v>0</v>
      </c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s="1">
        <v>0</v>
      </c>
      <c r="Z6516" s="1">
        <v>0</v>
      </c>
      <c r="AA6516" s="1">
        <v>0</v>
      </c>
      <c r="AB6516" s="1">
        <v>0</v>
      </c>
      <c r="AC6516" s="1">
        <v>0</v>
      </c>
      <c r="AD6516" s="1">
        <v>0</v>
      </c>
      <c r="AE6516" s="1">
        <v>0</v>
      </c>
      <c r="AF6516" s="1">
        <v>0</v>
      </c>
      <c r="AG6516" s="1">
        <v>0</v>
      </c>
    </row>
    <row r="6517" spans="1:33" x14ac:dyDescent="0.35">
      <c r="A6517" s="1" t="s">
        <v>6541</v>
      </c>
      <c r="B6517" s="1" t="s">
        <v>25</v>
      </c>
      <c r="C6517" s="13">
        <v>131128000</v>
      </c>
      <c r="D6517" s="13">
        <v>131128000</v>
      </c>
      <c r="E6517" s="1">
        <v>0</v>
      </c>
      <c r="F6517" s="1">
        <v>0</v>
      </c>
      <c r="G6517" s="1">
        <v>0</v>
      </c>
      <c r="H6517" s="1">
        <v>0</v>
      </c>
      <c r="I6517" s="1">
        <v>0</v>
      </c>
      <c r="J6517" s="1">
        <v>0</v>
      </c>
      <c r="K6517" s="1">
        <v>0</v>
      </c>
      <c r="L6517" s="1">
        <v>0</v>
      </c>
      <c r="M6517" s="1">
        <v>0</v>
      </c>
      <c r="N6517" s="1">
        <v>0</v>
      </c>
      <c r="O6517" s="1">
        <v>0</v>
      </c>
      <c r="P6517" s="1">
        <v>0</v>
      </c>
      <c r="Q6517" s="1">
        <v>0</v>
      </c>
      <c r="R6517" s="1">
        <v>0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0</v>
      </c>
      <c r="Y6517" s="1">
        <v>0</v>
      </c>
      <c r="Z6517" s="1">
        <v>0</v>
      </c>
      <c r="AA6517" s="1">
        <v>0</v>
      </c>
      <c r="AB6517" s="1">
        <v>0</v>
      </c>
      <c r="AC6517" s="1">
        <v>0</v>
      </c>
      <c r="AD6517" s="1">
        <v>0</v>
      </c>
      <c r="AE6517" s="1">
        <v>0</v>
      </c>
      <c r="AF6517" s="1">
        <v>0</v>
      </c>
      <c r="AG6517" s="1">
        <v>0</v>
      </c>
    </row>
    <row r="6518" spans="1:33" x14ac:dyDescent="0.35">
      <c r="A6518" s="1" t="s">
        <v>6542</v>
      </c>
      <c r="B6518" s="1" t="s">
        <v>25</v>
      </c>
      <c r="C6518" s="1">
        <v>0</v>
      </c>
      <c r="D6518" s="1">
        <v>0</v>
      </c>
      <c r="E6518" s="1">
        <v>0</v>
      </c>
      <c r="F6518" s="1">
        <v>0</v>
      </c>
      <c r="G6518" s="1">
        <v>0</v>
      </c>
      <c r="H6518" s="13">
        <v>23467100</v>
      </c>
      <c r="I6518" s="13">
        <v>23467100</v>
      </c>
      <c r="J6518" s="13">
        <v>23467100</v>
      </c>
      <c r="K6518" s="13">
        <v>23467100</v>
      </c>
      <c r="L6518" s="13">
        <v>23467100</v>
      </c>
      <c r="M6518" s="13">
        <v>23467100</v>
      </c>
      <c r="N6518" s="13">
        <v>23467100</v>
      </c>
      <c r="O6518" s="13">
        <v>23467100</v>
      </c>
      <c r="P6518" s="13">
        <v>23467100</v>
      </c>
      <c r="Q6518" s="13">
        <v>23467100</v>
      </c>
      <c r="R6518" s="13">
        <v>23467100</v>
      </c>
      <c r="S6518" s="13">
        <v>23467100</v>
      </c>
      <c r="T6518" s="13">
        <v>23467100</v>
      </c>
      <c r="U6518" s="13">
        <v>23467100</v>
      </c>
      <c r="V6518" s="13">
        <v>23467100</v>
      </c>
      <c r="W6518" s="13">
        <v>23467100</v>
      </c>
      <c r="X6518" s="13">
        <v>23467100</v>
      </c>
      <c r="Y6518" s="13">
        <v>23467100</v>
      </c>
      <c r="Z6518" s="13">
        <v>23467100</v>
      </c>
      <c r="AA6518" s="13">
        <v>23467100</v>
      </c>
      <c r="AB6518" s="13">
        <v>23467100</v>
      </c>
      <c r="AC6518" s="13">
        <v>23467100</v>
      </c>
      <c r="AD6518" s="13">
        <v>23467100</v>
      </c>
      <c r="AE6518" s="13">
        <v>23467100</v>
      </c>
      <c r="AF6518" s="13">
        <v>23467100</v>
      </c>
      <c r="AG6518" s="13">
        <v>23467100</v>
      </c>
    </row>
    <row r="6519" spans="1:33" x14ac:dyDescent="0.35">
      <c r="A6519" s="1" t="s">
        <v>6543</v>
      </c>
      <c r="B6519" s="1" t="s">
        <v>25</v>
      </c>
      <c r="C6519" s="13">
        <v>12762000000</v>
      </c>
      <c r="D6519" s="13">
        <v>10477200000</v>
      </c>
      <c r="E6519" s="13">
        <v>10563100000</v>
      </c>
      <c r="F6519" s="13">
        <v>10579700000</v>
      </c>
      <c r="G6519" s="13">
        <v>10595600000</v>
      </c>
      <c r="H6519" s="13">
        <v>10026800000</v>
      </c>
      <c r="I6519" s="13">
        <v>9912950000</v>
      </c>
      <c r="J6519" s="13">
        <v>9641610000</v>
      </c>
      <c r="K6519" s="13">
        <v>9170430000</v>
      </c>
      <c r="L6519" s="13">
        <v>8776000000</v>
      </c>
      <c r="M6519" s="13">
        <v>8503760000</v>
      </c>
      <c r="N6519" s="13">
        <v>8240710000</v>
      </c>
      <c r="O6519" s="13">
        <v>7997520000</v>
      </c>
      <c r="P6519" s="13">
        <v>8006640000</v>
      </c>
      <c r="Q6519" s="13">
        <v>7578300000</v>
      </c>
      <c r="R6519" s="13">
        <v>7434740000</v>
      </c>
      <c r="S6519" s="13">
        <v>7299660000</v>
      </c>
      <c r="T6519" s="13">
        <v>6700430000</v>
      </c>
      <c r="U6519" s="13">
        <v>5833280000</v>
      </c>
      <c r="V6519" s="13">
        <v>5617490000</v>
      </c>
      <c r="W6519" s="13">
        <v>5611460000</v>
      </c>
      <c r="X6519" s="13">
        <v>5595070000</v>
      </c>
      <c r="Y6519" s="13">
        <v>5609860000</v>
      </c>
      <c r="Z6519" s="13">
        <v>5568780000</v>
      </c>
      <c r="AA6519" s="13">
        <v>4986750000</v>
      </c>
      <c r="AB6519" s="13">
        <v>4905430000</v>
      </c>
      <c r="AC6519" s="13">
        <v>3475980000</v>
      </c>
      <c r="AD6519" s="13">
        <v>1849350000</v>
      </c>
      <c r="AE6519" s="13">
        <v>1911620000</v>
      </c>
      <c r="AF6519" s="13">
        <v>1851080000</v>
      </c>
      <c r="AG6519" s="13">
        <v>1900540000</v>
      </c>
    </row>
    <row r="6520" spans="1:33" x14ac:dyDescent="0.35">
      <c r="A6520" s="1" t="s">
        <v>6544</v>
      </c>
      <c r="B6520" s="1" t="s">
        <v>25</v>
      </c>
      <c r="C6520" s="13">
        <v>2139620000</v>
      </c>
      <c r="D6520" s="13">
        <v>2865140000</v>
      </c>
      <c r="E6520" s="13">
        <v>2882350000</v>
      </c>
      <c r="F6520" s="13">
        <v>2886810000</v>
      </c>
      <c r="G6520" s="13">
        <v>2880580000</v>
      </c>
      <c r="H6520" s="13">
        <v>2877400000</v>
      </c>
      <c r="I6520" s="13">
        <v>2879440000</v>
      </c>
      <c r="J6520" s="13">
        <v>2879050000</v>
      </c>
      <c r="K6520" s="13">
        <v>2889610000</v>
      </c>
      <c r="L6520" s="13">
        <v>2903910000</v>
      </c>
      <c r="M6520" s="13">
        <v>2908180000</v>
      </c>
      <c r="N6520" s="13">
        <v>2918150000</v>
      </c>
      <c r="O6520" s="13">
        <v>2928020000</v>
      </c>
      <c r="P6520" s="13">
        <v>2925260000</v>
      </c>
      <c r="Q6520" s="13">
        <v>2934350000</v>
      </c>
      <c r="R6520" s="13">
        <v>2888250000</v>
      </c>
      <c r="S6520" s="13">
        <v>2812820000</v>
      </c>
      <c r="T6520" s="13">
        <v>2772580000</v>
      </c>
      <c r="U6520" s="13">
        <v>2762720000</v>
      </c>
      <c r="V6520" s="13">
        <v>2726510000</v>
      </c>
      <c r="W6520" s="13">
        <v>2559530000</v>
      </c>
      <c r="X6520" s="13">
        <v>2409900000</v>
      </c>
      <c r="Y6520" s="13">
        <v>2372170000</v>
      </c>
      <c r="Z6520" s="13">
        <v>2082660000</v>
      </c>
      <c r="AA6520" s="13">
        <v>1688720000</v>
      </c>
      <c r="AB6520" s="13">
        <v>1504610000</v>
      </c>
      <c r="AC6520" s="13">
        <v>1454840000</v>
      </c>
      <c r="AD6520" s="13">
        <v>1061570000</v>
      </c>
      <c r="AE6520" s="13">
        <v>1077500000</v>
      </c>
      <c r="AF6520" s="13">
        <v>902742000</v>
      </c>
      <c r="AG6520" s="13">
        <v>933479000</v>
      </c>
    </row>
    <row r="6521" spans="1:33" x14ac:dyDescent="0.35">
      <c r="A6521" s="1" t="s">
        <v>6545</v>
      </c>
      <c r="B6521" s="1" t="s">
        <v>25</v>
      </c>
      <c r="C6521" s="1">
        <v>0</v>
      </c>
      <c r="D6521" s="1">
        <v>0</v>
      </c>
      <c r="E6521" s="1">
        <v>0</v>
      </c>
      <c r="F6521" s="1">
        <v>0</v>
      </c>
      <c r="G6521" s="1">
        <v>0</v>
      </c>
      <c r="H6521" s="1">
        <v>0</v>
      </c>
      <c r="I6521" s="1">
        <v>0</v>
      </c>
      <c r="J6521" s="1">
        <v>0</v>
      </c>
      <c r="K6521" s="1">
        <v>0</v>
      </c>
      <c r="L6521" s="1">
        <v>0</v>
      </c>
      <c r="M6521" s="1">
        <v>0</v>
      </c>
      <c r="N6521" s="1">
        <v>0</v>
      </c>
      <c r="O6521" s="1">
        <v>0</v>
      </c>
      <c r="P6521" s="1">
        <v>0</v>
      </c>
      <c r="Q6521" s="1">
        <v>0</v>
      </c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0</v>
      </c>
      <c r="X6521" s="1">
        <v>0</v>
      </c>
      <c r="Y6521" s="1">
        <v>0</v>
      </c>
      <c r="Z6521" s="1">
        <v>0</v>
      </c>
      <c r="AA6521" s="1">
        <v>0</v>
      </c>
      <c r="AB6521" s="1">
        <v>0</v>
      </c>
      <c r="AC6521" s="1">
        <v>0</v>
      </c>
      <c r="AD6521" s="1">
        <v>0</v>
      </c>
      <c r="AE6521" s="1">
        <v>0</v>
      </c>
      <c r="AF6521" s="1">
        <v>0</v>
      </c>
      <c r="AG6521" s="1">
        <v>0</v>
      </c>
    </row>
    <row r="6522" spans="1:33" x14ac:dyDescent="0.35">
      <c r="A6522" s="1" t="s">
        <v>6546</v>
      </c>
      <c r="B6522" s="1" t="s">
        <v>25</v>
      </c>
      <c r="C6522" s="1">
        <v>0</v>
      </c>
      <c r="D6522" s="1">
        <v>0</v>
      </c>
      <c r="E6522" s="1">
        <v>0</v>
      </c>
      <c r="F6522" s="1">
        <v>0</v>
      </c>
      <c r="G6522" s="1">
        <v>0</v>
      </c>
      <c r="H6522" s="1">
        <v>0</v>
      </c>
      <c r="I6522" s="1">
        <v>0</v>
      </c>
      <c r="J6522" s="1">
        <v>0</v>
      </c>
      <c r="K6522" s="1">
        <v>0</v>
      </c>
      <c r="L6522" s="1">
        <v>0</v>
      </c>
      <c r="M6522" s="1">
        <v>0</v>
      </c>
      <c r="N6522" s="1">
        <v>0</v>
      </c>
      <c r="O6522" s="1">
        <v>0</v>
      </c>
      <c r="P6522" s="1">
        <v>0</v>
      </c>
      <c r="Q6522" s="1">
        <v>0</v>
      </c>
      <c r="R6522" s="1">
        <v>0</v>
      </c>
      <c r="S6522" s="1">
        <v>0</v>
      </c>
      <c r="T6522" s="1">
        <v>0</v>
      </c>
      <c r="U6522" s="1">
        <v>0</v>
      </c>
      <c r="V6522" s="1">
        <v>0</v>
      </c>
      <c r="W6522" s="1">
        <v>0</v>
      </c>
      <c r="X6522" s="1">
        <v>0</v>
      </c>
      <c r="Y6522" s="1">
        <v>0</v>
      </c>
      <c r="Z6522" s="1">
        <v>0</v>
      </c>
      <c r="AA6522" s="1">
        <v>0</v>
      </c>
      <c r="AB6522" s="1">
        <v>0</v>
      </c>
      <c r="AC6522" s="1">
        <v>0</v>
      </c>
      <c r="AD6522" s="1">
        <v>0</v>
      </c>
      <c r="AE6522" s="1">
        <v>0</v>
      </c>
      <c r="AF6522" s="1">
        <v>0</v>
      </c>
      <c r="AG6522" s="1">
        <v>0</v>
      </c>
    </row>
    <row r="6523" spans="1:33" x14ac:dyDescent="0.35">
      <c r="A6523" s="1" t="s">
        <v>6547</v>
      </c>
      <c r="B6523" s="1" t="s">
        <v>25</v>
      </c>
      <c r="C6523" s="1">
        <v>0</v>
      </c>
      <c r="D6523" s="1">
        <v>0</v>
      </c>
      <c r="E6523" s="1">
        <v>0</v>
      </c>
      <c r="F6523" s="1">
        <v>0</v>
      </c>
      <c r="G6523" s="1">
        <v>0</v>
      </c>
      <c r="H6523" s="1">
        <v>0</v>
      </c>
      <c r="I6523" s="1">
        <v>0</v>
      </c>
      <c r="J6523" s="1">
        <v>0</v>
      </c>
      <c r="K6523" s="1">
        <v>0</v>
      </c>
      <c r="L6523" s="1">
        <v>0</v>
      </c>
      <c r="M6523" s="1">
        <v>0</v>
      </c>
      <c r="N6523" s="1">
        <v>0</v>
      </c>
      <c r="O6523" s="1">
        <v>0</v>
      </c>
      <c r="P6523" s="1">
        <v>0</v>
      </c>
      <c r="Q6523" s="1">
        <v>0</v>
      </c>
      <c r="R6523" s="1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  <c r="Y6523" s="1">
        <v>0</v>
      </c>
      <c r="Z6523" s="1">
        <v>0</v>
      </c>
      <c r="AA6523" s="1">
        <v>0</v>
      </c>
      <c r="AB6523" s="1">
        <v>0</v>
      </c>
      <c r="AC6523" s="1">
        <v>0</v>
      </c>
      <c r="AD6523" s="1">
        <v>0</v>
      </c>
      <c r="AE6523" s="1">
        <v>0</v>
      </c>
      <c r="AF6523" s="1">
        <v>0</v>
      </c>
      <c r="AG6523" s="1">
        <v>0</v>
      </c>
    </row>
    <row r="6524" spans="1:33" x14ac:dyDescent="0.35">
      <c r="A6524" s="1" t="s">
        <v>6548</v>
      </c>
      <c r="B6524" s="1" t="s">
        <v>25</v>
      </c>
      <c r="C6524" s="1">
        <v>0</v>
      </c>
      <c r="D6524" s="1">
        <v>0</v>
      </c>
      <c r="E6524" s="1">
        <v>0</v>
      </c>
      <c r="F6524" s="1">
        <v>0</v>
      </c>
      <c r="G6524" s="1">
        <v>0</v>
      </c>
      <c r="H6524" s="1">
        <v>0</v>
      </c>
      <c r="I6524" s="1">
        <v>0</v>
      </c>
      <c r="J6524" s="1">
        <v>0</v>
      </c>
      <c r="K6524" s="1">
        <v>0</v>
      </c>
      <c r="L6524" s="1">
        <v>0</v>
      </c>
      <c r="M6524" s="1">
        <v>0</v>
      </c>
      <c r="N6524" s="1">
        <v>0</v>
      </c>
      <c r="O6524" s="1">
        <v>0</v>
      </c>
      <c r="P6524" s="1">
        <v>0</v>
      </c>
      <c r="Q6524" s="1">
        <v>0</v>
      </c>
      <c r="R6524" s="1">
        <v>0</v>
      </c>
      <c r="S6524" s="1">
        <v>0</v>
      </c>
      <c r="T6524" s="1">
        <v>0</v>
      </c>
      <c r="U6524" s="1">
        <v>0</v>
      </c>
      <c r="V6524" s="1">
        <v>0</v>
      </c>
      <c r="W6524" s="1">
        <v>0</v>
      </c>
      <c r="X6524" s="1">
        <v>0</v>
      </c>
      <c r="Y6524" s="1">
        <v>0</v>
      </c>
      <c r="Z6524" s="1">
        <v>0</v>
      </c>
      <c r="AA6524" s="1">
        <v>0</v>
      </c>
      <c r="AB6524" s="1">
        <v>0</v>
      </c>
      <c r="AC6524" s="1">
        <v>0</v>
      </c>
      <c r="AD6524" s="1">
        <v>0</v>
      </c>
      <c r="AE6524" s="1">
        <v>0</v>
      </c>
      <c r="AF6524" s="1">
        <v>0</v>
      </c>
      <c r="AG6524" s="1">
        <v>0</v>
      </c>
    </row>
    <row r="6525" spans="1:33" x14ac:dyDescent="0.35">
      <c r="A6525" s="1" t="s">
        <v>6549</v>
      </c>
      <c r="B6525" s="1" t="s">
        <v>25</v>
      </c>
      <c r="C6525" s="1">
        <v>0</v>
      </c>
      <c r="D6525" s="1">
        <v>0</v>
      </c>
      <c r="E6525" s="1">
        <v>0</v>
      </c>
      <c r="F6525" s="1">
        <v>0</v>
      </c>
      <c r="G6525" s="1">
        <v>0</v>
      </c>
      <c r="H6525" s="1">
        <v>0</v>
      </c>
      <c r="I6525" s="1">
        <v>0</v>
      </c>
      <c r="J6525" s="1">
        <v>0</v>
      </c>
      <c r="K6525" s="1">
        <v>0</v>
      </c>
      <c r="L6525" s="1">
        <v>0</v>
      </c>
      <c r="M6525" s="1">
        <v>0</v>
      </c>
      <c r="N6525" s="1">
        <v>0</v>
      </c>
      <c r="O6525" s="1">
        <v>0</v>
      </c>
      <c r="P6525" s="1">
        <v>0</v>
      </c>
      <c r="Q6525" s="1">
        <v>0</v>
      </c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  <c r="Y6525" s="1">
        <v>0</v>
      </c>
      <c r="Z6525" s="1">
        <v>0</v>
      </c>
      <c r="AA6525" s="1">
        <v>0</v>
      </c>
      <c r="AB6525" s="1">
        <v>0</v>
      </c>
      <c r="AC6525" s="1">
        <v>0</v>
      </c>
      <c r="AD6525" s="1">
        <v>0</v>
      </c>
      <c r="AE6525" s="1">
        <v>0</v>
      </c>
      <c r="AF6525" s="1">
        <v>0</v>
      </c>
      <c r="AG6525" s="1">
        <v>0</v>
      </c>
    </row>
    <row r="6526" spans="1:33" x14ac:dyDescent="0.35">
      <c r="A6526" s="1" t="s">
        <v>6550</v>
      </c>
      <c r="B6526" s="1" t="s">
        <v>25</v>
      </c>
      <c r="C6526" s="1">
        <v>356764</v>
      </c>
      <c r="D6526" s="1">
        <v>101618</v>
      </c>
      <c r="E6526" s="1">
        <v>96659.199999999997</v>
      </c>
      <c r="F6526" s="1">
        <v>90910.6</v>
      </c>
      <c r="G6526" s="1">
        <v>85539.199999999997</v>
      </c>
      <c r="H6526" s="1">
        <v>80617</v>
      </c>
      <c r="I6526" s="1">
        <v>76186.8</v>
      </c>
      <c r="J6526" s="1">
        <v>71926.7</v>
      </c>
      <c r="K6526" s="1">
        <v>68273.899999999994</v>
      </c>
      <c r="L6526" s="1">
        <v>64936.5</v>
      </c>
      <c r="M6526" s="1">
        <v>61475.4</v>
      </c>
      <c r="N6526" s="1">
        <v>58370.8</v>
      </c>
      <c r="O6526" s="1">
        <v>55731.5</v>
      </c>
      <c r="P6526" s="1">
        <v>52611.3</v>
      </c>
      <c r="Q6526" s="1">
        <v>49951.3</v>
      </c>
      <c r="R6526" s="1">
        <v>47221.2</v>
      </c>
      <c r="S6526" s="1">
        <v>40276.6</v>
      </c>
      <c r="T6526" s="1">
        <v>33101.599999999999</v>
      </c>
      <c r="U6526" s="1">
        <v>31878.799999999999</v>
      </c>
      <c r="V6526" s="1">
        <v>30311.1</v>
      </c>
      <c r="W6526" s="1">
        <v>28578.6</v>
      </c>
      <c r="X6526" s="1">
        <v>26861.7</v>
      </c>
      <c r="Y6526" s="1">
        <v>25519.4</v>
      </c>
      <c r="Z6526" s="1">
        <v>23810.799999999999</v>
      </c>
      <c r="AA6526" s="1">
        <v>22228.400000000001</v>
      </c>
      <c r="AB6526" s="1">
        <v>21023.7</v>
      </c>
      <c r="AC6526" s="1">
        <v>20293</v>
      </c>
      <c r="AD6526" s="1">
        <v>19513.7</v>
      </c>
      <c r="AE6526" s="1">
        <v>19801.599999999999</v>
      </c>
      <c r="AF6526" s="1">
        <v>17653</v>
      </c>
      <c r="AG6526" s="1">
        <v>17594.5</v>
      </c>
    </row>
    <row r="6527" spans="1:33" x14ac:dyDescent="0.35">
      <c r="A6527" s="1" t="s">
        <v>6551</v>
      </c>
      <c r="B6527" s="1" t="s">
        <v>25</v>
      </c>
      <c r="C6527" s="1">
        <v>0</v>
      </c>
      <c r="D6527" s="1">
        <v>0</v>
      </c>
      <c r="E6527" s="1">
        <v>0</v>
      </c>
      <c r="F6527" s="1">
        <v>0</v>
      </c>
      <c r="G6527" s="1">
        <v>0</v>
      </c>
      <c r="H6527" s="1">
        <v>0</v>
      </c>
      <c r="I6527" s="1">
        <v>0</v>
      </c>
      <c r="J6527" s="1">
        <v>0</v>
      </c>
      <c r="K6527" s="1">
        <v>0</v>
      </c>
      <c r="L6527" s="1">
        <v>0</v>
      </c>
      <c r="M6527" s="1">
        <v>0</v>
      </c>
      <c r="N6527" s="1">
        <v>0</v>
      </c>
      <c r="O6527" s="1">
        <v>0</v>
      </c>
      <c r="P6527" s="1">
        <v>0</v>
      </c>
      <c r="Q6527" s="1">
        <v>0</v>
      </c>
      <c r="R6527" s="1">
        <v>0</v>
      </c>
      <c r="S6527" s="1">
        <v>0</v>
      </c>
      <c r="T6527" s="1">
        <v>0</v>
      </c>
      <c r="U6527" s="1">
        <v>0</v>
      </c>
      <c r="V6527" s="1">
        <v>0</v>
      </c>
      <c r="W6527" s="1">
        <v>0</v>
      </c>
      <c r="X6527" s="1">
        <v>0</v>
      </c>
      <c r="Y6527" s="1">
        <v>0</v>
      </c>
      <c r="Z6527" s="1">
        <v>0</v>
      </c>
      <c r="AA6527" s="1">
        <v>0</v>
      </c>
      <c r="AB6527" s="1">
        <v>0</v>
      </c>
      <c r="AC6527" s="1">
        <v>0</v>
      </c>
      <c r="AD6527" s="1">
        <v>0</v>
      </c>
      <c r="AE6527" s="1">
        <v>0</v>
      </c>
      <c r="AF6527" s="1">
        <v>0</v>
      </c>
      <c r="AG6527" s="1">
        <v>0</v>
      </c>
    </row>
    <row r="6528" spans="1:33" x14ac:dyDescent="0.35">
      <c r="A6528" s="1" t="s">
        <v>6552</v>
      </c>
      <c r="B6528" s="1" t="s">
        <v>25</v>
      </c>
      <c r="C6528" s="13">
        <v>858831000</v>
      </c>
      <c r="D6528" s="13">
        <v>1082530000</v>
      </c>
      <c r="E6528" s="13">
        <v>1342130000</v>
      </c>
      <c r="F6528" s="13">
        <v>1520010000</v>
      </c>
      <c r="G6528" s="13">
        <v>1702570000</v>
      </c>
      <c r="H6528" s="13">
        <v>2080820000</v>
      </c>
      <c r="I6528" s="13">
        <v>2414440000</v>
      </c>
      <c r="J6528" s="13">
        <v>2749710000</v>
      </c>
      <c r="K6528" s="13">
        <v>3075520000</v>
      </c>
      <c r="L6528" s="13">
        <v>3294080000</v>
      </c>
      <c r="M6528" s="13">
        <v>3484810000</v>
      </c>
      <c r="N6528" s="13">
        <v>3624580000</v>
      </c>
      <c r="O6528" s="13">
        <v>3803830000</v>
      </c>
      <c r="P6528" s="13">
        <v>3922840000</v>
      </c>
      <c r="Q6528" s="13">
        <v>4139010000</v>
      </c>
      <c r="R6528" s="13">
        <v>4326160000</v>
      </c>
      <c r="S6528" s="13">
        <v>4495400000</v>
      </c>
      <c r="T6528" s="13">
        <v>4708720000</v>
      </c>
      <c r="U6528" s="13">
        <v>4962540000</v>
      </c>
      <c r="V6528" s="13">
        <v>5155020000</v>
      </c>
      <c r="W6528" s="13">
        <v>5348130000</v>
      </c>
      <c r="X6528" s="13">
        <v>5557130000</v>
      </c>
      <c r="Y6528" s="13">
        <v>5746580000</v>
      </c>
      <c r="Z6528" s="13">
        <v>5979730000</v>
      </c>
      <c r="AA6528" s="13">
        <v>6356970000</v>
      </c>
      <c r="AB6528" s="13">
        <v>6681780000</v>
      </c>
      <c r="AC6528" s="13">
        <v>7274080000</v>
      </c>
      <c r="AD6528" s="13">
        <v>8155380000</v>
      </c>
      <c r="AE6528" s="13">
        <v>8480640000</v>
      </c>
      <c r="AF6528" s="13">
        <v>8888550000</v>
      </c>
      <c r="AG6528" s="13">
        <v>9143380000</v>
      </c>
    </row>
    <row r="6529" spans="1:33" x14ac:dyDescent="0.35">
      <c r="A6529" s="1" t="s">
        <v>6553</v>
      </c>
      <c r="B6529" s="1" t="s">
        <v>25</v>
      </c>
      <c r="C6529" s="13">
        <v>18763900</v>
      </c>
      <c r="D6529" s="13">
        <v>25465300</v>
      </c>
      <c r="E6529" s="13">
        <v>33507000</v>
      </c>
      <c r="F6529" s="13">
        <v>38868100</v>
      </c>
      <c r="G6529" s="13">
        <v>44229200</v>
      </c>
      <c r="H6529" s="13">
        <v>54951500</v>
      </c>
      <c r="I6529" s="13">
        <v>64333400</v>
      </c>
      <c r="J6529" s="13">
        <v>73715400</v>
      </c>
      <c r="K6529" s="13">
        <v>83097400</v>
      </c>
      <c r="L6529" s="13">
        <v>89798800</v>
      </c>
      <c r="M6529" s="13">
        <v>95159900</v>
      </c>
      <c r="N6529" s="13">
        <v>99180700</v>
      </c>
      <c r="O6529" s="13">
        <v>104542000</v>
      </c>
      <c r="P6529" s="13">
        <v>107222000</v>
      </c>
      <c r="Q6529" s="13">
        <v>113924000</v>
      </c>
      <c r="R6529" s="13">
        <v>119285000</v>
      </c>
      <c r="S6529" s="13">
        <v>124646000</v>
      </c>
      <c r="T6529" s="13">
        <v>131347000</v>
      </c>
      <c r="U6529" s="13">
        <v>139389000</v>
      </c>
      <c r="V6529" s="13">
        <v>144750000</v>
      </c>
      <c r="W6529" s="13">
        <v>150111000</v>
      </c>
      <c r="X6529" s="13">
        <v>156813000</v>
      </c>
      <c r="Y6529" s="13">
        <v>162174000</v>
      </c>
      <c r="Z6529" s="13">
        <v>170216000</v>
      </c>
      <c r="AA6529" s="13">
        <v>182278000</v>
      </c>
      <c r="AB6529" s="13">
        <v>193000000</v>
      </c>
      <c r="AC6529" s="13">
        <v>213105000</v>
      </c>
      <c r="AD6529" s="13">
        <v>243931000</v>
      </c>
      <c r="AE6529" s="13">
        <v>254653000</v>
      </c>
      <c r="AF6529" s="13">
        <v>269396000</v>
      </c>
      <c r="AG6529" s="13">
        <v>277438000</v>
      </c>
    </row>
    <row r="6530" spans="1:33" x14ac:dyDescent="0.35">
      <c r="A6530" s="1" t="s">
        <v>6554</v>
      </c>
      <c r="B6530" s="1" t="s">
        <v>25</v>
      </c>
      <c r="C6530" s="1">
        <v>0</v>
      </c>
      <c r="D6530" s="1">
        <v>0</v>
      </c>
      <c r="E6530" s="1">
        <v>0</v>
      </c>
      <c r="F6530" s="1">
        <v>0</v>
      </c>
      <c r="G6530" s="1">
        <v>0</v>
      </c>
      <c r="H6530" s="1">
        <v>0</v>
      </c>
      <c r="I6530" s="1">
        <v>0</v>
      </c>
      <c r="J6530" s="1">
        <v>0</v>
      </c>
      <c r="K6530" s="1">
        <v>0</v>
      </c>
      <c r="L6530" s="1">
        <v>0</v>
      </c>
      <c r="M6530" s="1">
        <v>0</v>
      </c>
      <c r="N6530" s="1">
        <v>0</v>
      </c>
      <c r="O6530" s="1">
        <v>0</v>
      </c>
      <c r="P6530" s="1">
        <v>0</v>
      </c>
      <c r="Q6530" s="1">
        <v>0</v>
      </c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  <c r="Y6530" s="1">
        <v>0</v>
      </c>
      <c r="Z6530" s="1">
        <v>0</v>
      </c>
      <c r="AA6530" s="1">
        <v>0</v>
      </c>
      <c r="AB6530" s="1">
        <v>0</v>
      </c>
      <c r="AC6530" s="1">
        <v>0</v>
      </c>
      <c r="AD6530" s="1">
        <v>0</v>
      </c>
      <c r="AE6530" s="1">
        <v>0</v>
      </c>
      <c r="AF6530" s="1">
        <v>0</v>
      </c>
      <c r="AG6530" s="1">
        <v>0</v>
      </c>
    </row>
    <row r="6531" spans="1:33" x14ac:dyDescent="0.35">
      <c r="A6531" s="1" t="s">
        <v>6555</v>
      </c>
      <c r="B6531" s="1" t="s">
        <v>25</v>
      </c>
      <c r="C6531" s="1">
        <v>0</v>
      </c>
      <c r="D6531" s="1">
        <v>0</v>
      </c>
      <c r="E6531" s="1">
        <v>0</v>
      </c>
      <c r="F6531" s="1">
        <v>0</v>
      </c>
      <c r="G6531" s="1">
        <v>0</v>
      </c>
      <c r="H6531" s="1">
        <v>0</v>
      </c>
      <c r="I6531" s="1">
        <v>0</v>
      </c>
      <c r="J6531" s="1">
        <v>0</v>
      </c>
      <c r="K6531" s="1">
        <v>0</v>
      </c>
      <c r="L6531" s="1">
        <v>0</v>
      </c>
      <c r="M6531" s="1">
        <v>0</v>
      </c>
      <c r="N6531" s="1">
        <v>0</v>
      </c>
      <c r="O6531" s="1">
        <v>0</v>
      </c>
      <c r="P6531" s="1">
        <v>0</v>
      </c>
      <c r="Q6531" s="1">
        <v>0</v>
      </c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0</v>
      </c>
      <c r="Y6531" s="1">
        <v>0</v>
      </c>
      <c r="Z6531" s="1">
        <v>0</v>
      </c>
      <c r="AA6531" s="1">
        <v>0</v>
      </c>
      <c r="AB6531" s="1">
        <v>0</v>
      </c>
      <c r="AC6531" s="1">
        <v>0</v>
      </c>
      <c r="AD6531" s="1">
        <v>0</v>
      </c>
      <c r="AE6531" s="1">
        <v>0</v>
      </c>
      <c r="AF6531" s="1">
        <v>0</v>
      </c>
      <c r="AG6531" s="1">
        <v>0</v>
      </c>
    </row>
    <row r="6532" spans="1:33" x14ac:dyDescent="0.35">
      <c r="A6532" s="1" t="s">
        <v>6556</v>
      </c>
      <c r="B6532" s="1" t="s">
        <v>25</v>
      </c>
      <c r="C6532" s="1">
        <v>0</v>
      </c>
      <c r="D6532" s="1">
        <v>0</v>
      </c>
      <c r="E6532" s="1">
        <v>0</v>
      </c>
      <c r="F6532" s="1">
        <v>0</v>
      </c>
      <c r="G6532" s="1">
        <v>0</v>
      </c>
      <c r="H6532" s="1">
        <v>0</v>
      </c>
      <c r="I6532" s="1">
        <v>0</v>
      </c>
      <c r="J6532" s="1">
        <v>0</v>
      </c>
      <c r="K6532" s="1">
        <v>0</v>
      </c>
      <c r="L6532" s="1">
        <v>0</v>
      </c>
      <c r="M6532" s="1">
        <v>0</v>
      </c>
      <c r="N6532" s="1">
        <v>0</v>
      </c>
      <c r="O6532" s="1">
        <v>0</v>
      </c>
      <c r="P6532" s="1">
        <v>0</v>
      </c>
      <c r="Q6532" s="1">
        <v>0</v>
      </c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0</v>
      </c>
      <c r="Y6532" s="1">
        <v>0</v>
      </c>
      <c r="Z6532" s="1">
        <v>0</v>
      </c>
      <c r="AA6532" s="1">
        <v>0</v>
      </c>
      <c r="AB6532" s="1">
        <v>0</v>
      </c>
      <c r="AC6532" s="1">
        <v>0</v>
      </c>
      <c r="AD6532" s="1">
        <v>0</v>
      </c>
      <c r="AE6532" s="1">
        <v>0</v>
      </c>
      <c r="AF6532" s="1">
        <v>0</v>
      </c>
      <c r="AG6532" s="1">
        <v>0</v>
      </c>
    </row>
    <row r="6533" spans="1:33" x14ac:dyDescent="0.35">
      <c r="A6533" s="1" t="s">
        <v>6557</v>
      </c>
      <c r="B6533" s="1" t="s">
        <v>25</v>
      </c>
      <c r="C6533" s="13">
        <v>107938000</v>
      </c>
      <c r="D6533" s="13">
        <v>107938000</v>
      </c>
      <c r="E6533" s="1">
        <v>0</v>
      </c>
      <c r="F6533" s="1">
        <v>0</v>
      </c>
      <c r="G6533" s="1">
        <v>0</v>
      </c>
      <c r="H6533" s="1">
        <v>0</v>
      </c>
      <c r="I6533" s="1">
        <v>0</v>
      </c>
      <c r="J6533" s="1">
        <v>0</v>
      </c>
      <c r="K6533" s="1">
        <v>0</v>
      </c>
      <c r="L6533" s="1">
        <v>0</v>
      </c>
      <c r="M6533" s="1">
        <v>0</v>
      </c>
      <c r="N6533" s="1">
        <v>0</v>
      </c>
      <c r="O6533" s="1">
        <v>0</v>
      </c>
      <c r="P6533" s="1">
        <v>0</v>
      </c>
      <c r="Q6533" s="1">
        <v>0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0</v>
      </c>
      <c r="Z6533" s="1">
        <v>0</v>
      </c>
      <c r="AA6533" s="1">
        <v>0</v>
      </c>
      <c r="AB6533" s="1">
        <v>0</v>
      </c>
      <c r="AC6533" s="1">
        <v>0</v>
      </c>
      <c r="AD6533" s="1">
        <v>0</v>
      </c>
      <c r="AE6533" s="1">
        <v>0</v>
      </c>
      <c r="AF6533" s="1">
        <v>0</v>
      </c>
      <c r="AG6533" s="1">
        <v>0</v>
      </c>
    </row>
    <row r="6534" spans="1:33" x14ac:dyDescent="0.35">
      <c r="A6534" s="1" t="s">
        <v>6558</v>
      </c>
      <c r="B6534" s="1" t="s">
        <v>25</v>
      </c>
      <c r="C6534" s="1">
        <v>0</v>
      </c>
      <c r="D6534" s="1">
        <v>0</v>
      </c>
      <c r="E6534" s="1">
        <v>0</v>
      </c>
      <c r="F6534" s="1">
        <v>0</v>
      </c>
      <c r="G6534" s="1">
        <v>0</v>
      </c>
      <c r="H6534" s="13">
        <v>22428900</v>
      </c>
      <c r="I6534" s="13">
        <v>22428900</v>
      </c>
      <c r="J6534" s="13">
        <v>22428900</v>
      </c>
      <c r="K6534" s="13">
        <v>22428900</v>
      </c>
      <c r="L6534" s="13">
        <v>22428900</v>
      </c>
      <c r="M6534" s="13">
        <v>22428900</v>
      </c>
      <c r="N6534" s="13">
        <v>22428900</v>
      </c>
      <c r="O6534" s="13">
        <v>22428900</v>
      </c>
      <c r="P6534" s="13">
        <v>22428900</v>
      </c>
      <c r="Q6534" s="13">
        <v>22428900</v>
      </c>
      <c r="R6534" s="13">
        <v>22428900</v>
      </c>
      <c r="S6534" s="13">
        <v>22428900</v>
      </c>
      <c r="T6534" s="13">
        <v>22428900</v>
      </c>
      <c r="U6534" s="13">
        <v>22428900</v>
      </c>
      <c r="V6534" s="13">
        <v>22428900</v>
      </c>
      <c r="W6534" s="13">
        <v>22428900</v>
      </c>
      <c r="X6534" s="13">
        <v>22428900</v>
      </c>
      <c r="Y6534" s="13">
        <v>22428900</v>
      </c>
      <c r="Z6534" s="13">
        <v>22428900</v>
      </c>
      <c r="AA6534" s="13">
        <v>22428900</v>
      </c>
      <c r="AB6534" s="13">
        <v>22428900</v>
      </c>
      <c r="AC6534" s="13">
        <v>22428900</v>
      </c>
      <c r="AD6534" s="13">
        <v>22428900</v>
      </c>
      <c r="AE6534" s="13">
        <v>22428900</v>
      </c>
      <c r="AF6534" s="13">
        <v>22428900</v>
      </c>
      <c r="AG6534" s="13">
        <v>22428900</v>
      </c>
    </row>
    <row r="6535" spans="1:33" x14ac:dyDescent="0.35">
      <c r="A6535" s="1" t="s">
        <v>6559</v>
      </c>
      <c r="B6535" s="1" t="s">
        <v>25</v>
      </c>
      <c r="C6535" s="13">
        <v>226982000000</v>
      </c>
      <c r="D6535" s="13">
        <v>186343000000</v>
      </c>
      <c r="E6535" s="13">
        <v>187873000000</v>
      </c>
      <c r="F6535" s="13">
        <v>188167000000</v>
      </c>
      <c r="G6535" s="13">
        <v>188450000000</v>
      </c>
      <c r="H6535" s="13">
        <v>178334000000</v>
      </c>
      <c r="I6535" s="13">
        <v>176309000000</v>
      </c>
      <c r="J6535" s="13">
        <v>171483000000</v>
      </c>
      <c r="K6535" s="13">
        <v>163102000000</v>
      </c>
      <c r="L6535" s="13">
        <v>156087000000</v>
      </c>
      <c r="M6535" s="13">
        <v>151245000000</v>
      </c>
      <c r="N6535" s="13">
        <v>146567000000</v>
      </c>
      <c r="O6535" s="13">
        <v>142241000000</v>
      </c>
      <c r="P6535" s="13">
        <v>142404000000</v>
      </c>
      <c r="Q6535" s="13">
        <v>134785000000</v>
      </c>
      <c r="R6535" s="13">
        <v>132232000000</v>
      </c>
      <c r="S6535" s="13">
        <v>129830000000</v>
      </c>
      <c r="T6535" s="13">
        <v>119172000000</v>
      </c>
      <c r="U6535" s="13">
        <v>103749000000</v>
      </c>
      <c r="V6535" s="13">
        <v>99911000000</v>
      </c>
      <c r="W6535" s="13">
        <v>99803700000</v>
      </c>
      <c r="X6535" s="13">
        <v>99512300000</v>
      </c>
      <c r="Y6535" s="13">
        <v>99775300000</v>
      </c>
      <c r="Z6535" s="13">
        <v>99044700000</v>
      </c>
      <c r="AA6535" s="13">
        <v>88692900000</v>
      </c>
      <c r="AB6535" s="13">
        <v>87246500000</v>
      </c>
      <c r="AC6535" s="13">
        <v>61822700000</v>
      </c>
      <c r="AD6535" s="13">
        <v>32891900000</v>
      </c>
      <c r="AE6535" s="13">
        <v>33999500000</v>
      </c>
      <c r="AF6535" s="13">
        <v>32922700000</v>
      </c>
      <c r="AG6535" s="13">
        <v>33802400000</v>
      </c>
    </row>
    <row r="6536" spans="1:33" x14ac:dyDescent="0.35">
      <c r="A6536" s="1" t="s">
        <v>6560</v>
      </c>
      <c r="B6536" s="1" t="s">
        <v>25</v>
      </c>
      <c r="C6536" s="13">
        <v>644576000</v>
      </c>
      <c r="D6536" s="13">
        <v>863145000</v>
      </c>
      <c r="E6536" s="13">
        <v>868328000</v>
      </c>
      <c r="F6536" s="13">
        <v>869672000</v>
      </c>
      <c r="G6536" s="13">
        <v>867795000</v>
      </c>
      <c r="H6536" s="13">
        <v>866837000</v>
      </c>
      <c r="I6536" s="13">
        <v>867451000</v>
      </c>
      <c r="J6536" s="13">
        <v>867334000</v>
      </c>
      <c r="K6536" s="13">
        <v>870516000</v>
      </c>
      <c r="L6536" s="13">
        <v>874823000</v>
      </c>
      <c r="M6536" s="13">
        <v>876111000</v>
      </c>
      <c r="N6536" s="13">
        <v>879113000</v>
      </c>
      <c r="O6536" s="13">
        <v>882086000</v>
      </c>
      <c r="P6536" s="13">
        <v>881256000</v>
      </c>
      <c r="Q6536" s="13">
        <v>883994000</v>
      </c>
      <c r="R6536" s="13">
        <v>870106000</v>
      </c>
      <c r="S6536" s="13">
        <v>847382000</v>
      </c>
      <c r="T6536" s="13">
        <v>835258000</v>
      </c>
      <c r="U6536" s="13">
        <v>832288000</v>
      </c>
      <c r="V6536" s="13">
        <v>821381000</v>
      </c>
      <c r="W6536" s="13">
        <v>771077000</v>
      </c>
      <c r="X6536" s="13">
        <v>725998000</v>
      </c>
      <c r="Y6536" s="13">
        <v>714631000</v>
      </c>
      <c r="Z6536" s="13">
        <v>627415000</v>
      </c>
      <c r="AA6536" s="13">
        <v>508740000</v>
      </c>
      <c r="AB6536" s="13">
        <v>453276000</v>
      </c>
      <c r="AC6536" s="13">
        <v>438279000</v>
      </c>
      <c r="AD6536" s="13">
        <v>319805000</v>
      </c>
      <c r="AE6536" s="13">
        <v>324604000</v>
      </c>
      <c r="AF6536" s="13">
        <v>271957000</v>
      </c>
      <c r="AG6536" s="13">
        <v>281217000</v>
      </c>
    </row>
    <row r="6537" spans="1:33" x14ac:dyDescent="0.35">
      <c r="A6537" s="1" t="s">
        <v>6561</v>
      </c>
      <c r="B6537" s="1" t="s">
        <v>25</v>
      </c>
      <c r="C6537" s="1">
        <v>0</v>
      </c>
      <c r="D6537" s="1">
        <v>0</v>
      </c>
      <c r="E6537" s="1">
        <v>0</v>
      </c>
      <c r="F6537" s="1">
        <v>0</v>
      </c>
      <c r="G6537" s="1">
        <v>0</v>
      </c>
      <c r="H6537" s="1">
        <v>0</v>
      </c>
      <c r="I6537" s="1">
        <v>0</v>
      </c>
      <c r="J6537" s="1">
        <v>0</v>
      </c>
      <c r="K6537" s="1">
        <v>0</v>
      </c>
      <c r="L6537" s="1">
        <v>0</v>
      </c>
      <c r="M6537" s="1">
        <v>0</v>
      </c>
      <c r="N6537" s="1">
        <v>0</v>
      </c>
      <c r="O6537" s="1">
        <v>0</v>
      </c>
      <c r="P6537" s="1">
        <v>0</v>
      </c>
      <c r="Q6537" s="1">
        <v>0</v>
      </c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  <c r="Y6537" s="1">
        <v>0</v>
      </c>
      <c r="Z6537" s="1">
        <v>0</v>
      </c>
      <c r="AA6537" s="1">
        <v>0</v>
      </c>
      <c r="AB6537" s="1">
        <v>0</v>
      </c>
      <c r="AC6537" s="1">
        <v>0</v>
      </c>
      <c r="AD6537" s="1">
        <v>0</v>
      </c>
      <c r="AE6537" s="1">
        <v>0</v>
      </c>
      <c r="AF6537" s="1">
        <v>0</v>
      </c>
      <c r="AG6537" s="1">
        <v>0</v>
      </c>
    </row>
    <row r="6538" spans="1:33" x14ac:dyDescent="0.35">
      <c r="A6538" s="1" t="s">
        <v>6562</v>
      </c>
      <c r="B6538" s="1" t="s">
        <v>25</v>
      </c>
      <c r="C6538" s="1">
        <v>0</v>
      </c>
      <c r="D6538" s="1">
        <v>0</v>
      </c>
      <c r="E6538" s="1">
        <v>0</v>
      </c>
      <c r="F6538" s="1">
        <v>0</v>
      </c>
      <c r="G6538" s="1">
        <v>0</v>
      </c>
      <c r="H6538" s="1">
        <v>0</v>
      </c>
      <c r="I6538" s="1">
        <v>0</v>
      </c>
      <c r="J6538" s="1">
        <v>0</v>
      </c>
      <c r="K6538" s="1">
        <v>0</v>
      </c>
      <c r="L6538" s="1">
        <v>0</v>
      </c>
      <c r="M6538" s="1">
        <v>0</v>
      </c>
      <c r="N6538" s="1">
        <v>0</v>
      </c>
      <c r="O6538" s="1">
        <v>0</v>
      </c>
      <c r="P6538" s="1">
        <v>0</v>
      </c>
      <c r="Q6538" s="1">
        <v>0</v>
      </c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s="1">
        <v>0</v>
      </c>
      <c r="Z6538" s="1">
        <v>0</v>
      </c>
      <c r="AA6538" s="1">
        <v>0</v>
      </c>
      <c r="AB6538" s="1">
        <v>0</v>
      </c>
      <c r="AC6538" s="1">
        <v>0</v>
      </c>
      <c r="AD6538" s="1">
        <v>0</v>
      </c>
      <c r="AE6538" s="1">
        <v>0</v>
      </c>
      <c r="AF6538" s="1">
        <v>0</v>
      </c>
      <c r="AG6538" s="1">
        <v>0</v>
      </c>
    </row>
    <row r="6539" spans="1:33" x14ac:dyDescent="0.35">
      <c r="A6539" s="1" t="s">
        <v>6563</v>
      </c>
      <c r="B6539" s="1" t="s">
        <v>25</v>
      </c>
      <c r="C6539" s="1">
        <v>0</v>
      </c>
      <c r="D6539" s="1">
        <v>0</v>
      </c>
      <c r="E6539" s="1">
        <v>0</v>
      </c>
      <c r="F6539" s="1">
        <v>0</v>
      </c>
      <c r="G6539" s="1">
        <v>0</v>
      </c>
      <c r="H6539" s="1">
        <v>0</v>
      </c>
      <c r="I6539" s="1">
        <v>0</v>
      </c>
      <c r="J6539" s="1">
        <v>0</v>
      </c>
      <c r="K6539" s="1">
        <v>0</v>
      </c>
      <c r="L6539" s="1">
        <v>0</v>
      </c>
      <c r="M6539" s="1">
        <v>0</v>
      </c>
      <c r="N6539" s="1">
        <v>0</v>
      </c>
      <c r="O6539" s="1">
        <v>0</v>
      </c>
      <c r="P6539" s="1">
        <v>0</v>
      </c>
      <c r="Q6539" s="1">
        <v>0</v>
      </c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0</v>
      </c>
      <c r="X6539" s="1">
        <v>0</v>
      </c>
      <c r="Y6539" s="1">
        <v>0</v>
      </c>
      <c r="Z6539" s="1">
        <v>0</v>
      </c>
      <c r="AA6539" s="1">
        <v>0</v>
      </c>
      <c r="AB6539" s="1">
        <v>0</v>
      </c>
      <c r="AC6539" s="1">
        <v>0</v>
      </c>
      <c r="AD6539" s="1">
        <v>0</v>
      </c>
      <c r="AE6539" s="1">
        <v>0</v>
      </c>
      <c r="AF6539" s="1">
        <v>0</v>
      </c>
      <c r="AG6539" s="1">
        <v>0</v>
      </c>
    </row>
    <row r="6540" spans="1:33" x14ac:dyDescent="0.35">
      <c r="A6540" s="1" t="s">
        <v>6564</v>
      </c>
      <c r="B6540" s="1" t="s">
        <v>25</v>
      </c>
      <c r="C6540" s="1">
        <v>0</v>
      </c>
      <c r="D6540" s="1">
        <v>0</v>
      </c>
      <c r="E6540" s="1">
        <v>0</v>
      </c>
      <c r="F6540" s="1">
        <v>0</v>
      </c>
      <c r="G6540" s="1">
        <v>0</v>
      </c>
      <c r="H6540" s="1">
        <v>0</v>
      </c>
      <c r="I6540" s="1">
        <v>0</v>
      </c>
      <c r="J6540" s="1">
        <v>0</v>
      </c>
      <c r="K6540" s="1">
        <v>0</v>
      </c>
      <c r="L6540" s="1">
        <v>0</v>
      </c>
      <c r="M6540" s="1">
        <v>0</v>
      </c>
      <c r="N6540" s="1">
        <v>0</v>
      </c>
      <c r="O6540" s="1">
        <v>0</v>
      </c>
      <c r="P6540" s="1">
        <v>0</v>
      </c>
      <c r="Q6540" s="1">
        <v>0</v>
      </c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s="1">
        <v>0</v>
      </c>
      <c r="Z6540" s="1">
        <v>0</v>
      </c>
      <c r="AA6540" s="1">
        <v>0</v>
      </c>
      <c r="AB6540" s="1">
        <v>0</v>
      </c>
      <c r="AC6540" s="1">
        <v>0</v>
      </c>
      <c r="AD6540" s="1">
        <v>0</v>
      </c>
      <c r="AE6540" s="1">
        <v>0</v>
      </c>
      <c r="AF6540" s="1">
        <v>0</v>
      </c>
      <c r="AG6540" s="1">
        <v>0</v>
      </c>
    </row>
    <row r="6541" spans="1:33" x14ac:dyDescent="0.35">
      <c r="A6541" s="1" t="s">
        <v>6565</v>
      </c>
      <c r="B6541" s="1" t="s">
        <v>25</v>
      </c>
      <c r="C6541" s="1">
        <v>0</v>
      </c>
      <c r="D6541" s="1">
        <v>0</v>
      </c>
      <c r="E6541" s="1">
        <v>0</v>
      </c>
      <c r="F6541" s="1">
        <v>0</v>
      </c>
      <c r="G6541" s="1">
        <v>0</v>
      </c>
      <c r="H6541" s="1">
        <v>0</v>
      </c>
      <c r="I6541" s="1">
        <v>0</v>
      </c>
      <c r="J6541" s="1">
        <v>0</v>
      </c>
      <c r="K6541" s="1">
        <v>0</v>
      </c>
      <c r="L6541" s="1">
        <v>0</v>
      </c>
      <c r="M6541" s="1">
        <v>0</v>
      </c>
      <c r="N6541" s="1">
        <v>0</v>
      </c>
      <c r="O6541" s="1">
        <v>0</v>
      </c>
      <c r="P6541" s="1">
        <v>0</v>
      </c>
      <c r="Q6541" s="1">
        <v>0</v>
      </c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  <c r="Y6541" s="1">
        <v>0</v>
      </c>
      <c r="Z6541" s="1">
        <v>0</v>
      </c>
      <c r="AA6541" s="1">
        <v>0</v>
      </c>
      <c r="AB6541" s="1">
        <v>0</v>
      </c>
      <c r="AC6541" s="1">
        <v>0</v>
      </c>
      <c r="AD6541" s="1">
        <v>0</v>
      </c>
      <c r="AE6541" s="1">
        <v>0</v>
      </c>
      <c r="AF6541" s="1">
        <v>0</v>
      </c>
      <c r="AG6541" s="1">
        <v>0</v>
      </c>
    </row>
    <row r="6542" spans="1:33" x14ac:dyDescent="0.35">
      <c r="A6542" s="1" t="s">
        <v>6566</v>
      </c>
      <c r="B6542" s="1" t="s">
        <v>25</v>
      </c>
      <c r="C6542" s="1">
        <v>320262</v>
      </c>
      <c r="D6542" s="1">
        <v>91220.800000000003</v>
      </c>
      <c r="E6542" s="1">
        <v>86769.7</v>
      </c>
      <c r="F6542" s="1">
        <v>81609.3</v>
      </c>
      <c r="G6542" s="1">
        <v>76787.399999999994</v>
      </c>
      <c r="H6542" s="1">
        <v>72368.800000000003</v>
      </c>
      <c r="I6542" s="1">
        <v>68391.8</v>
      </c>
      <c r="J6542" s="1">
        <v>64567.7</v>
      </c>
      <c r="K6542" s="1">
        <v>61288.6</v>
      </c>
      <c r="L6542" s="1">
        <v>58292.7</v>
      </c>
      <c r="M6542" s="1">
        <v>55185.599999999999</v>
      </c>
      <c r="N6542" s="1">
        <v>52398.7</v>
      </c>
      <c r="O6542" s="1">
        <v>50029.5</v>
      </c>
      <c r="P6542" s="1">
        <v>47228.5</v>
      </c>
      <c r="Q6542" s="1">
        <v>44840.6</v>
      </c>
      <c r="R6542" s="1">
        <v>42389.9</v>
      </c>
      <c r="S6542" s="1">
        <v>36155.800000000003</v>
      </c>
      <c r="T6542" s="1">
        <v>29714.9</v>
      </c>
      <c r="U6542" s="1">
        <v>28617.200000000001</v>
      </c>
      <c r="V6542" s="1">
        <v>27209.9</v>
      </c>
      <c r="W6542" s="1">
        <v>25654.6</v>
      </c>
      <c r="X6542" s="1">
        <v>24113.4</v>
      </c>
      <c r="Y6542" s="1">
        <v>22908.400000000001</v>
      </c>
      <c r="Z6542" s="1">
        <v>21374.6</v>
      </c>
      <c r="AA6542" s="1">
        <v>19954.2</v>
      </c>
      <c r="AB6542" s="1">
        <v>18872.7</v>
      </c>
      <c r="AC6542" s="1">
        <v>18216.7</v>
      </c>
      <c r="AD6542" s="1">
        <v>17517.2</v>
      </c>
      <c r="AE6542" s="1">
        <v>17775.599999999999</v>
      </c>
      <c r="AF6542" s="1">
        <v>15846.9</v>
      </c>
      <c r="AG6542" s="1">
        <v>15794.3</v>
      </c>
    </row>
    <row r="6543" spans="1:33" x14ac:dyDescent="0.35">
      <c r="A6543" s="1" t="s">
        <v>6567</v>
      </c>
      <c r="B6543" s="1" t="s">
        <v>25</v>
      </c>
      <c r="C6543" s="1">
        <v>0</v>
      </c>
      <c r="D6543" s="1">
        <v>0</v>
      </c>
      <c r="E6543" s="1">
        <v>0</v>
      </c>
      <c r="F6543" s="1">
        <v>0</v>
      </c>
      <c r="G6543" s="1">
        <v>0</v>
      </c>
      <c r="H6543" s="1">
        <v>0</v>
      </c>
      <c r="I6543" s="1">
        <v>0</v>
      </c>
      <c r="J6543" s="1">
        <v>0</v>
      </c>
      <c r="K6543" s="1">
        <v>0</v>
      </c>
      <c r="L6543" s="1">
        <v>0</v>
      </c>
      <c r="M6543" s="1">
        <v>0</v>
      </c>
      <c r="N6543" s="1">
        <v>0</v>
      </c>
      <c r="O6543" s="1">
        <v>0</v>
      </c>
      <c r="P6543" s="1">
        <v>0</v>
      </c>
      <c r="Q6543" s="1">
        <v>0</v>
      </c>
      <c r="R6543" s="1">
        <v>0</v>
      </c>
      <c r="S6543" s="1">
        <v>0</v>
      </c>
      <c r="T6543" s="1">
        <v>0</v>
      </c>
      <c r="U6543" s="1">
        <v>0</v>
      </c>
      <c r="V6543" s="1">
        <v>0</v>
      </c>
      <c r="W6543" s="1">
        <v>0</v>
      </c>
      <c r="X6543" s="1">
        <v>0</v>
      </c>
      <c r="Y6543" s="1">
        <v>0</v>
      </c>
      <c r="Z6543" s="1">
        <v>0</v>
      </c>
      <c r="AA6543" s="1">
        <v>0</v>
      </c>
      <c r="AB6543" s="1">
        <v>0</v>
      </c>
      <c r="AC6543" s="1">
        <v>0</v>
      </c>
      <c r="AD6543" s="1">
        <v>0</v>
      </c>
      <c r="AE6543" s="1">
        <v>0</v>
      </c>
      <c r="AF6543" s="1">
        <v>0</v>
      </c>
      <c r="AG6543" s="1">
        <v>0</v>
      </c>
    </row>
    <row r="6544" spans="1:33" x14ac:dyDescent="0.35">
      <c r="A6544" s="1" t="s">
        <v>6568</v>
      </c>
      <c r="B6544" s="1" t="s">
        <v>25</v>
      </c>
      <c r="C6544" s="13">
        <v>7881820000</v>
      </c>
      <c r="D6544" s="13">
        <v>9934790000</v>
      </c>
      <c r="E6544" s="13">
        <v>12317300000</v>
      </c>
      <c r="F6544" s="13">
        <v>13949700000</v>
      </c>
      <c r="G6544" s="13">
        <v>15625100000</v>
      </c>
      <c r="H6544" s="13">
        <v>19096500000</v>
      </c>
      <c r="I6544" s="13">
        <v>22158200000</v>
      </c>
      <c r="J6544" s="13">
        <v>25235100000</v>
      </c>
      <c r="K6544" s="13">
        <v>28225300000</v>
      </c>
      <c r="L6544" s="13">
        <v>30231000000</v>
      </c>
      <c r="M6544" s="13">
        <v>31981500000</v>
      </c>
      <c r="N6544" s="13">
        <v>33264100000</v>
      </c>
      <c r="O6544" s="13">
        <v>34909200000</v>
      </c>
      <c r="P6544" s="13">
        <v>36001400000</v>
      </c>
      <c r="Q6544" s="13">
        <v>37985300000</v>
      </c>
      <c r="R6544" s="13">
        <v>39702800000</v>
      </c>
      <c r="S6544" s="13">
        <v>41256000000</v>
      </c>
      <c r="T6544" s="13">
        <v>43213700000</v>
      </c>
      <c r="U6544" s="13">
        <v>45543100000</v>
      </c>
      <c r="V6544" s="13">
        <v>47309500000</v>
      </c>
      <c r="W6544" s="13">
        <v>49081900000</v>
      </c>
      <c r="X6544" s="13">
        <v>50999900000</v>
      </c>
      <c r="Y6544" s="13">
        <v>52738500000</v>
      </c>
      <c r="Z6544" s="13">
        <v>54878300000</v>
      </c>
      <c r="AA6544" s="13">
        <v>58340400000</v>
      </c>
      <c r="AB6544" s="13">
        <v>61321200000</v>
      </c>
      <c r="AC6544" s="13">
        <v>66757000000</v>
      </c>
      <c r="AD6544" s="13">
        <v>74845000000</v>
      </c>
      <c r="AE6544" s="13">
        <v>77830100000</v>
      </c>
      <c r="AF6544" s="13">
        <v>81573600000</v>
      </c>
      <c r="AG6544" s="13">
        <v>83912300000</v>
      </c>
    </row>
    <row r="6545" spans="1:33" x14ac:dyDescent="0.35">
      <c r="A6545" s="1" t="s">
        <v>6569</v>
      </c>
      <c r="B6545" s="1" t="s">
        <v>25</v>
      </c>
      <c r="C6545" s="13">
        <v>5652760</v>
      </c>
      <c r="D6545" s="13">
        <v>7671610</v>
      </c>
      <c r="E6545" s="13">
        <v>10094200</v>
      </c>
      <c r="F6545" s="13">
        <v>11709300</v>
      </c>
      <c r="G6545" s="13">
        <v>13324400</v>
      </c>
      <c r="H6545" s="13">
        <v>16554500</v>
      </c>
      <c r="I6545" s="13">
        <v>19380900</v>
      </c>
      <c r="J6545" s="13">
        <v>22207300</v>
      </c>
      <c r="K6545" s="13">
        <v>25033700</v>
      </c>
      <c r="L6545" s="13">
        <v>27052500</v>
      </c>
      <c r="M6545" s="13">
        <v>28667600</v>
      </c>
      <c r="N6545" s="13">
        <v>29878900</v>
      </c>
      <c r="O6545" s="13">
        <v>31494000</v>
      </c>
      <c r="P6545" s="13">
        <v>32301500</v>
      </c>
      <c r="Q6545" s="13">
        <v>34320300</v>
      </c>
      <c r="R6545" s="13">
        <v>35935400</v>
      </c>
      <c r="S6545" s="13">
        <v>37550500</v>
      </c>
      <c r="T6545" s="13">
        <v>39569300</v>
      </c>
      <c r="U6545" s="13">
        <v>41992000</v>
      </c>
      <c r="V6545" s="13">
        <v>43607000</v>
      </c>
      <c r="W6545" s="13">
        <v>45222100</v>
      </c>
      <c r="X6545" s="13">
        <v>47241000</v>
      </c>
      <c r="Y6545" s="13">
        <v>48856000</v>
      </c>
      <c r="Z6545" s="13">
        <v>51278600</v>
      </c>
      <c r="AA6545" s="13">
        <v>54912600</v>
      </c>
      <c r="AB6545" s="13">
        <v>58142700</v>
      </c>
      <c r="AC6545" s="13">
        <v>64199200</v>
      </c>
      <c r="AD6545" s="13">
        <v>73485900</v>
      </c>
      <c r="AE6545" s="13">
        <v>76716100</v>
      </c>
      <c r="AF6545" s="13">
        <v>81157500</v>
      </c>
      <c r="AG6545" s="13">
        <v>83580100</v>
      </c>
    </row>
    <row r="6546" spans="1:33" x14ac:dyDescent="0.35">
      <c r="A6546" s="1" t="s">
        <v>6570</v>
      </c>
      <c r="B6546" s="1" t="s">
        <v>25</v>
      </c>
      <c r="C6546" s="1">
        <v>0</v>
      </c>
      <c r="D6546" s="1">
        <v>0</v>
      </c>
      <c r="E6546" s="1">
        <v>0</v>
      </c>
      <c r="F6546" s="1">
        <v>0</v>
      </c>
      <c r="G6546" s="1">
        <v>0</v>
      </c>
      <c r="H6546" s="1">
        <v>0</v>
      </c>
      <c r="I6546" s="1">
        <v>0</v>
      </c>
      <c r="J6546" s="1">
        <v>0</v>
      </c>
      <c r="K6546" s="1">
        <v>0</v>
      </c>
      <c r="L6546" s="1">
        <v>0</v>
      </c>
      <c r="M6546" s="1">
        <v>0</v>
      </c>
      <c r="N6546" s="1">
        <v>0</v>
      </c>
      <c r="O6546" s="1">
        <v>0</v>
      </c>
      <c r="P6546" s="1">
        <v>0</v>
      </c>
      <c r="Q6546" s="1">
        <v>0</v>
      </c>
      <c r="R6546" s="1">
        <v>0</v>
      </c>
      <c r="S6546" s="1">
        <v>0</v>
      </c>
      <c r="T6546" s="1">
        <v>0</v>
      </c>
      <c r="U6546" s="1">
        <v>0</v>
      </c>
      <c r="V6546" s="1">
        <v>0</v>
      </c>
      <c r="W6546" s="1">
        <v>0</v>
      </c>
      <c r="X6546" s="1">
        <v>0</v>
      </c>
      <c r="Y6546" s="1">
        <v>0</v>
      </c>
      <c r="Z6546" s="1">
        <v>0</v>
      </c>
      <c r="AA6546" s="1">
        <v>0</v>
      </c>
      <c r="AB6546" s="1">
        <v>0</v>
      </c>
      <c r="AC6546" s="1">
        <v>0</v>
      </c>
      <c r="AD6546" s="1">
        <v>0</v>
      </c>
      <c r="AE6546" s="1">
        <v>0</v>
      </c>
      <c r="AF6546" s="1">
        <v>0</v>
      </c>
      <c r="AG6546" s="1">
        <v>0</v>
      </c>
    </row>
    <row r="6547" spans="1:33" x14ac:dyDescent="0.35">
      <c r="A6547" s="1" t="s">
        <v>6571</v>
      </c>
      <c r="B6547" s="1" t="s">
        <v>25</v>
      </c>
      <c r="C6547" s="1">
        <v>0</v>
      </c>
      <c r="D6547" s="1">
        <v>0</v>
      </c>
      <c r="E6547" s="1">
        <v>0</v>
      </c>
      <c r="F6547" s="1">
        <v>0</v>
      </c>
      <c r="G6547" s="1">
        <v>0</v>
      </c>
      <c r="H6547" s="1">
        <v>0</v>
      </c>
      <c r="I6547" s="1">
        <v>0</v>
      </c>
      <c r="J6547" s="1">
        <v>0</v>
      </c>
      <c r="K6547" s="1">
        <v>0</v>
      </c>
      <c r="L6547" s="1">
        <v>0</v>
      </c>
      <c r="M6547" s="1">
        <v>0</v>
      </c>
      <c r="N6547" s="1">
        <v>0</v>
      </c>
      <c r="O6547" s="1">
        <v>0</v>
      </c>
      <c r="P6547" s="1">
        <v>0</v>
      </c>
      <c r="Q6547" s="1">
        <v>0</v>
      </c>
      <c r="R6547" s="1">
        <v>0</v>
      </c>
      <c r="S6547" s="1">
        <v>0</v>
      </c>
      <c r="T6547" s="1">
        <v>0</v>
      </c>
      <c r="U6547" s="1">
        <v>0</v>
      </c>
      <c r="V6547" s="1">
        <v>0</v>
      </c>
      <c r="W6547" s="1">
        <v>0</v>
      </c>
      <c r="X6547" s="1">
        <v>0</v>
      </c>
      <c r="Y6547" s="1">
        <v>0</v>
      </c>
      <c r="Z6547" s="1">
        <v>0</v>
      </c>
      <c r="AA6547" s="1">
        <v>0</v>
      </c>
      <c r="AB6547" s="1">
        <v>0</v>
      </c>
      <c r="AC6547" s="1">
        <v>0</v>
      </c>
      <c r="AD6547" s="1">
        <v>0</v>
      </c>
      <c r="AE6547" s="1">
        <v>0</v>
      </c>
      <c r="AF6547" s="1">
        <v>0</v>
      </c>
      <c r="AG6547" s="1">
        <v>0</v>
      </c>
    </row>
    <row r="6548" spans="1:33" x14ac:dyDescent="0.35">
      <c r="A6548" s="1" t="s">
        <v>6572</v>
      </c>
      <c r="B6548" s="1" t="s">
        <v>25</v>
      </c>
      <c r="C6548" s="1">
        <v>0</v>
      </c>
      <c r="D6548" s="1">
        <v>0</v>
      </c>
      <c r="E6548" s="1">
        <v>0</v>
      </c>
      <c r="F6548" s="1">
        <v>0</v>
      </c>
      <c r="G6548" s="1">
        <v>0</v>
      </c>
      <c r="H6548" s="1">
        <v>0</v>
      </c>
      <c r="I6548" s="1">
        <v>0</v>
      </c>
      <c r="J6548" s="1">
        <v>0</v>
      </c>
      <c r="K6548" s="1">
        <v>0</v>
      </c>
      <c r="L6548" s="1">
        <v>0</v>
      </c>
      <c r="M6548" s="1">
        <v>0</v>
      </c>
      <c r="N6548" s="1">
        <v>0</v>
      </c>
      <c r="O6548" s="1">
        <v>0</v>
      </c>
      <c r="P6548" s="1">
        <v>0</v>
      </c>
      <c r="Q6548" s="1">
        <v>0</v>
      </c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s="1">
        <v>0</v>
      </c>
      <c r="AA6548" s="1">
        <v>0</v>
      </c>
      <c r="AB6548" s="1">
        <v>0</v>
      </c>
      <c r="AC6548" s="1">
        <v>0</v>
      </c>
      <c r="AD6548" s="1">
        <v>0</v>
      </c>
      <c r="AE6548" s="1">
        <v>0</v>
      </c>
      <c r="AF6548" s="1">
        <v>0</v>
      </c>
      <c r="AG6548" s="1">
        <v>0</v>
      </c>
    </row>
    <row r="6549" spans="1:33" x14ac:dyDescent="0.35">
      <c r="A6549" s="1" t="s">
        <v>6573</v>
      </c>
      <c r="B6549" s="1" t="s">
        <v>25</v>
      </c>
      <c r="C6549" s="13">
        <v>990592000</v>
      </c>
      <c r="D6549" s="13">
        <v>990592000</v>
      </c>
      <c r="E6549" s="1">
        <v>0</v>
      </c>
      <c r="F6549" s="1">
        <v>0</v>
      </c>
      <c r="G6549" s="1">
        <v>0</v>
      </c>
      <c r="H6549" s="1">
        <v>0</v>
      </c>
      <c r="I6549" s="1">
        <v>0</v>
      </c>
      <c r="J6549" s="1">
        <v>0</v>
      </c>
      <c r="K6549" s="1">
        <v>0</v>
      </c>
      <c r="L6549" s="1">
        <v>0</v>
      </c>
      <c r="M6549" s="1">
        <v>0</v>
      </c>
      <c r="N6549" s="1">
        <v>0</v>
      </c>
      <c r="O6549" s="1">
        <v>0</v>
      </c>
      <c r="P6549" s="1">
        <v>0</v>
      </c>
      <c r="Q6549" s="1">
        <v>0</v>
      </c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  <c r="Y6549" s="1">
        <v>0</v>
      </c>
      <c r="Z6549" s="1">
        <v>0</v>
      </c>
      <c r="AA6549" s="1">
        <v>0</v>
      </c>
      <c r="AB6549" s="1">
        <v>0</v>
      </c>
      <c r="AC6549" s="1">
        <v>0</v>
      </c>
      <c r="AD6549" s="1">
        <v>0</v>
      </c>
      <c r="AE6549" s="1">
        <v>0</v>
      </c>
      <c r="AF6549" s="1">
        <v>0</v>
      </c>
      <c r="AG6549" s="1">
        <v>0</v>
      </c>
    </row>
    <row r="6550" spans="1:33" x14ac:dyDescent="0.35">
      <c r="A6550" s="1" t="s">
        <v>6574</v>
      </c>
      <c r="B6550" s="1" t="s">
        <v>25</v>
      </c>
      <c r="C6550" s="1">
        <v>0</v>
      </c>
      <c r="D6550" s="1">
        <v>0</v>
      </c>
      <c r="E6550" s="1">
        <v>0</v>
      </c>
      <c r="F6550" s="1">
        <v>0</v>
      </c>
      <c r="G6550" s="1">
        <v>0</v>
      </c>
      <c r="H6550" s="13">
        <v>135928000</v>
      </c>
      <c r="I6550" s="13">
        <v>135928000</v>
      </c>
      <c r="J6550" s="13">
        <v>135928000</v>
      </c>
      <c r="K6550" s="13">
        <v>135928000</v>
      </c>
      <c r="L6550" s="13">
        <v>135928000</v>
      </c>
      <c r="M6550" s="13">
        <v>135928000</v>
      </c>
      <c r="N6550" s="13">
        <v>135928000</v>
      </c>
      <c r="O6550" s="13">
        <v>135928000</v>
      </c>
      <c r="P6550" s="13">
        <v>135928000</v>
      </c>
      <c r="Q6550" s="13">
        <v>135928000</v>
      </c>
      <c r="R6550" s="13">
        <v>135928000</v>
      </c>
      <c r="S6550" s="13">
        <v>135928000</v>
      </c>
      <c r="T6550" s="13">
        <v>135928000</v>
      </c>
      <c r="U6550" s="13">
        <v>135928000</v>
      </c>
      <c r="V6550" s="13">
        <v>135928000</v>
      </c>
      <c r="W6550" s="13">
        <v>135928000</v>
      </c>
      <c r="X6550" s="13">
        <v>135928000</v>
      </c>
      <c r="Y6550" s="13">
        <v>135928000</v>
      </c>
      <c r="Z6550" s="13">
        <v>135928000</v>
      </c>
      <c r="AA6550" s="13">
        <v>135928000</v>
      </c>
      <c r="AB6550" s="13">
        <v>135928000</v>
      </c>
      <c r="AC6550" s="13">
        <v>135928000</v>
      </c>
      <c r="AD6550" s="13">
        <v>135928000</v>
      </c>
      <c r="AE6550" s="13">
        <v>135928000</v>
      </c>
      <c r="AF6550" s="13">
        <v>135928000</v>
      </c>
      <c r="AG6550" s="13">
        <v>135928000</v>
      </c>
    </row>
    <row r="6551" spans="1:33" x14ac:dyDescent="0.35">
      <c r="A6551" s="1" t="s">
        <v>6575</v>
      </c>
      <c r="B6551" s="1" t="s">
        <v>25</v>
      </c>
      <c r="C6551" s="13">
        <v>502914000</v>
      </c>
      <c r="D6551" s="13">
        <v>412873000</v>
      </c>
      <c r="E6551" s="13">
        <v>416262000</v>
      </c>
      <c r="F6551" s="13">
        <v>416914000</v>
      </c>
      <c r="G6551" s="13">
        <v>417541000</v>
      </c>
      <c r="H6551" s="13">
        <v>395128000</v>
      </c>
      <c r="I6551" s="13">
        <v>390640000</v>
      </c>
      <c r="J6551" s="13">
        <v>379947000</v>
      </c>
      <c r="K6551" s="13">
        <v>361379000</v>
      </c>
      <c r="L6551" s="13">
        <v>345836000</v>
      </c>
      <c r="M6551" s="13">
        <v>335108000</v>
      </c>
      <c r="N6551" s="13">
        <v>324742000</v>
      </c>
      <c r="O6551" s="13">
        <v>315158000</v>
      </c>
      <c r="P6551" s="13">
        <v>315518000</v>
      </c>
      <c r="Q6551" s="13">
        <v>298638000</v>
      </c>
      <c r="R6551" s="13">
        <v>292981000</v>
      </c>
      <c r="S6551" s="13">
        <v>287658000</v>
      </c>
      <c r="T6551" s="13">
        <v>264044000</v>
      </c>
      <c r="U6551" s="13">
        <v>229872000</v>
      </c>
      <c r="V6551" s="13">
        <v>221369000</v>
      </c>
      <c r="W6551" s="13">
        <v>221131000</v>
      </c>
      <c r="X6551" s="13">
        <v>220485000</v>
      </c>
      <c r="Y6551" s="13">
        <v>221068000</v>
      </c>
      <c r="Z6551" s="13">
        <v>219449000</v>
      </c>
      <c r="AA6551" s="13">
        <v>196513000</v>
      </c>
      <c r="AB6551" s="13">
        <v>193308000</v>
      </c>
      <c r="AC6551" s="13">
        <v>136978000</v>
      </c>
      <c r="AD6551" s="13">
        <v>72877200</v>
      </c>
      <c r="AE6551" s="13">
        <v>75331200</v>
      </c>
      <c r="AF6551" s="13">
        <v>72945400</v>
      </c>
      <c r="AG6551" s="13">
        <v>74894600</v>
      </c>
    </row>
    <row r="6552" spans="1:33" x14ac:dyDescent="0.35">
      <c r="A6552" s="1" t="s">
        <v>6576</v>
      </c>
      <c r="B6552" s="1" t="s">
        <v>25</v>
      </c>
      <c r="C6552" s="13">
        <v>142827000</v>
      </c>
      <c r="D6552" s="13">
        <v>191258000</v>
      </c>
      <c r="E6552" s="13">
        <v>192407000</v>
      </c>
      <c r="F6552" s="13">
        <v>192704000</v>
      </c>
      <c r="G6552" s="13">
        <v>192288000</v>
      </c>
      <c r="H6552" s="13">
        <v>192076000</v>
      </c>
      <c r="I6552" s="13">
        <v>192212000</v>
      </c>
      <c r="J6552" s="13">
        <v>192186000</v>
      </c>
      <c r="K6552" s="13">
        <v>192891000</v>
      </c>
      <c r="L6552" s="13">
        <v>193846000</v>
      </c>
      <c r="M6552" s="13">
        <v>194131000</v>
      </c>
      <c r="N6552" s="13">
        <v>194796000</v>
      </c>
      <c r="O6552" s="13">
        <v>195455000</v>
      </c>
      <c r="P6552" s="13">
        <v>195271000</v>
      </c>
      <c r="Q6552" s="13">
        <v>195878000</v>
      </c>
      <c r="R6552" s="13">
        <v>192801000</v>
      </c>
      <c r="S6552" s="13">
        <v>187765000</v>
      </c>
      <c r="T6552" s="13">
        <v>185079000</v>
      </c>
      <c r="U6552" s="13">
        <v>184421000</v>
      </c>
      <c r="V6552" s="13">
        <v>182004000</v>
      </c>
      <c r="W6552" s="13">
        <v>170857000</v>
      </c>
      <c r="X6552" s="13">
        <v>160869000</v>
      </c>
      <c r="Y6552" s="13">
        <v>158350000</v>
      </c>
      <c r="Z6552" s="13">
        <v>139024000</v>
      </c>
      <c r="AA6552" s="13">
        <v>112728000</v>
      </c>
      <c r="AB6552" s="13">
        <v>100438000</v>
      </c>
      <c r="AC6552" s="13">
        <v>97115100</v>
      </c>
      <c r="AD6552" s="13">
        <v>70863300</v>
      </c>
      <c r="AE6552" s="13">
        <v>71926700</v>
      </c>
      <c r="AF6552" s="13">
        <v>60261100</v>
      </c>
      <c r="AG6552" s="13">
        <v>62312900</v>
      </c>
    </row>
    <row r="6553" spans="1:33" x14ac:dyDescent="0.35">
      <c r="A6553" s="1" t="s">
        <v>6577</v>
      </c>
      <c r="B6553" s="1" t="s">
        <v>25</v>
      </c>
      <c r="C6553" s="1">
        <v>0</v>
      </c>
      <c r="D6553" s="1">
        <v>0</v>
      </c>
      <c r="E6553" s="1">
        <v>0</v>
      </c>
      <c r="F6553" s="1">
        <v>0</v>
      </c>
      <c r="G6553" s="1">
        <v>0</v>
      </c>
      <c r="H6553" s="1">
        <v>0</v>
      </c>
      <c r="I6553" s="1">
        <v>0</v>
      </c>
      <c r="J6553" s="1">
        <v>0</v>
      </c>
      <c r="K6553" s="1">
        <v>0</v>
      </c>
      <c r="L6553" s="1">
        <v>0</v>
      </c>
      <c r="M6553" s="1">
        <v>0</v>
      </c>
      <c r="N6553" s="1">
        <v>0</v>
      </c>
      <c r="O6553" s="1">
        <v>0</v>
      </c>
      <c r="P6553" s="1">
        <v>0</v>
      </c>
      <c r="Q6553" s="1">
        <v>0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s="1">
        <v>0</v>
      </c>
      <c r="AA6553" s="1">
        <v>0</v>
      </c>
      <c r="AB6553" s="1">
        <v>0</v>
      </c>
      <c r="AC6553" s="1">
        <v>0</v>
      </c>
      <c r="AD6553" s="1">
        <v>0</v>
      </c>
      <c r="AE6553" s="1">
        <v>0</v>
      </c>
      <c r="AF6553" s="1">
        <v>0</v>
      </c>
      <c r="AG6553" s="1">
        <v>0</v>
      </c>
    </row>
    <row r="6554" spans="1:33" x14ac:dyDescent="0.35">
      <c r="A6554" s="1" t="s">
        <v>6578</v>
      </c>
      <c r="B6554" s="1" t="s">
        <v>25</v>
      </c>
      <c r="C6554" s="1">
        <v>0</v>
      </c>
      <c r="D6554" s="1">
        <v>0</v>
      </c>
      <c r="E6554" s="1">
        <v>0</v>
      </c>
      <c r="F6554" s="1">
        <v>0</v>
      </c>
      <c r="G6554" s="1">
        <v>0</v>
      </c>
      <c r="H6554" s="1">
        <v>0</v>
      </c>
      <c r="I6554" s="1">
        <v>0</v>
      </c>
      <c r="J6554" s="1">
        <v>0</v>
      </c>
      <c r="K6554" s="1">
        <v>0</v>
      </c>
      <c r="L6554" s="1">
        <v>0</v>
      </c>
      <c r="M6554" s="1">
        <v>0</v>
      </c>
      <c r="N6554" s="1">
        <v>0</v>
      </c>
      <c r="O6554" s="1">
        <v>0</v>
      </c>
      <c r="P6554" s="1">
        <v>0</v>
      </c>
      <c r="Q6554" s="1">
        <v>0</v>
      </c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 s="1">
        <v>0</v>
      </c>
      <c r="AA6554" s="1">
        <v>0</v>
      </c>
      <c r="AB6554" s="1">
        <v>0</v>
      </c>
      <c r="AC6554" s="1">
        <v>0</v>
      </c>
      <c r="AD6554" s="1">
        <v>0</v>
      </c>
      <c r="AE6554" s="1">
        <v>0</v>
      </c>
      <c r="AF6554" s="1">
        <v>0</v>
      </c>
      <c r="AG6554" s="1">
        <v>0</v>
      </c>
    </row>
    <row r="6555" spans="1:33" x14ac:dyDescent="0.35">
      <c r="A6555" s="1" t="s">
        <v>6579</v>
      </c>
      <c r="B6555" s="1" t="s">
        <v>25</v>
      </c>
      <c r="C6555" s="1">
        <v>0</v>
      </c>
      <c r="D6555" s="1">
        <v>0</v>
      </c>
      <c r="E6555" s="1">
        <v>0</v>
      </c>
      <c r="F6555" s="1">
        <v>0</v>
      </c>
      <c r="G6555" s="1">
        <v>0</v>
      </c>
      <c r="H6555" s="1">
        <v>0</v>
      </c>
      <c r="I6555" s="1">
        <v>0</v>
      </c>
      <c r="J6555" s="1">
        <v>0</v>
      </c>
      <c r="K6555" s="1">
        <v>0</v>
      </c>
      <c r="L6555" s="1">
        <v>0</v>
      </c>
      <c r="M6555" s="1">
        <v>0</v>
      </c>
      <c r="N6555" s="1">
        <v>0</v>
      </c>
      <c r="O6555" s="1">
        <v>0</v>
      </c>
      <c r="P6555" s="1">
        <v>0</v>
      </c>
      <c r="Q6555" s="1">
        <v>0</v>
      </c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0</v>
      </c>
      <c r="Z6555" s="1">
        <v>0</v>
      </c>
      <c r="AA6555" s="1">
        <v>0</v>
      </c>
      <c r="AB6555" s="1">
        <v>0</v>
      </c>
      <c r="AC6555" s="1">
        <v>0</v>
      </c>
      <c r="AD6555" s="1">
        <v>0</v>
      </c>
      <c r="AE6555" s="1">
        <v>0</v>
      </c>
      <c r="AF6555" s="1">
        <v>0</v>
      </c>
      <c r="AG6555" s="1">
        <v>0</v>
      </c>
    </row>
    <row r="6556" spans="1:33" x14ac:dyDescent="0.35">
      <c r="A6556" s="1" t="s">
        <v>6580</v>
      </c>
      <c r="B6556" s="1" t="s">
        <v>25</v>
      </c>
      <c r="C6556" s="1">
        <v>0</v>
      </c>
      <c r="D6556" s="1">
        <v>0</v>
      </c>
      <c r="E6556" s="1">
        <v>0</v>
      </c>
      <c r="F6556" s="1">
        <v>0</v>
      </c>
      <c r="G6556" s="1">
        <v>0</v>
      </c>
      <c r="H6556" s="1">
        <v>0</v>
      </c>
      <c r="I6556" s="1">
        <v>0</v>
      </c>
      <c r="J6556" s="1">
        <v>0</v>
      </c>
      <c r="K6556" s="1">
        <v>0</v>
      </c>
      <c r="L6556" s="1">
        <v>0</v>
      </c>
      <c r="M6556" s="1">
        <v>0</v>
      </c>
      <c r="N6556" s="1">
        <v>0</v>
      </c>
      <c r="O6556" s="1">
        <v>0</v>
      </c>
      <c r="P6556" s="1">
        <v>0</v>
      </c>
      <c r="Q6556" s="1">
        <v>0</v>
      </c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0</v>
      </c>
      <c r="X6556" s="1">
        <v>0</v>
      </c>
      <c r="Y6556" s="1">
        <v>0</v>
      </c>
      <c r="Z6556" s="1">
        <v>0</v>
      </c>
      <c r="AA6556" s="1">
        <v>0</v>
      </c>
      <c r="AB6556" s="1">
        <v>0</v>
      </c>
      <c r="AC6556" s="1">
        <v>0</v>
      </c>
      <c r="AD6556" s="1">
        <v>0</v>
      </c>
      <c r="AE6556" s="1">
        <v>0</v>
      </c>
      <c r="AF6556" s="1">
        <v>0</v>
      </c>
      <c r="AG6556" s="1">
        <v>0</v>
      </c>
    </row>
    <row r="6557" spans="1:33" x14ac:dyDescent="0.35">
      <c r="A6557" s="1" t="s">
        <v>6581</v>
      </c>
      <c r="B6557" s="1" t="s">
        <v>25</v>
      </c>
      <c r="C6557" s="1">
        <v>0</v>
      </c>
      <c r="D6557" s="1">
        <v>0</v>
      </c>
      <c r="E6557" s="1">
        <v>0</v>
      </c>
      <c r="F6557" s="1">
        <v>0</v>
      </c>
      <c r="G6557" s="1">
        <v>0</v>
      </c>
      <c r="H6557" s="1">
        <v>0</v>
      </c>
      <c r="I6557" s="1">
        <v>0</v>
      </c>
      <c r="J6557" s="1">
        <v>0</v>
      </c>
      <c r="K6557" s="1">
        <v>0</v>
      </c>
      <c r="L6557" s="1">
        <v>0</v>
      </c>
      <c r="M6557" s="1">
        <v>0</v>
      </c>
      <c r="N6557" s="1">
        <v>0</v>
      </c>
      <c r="O6557" s="1">
        <v>0</v>
      </c>
      <c r="P6557" s="1">
        <v>0</v>
      </c>
      <c r="Q6557" s="1">
        <v>0</v>
      </c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v>0</v>
      </c>
      <c r="Z6557" s="1">
        <v>0</v>
      </c>
      <c r="AA6557" s="1">
        <v>0</v>
      </c>
      <c r="AB6557" s="1">
        <v>0</v>
      </c>
      <c r="AC6557" s="1">
        <v>0</v>
      </c>
      <c r="AD6557" s="1">
        <v>0</v>
      </c>
      <c r="AE6557" s="1">
        <v>0</v>
      </c>
      <c r="AF6557" s="1">
        <v>0</v>
      </c>
      <c r="AG6557" s="1">
        <v>0</v>
      </c>
    </row>
    <row r="6558" spans="1:33" x14ac:dyDescent="0.35">
      <c r="A6558" s="1" t="s">
        <v>6582</v>
      </c>
      <c r="B6558" s="1" t="s">
        <v>25</v>
      </c>
      <c r="C6558" s="1">
        <v>13625.8</v>
      </c>
      <c r="D6558" s="1">
        <v>3881.06</v>
      </c>
      <c r="E6558" s="1">
        <v>3691.69</v>
      </c>
      <c r="F6558" s="1">
        <v>3472.13</v>
      </c>
      <c r="G6558" s="1">
        <v>3266.99</v>
      </c>
      <c r="H6558" s="1">
        <v>3078.99</v>
      </c>
      <c r="I6558" s="1">
        <v>2909.79</v>
      </c>
      <c r="J6558" s="1">
        <v>2747.09</v>
      </c>
      <c r="K6558" s="1">
        <v>2607.5700000000002</v>
      </c>
      <c r="L6558" s="1">
        <v>2480.11</v>
      </c>
      <c r="M6558" s="1">
        <v>2347.92</v>
      </c>
      <c r="N6558" s="1">
        <v>2229.35</v>
      </c>
      <c r="O6558" s="1">
        <v>2128.54</v>
      </c>
      <c r="P6558" s="1">
        <v>2009.37</v>
      </c>
      <c r="Q6558" s="1">
        <v>1907.78</v>
      </c>
      <c r="R6558" s="1">
        <v>1803.51</v>
      </c>
      <c r="S6558" s="1">
        <v>1538.28</v>
      </c>
      <c r="T6558" s="1">
        <v>1264.25</v>
      </c>
      <c r="U6558" s="1">
        <v>1217.54</v>
      </c>
      <c r="V6558" s="1">
        <v>1157.67</v>
      </c>
      <c r="W6558" s="1">
        <v>1091.5</v>
      </c>
      <c r="X6558" s="1">
        <v>1025.93</v>
      </c>
      <c r="Y6558" s="1">
        <v>974.65800000000002</v>
      </c>
      <c r="Z6558" s="1">
        <v>909.4</v>
      </c>
      <c r="AA6558" s="1">
        <v>848.96699999999998</v>
      </c>
      <c r="AB6558" s="1">
        <v>802.95600000000002</v>
      </c>
      <c r="AC6558" s="1">
        <v>775.04600000000005</v>
      </c>
      <c r="AD6558" s="1">
        <v>745.28300000000002</v>
      </c>
      <c r="AE6558" s="1">
        <v>756.27800000000002</v>
      </c>
      <c r="AF6558" s="1">
        <v>674.21799999999996</v>
      </c>
      <c r="AG6558" s="1">
        <v>671.98199999999997</v>
      </c>
    </row>
    <row r="6559" spans="1:33" x14ac:dyDescent="0.35">
      <c r="A6559" s="1" t="s">
        <v>6583</v>
      </c>
      <c r="B6559" s="1" t="s">
        <v>25</v>
      </c>
      <c r="C6559" s="1">
        <v>0</v>
      </c>
      <c r="D6559" s="1">
        <v>0</v>
      </c>
      <c r="E6559" s="1">
        <v>0</v>
      </c>
      <c r="F6559" s="1">
        <v>0</v>
      </c>
      <c r="G6559" s="1">
        <v>0</v>
      </c>
      <c r="H6559" s="1">
        <v>0</v>
      </c>
      <c r="I6559" s="1">
        <v>0</v>
      </c>
      <c r="J6559" s="1">
        <v>0</v>
      </c>
      <c r="K6559" s="1">
        <v>0</v>
      </c>
      <c r="L6559" s="1">
        <v>0</v>
      </c>
      <c r="M6559" s="1">
        <v>0</v>
      </c>
      <c r="N6559" s="1">
        <v>0</v>
      </c>
      <c r="O6559" s="1">
        <v>0</v>
      </c>
      <c r="P6559" s="1">
        <v>0</v>
      </c>
      <c r="Q6559" s="1">
        <v>0</v>
      </c>
      <c r="R6559" s="1">
        <v>0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 s="1">
        <v>0</v>
      </c>
      <c r="AA6559" s="1">
        <v>0</v>
      </c>
      <c r="AB6559" s="1">
        <v>0</v>
      </c>
      <c r="AC6559" s="1">
        <v>0</v>
      </c>
      <c r="AD6559" s="1">
        <v>0</v>
      </c>
      <c r="AE6559" s="1">
        <v>0</v>
      </c>
      <c r="AF6559" s="1">
        <v>0</v>
      </c>
      <c r="AG6559" s="1">
        <v>0</v>
      </c>
    </row>
    <row r="6560" spans="1:33" x14ac:dyDescent="0.35">
      <c r="A6560" s="1" t="s">
        <v>6584</v>
      </c>
      <c r="B6560" s="1" t="s">
        <v>25</v>
      </c>
      <c r="C6560" s="13">
        <v>260063000</v>
      </c>
      <c r="D6560" s="13">
        <v>327802000</v>
      </c>
      <c r="E6560" s="13">
        <v>406413000</v>
      </c>
      <c r="F6560" s="13">
        <v>460275000</v>
      </c>
      <c r="G6560" s="13">
        <v>515556000</v>
      </c>
      <c r="H6560" s="13">
        <v>630094000</v>
      </c>
      <c r="I6560" s="13">
        <v>731117000</v>
      </c>
      <c r="J6560" s="13">
        <v>832642000</v>
      </c>
      <c r="K6560" s="13">
        <v>931302000</v>
      </c>
      <c r="L6560" s="13">
        <v>997483000</v>
      </c>
      <c r="M6560" s="13">
        <v>1055240000</v>
      </c>
      <c r="N6560" s="13">
        <v>1097560000</v>
      </c>
      <c r="O6560" s="13">
        <v>1151840000</v>
      </c>
      <c r="P6560" s="13">
        <v>1187880000</v>
      </c>
      <c r="Q6560" s="13">
        <v>1253340000</v>
      </c>
      <c r="R6560" s="13">
        <v>1310010000</v>
      </c>
      <c r="S6560" s="13">
        <v>1361260000</v>
      </c>
      <c r="T6560" s="13">
        <v>1425850000</v>
      </c>
      <c r="U6560" s="13">
        <v>1502710000</v>
      </c>
      <c r="V6560" s="13">
        <v>1560990000</v>
      </c>
      <c r="W6560" s="13">
        <v>1619470000</v>
      </c>
      <c r="X6560" s="13">
        <v>1682760000</v>
      </c>
      <c r="Y6560" s="13">
        <v>1740130000</v>
      </c>
      <c r="Z6560" s="13">
        <v>1810730000</v>
      </c>
      <c r="AA6560" s="13">
        <v>1924960000</v>
      </c>
      <c r="AB6560" s="13">
        <v>2023310000</v>
      </c>
      <c r="AC6560" s="13">
        <v>2202670000</v>
      </c>
      <c r="AD6560" s="13">
        <v>2469540000</v>
      </c>
      <c r="AE6560" s="13">
        <v>2568030000</v>
      </c>
      <c r="AF6560" s="13">
        <v>2691550000</v>
      </c>
      <c r="AG6560" s="13">
        <v>2768710000</v>
      </c>
    </row>
    <row r="6561" spans="1:33" x14ac:dyDescent="0.35">
      <c r="A6561" s="1" t="s">
        <v>6585</v>
      </c>
      <c r="B6561" s="1" t="s">
        <v>25</v>
      </c>
      <c r="C6561" s="13">
        <v>1252550</v>
      </c>
      <c r="D6561" s="13">
        <v>1699900</v>
      </c>
      <c r="E6561" s="13">
        <v>2236700</v>
      </c>
      <c r="F6561" s="13">
        <v>2594580</v>
      </c>
      <c r="G6561" s="13">
        <v>2952450</v>
      </c>
      <c r="H6561" s="13">
        <v>3668200</v>
      </c>
      <c r="I6561" s="13">
        <v>4294470</v>
      </c>
      <c r="J6561" s="13">
        <v>4920750</v>
      </c>
      <c r="K6561" s="13">
        <v>5547030</v>
      </c>
      <c r="L6561" s="13">
        <v>5994370</v>
      </c>
      <c r="M6561" s="13">
        <v>6352240</v>
      </c>
      <c r="N6561" s="13">
        <v>6620650</v>
      </c>
      <c r="O6561" s="13">
        <v>6978520</v>
      </c>
      <c r="P6561" s="13">
        <v>7157460</v>
      </c>
      <c r="Q6561" s="13">
        <v>7604800</v>
      </c>
      <c r="R6561" s="13">
        <v>7962670</v>
      </c>
      <c r="S6561" s="13">
        <v>8320540</v>
      </c>
      <c r="T6561" s="13">
        <v>8767880</v>
      </c>
      <c r="U6561" s="13">
        <v>9304690</v>
      </c>
      <c r="V6561" s="13">
        <v>9662570</v>
      </c>
      <c r="W6561" s="13">
        <v>10020400</v>
      </c>
      <c r="X6561" s="13">
        <v>10467800</v>
      </c>
      <c r="Y6561" s="13">
        <v>10825700</v>
      </c>
      <c r="Z6561" s="13">
        <v>11362500</v>
      </c>
      <c r="AA6561" s="13">
        <v>12167700</v>
      </c>
      <c r="AB6561" s="13">
        <v>12883400</v>
      </c>
      <c r="AC6561" s="13">
        <v>14225400</v>
      </c>
      <c r="AD6561" s="13">
        <v>16283200</v>
      </c>
      <c r="AE6561" s="13">
        <v>16999000</v>
      </c>
      <c r="AF6561" s="13">
        <v>17983100</v>
      </c>
      <c r="AG6561" s="13">
        <v>18519900</v>
      </c>
    </row>
    <row r="6562" spans="1:33" x14ac:dyDescent="0.35">
      <c r="A6562" s="1" t="s">
        <v>6586</v>
      </c>
      <c r="B6562" s="1" t="s">
        <v>25</v>
      </c>
      <c r="C6562" s="1">
        <v>0</v>
      </c>
      <c r="D6562" s="1">
        <v>0</v>
      </c>
      <c r="E6562" s="1">
        <v>0</v>
      </c>
      <c r="F6562" s="1">
        <v>0</v>
      </c>
      <c r="G6562" s="1">
        <v>0</v>
      </c>
      <c r="H6562" s="1">
        <v>0</v>
      </c>
      <c r="I6562" s="1">
        <v>0</v>
      </c>
      <c r="J6562" s="1">
        <v>0</v>
      </c>
      <c r="K6562" s="1">
        <v>0</v>
      </c>
      <c r="L6562" s="1">
        <v>0</v>
      </c>
      <c r="M6562" s="1">
        <v>0</v>
      </c>
      <c r="N6562" s="1">
        <v>0</v>
      </c>
      <c r="O6562" s="1">
        <v>0</v>
      </c>
      <c r="P6562" s="1">
        <v>0</v>
      </c>
      <c r="Q6562" s="1">
        <v>0</v>
      </c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v>0</v>
      </c>
      <c r="Z6562" s="1">
        <v>0</v>
      </c>
      <c r="AA6562" s="1">
        <v>0</v>
      </c>
      <c r="AB6562" s="1">
        <v>0</v>
      </c>
      <c r="AC6562" s="1">
        <v>0</v>
      </c>
      <c r="AD6562" s="1">
        <v>0</v>
      </c>
      <c r="AE6562" s="1">
        <v>0</v>
      </c>
      <c r="AF6562" s="1">
        <v>0</v>
      </c>
      <c r="AG6562" s="1">
        <v>0</v>
      </c>
    </row>
    <row r="6563" spans="1:33" x14ac:dyDescent="0.35">
      <c r="A6563" s="1" t="s">
        <v>6587</v>
      </c>
      <c r="B6563" s="1" t="s">
        <v>25</v>
      </c>
      <c r="C6563" s="1">
        <v>0</v>
      </c>
      <c r="D6563" s="1">
        <v>0</v>
      </c>
      <c r="E6563" s="1">
        <v>0</v>
      </c>
      <c r="F6563" s="1">
        <v>0</v>
      </c>
      <c r="G6563" s="1">
        <v>0</v>
      </c>
      <c r="H6563" s="1">
        <v>0</v>
      </c>
      <c r="I6563" s="1">
        <v>0</v>
      </c>
      <c r="J6563" s="1">
        <v>0</v>
      </c>
      <c r="K6563" s="1">
        <v>0</v>
      </c>
      <c r="L6563" s="1">
        <v>0</v>
      </c>
      <c r="M6563" s="1">
        <v>0</v>
      </c>
      <c r="N6563" s="1">
        <v>0</v>
      </c>
      <c r="O6563" s="1">
        <v>0</v>
      </c>
      <c r="P6563" s="1">
        <v>0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s="1">
        <v>0</v>
      </c>
      <c r="AA6563" s="1">
        <v>0</v>
      </c>
      <c r="AB6563" s="1">
        <v>0</v>
      </c>
      <c r="AC6563" s="1">
        <v>0</v>
      </c>
      <c r="AD6563" s="1">
        <v>0</v>
      </c>
      <c r="AE6563" s="1">
        <v>0</v>
      </c>
      <c r="AF6563" s="1">
        <v>0</v>
      </c>
      <c r="AG6563" s="1">
        <v>0</v>
      </c>
    </row>
    <row r="6564" spans="1:33" x14ac:dyDescent="0.35">
      <c r="A6564" s="1" t="s">
        <v>6588</v>
      </c>
      <c r="B6564" s="1" t="s">
        <v>25</v>
      </c>
      <c r="C6564" s="1">
        <v>0</v>
      </c>
      <c r="D6564" s="1">
        <v>0</v>
      </c>
      <c r="E6564" s="1">
        <v>0</v>
      </c>
      <c r="F6564" s="1">
        <v>0</v>
      </c>
      <c r="G6564" s="1">
        <v>0</v>
      </c>
      <c r="H6564" s="1">
        <v>0</v>
      </c>
      <c r="I6564" s="1">
        <v>0</v>
      </c>
      <c r="J6564" s="1">
        <v>0</v>
      </c>
      <c r="K6564" s="1">
        <v>0</v>
      </c>
      <c r="L6564" s="1">
        <v>0</v>
      </c>
      <c r="M6564" s="1">
        <v>0</v>
      </c>
      <c r="N6564" s="1">
        <v>0</v>
      </c>
      <c r="O6564" s="1">
        <v>0</v>
      </c>
      <c r="P6564" s="1">
        <v>0</v>
      </c>
      <c r="Q6564" s="1">
        <v>0</v>
      </c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0</v>
      </c>
      <c r="Z6564" s="1">
        <v>0</v>
      </c>
      <c r="AA6564" s="1">
        <v>0</v>
      </c>
      <c r="AB6564" s="1">
        <v>0</v>
      </c>
      <c r="AC6564" s="1">
        <v>0</v>
      </c>
      <c r="AD6564" s="1">
        <v>0</v>
      </c>
      <c r="AE6564" s="1">
        <v>0</v>
      </c>
      <c r="AF6564" s="1">
        <v>0</v>
      </c>
      <c r="AG6564" s="1">
        <v>0</v>
      </c>
    </row>
    <row r="6565" spans="1:33" x14ac:dyDescent="0.35">
      <c r="A6565" s="1" t="s">
        <v>6589</v>
      </c>
      <c r="B6565" s="1" t="s">
        <v>25</v>
      </c>
      <c r="C6565" s="13">
        <v>32684900</v>
      </c>
      <c r="D6565" s="13">
        <v>32684900</v>
      </c>
      <c r="E6565" s="1">
        <v>0</v>
      </c>
      <c r="F6565" s="1">
        <v>0</v>
      </c>
      <c r="G6565" s="1">
        <v>0</v>
      </c>
      <c r="H6565" s="1">
        <v>0</v>
      </c>
      <c r="I6565" s="1">
        <v>0</v>
      </c>
      <c r="J6565" s="1">
        <v>0</v>
      </c>
      <c r="K6565" s="1">
        <v>0</v>
      </c>
      <c r="L6565" s="1">
        <v>0</v>
      </c>
      <c r="M6565" s="1">
        <v>0</v>
      </c>
      <c r="N6565" s="1">
        <v>0</v>
      </c>
      <c r="O6565" s="1">
        <v>0</v>
      </c>
      <c r="P6565" s="1">
        <v>0</v>
      </c>
      <c r="Q6565" s="1">
        <v>0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v>0</v>
      </c>
      <c r="Z6565" s="1">
        <v>0</v>
      </c>
      <c r="AA6565" s="1">
        <v>0</v>
      </c>
      <c r="AB6565" s="1">
        <v>0</v>
      </c>
      <c r="AC6565" s="1">
        <v>0</v>
      </c>
      <c r="AD6565" s="1">
        <v>0</v>
      </c>
      <c r="AE6565" s="1">
        <v>0</v>
      </c>
      <c r="AF6565" s="1">
        <v>0</v>
      </c>
      <c r="AG6565" s="1">
        <v>0</v>
      </c>
    </row>
    <row r="6566" spans="1:33" x14ac:dyDescent="0.35">
      <c r="A6566" s="1" t="s">
        <v>6590</v>
      </c>
      <c r="B6566" s="1" t="s">
        <v>25</v>
      </c>
      <c r="C6566" s="1">
        <v>0</v>
      </c>
      <c r="D6566" s="1">
        <v>0</v>
      </c>
      <c r="E6566" s="1">
        <v>0</v>
      </c>
      <c r="F6566" s="1">
        <v>0</v>
      </c>
      <c r="G6566" s="1">
        <v>0</v>
      </c>
      <c r="H6566" s="13">
        <v>1223490</v>
      </c>
      <c r="I6566" s="13">
        <v>1223490</v>
      </c>
      <c r="J6566" s="13">
        <v>1223490</v>
      </c>
      <c r="K6566" s="13">
        <v>1223490</v>
      </c>
      <c r="L6566" s="13">
        <v>1223490</v>
      </c>
      <c r="M6566" s="13">
        <v>1223490</v>
      </c>
      <c r="N6566" s="13">
        <v>1223490</v>
      </c>
      <c r="O6566" s="13">
        <v>1223490</v>
      </c>
      <c r="P6566" s="13">
        <v>1223490</v>
      </c>
      <c r="Q6566" s="13">
        <v>1223490</v>
      </c>
      <c r="R6566" s="13">
        <v>1223490</v>
      </c>
      <c r="S6566" s="13">
        <v>1223490</v>
      </c>
      <c r="T6566" s="13">
        <v>1223490</v>
      </c>
      <c r="U6566" s="13">
        <v>1223490</v>
      </c>
      <c r="V6566" s="13">
        <v>1223490</v>
      </c>
      <c r="W6566" s="13">
        <v>1223490</v>
      </c>
      <c r="X6566" s="13">
        <v>1223490</v>
      </c>
      <c r="Y6566" s="13">
        <v>1223490</v>
      </c>
      <c r="Z6566" s="13">
        <v>1223490</v>
      </c>
      <c r="AA6566" s="13">
        <v>1223490</v>
      </c>
      <c r="AB6566" s="13">
        <v>1223490</v>
      </c>
      <c r="AC6566" s="13">
        <v>1223490</v>
      </c>
      <c r="AD6566" s="13">
        <v>1223490</v>
      </c>
      <c r="AE6566" s="13">
        <v>1223490</v>
      </c>
      <c r="AF6566" s="13">
        <v>1223490</v>
      </c>
      <c r="AG6566" s="13">
        <v>1223490</v>
      </c>
    </row>
    <row r="6567" spans="1:33" x14ac:dyDescent="0.35">
      <c r="A6567" s="1" t="s">
        <v>6591</v>
      </c>
      <c r="B6567" s="1" t="s">
        <v>25</v>
      </c>
      <c r="C6567" s="13">
        <v>795083000</v>
      </c>
      <c r="D6567" s="13">
        <v>652733000</v>
      </c>
      <c r="E6567" s="13">
        <v>658090000</v>
      </c>
      <c r="F6567" s="13">
        <v>659121000</v>
      </c>
      <c r="G6567" s="13">
        <v>660113000</v>
      </c>
      <c r="H6567" s="13">
        <v>624678000</v>
      </c>
      <c r="I6567" s="13">
        <v>617583000</v>
      </c>
      <c r="J6567" s="13">
        <v>600679000</v>
      </c>
      <c r="K6567" s="13">
        <v>571323000</v>
      </c>
      <c r="L6567" s="13">
        <v>546750000</v>
      </c>
      <c r="M6567" s="13">
        <v>529790000</v>
      </c>
      <c r="N6567" s="13">
        <v>513401000</v>
      </c>
      <c r="O6567" s="13">
        <v>498250000</v>
      </c>
      <c r="P6567" s="13">
        <v>498819000</v>
      </c>
      <c r="Q6567" s="13">
        <v>472133000</v>
      </c>
      <c r="R6567" s="13">
        <v>463189000</v>
      </c>
      <c r="S6567" s="13">
        <v>454773000</v>
      </c>
      <c r="T6567" s="13">
        <v>417441000</v>
      </c>
      <c r="U6567" s="13">
        <v>363417000</v>
      </c>
      <c r="V6567" s="13">
        <v>349973000</v>
      </c>
      <c r="W6567" s="13">
        <v>349597000</v>
      </c>
      <c r="X6567" s="13">
        <v>348576000</v>
      </c>
      <c r="Y6567" s="13">
        <v>349498000</v>
      </c>
      <c r="Z6567" s="13">
        <v>346939000</v>
      </c>
      <c r="AA6567" s="13">
        <v>310678000</v>
      </c>
      <c r="AB6567" s="13">
        <v>305611000</v>
      </c>
      <c r="AC6567" s="13">
        <v>216555000</v>
      </c>
      <c r="AD6567" s="13">
        <v>115215000</v>
      </c>
      <c r="AE6567" s="13">
        <v>119095000</v>
      </c>
      <c r="AF6567" s="13">
        <v>115323000</v>
      </c>
      <c r="AG6567" s="13">
        <v>118405000</v>
      </c>
    </row>
    <row r="6568" spans="1:33" x14ac:dyDescent="0.35">
      <c r="A6568" s="1" t="s">
        <v>6592</v>
      </c>
      <c r="B6568" s="1" t="s">
        <v>25</v>
      </c>
      <c r="C6568" s="13">
        <v>955270000</v>
      </c>
      <c r="D6568" s="13">
        <v>1279190000</v>
      </c>
      <c r="E6568" s="13">
        <v>1286880000</v>
      </c>
      <c r="F6568" s="13">
        <v>1288870000</v>
      </c>
      <c r="G6568" s="13">
        <v>1286080000</v>
      </c>
      <c r="H6568" s="13">
        <v>1284670000</v>
      </c>
      <c r="I6568" s="13">
        <v>1285580000</v>
      </c>
      <c r="J6568" s="13">
        <v>1285400000</v>
      </c>
      <c r="K6568" s="13">
        <v>1290120000</v>
      </c>
      <c r="L6568" s="13">
        <v>1296500000</v>
      </c>
      <c r="M6568" s="13">
        <v>1298410000</v>
      </c>
      <c r="N6568" s="13">
        <v>1302860000</v>
      </c>
      <c r="O6568" s="13">
        <v>1307260000</v>
      </c>
      <c r="P6568" s="13">
        <v>1306030000</v>
      </c>
      <c r="Q6568" s="13">
        <v>1310090000</v>
      </c>
      <c r="R6568" s="13">
        <v>1289510000</v>
      </c>
      <c r="S6568" s="13">
        <v>1255830000</v>
      </c>
      <c r="T6568" s="13">
        <v>1237860000</v>
      </c>
      <c r="U6568" s="13">
        <v>1233460000</v>
      </c>
      <c r="V6568" s="13">
        <v>1217300000</v>
      </c>
      <c r="W6568" s="13">
        <v>1142750000</v>
      </c>
      <c r="X6568" s="13">
        <v>1075940000</v>
      </c>
      <c r="Y6568" s="13">
        <v>1059090000</v>
      </c>
      <c r="Z6568" s="13">
        <v>929838000</v>
      </c>
      <c r="AA6568" s="13">
        <v>753960000</v>
      </c>
      <c r="AB6568" s="13">
        <v>671761000</v>
      </c>
      <c r="AC6568" s="13">
        <v>649536000</v>
      </c>
      <c r="AD6568" s="13">
        <v>473956000</v>
      </c>
      <c r="AE6568" s="13">
        <v>481068000</v>
      </c>
      <c r="AF6568" s="13">
        <v>403045000</v>
      </c>
      <c r="AG6568" s="13">
        <v>416768000</v>
      </c>
    </row>
    <row r="6569" spans="1:33" x14ac:dyDescent="0.35">
      <c r="A6569" s="1" t="s">
        <v>6593</v>
      </c>
      <c r="B6569" s="1" t="s">
        <v>25</v>
      </c>
      <c r="C6569" s="1">
        <v>0</v>
      </c>
      <c r="D6569" s="1">
        <v>0</v>
      </c>
      <c r="E6569" s="1">
        <v>0</v>
      </c>
      <c r="F6569" s="1">
        <v>0</v>
      </c>
      <c r="G6569" s="1">
        <v>0</v>
      </c>
      <c r="H6569" s="1">
        <v>0</v>
      </c>
      <c r="I6569" s="1">
        <v>0</v>
      </c>
      <c r="J6569" s="1">
        <v>0</v>
      </c>
      <c r="K6569" s="1">
        <v>0</v>
      </c>
      <c r="L6569" s="1">
        <v>0</v>
      </c>
      <c r="M6569" s="1">
        <v>0</v>
      </c>
      <c r="N6569" s="1">
        <v>0</v>
      </c>
      <c r="O6569" s="1">
        <v>0</v>
      </c>
      <c r="P6569" s="1">
        <v>0</v>
      </c>
      <c r="Q6569" s="1">
        <v>0</v>
      </c>
      <c r="R6569" s="1">
        <v>0</v>
      </c>
      <c r="S6569" s="1">
        <v>0</v>
      </c>
      <c r="T6569" s="1">
        <v>0</v>
      </c>
      <c r="U6569" s="1">
        <v>0</v>
      </c>
      <c r="V6569" s="1">
        <v>0</v>
      </c>
      <c r="W6569" s="1">
        <v>0</v>
      </c>
      <c r="X6569" s="1">
        <v>0</v>
      </c>
      <c r="Y6569" s="1">
        <v>0</v>
      </c>
      <c r="Z6569" s="1">
        <v>0</v>
      </c>
      <c r="AA6569" s="1">
        <v>0</v>
      </c>
      <c r="AB6569" s="1">
        <v>0</v>
      </c>
      <c r="AC6569" s="1">
        <v>0</v>
      </c>
      <c r="AD6569" s="1">
        <v>0</v>
      </c>
      <c r="AE6569" s="1">
        <v>0</v>
      </c>
      <c r="AF6569" s="1">
        <v>0</v>
      </c>
      <c r="AG6569" s="1">
        <v>0</v>
      </c>
    </row>
    <row r="6570" spans="1:33" x14ac:dyDescent="0.35">
      <c r="A6570" s="1" t="s">
        <v>6594</v>
      </c>
      <c r="B6570" s="1" t="s">
        <v>25</v>
      </c>
      <c r="C6570" s="1">
        <v>0</v>
      </c>
      <c r="D6570" s="1">
        <v>0</v>
      </c>
      <c r="E6570" s="1">
        <v>0</v>
      </c>
      <c r="F6570" s="1">
        <v>0</v>
      </c>
      <c r="G6570" s="1">
        <v>0</v>
      </c>
      <c r="H6570" s="1">
        <v>0</v>
      </c>
      <c r="I6570" s="1">
        <v>0</v>
      </c>
      <c r="J6570" s="1">
        <v>0</v>
      </c>
      <c r="K6570" s="1">
        <v>0</v>
      </c>
      <c r="L6570" s="1">
        <v>0</v>
      </c>
      <c r="M6570" s="1">
        <v>0</v>
      </c>
      <c r="N6570" s="1">
        <v>0</v>
      </c>
      <c r="O6570" s="1">
        <v>0</v>
      </c>
      <c r="P6570" s="1">
        <v>0</v>
      </c>
      <c r="Q6570" s="1">
        <v>0</v>
      </c>
      <c r="R6570" s="1">
        <v>0</v>
      </c>
      <c r="S6570" s="1">
        <v>0</v>
      </c>
      <c r="T6570" s="1">
        <v>0</v>
      </c>
      <c r="U6570" s="1">
        <v>0</v>
      </c>
      <c r="V6570" s="1">
        <v>0</v>
      </c>
      <c r="W6570" s="1">
        <v>0</v>
      </c>
      <c r="X6570" s="1">
        <v>0</v>
      </c>
      <c r="Y6570" s="1">
        <v>0</v>
      </c>
      <c r="Z6570" s="1">
        <v>0</v>
      </c>
      <c r="AA6570" s="1">
        <v>0</v>
      </c>
      <c r="AB6570" s="1">
        <v>0</v>
      </c>
      <c r="AC6570" s="1">
        <v>0</v>
      </c>
      <c r="AD6570" s="1">
        <v>0</v>
      </c>
      <c r="AE6570" s="1">
        <v>0</v>
      </c>
      <c r="AF6570" s="1">
        <v>0</v>
      </c>
      <c r="AG6570" s="1">
        <v>0</v>
      </c>
    </row>
    <row r="6571" spans="1:33" x14ac:dyDescent="0.35">
      <c r="A6571" s="1" t="s">
        <v>6595</v>
      </c>
      <c r="B6571" s="1" t="s">
        <v>25</v>
      </c>
      <c r="C6571" s="1">
        <v>0</v>
      </c>
      <c r="D6571" s="1">
        <v>0</v>
      </c>
      <c r="E6571" s="1">
        <v>0</v>
      </c>
      <c r="F6571" s="1">
        <v>0</v>
      </c>
      <c r="G6571" s="1">
        <v>0</v>
      </c>
      <c r="H6571" s="1">
        <v>0</v>
      </c>
      <c r="I6571" s="1">
        <v>0</v>
      </c>
      <c r="J6571" s="1">
        <v>0</v>
      </c>
      <c r="K6571" s="1">
        <v>0</v>
      </c>
      <c r="L6571" s="1">
        <v>0</v>
      </c>
      <c r="M6571" s="1">
        <v>0</v>
      </c>
      <c r="N6571" s="1">
        <v>0</v>
      </c>
      <c r="O6571" s="1">
        <v>0</v>
      </c>
      <c r="P6571" s="1">
        <v>0</v>
      </c>
      <c r="Q6571" s="1">
        <v>0</v>
      </c>
      <c r="R6571" s="1">
        <v>0</v>
      </c>
      <c r="S6571" s="1">
        <v>0</v>
      </c>
      <c r="T6571" s="1">
        <v>0</v>
      </c>
      <c r="U6571" s="1">
        <v>0</v>
      </c>
      <c r="V6571" s="1">
        <v>0</v>
      </c>
      <c r="W6571" s="1">
        <v>0</v>
      </c>
      <c r="X6571" s="1">
        <v>0</v>
      </c>
      <c r="Y6571" s="1">
        <v>0</v>
      </c>
      <c r="Z6571" s="1">
        <v>0</v>
      </c>
      <c r="AA6571" s="1">
        <v>0</v>
      </c>
      <c r="AB6571" s="1">
        <v>0</v>
      </c>
      <c r="AC6571" s="1">
        <v>0</v>
      </c>
      <c r="AD6571" s="1">
        <v>0</v>
      </c>
      <c r="AE6571" s="1">
        <v>0</v>
      </c>
      <c r="AF6571" s="1">
        <v>0</v>
      </c>
      <c r="AG6571" s="1">
        <v>0</v>
      </c>
    </row>
    <row r="6572" spans="1:33" x14ac:dyDescent="0.35">
      <c r="A6572" s="1" t="s">
        <v>6596</v>
      </c>
      <c r="B6572" s="1" t="s">
        <v>25</v>
      </c>
      <c r="C6572" s="1">
        <v>0</v>
      </c>
      <c r="D6572" s="1">
        <v>0</v>
      </c>
      <c r="E6572" s="1">
        <v>0</v>
      </c>
      <c r="F6572" s="1">
        <v>0</v>
      </c>
      <c r="G6572" s="1">
        <v>0</v>
      </c>
      <c r="H6572" s="1">
        <v>0</v>
      </c>
      <c r="I6572" s="1">
        <v>0</v>
      </c>
      <c r="J6572" s="1">
        <v>0</v>
      </c>
      <c r="K6572" s="1">
        <v>0</v>
      </c>
      <c r="L6572" s="1">
        <v>0</v>
      </c>
      <c r="M6572" s="1">
        <v>0</v>
      </c>
      <c r="N6572" s="1">
        <v>0</v>
      </c>
      <c r="O6572" s="1">
        <v>0</v>
      </c>
      <c r="P6572" s="1">
        <v>0</v>
      </c>
      <c r="Q6572" s="1">
        <v>0</v>
      </c>
      <c r="R6572" s="1">
        <v>0</v>
      </c>
      <c r="S6572" s="1">
        <v>0</v>
      </c>
      <c r="T6572" s="1">
        <v>0</v>
      </c>
      <c r="U6572" s="1">
        <v>0</v>
      </c>
      <c r="V6572" s="1">
        <v>0</v>
      </c>
      <c r="W6572" s="1">
        <v>0</v>
      </c>
      <c r="X6572" s="1">
        <v>0</v>
      </c>
      <c r="Y6572" s="1">
        <v>0</v>
      </c>
      <c r="Z6572" s="1">
        <v>0</v>
      </c>
      <c r="AA6572" s="1">
        <v>0</v>
      </c>
      <c r="AB6572" s="1">
        <v>0</v>
      </c>
      <c r="AC6572" s="1">
        <v>0</v>
      </c>
      <c r="AD6572" s="1">
        <v>0</v>
      </c>
      <c r="AE6572" s="1">
        <v>0</v>
      </c>
      <c r="AF6572" s="1">
        <v>0</v>
      </c>
      <c r="AG6572" s="1">
        <v>0</v>
      </c>
    </row>
    <row r="6573" spans="1:33" x14ac:dyDescent="0.35">
      <c r="A6573" s="1" t="s">
        <v>6597</v>
      </c>
      <c r="B6573" s="1" t="s">
        <v>25</v>
      </c>
      <c r="C6573" s="1">
        <v>0</v>
      </c>
      <c r="D6573" s="1">
        <v>0</v>
      </c>
      <c r="E6573" s="1">
        <v>0</v>
      </c>
      <c r="F6573" s="1">
        <v>0</v>
      </c>
      <c r="G6573" s="1">
        <v>0</v>
      </c>
      <c r="H6573" s="1">
        <v>0</v>
      </c>
      <c r="I6573" s="1">
        <v>0</v>
      </c>
      <c r="J6573" s="1">
        <v>0</v>
      </c>
      <c r="K6573" s="1">
        <v>0</v>
      </c>
      <c r="L6573" s="1">
        <v>0</v>
      </c>
      <c r="M6573" s="1">
        <v>0</v>
      </c>
      <c r="N6573" s="1">
        <v>0</v>
      </c>
      <c r="O6573" s="1">
        <v>0</v>
      </c>
      <c r="P6573" s="1">
        <v>0</v>
      </c>
      <c r="Q6573" s="1">
        <v>0</v>
      </c>
      <c r="R6573" s="1">
        <v>0</v>
      </c>
      <c r="S6573" s="1">
        <v>0</v>
      </c>
      <c r="T6573" s="1">
        <v>0</v>
      </c>
      <c r="U6573" s="1">
        <v>0</v>
      </c>
      <c r="V6573" s="1">
        <v>0</v>
      </c>
      <c r="W6573" s="1">
        <v>0</v>
      </c>
      <c r="X6573" s="1">
        <v>0</v>
      </c>
      <c r="Y6573" s="1">
        <v>0</v>
      </c>
      <c r="Z6573" s="1">
        <v>0</v>
      </c>
      <c r="AA6573" s="1">
        <v>0</v>
      </c>
      <c r="AB6573" s="1">
        <v>0</v>
      </c>
      <c r="AC6573" s="1">
        <v>0</v>
      </c>
      <c r="AD6573" s="1">
        <v>0</v>
      </c>
      <c r="AE6573" s="1">
        <v>0</v>
      </c>
      <c r="AF6573" s="1">
        <v>0</v>
      </c>
      <c r="AG6573" s="1">
        <v>0</v>
      </c>
    </row>
    <row r="6574" spans="1:33" x14ac:dyDescent="0.35">
      <c r="A6574" s="1" t="s">
        <v>6598</v>
      </c>
      <c r="B6574" s="1" t="s">
        <v>25</v>
      </c>
      <c r="C6574" s="1">
        <v>109948</v>
      </c>
      <c r="D6574" s="1">
        <v>31316.7</v>
      </c>
      <c r="E6574" s="1">
        <v>29788.6</v>
      </c>
      <c r="F6574" s="1">
        <v>28017</v>
      </c>
      <c r="G6574" s="1">
        <v>26361.7</v>
      </c>
      <c r="H6574" s="1">
        <v>24844.7</v>
      </c>
      <c r="I6574" s="1">
        <v>23479.4</v>
      </c>
      <c r="J6574" s="1">
        <v>22166.5</v>
      </c>
      <c r="K6574" s="1">
        <v>21040.799999999999</v>
      </c>
      <c r="L6574" s="1">
        <v>20012.3</v>
      </c>
      <c r="M6574" s="1">
        <v>18945.599999999999</v>
      </c>
      <c r="N6574" s="1">
        <v>17988.8</v>
      </c>
      <c r="O6574" s="1">
        <v>17175.5</v>
      </c>
      <c r="P6574" s="1">
        <v>16213.9</v>
      </c>
      <c r="Q6574" s="1">
        <v>15394.1</v>
      </c>
      <c r="R6574" s="1">
        <v>14552.7</v>
      </c>
      <c r="S6574" s="1">
        <v>12412.5</v>
      </c>
      <c r="T6574" s="1">
        <v>10201.299999999999</v>
      </c>
      <c r="U6574" s="1">
        <v>9824.4599999999991</v>
      </c>
      <c r="V6574" s="1">
        <v>9341.33</v>
      </c>
      <c r="W6574" s="1">
        <v>8807.41</v>
      </c>
      <c r="X6574" s="1">
        <v>8278.2999999999993</v>
      </c>
      <c r="Y6574" s="1">
        <v>7864.62</v>
      </c>
      <c r="Z6574" s="1">
        <v>7338.05</v>
      </c>
      <c r="AA6574" s="1">
        <v>6850.4</v>
      </c>
      <c r="AB6574" s="1">
        <v>6479.13</v>
      </c>
      <c r="AC6574" s="1">
        <v>6253.93</v>
      </c>
      <c r="AD6574" s="1">
        <v>6013.76</v>
      </c>
      <c r="AE6574" s="1">
        <v>6102.49</v>
      </c>
      <c r="AF6574" s="1">
        <v>5440.34</v>
      </c>
      <c r="AG6574" s="1">
        <v>5422.3</v>
      </c>
    </row>
    <row r="6575" spans="1:33" x14ac:dyDescent="0.35">
      <c r="A6575" s="1" t="s">
        <v>6599</v>
      </c>
      <c r="B6575" s="1" t="s">
        <v>25</v>
      </c>
      <c r="C6575" s="1">
        <v>0</v>
      </c>
      <c r="D6575" s="1">
        <v>0</v>
      </c>
      <c r="E6575" s="1">
        <v>0</v>
      </c>
      <c r="F6575" s="1">
        <v>0</v>
      </c>
      <c r="G6575" s="1">
        <v>0</v>
      </c>
      <c r="H6575" s="1">
        <v>0</v>
      </c>
      <c r="I6575" s="1">
        <v>0</v>
      </c>
      <c r="J6575" s="1">
        <v>0</v>
      </c>
      <c r="K6575" s="1">
        <v>0</v>
      </c>
      <c r="L6575" s="1">
        <v>0</v>
      </c>
      <c r="M6575" s="1">
        <v>0</v>
      </c>
      <c r="N6575" s="1">
        <v>0</v>
      </c>
      <c r="O6575" s="1">
        <v>0</v>
      </c>
      <c r="P6575" s="1">
        <v>0</v>
      </c>
      <c r="Q6575" s="1">
        <v>0</v>
      </c>
      <c r="R6575" s="1">
        <v>0</v>
      </c>
      <c r="S6575" s="1">
        <v>0</v>
      </c>
      <c r="T6575" s="1">
        <v>0</v>
      </c>
      <c r="U6575" s="1">
        <v>0</v>
      </c>
      <c r="V6575" s="1">
        <v>0</v>
      </c>
      <c r="W6575" s="1">
        <v>0</v>
      </c>
      <c r="X6575" s="1">
        <v>0</v>
      </c>
      <c r="Y6575" s="1">
        <v>0</v>
      </c>
      <c r="Z6575" s="1">
        <v>0</v>
      </c>
      <c r="AA6575" s="1">
        <v>0</v>
      </c>
      <c r="AB6575" s="1">
        <v>0</v>
      </c>
      <c r="AC6575" s="1">
        <v>0</v>
      </c>
      <c r="AD6575" s="1">
        <v>0</v>
      </c>
      <c r="AE6575" s="1">
        <v>0</v>
      </c>
      <c r="AF6575" s="1">
        <v>0</v>
      </c>
      <c r="AG6575" s="1">
        <v>0</v>
      </c>
    </row>
    <row r="6576" spans="1:33" x14ac:dyDescent="0.35">
      <c r="A6576" s="1" t="s">
        <v>6600</v>
      </c>
      <c r="B6576" s="1" t="s">
        <v>25</v>
      </c>
      <c r="C6576" s="13">
        <v>104681000</v>
      </c>
      <c r="D6576" s="13">
        <v>131947000</v>
      </c>
      <c r="E6576" s="13">
        <v>163590000</v>
      </c>
      <c r="F6576" s="13">
        <v>185271000</v>
      </c>
      <c r="G6576" s="13">
        <v>207522000</v>
      </c>
      <c r="H6576" s="13">
        <v>253626000</v>
      </c>
      <c r="I6576" s="13">
        <v>294290000</v>
      </c>
      <c r="J6576" s="13">
        <v>335156000</v>
      </c>
      <c r="K6576" s="13">
        <v>374869000</v>
      </c>
      <c r="L6576" s="13">
        <v>401508000</v>
      </c>
      <c r="M6576" s="13">
        <v>424756000</v>
      </c>
      <c r="N6576" s="13">
        <v>441792000</v>
      </c>
      <c r="O6576" s="13">
        <v>463641000</v>
      </c>
      <c r="P6576" s="13">
        <v>478147000</v>
      </c>
      <c r="Q6576" s="13">
        <v>504495000</v>
      </c>
      <c r="R6576" s="13">
        <v>527306000</v>
      </c>
      <c r="S6576" s="13">
        <v>547935000</v>
      </c>
      <c r="T6576" s="13">
        <v>573936000</v>
      </c>
      <c r="U6576" s="13">
        <v>604873000</v>
      </c>
      <c r="V6576" s="13">
        <v>628333000</v>
      </c>
      <c r="W6576" s="13">
        <v>651872000</v>
      </c>
      <c r="X6576" s="13">
        <v>677347000</v>
      </c>
      <c r="Y6576" s="13">
        <v>700438000</v>
      </c>
      <c r="Z6576" s="13">
        <v>728857000</v>
      </c>
      <c r="AA6576" s="13">
        <v>774837000</v>
      </c>
      <c r="AB6576" s="13">
        <v>814427000</v>
      </c>
      <c r="AC6576" s="13">
        <v>886622000</v>
      </c>
      <c r="AD6576" s="13">
        <v>994041000</v>
      </c>
      <c r="AE6576" s="13">
        <v>1033690000</v>
      </c>
      <c r="AF6576" s="13">
        <v>1083410000</v>
      </c>
      <c r="AG6576" s="13">
        <v>1114470000</v>
      </c>
    </row>
    <row r="6577" spans="1:33" x14ac:dyDescent="0.35">
      <c r="A6577" s="1" t="s">
        <v>6601</v>
      </c>
      <c r="B6577" s="1" t="s">
        <v>25</v>
      </c>
      <c r="C6577" s="13">
        <v>8377480</v>
      </c>
      <c r="D6577" s="13">
        <v>11369400</v>
      </c>
      <c r="E6577" s="13">
        <v>14959800</v>
      </c>
      <c r="F6577" s="13">
        <v>17353300</v>
      </c>
      <c r="G6577" s="13">
        <v>19746900</v>
      </c>
      <c r="H6577" s="13">
        <v>24534000</v>
      </c>
      <c r="I6577" s="13">
        <v>28722800</v>
      </c>
      <c r="J6577" s="13">
        <v>32911500</v>
      </c>
      <c r="K6577" s="13">
        <v>37100300</v>
      </c>
      <c r="L6577" s="13">
        <v>40092200</v>
      </c>
      <c r="M6577" s="13">
        <v>42485800</v>
      </c>
      <c r="N6577" s="13">
        <v>44280900</v>
      </c>
      <c r="O6577" s="13">
        <v>46674500</v>
      </c>
      <c r="P6577" s="13">
        <v>47871300</v>
      </c>
      <c r="Q6577" s="13">
        <v>50863300</v>
      </c>
      <c r="R6577" s="13">
        <v>53256800</v>
      </c>
      <c r="S6577" s="13">
        <v>55650400</v>
      </c>
      <c r="T6577" s="13">
        <v>58642300</v>
      </c>
      <c r="U6577" s="13">
        <v>62232700</v>
      </c>
      <c r="V6577" s="13">
        <v>64626200</v>
      </c>
      <c r="W6577" s="13">
        <v>67019800</v>
      </c>
      <c r="X6577" s="13">
        <v>70011800</v>
      </c>
      <c r="Y6577" s="13">
        <v>72405300</v>
      </c>
      <c r="Z6577" s="13">
        <v>75995700</v>
      </c>
      <c r="AA6577" s="13">
        <v>81381200</v>
      </c>
      <c r="AB6577" s="13">
        <v>86168300</v>
      </c>
      <c r="AC6577" s="13">
        <v>95144200</v>
      </c>
      <c r="AD6577" s="13">
        <v>108907000</v>
      </c>
      <c r="AE6577" s="13">
        <v>113694000</v>
      </c>
      <c r="AF6577" s="13">
        <v>120277000</v>
      </c>
      <c r="AG6577" s="13">
        <v>123867000</v>
      </c>
    </row>
    <row r="6578" spans="1:33" x14ac:dyDescent="0.35">
      <c r="A6578" s="1" t="s">
        <v>6602</v>
      </c>
      <c r="B6578" s="1" t="s">
        <v>25</v>
      </c>
      <c r="C6578" s="1">
        <v>0</v>
      </c>
      <c r="D6578" s="1">
        <v>0</v>
      </c>
      <c r="E6578" s="1">
        <v>0</v>
      </c>
      <c r="F6578" s="1">
        <v>0</v>
      </c>
      <c r="G6578" s="1">
        <v>0</v>
      </c>
      <c r="H6578" s="1">
        <v>0</v>
      </c>
      <c r="I6578" s="1">
        <v>0</v>
      </c>
      <c r="J6578" s="1">
        <v>0</v>
      </c>
      <c r="K6578" s="1">
        <v>0</v>
      </c>
      <c r="L6578" s="1">
        <v>0</v>
      </c>
      <c r="M6578" s="1">
        <v>0</v>
      </c>
      <c r="N6578" s="1">
        <v>0</v>
      </c>
      <c r="O6578" s="1">
        <v>0</v>
      </c>
      <c r="P6578" s="1">
        <v>0</v>
      </c>
      <c r="Q6578" s="1">
        <v>0</v>
      </c>
      <c r="R6578" s="1">
        <v>0</v>
      </c>
      <c r="S6578" s="1">
        <v>0</v>
      </c>
      <c r="T6578" s="1">
        <v>0</v>
      </c>
      <c r="U6578" s="1">
        <v>0</v>
      </c>
      <c r="V6578" s="1">
        <v>0</v>
      </c>
      <c r="W6578" s="1">
        <v>0</v>
      </c>
      <c r="X6578" s="1">
        <v>0</v>
      </c>
      <c r="Y6578" s="1">
        <v>0</v>
      </c>
      <c r="Z6578" s="1">
        <v>0</v>
      </c>
      <c r="AA6578" s="1">
        <v>0</v>
      </c>
      <c r="AB6578" s="1">
        <v>0</v>
      </c>
      <c r="AC6578" s="1">
        <v>0</v>
      </c>
      <c r="AD6578" s="1">
        <v>0</v>
      </c>
      <c r="AE6578" s="1">
        <v>0</v>
      </c>
      <c r="AF6578" s="1">
        <v>0</v>
      </c>
      <c r="AG6578" s="1">
        <v>0</v>
      </c>
    </row>
    <row r="6579" spans="1:33" x14ac:dyDescent="0.35">
      <c r="A6579" s="1" t="s">
        <v>6603</v>
      </c>
      <c r="B6579" s="1" t="s">
        <v>25</v>
      </c>
      <c r="C6579" s="1">
        <v>0</v>
      </c>
      <c r="D6579" s="1">
        <v>0</v>
      </c>
      <c r="E6579" s="1">
        <v>0</v>
      </c>
      <c r="F6579" s="1">
        <v>0</v>
      </c>
      <c r="G6579" s="1">
        <v>0</v>
      </c>
      <c r="H6579" s="1">
        <v>0</v>
      </c>
      <c r="I6579" s="1">
        <v>0</v>
      </c>
      <c r="J6579" s="1">
        <v>0</v>
      </c>
      <c r="K6579" s="1">
        <v>0</v>
      </c>
      <c r="L6579" s="1">
        <v>0</v>
      </c>
      <c r="M6579" s="1">
        <v>0</v>
      </c>
      <c r="N6579" s="1">
        <v>0</v>
      </c>
      <c r="O6579" s="1">
        <v>0</v>
      </c>
      <c r="P6579" s="1">
        <v>0</v>
      </c>
      <c r="Q6579" s="1">
        <v>0</v>
      </c>
      <c r="R6579" s="1">
        <v>0</v>
      </c>
      <c r="S6579" s="1">
        <v>0</v>
      </c>
      <c r="T6579" s="1">
        <v>0</v>
      </c>
      <c r="U6579" s="1">
        <v>0</v>
      </c>
      <c r="V6579" s="1">
        <v>0</v>
      </c>
      <c r="W6579" s="1">
        <v>0</v>
      </c>
      <c r="X6579" s="1">
        <v>0</v>
      </c>
      <c r="Y6579" s="1">
        <v>0</v>
      </c>
      <c r="Z6579" s="1">
        <v>0</v>
      </c>
      <c r="AA6579" s="1">
        <v>0</v>
      </c>
      <c r="AB6579" s="1">
        <v>0</v>
      </c>
      <c r="AC6579" s="1">
        <v>0</v>
      </c>
      <c r="AD6579" s="1">
        <v>0</v>
      </c>
      <c r="AE6579" s="1">
        <v>0</v>
      </c>
      <c r="AF6579" s="1">
        <v>0</v>
      </c>
      <c r="AG6579" s="1">
        <v>0</v>
      </c>
    </row>
    <row r="6580" spans="1:33" x14ac:dyDescent="0.35">
      <c r="A6580" s="1" t="s">
        <v>6604</v>
      </c>
      <c r="B6580" s="1" t="s">
        <v>25</v>
      </c>
      <c r="C6580" s="1">
        <v>0</v>
      </c>
      <c r="D6580" s="1">
        <v>0</v>
      </c>
      <c r="E6580" s="1">
        <v>0</v>
      </c>
      <c r="F6580" s="1">
        <v>0</v>
      </c>
      <c r="G6580" s="1">
        <v>0</v>
      </c>
      <c r="H6580" s="1">
        <v>0</v>
      </c>
      <c r="I6580" s="1">
        <v>0</v>
      </c>
      <c r="J6580" s="1">
        <v>0</v>
      </c>
      <c r="K6580" s="1">
        <v>0</v>
      </c>
      <c r="L6580" s="1">
        <v>0</v>
      </c>
      <c r="M6580" s="1">
        <v>0</v>
      </c>
      <c r="N6580" s="1">
        <v>0</v>
      </c>
      <c r="O6580" s="1">
        <v>0</v>
      </c>
      <c r="P6580" s="1">
        <v>0</v>
      </c>
      <c r="Q6580" s="1">
        <v>0</v>
      </c>
      <c r="R6580" s="1">
        <v>0</v>
      </c>
      <c r="S6580" s="1">
        <v>0</v>
      </c>
      <c r="T6580" s="1">
        <v>0</v>
      </c>
      <c r="U6580" s="1">
        <v>0</v>
      </c>
      <c r="V6580" s="1">
        <v>0</v>
      </c>
      <c r="W6580" s="1">
        <v>0</v>
      </c>
      <c r="X6580" s="1">
        <v>0</v>
      </c>
      <c r="Y6580" s="1">
        <v>0</v>
      </c>
      <c r="Z6580" s="1">
        <v>0</v>
      </c>
      <c r="AA6580" s="1">
        <v>0</v>
      </c>
      <c r="AB6580" s="1">
        <v>0</v>
      </c>
      <c r="AC6580" s="1">
        <v>0</v>
      </c>
      <c r="AD6580" s="1">
        <v>0</v>
      </c>
      <c r="AE6580" s="1">
        <v>0</v>
      </c>
      <c r="AF6580" s="1">
        <v>0</v>
      </c>
      <c r="AG6580" s="1">
        <v>0</v>
      </c>
    </row>
    <row r="6581" spans="1:33" x14ac:dyDescent="0.35">
      <c r="A6581" s="1" t="s">
        <v>6605</v>
      </c>
      <c r="B6581" s="1" t="s">
        <v>25</v>
      </c>
      <c r="C6581" s="13">
        <v>13156400</v>
      </c>
      <c r="D6581" s="13">
        <v>13156400</v>
      </c>
      <c r="E6581" s="1">
        <v>0</v>
      </c>
      <c r="F6581" s="1">
        <v>0</v>
      </c>
      <c r="G6581" s="1">
        <v>0</v>
      </c>
      <c r="H6581" s="1">
        <v>0</v>
      </c>
      <c r="I6581" s="1">
        <v>0</v>
      </c>
      <c r="J6581" s="1">
        <v>0</v>
      </c>
      <c r="K6581" s="1">
        <v>0</v>
      </c>
      <c r="L6581" s="1">
        <v>0</v>
      </c>
      <c r="M6581" s="1">
        <v>0</v>
      </c>
      <c r="N6581" s="1">
        <v>0</v>
      </c>
      <c r="O6581" s="1">
        <v>0</v>
      </c>
      <c r="P6581" s="1">
        <v>0</v>
      </c>
      <c r="Q6581" s="1">
        <v>0</v>
      </c>
      <c r="R6581" s="1">
        <v>0</v>
      </c>
      <c r="S6581" s="1">
        <v>0</v>
      </c>
      <c r="T6581" s="1">
        <v>0</v>
      </c>
      <c r="U6581" s="1">
        <v>0</v>
      </c>
      <c r="V6581" s="1">
        <v>0</v>
      </c>
      <c r="W6581" s="1">
        <v>0</v>
      </c>
      <c r="X6581" s="1">
        <v>0</v>
      </c>
      <c r="Y6581" s="1">
        <v>0</v>
      </c>
      <c r="Z6581" s="1">
        <v>0</v>
      </c>
      <c r="AA6581" s="1">
        <v>0</v>
      </c>
      <c r="AB6581" s="1">
        <v>0</v>
      </c>
      <c r="AC6581" s="1">
        <v>0</v>
      </c>
      <c r="AD6581" s="1">
        <v>0</v>
      </c>
      <c r="AE6581" s="1">
        <v>0</v>
      </c>
      <c r="AF6581" s="1">
        <v>0</v>
      </c>
      <c r="AG6581" s="1">
        <v>0</v>
      </c>
    </row>
    <row r="6582" spans="1:33" x14ac:dyDescent="0.35">
      <c r="A6582" s="1" t="s">
        <v>6606</v>
      </c>
      <c r="B6582" s="1" t="s">
        <v>25</v>
      </c>
      <c r="C6582" s="1">
        <v>0</v>
      </c>
      <c r="D6582" s="1">
        <v>0</v>
      </c>
      <c r="E6582" s="1">
        <v>0</v>
      </c>
      <c r="F6582" s="1">
        <v>0</v>
      </c>
      <c r="G6582" s="1">
        <v>0</v>
      </c>
      <c r="H6582" s="13">
        <v>6881470</v>
      </c>
      <c r="I6582" s="13">
        <v>6881470</v>
      </c>
      <c r="J6582" s="13">
        <v>6881470</v>
      </c>
      <c r="K6582" s="13">
        <v>6881470</v>
      </c>
      <c r="L6582" s="13">
        <v>6881470</v>
      </c>
      <c r="M6582" s="13">
        <v>6881470</v>
      </c>
      <c r="N6582" s="13">
        <v>6881470</v>
      </c>
      <c r="O6582" s="13">
        <v>6881470</v>
      </c>
      <c r="P6582" s="13">
        <v>6881470</v>
      </c>
      <c r="Q6582" s="13">
        <v>6881470</v>
      </c>
      <c r="R6582" s="13">
        <v>6881470</v>
      </c>
      <c r="S6582" s="13">
        <v>6881470</v>
      </c>
      <c r="T6582" s="13">
        <v>6881470</v>
      </c>
      <c r="U6582" s="13">
        <v>6881470</v>
      </c>
      <c r="V6582" s="13">
        <v>6881470</v>
      </c>
      <c r="W6582" s="13">
        <v>6881470</v>
      </c>
      <c r="X6582" s="13">
        <v>6881470</v>
      </c>
      <c r="Y6582" s="13">
        <v>6881470</v>
      </c>
      <c r="Z6582" s="13">
        <v>6881470</v>
      </c>
      <c r="AA6582" s="13">
        <v>6881470</v>
      </c>
      <c r="AB6582" s="13">
        <v>6881470</v>
      </c>
      <c r="AC6582" s="13">
        <v>6881470</v>
      </c>
      <c r="AD6582" s="13">
        <v>6881470</v>
      </c>
      <c r="AE6582" s="13">
        <v>6881470</v>
      </c>
      <c r="AF6582" s="13">
        <v>6881470</v>
      </c>
      <c r="AG6582" s="13">
        <v>6881470</v>
      </c>
    </row>
    <row r="6583" spans="1:33" x14ac:dyDescent="0.35">
      <c r="A6583" s="1" t="s">
        <v>6607</v>
      </c>
      <c r="B6583" s="1" t="s">
        <v>25</v>
      </c>
      <c r="C6583" s="13">
        <v>26343100000</v>
      </c>
      <c r="D6583" s="13">
        <v>21626700000</v>
      </c>
      <c r="E6583" s="13">
        <v>21804200000</v>
      </c>
      <c r="F6583" s="13">
        <v>21838300000</v>
      </c>
      <c r="G6583" s="13">
        <v>21871200000</v>
      </c>
      <c r="H6583" s="13">
        <v>20697200000</v>
      </c>
      <c r="I6583" s="13">
        <v>20462100000</v>
      </c>
      <c r="J6583" s="13">
        <v>19902000000</v>
      </c>
      <c r="K6583" s="13">
        <v>18929400000</v>
      </c>
      <c r="L6583" s="13">
        <v>18115200000</v>
      </c>
      <c r="M6583" s="13">
        <v>17553300000</v>
      </c>
      <c r="N6583" s="13">
        <v>17010300000</v>
      </c>
      <c r="O6583" s="13">
        <v>16508300000</v>
      </c>
      <c r="P6583" s="13">
        <v>16527100000</v>
      </c>
      <c r="Q6583" s="13">
        <v>15643000000</v>
      </c>
      <c r="R6583" s="13">
        <v>15346600000</v>
      </c>
      <c r="S6583" s="13">
        <v>15067800000</v>
      </c>
      <c r="T6583" s="13">
        <v>13830900000</v>
      </c>
      <c r="U6583" s="13">
        <v>12040900000</v>
      </c>
      <c r="V6583" s="13">
        <v>11595500000</v>
      </c>
      <c r="W6583" s="13">
        <v>11583000000</v>
      </c>
      <c r="X6583" s="13">
        <v>11549200000</v>
      </c>
      <c r="Y6583" s="13">
        <v>11579700000</v>
      </c>
      <c r="Z6583" s="13">
        <v>11495000000</v>
      </c>
      <c r="AA6583" s="13">
        <v>10293500000</v>
      </c>
      <c r="AB6583" s="13">
        <v>10125700000</v>
      </c>
      <c r="AC6583" s="13">
        <v>7175030000</v>
      </c>
      <c r="AD6583" s="13">
        <v>3817380000</v>
      </c>
      <c r="AE6583" s="13">
        <v>3945920000</v>
      </c>
      <c r="AF6583" s="13">
        <v>3820950000</v>
      </c>
      <c r="AG6583" s="13">
        <v>3923050000</v>
      </c>
    </row>
    <row r="6584" spans="1:33" x14ac:dyDescent="0.35">
      <c r="A6584" s="1" t="s">
        <v>6608</v>
      </c>
      <c r="B6584" s="1" t="s">
        <v>25</v>
      </c>
      <c r="C6584" s="13">
        <v>927447000</v>
      </c>
      <c r="D6584" s="13">
        <v>1241930000</v>
      </c>
      <c r="E6584" s="13">
        <v>1249390000</v>
      </c>
      <c r="F6584" s="13">
        <v>1251330000</v>
      </c>
      <c r="G6584" s="13">
        <v>1248630000</v>
      </c>
      <c r="H6584" s="13">
        <v>1247250000</v>
      </c>
      <c r="I6584" s="13">
        <v>1248130000</v>
      </c>
      <c r="J6584" s="13">
        <v>1247960000</v>
      </c>
      <c r="K6584" s="13">
        <v>1252540000</v>
      </c>
      <c r="L6584" s="13">
        <v>1258740000</v>
      </c>
      <c r="M6584" s="13">
        <v>1260590000</v>
      </c>
      <c r="N6584" s="13">
        <v>1264910000</v>
      </c>
      <c r="O6584" s="13">
        <v>1269190000</v>
      </c>
      <c r="P6584" s="13">
        <v>1267990000</v>
      </c>
      <c r="Q6584" s="13">
        <v>1271930000</v>
      </c>
      <c r="R6584" s="13">
        <v>1251950000</v>
      </c>
      <c r="S6584" s="13">
        <v>1219260000</v>
      </c>
      <c r="T6584" s="13">
        <v>1201810000</v>
      </c>
      <c r="U6584" s="13">
        <v>1197540000</v>
      </c>
      <c r="V6584" s="13">
        <v>1181840000</v>
      </c>
      <c r="W6584" s="13">
        <v>1109460000</v>
      </c>
      <c r="X6584" s="13">
        <v>1044600000</v>
      </c>
      <c r="Y6584" s="13">
        <v>1028250000</v>
      </c>
      <c r="Z6584" s="13">
        <v>902755000</v>
      </c>
      <c r="AA6584" s="13">
        <v>732000000</v>
      </c>
      <c r="AB6584" s="13">
        <v>652195000</v>
      </c>
      <c r="AC6584" s="13">
        <v>630618000</v>
      </c>
      <c r="AD6584" s="13">
        <v>460151000</v>
      </c>
      <c r="AE6584" s="13">
        <v>467056000</v>
      </c>
      <c r="AF6584" s="13">
        <v>391306000</v>
      </c>
      <c r="AG6584" s="13">
        <v>404629000</v>
      </c>
    </row>
    <row r="6585" spans="1:33" x14ac:dyDescent="0.35">
      <c r="A6585" s="1" t="s">
        <v>6609</v>
      </c>
      <c r="B6585" s="1" t="s">
        <v>25</v>
      </c>
      <c r="C6585" s="1">
        <v>0</v>
      </c>
      <c r="D6585" s="1">
        <v>0</v>
      </c>
      <c r="E6585" s="1">
        <v>0</v>
      </c>
      <c r="F6585" s="1">
        <v>0</v>
      </c>
      <c r="G6585" s="1">
        <v>0</v>
      </c>
      <c r="H6585" s="1">
        <v>0</v>
      </c>
      <c r="I6585" s="1">
        <v>0</v>
      </c>
      <c r="J6585" s="1">
        <v>0</v>
      </c>
      <c r="K6585" s="1">
        <v>0</v>
      </c>
      <c r="L6585" s="1">
        <v>0</v>
      </c>
      <c r="M6585" s="1">
        <v>0</v>
      </c>
      <c r="N6585" s="1">
        <v>0</v>
      </c>
      <c r="O6585" s="1">
        <v>0</v>
      </c>
      <c r="P6585" s="1">
        <v>0</v>
      </c>
      <c r="Q6585" s="1">
        <v>0</v>
      </c>
      <c r="R6585" s="1">
        <v>0</v>
      </c>
      <c r="S6585" s="1">
        <v>0</v>
      </c>
      <c r="T6585" s="1">
        <v>0</v>
      </c>
      <c r="U6585" s="1">
        <v>0</v>
      </c>
      <c r="V6585" s="1">
        <v>0</v>
      </c>
      <c r="W6585" s="1">
        <v>0</v>
      </c>
      <c r="X6585" s="1">
        <v>0</v>
      </c>
      <c r="Y6585" s="1">
        <v>0</v>
      </c>
      <c r="Z6585" s="1">
        <v>0</v>
      </c>
      <c r="AA6585" s="1">
        <v>0</v>
      </c>
      <c r="AB6585" s="1">
        <v>0</v>
      </c>
      <c r="AC6585" s="1">
        <v>0</v>
      </c>
      <c r="AD6585" s="1">
        <v>0</v>
      </c>
      <c r="AE6585" s="1">
        <v>0</v>
      </c>
      <c r="AF6585" s="1">
        <v>0</v>
      </c>
      <c r="AG6585" s="1">
        <v>0</v>
      </c>
    </row>
    <row r="6586" spans="1:33" x14ac:dyDescent="0.35">
      <c r="A6586" s="1" t="s">
        <v>6610</v>
      </c>
      <c r="B6586" s="1" t="s">
        <v>25</v>
      </c>
      <c r="C6586" s="1">
        <v>0</v>
      </c>
      <c r="D6586" s="1">
        <v>0</v>
      </c>
      <c r="E6586" s="1">
        <v>0</v>
      </c>
      <c r="F6586" s="1">
        <v>0</v>
      </c>
      <c r="G6586" s="1">
        <v>0</v>
      </c>
      <c r="H6586" s="1">
        <v>0</v>
      </c>
      <c r="I6586" s="1">
        <v>0</v>
      </c>
      <c r="J6586" s="1">
        <v>0</v>
      </c>
      <c r="K6586" s="1">
        <v>0</v>
      </c>
      <c r="L6586" s="1">
        <v>0</v>
      </c>
      <c r="M6586" s="1">
        <v>0</v>
      </c>
      <c r="N6586" s="1">
        <v>0</v>
      </c>
      <c r="O6586" s="1">
        <v>0</v>
      </c>
      <c r="P6586" s="1">
        <v>0</v>
      </c>
      <c r="Q6586" s="1">
        <v>0</v>
      </c>
      <c r="R6586" s="1">
        <v>0</v>
      </c>
      <c r="S6586" s="1">
        <v>0</v>
      </c>
      <c r="T6586" s="1">
        <v>0</v>
      </c>
      <c r="U6586" s="1">
        <v>0</v>
      </c>
      <c r="V6586" s="1">
        <v>0</v>
      </c>
      <c r="W6586" s="1">
        <v>0</v>
      </c>
      <c r="X6586" s="1">
        <v>0</v>
      </c>
      <c r="Y6586" s="1">
        <v>0</v>
      </c>
      <c r="Z6586" s="1">
        <v>0</v>
      </c>
      <c r="AA6586" s="1">
        <v>0</v>
      </c>
      <c r="AB6586" s="1">
        <v>0</v>
      </c>
      <c r="AC6586" s="1">
        <v>0</v>
      </c>
      <c r="AD6586" s="1">
        <v>0</v>
      </c>
      <c r="AE6586" s="1">
        <v>0</v>
      </c>
      <c r="AF6586" s="1">
        <v>0</v>
      </c>
      <c r="AG6586" s="1">
        <v>0</v>
      </c>
    </row>
    <row r="6587" spans="1:33" x14ac:dyDescent="0.35">
      <c r="A6587" s="1" t="s">
        <v>6611</v>
      </c>
      <c r="B6587" s="1" t="s">
        <v>25</v>
      </c>
      <c r="C6587" s="1">
        <v>0</v>
      </c>
      <c r="D6587" s="1">
        <v>0</v>
      </c>
      <c r="E6587" s="1">
        <v>0</v>
      </c>
      <c r="F6587" s="1">
        <v>0</v>
      </c>
      <c r="G6587" s="1">
        <v>0</v>
      </c>
      <c r="H6587" s="1">
        <v>0</v>
      </c>
      <c r="I6587" s="1">
        <v>0</v>
      </c>
      <c r="J6587" s="1">
        <v>0</v>
      </c>
      <c r="K6587" s="1">
        <v>0</v>
      </c>
      <c r="L6587" s="1">
        <v>0</v>
      </c>
      <c r="M6587" s="1">
        <v>0</v>
      </c>
      <c r="N6587" s="1">
        <v>0</v>
      </c>
      <c r="O6587" s="1">
        <v>0</v>
      </c>
      <c r="P6587" s="1">
        <v>0</v>
      </c>
      <c r="Q6587" s="1">
        <v>0</v>
      </c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0</v>
      </c>
      <c r="X6587" s="1">
        <v>0</v>
      </c>
      <c r="Y6587" s="1">
        <v>0</v>
      </c>
      <c r="Z6587" s="1">
        <v>0</v>
      </c>
      <c r="AA6587" s="1">
        <v>0</v>
      </c>
      <c r="AB6587" s="1">
        <v>0</v>
      </c>
      <c r="AC6587" s="1">
        <v>0</v>
      </c>
      <c r="AD6587" s="1">
        <v>0</v>
      </c>
      <c r="AE6587" s="1">
        <v>0</v>
      </c>
      <c r="AF6587" s="1">
        <v>0</v>
      </c>
      <c r="AG6587" s="1">
        <v>0</v>
      </c>
    </row>
    <row r="6588" spans="1:33" x14ac:dyDescent="0.35">
      <c r="A6588" s="1" t="s">
        <v>6612</v>
      </c>
      <c r="B6588" s="1" t="s">
        <v>25</v>
      </c>
      <c r="C6588" s="1">
        <v>0</v>
      </c>
      <c r="D6588" s="1">
        <v>0</v>
      </c>
      <c r="E6588" s="1">
        <v>0</v>
      </c>
      <c r="F6588" s="1">
        <v>0</v>
      </c>
      <c r="G6588" s="1">
        <v>0</v>
      </c>
      <c r="H6588" s="1">
        <v>0</v>
      </c>
      <c r="I6588" s="1">
        <v>0</v>
      </c>
      <c r="J6588" s="1">
        <v>0</v>
      </c>
      <c r="K6588" s="1">
        <v>0</v>
      </c>
      <c r="L6588" s="1">
        <v>0</v>
      </c>
      <c r="M6588" s="1">
        <v>0</v>
      </c>
      <c r="N6588" s="1">
        <v>0</v>
      </c>
      <c r="O6588" s="1">
        <v>0</v>
      </c>
      <c r="P6588" s="1">
        <v>0</v>
      </c>
      <c r="Q6588" s="1">
        <v>0</v>
      </c>
      <c r="R6588" s="1">
        <v>0</v>
      </c>
      <c r="S6588" s="1">
        <v>0</v>
      </c>
      <c r="T6588" s="1">
        <v>0</v>
      </c>
      <c r="U6588" s="1">
        <v>0</v>
      </c>
      <c r="V6588" s="1">
        <v>0</v>
      </c>
      <c r="W6588" s="1">
        <v>0</v>
      </c>
      <c r="X6588" s="1">
        <v>0</v>
      </c>
      <c r="Y6588" s="1">
        <v>0</v>
      </c>
      <c r="Z6588" s="1">
        <v>0</v>
      </c>
      <c r="AA6588" s="1">
        <v>0</v>
      </c>
      <c r="AB6588" s="1">
        <v>0</v>
      </c>
      <c r="AC6588" s="1">
        <v>0</v>
      </c>
      <c r="AD6588" s="1">
        <v>0</v>
      </c>
      <c r="AE6588" s="1">
        <v>0</v>
      </c>
      <c r="AF6588" s="1">
        <v>0</v>
      </c>
      <c r="AG6588" s="1">
        <v>0</v>
      </c>
    </row>
    <row r="6589" spans="1:33" x14ac:dyDescent="0.35">
      <c r="A6589" s="1" t="s">
        <v>6613</v>
      </c>
      <c r="B6589" s="1" t="s">
        <v>25</v>
      </c>
      <c r="C6589" s="1">
        <v>0</v>
      </c>
      <c r="D6589" s="1">
        <v>0</v>
      </c>
      <c r="E6589" s="1">
        <v>0</v>
      </c>
      <c r="F6589" s="1">
        <v>0</v>
      </c>
      <c r="G6589" s="1">
        <v>0</v>
      </c>
      <c r="H6589" s="1">
        <v>0</v>
      </c>
      <c r="I6589" s="1">
        <v>0</v>
      </c>
      <c r="J6589" s="1">
        <v>0</v>
      </c>
      <c r="K6589" s="1">
        <v>0</v>
      </c>
      <c r="L6589" s="1">
        <v>0</v>
      </c>
      <c r="M6589" s="1">
        <v>0</v>
      </c>
      <c r="N6589" s="1">
        <v>0</v>
      </c>
      <c r="O6589" s="1">
        <v>0</v>
      </c>
      <c r="P6589" s="1">
        <v>0</v>
      </c>
      <c r="Q6589" s="1">
        <v>0</v>
      </c>
      <c r="R6589" s="1">
        <v>0</v>
      </c>
      <c r="S6589" s="1">
        <v>0</v>
      </c>
      <c r="T6589" s="1">
        <v>0</v>
      </c>
      <c r="U6589" s="1">
        <v>0</v>
      </c>
      <c r="V6589" s="1">
        <v>0</v>
      </c>
      <c r="W6589" s="1">
        <v>0</v>
      </c>
      <c r="X6589" s="1">
        <v>0</v>
      </c>
      <c r="Y6589" s="1">
        <v>0</v>
      </c>
      <c r="Z6589" s="1">
        <v>0</v>
      </c>
      <c r="AA6589" s="1">
        <v>0</v>
      </c>
      <c r="AB6589" s="1">
        <v>0</v>
      </c>
      <c r="AC6589" s="1">
        <v>0</v>
      </c>
      <c r="AD6589" s="1">
        <v>0</v>
      </c>
      <c r="AE6589" s="1">
        <v>0</v>
      </c>
      <c r="AF6589" s="1">
        <v>0</v>
      </c>
      <c r="AG6589" s="1">
        <v>0</v>
      </c>
    </row>
    <row r="6590" spans="1:33" x14ac:dyDescent="0.35">
      <c r="A6590" s="1" t="s">
        <v>6614</v>
      </c>
      <c r="B6590" s="1" t="s">
        <v>25</v>
      </c>
      <c r="C6590" s="1">
        <v>0</v>
      </c>
      <c r="D6590" s="1">
        <v>0</v>
      </c>
      <c r="E6590" s="1">
        <v>0</v>
      </c>
      <c r="F6590" s="1">
        <v>0</v>
      </c>
      <c r="G6590" s="1">
        <v>0</v>
      </c>
      <c r="H6590" s="1">
        <v>0</v>
      </c>
      <c r="I6590" s="1">
        <v>0</v>
      </c>
      <c r="J6590" s="1">
        <v>0</v>
      </c>
      <c r="K6590" s="1">
        <v>0</v>
      </c>
      <c r="L6590" s="1">
        <v>0</v>
      </c>
      <c r="M6590" s="1">
        <v>0</v>
      </c>
      <c r="N6590" s="1">
        <v>0</v>
      </c>
      <c r="O6590" s="1">
        <v>0</v>
      </c>
      <c r="P6590" s="1">
        <v>0</v>
      </c>
      <c r="Q6590" s="1">
        <v>0</v>
      </c>
      <c r="R6590" s="1">
        <v>0</v>
      </c>
      <c r="S6590" s="1">
        <v>0</v>
      </c>
      <c r="T6590" s="1">
        <v>0</v>
      </c>
      <c r="U6590" s="1">
        <v>0</v>
      </c>
      <c r="V6590" s="1">
        <v>0</v>
      </c>
      <c r="W6590" s="1">
        <v>0</v>
      </c>
      <c r="X6590" s="1">
        <v>0</v>
      </c>
      <c r="Y6590" s="1">
        <v>0</v>
      </c>
      <c r="Z6590" s="1">
        <v>0</v>
      </c>
      <c r="AA6590" s="1">
        <v>0</v>
      </c>
      <c r="AB6590" s="1">
        <v>0</v>
      </c>
      <c r="AC6590" s="1">
        <v>0</v>
      </c>
      <c r="AD6590" s="1">
        <v>0</v>
      </c>
      <c r="AE6590" s="1">
        <v>0</v>
      </c>
      <c r="AF6590" s="1">
        <v>0</v>
      </c>
      <c r="AG6590" s="1">
        <v>0</v>
      </c>
    </row>
    <row r="6591" spans="1:33" x14ac:dyDescent="0.35">
      <c r="A6591" s="1" t="s">
        <v>6615</v>
      </c>
      <c r="B6591" s="1" t="s">
        <v>25</v>
      </c>
      <c r="C6591" s="1">
        <v>0</v>
      </c>
      <c r="D6591" s="1">
        <v>0</v>
      </c>
      <c r="E6591" s="1">
        <v>0</v>
      </c>
      <c r="F6591" s="1">
        <v>0</v>
      </c>
      <c r="G6591" s="1">
        <v>0</v>
      </c>
      <c r="H6591" s="1">
        <v>0</v>
      </c>
      <c r="I6591" s="1">
        <v>0</v>
      </c>
      <c r="J6591" s="1">
        <v>0</v>
      </c>
      <c r="K6591" s="1">
        <v>0</v>
      </c>
      <c r="L6591" s="1">
        <v>0</v>
      </c>
      <c r="M6591" s="1">
        <v>0</v>
      </c>
      <c r="N6591" s="1">
        <v>0</v>
      </c>
      <c r="O6591" s="1">
        <v>0</v>
      </c>
      <c r="P6591" s="1">
        <v>0</v>
      </c>
      <c r="Q6591" s="1">
        <v>0</v>
      </c>
      <c r="R6591" s="1">
        <v>0</v>
      </c>
      <c r="S6591" s="1">
        <v>0</v>
      </c>
      <c r="T6591" s="1">
        <v>0</v>
      </c>
      <c r="U6591" s="1">
        <v>0</v>
      </c>
      <c r="V6591" s="1">
        <v>0</v>
      </c>
      <c r="W6591" s="1">
        <v>0</v>
      </c>
      <c r="X6591" s="1">
        <v>0</v>
      </c>
      <c r="Y6591" s="1">
        <v>0</v>
      </c>
      <c r="Z6591" s="1">
        <v>0</v>
      </c>
      <c r="AA6591" s="1">
        <v>0</v>
      </c>
      <c r="AB6591" s="1">
        <v>0</v>
      </c>
      <c r="AC6591" s="1">
        <v>0</v>
      </c>
      <c r="AD6591" s="1">
        <v>0</v>
      </c>
      <c r="AE6591" s="1">
        <v>0</v>
      </c>
      <c r="AF6591" s="1">
        <v>0</v>
      </c>
      <c r="AG6591" s="1">
        <v>0</v>
      </c>
    </row>
    <row r="6592" spans="1:33" x14ac:dyDescent="0.35">
      <c r="A6592" s="1" t="s">
        <v>6616</v>
      </c>
      <c r="B6592" s="1" t="s">
        <v>25</v>
      </c>
      <c r="C6592" s="13">
        <v>142552000</v>
      </c>
      <c r="D6592" s="13">
        <v>179683000</v>
      </c>
      <c r="E6592" s="13">
        <v>222773000</v>
      </c>
      <c r="F6592" s="13">
        <v>252298000</v>
      </c>
      <c r="G6592" s="13">
        <v>282600000</v>
      </c>
      <c r="H6592" s="13">
        <v>345383000</v>
      </c>
      <c r="I6592" s="13">
        <v>400759000</v>
      </c>
      <c r="J6592" s="13">
        <v>456409000</v>
      </c>
      <c r="K6592" s="13">
        <v>510489000</v>
      </c>
      <c r="L6592" s="13">
        <v>546766000</v>
      </c>
      <c r="M6592" s="13">
        <v>578424000</v>
      </c>
      <c r="N6592" s="13">
        <v>601623000</v>
      </c>
      <c r="O6592" s="13">
        <v>631376000</v>
      </c>
      <c r="P6592" s="13">
        <v>651130000</v>
      </c>
      <c r="Q6592" s="13">
        <v>687011000</v>
      </c>
      <c r="R6592" s="13">
        <v>718075000</v>
      </c>
      <c r="S6592" s="13">
        <v>746166000</v>
      </c>
      <c r="T6592" s="13">
        <v>781574000</v>
      </c>
      <c r="U6592" s="13">
        <v>823703000</v>
      </c>
      <c r="V6592" s="13">
        <v>855652000</v>
      </c>
      <c r="W6592" s="13">
        <v>887706000</v>
      </c>
      <c r="X6592" s="13">
        <v>922397000</v>
      </c>
      <c r="Y6592" s="13">
        <v>953842000</v>
      </c>
      <c r="Z6592" s="13">
        <v>992542000</v>
      </c>
      <c r="AA6592" s="13">
        <v>1055160000</v>
      </c>
      <c r="AB6592" s="13">
        <v>1109070000</v>
      </c>
      <c r="AC6592" s="13">
        <v>1207380000</v>
      </c>
      <c r="AD6592" s="13">
        <v>1353660000</v>
      </c>
      <c r="AE6592" s="13">
        <v>1407650000</v>
      </c>
      <c r="AF6592" s="13">
        <v>1475360000</v>
      </c>
      <c r="AG6592" s="13">
        <v>1517660000</v>
      </c>
    </row>
    <row r="6593" spans="1:33" x14ac:dyDescent="0.35">
      <c r="A6593" s="1" t="s">
        <v>6617</v>
      </c>
      <c r="B6593" s="1" t="s">
        <v>25</v>
      </c>
      <c r="C6593" s="13">
        <v>8133470</v>
      </c>
      <c r="D6593" s="13">
        <v>11038300</v>
      </c>
      <c r="E6593" s="13">
        <v>14524100</v>
      </c>
      <c r="F6593" s="13">
        <v>16847900</v>
      </c>
      <c r="G6593" s="13">
        <v>19171800</v>
      </c>
      <c r="H6593" s="13">
        <v>23819500</v>
      </c>
      <c r="I6593" s="13">
        <v>27886200</v>
      </c>
      <c r="J6593" s="13">
        <v>31952900</v>
      </c>
      <c r="K6593" s="13">
        <v>36019700</v>
      </c>
      <c r="L6593" s="13">
        <v>38924500</v>
      </c>
      <c r="M6593" s="13">
        <v>41248300</v>
      </c>
      <c r="N6593" s="13">
        <v>42991200</v>
      </c>
      <c r="O6593" s="13">
        <v>45315100</v>
      </c>
      <c r="P6593" s="13">
        <v>46477000</v>
      </c>
      <c r="Q6593" s="13">
        <v>49381800</v>
      </c>
      <c r="R6593" s="13">
        <v>51705600</v>
      </c>
      <c r="S6593" s="13">
        <v>54029500</v>
      </c>
      <c r="T6593" s="13">
        <v>56934300</v>
      </c>
      <c r="U6593" s="13">
        <v>60420100</v>
      </c>
      <c r="V6593" s="13">
        <v>62743900</v>
      </c>
      <c r="W6593" s="13">
        <v>65067800</v>
      </c>
      <c r="X6593" s="13">
        <v>67972600</v>
      </c>
      <c r="Y6593" s="13">
        <v>70296400</v>
      </c>
      <c r="Z6593" s="13">
        <v>73782200</v>
      </c>
      <c r="AA6593" s="13">
        <v>79010900</v>
      </c>
      <c r="AB6593" s="13">
        <v>83658600</v>
      </c>
      <c r="AC6593" s="13">
        <v>92373000</v>
      </c>
      <c r="AD6593" s="13">
        <v>105735000</v>
      </c>
      <c r="AE6593" s="13">
        <v>110383000</v>
      </c>
      <c r="AF6593" s="13">
        <v>116773000</v>
      </c>
      <c r="AG6593" s="13">
        <v>120259000</v>
      </c>
    </row>
    <row r="6594" spans="1:33" x14ac:dyDescent="0.35">
      <c r="A6594" s="1" t="s">
        <v>6618</v>
      </c>
      <c r="B6594" s="1" t="s">
        <v>25</v>
      </c>
      <c r="C6594" s="1">
        <v>0</v>
      </c>
      <c r="D6594" s="1">
        <v>0</v>
      </c>
      <c r="E6594" s="1">
        <v>0</v>
      </c>
      <c r="F6594" s="1">
        <v>0</v>
      </c>
      <c r="G6594" s="1">
        <v>0</v>
      </c>
      <c r="H6594" s="1">
        <v>0</v>
      </c>
      <c r="I6594" s="1">
        <v>0</v>
      </c>
      <c r="J6594" s="1">
        <v>0</v>
      </c>
      <c r="K6594" s="1">
        <v>0</v>
      </c>
      <c r="L6594" s="1">
        <v>0</v>
      </c>
      <c r="M6594" s="1">
        <v>0</v>
      </c>
      <c r="N6594" s="1">
        <v>0</v>
      </c>
      <c r="O6594" s="1">
        <v>0</v>
      </c>
      <c r="P6594" s="1">
        <v>0</v>
      </c>
      <c r="Q6594" s="1">
        <v>0</v>
      </c>
      <c r="R6594" s="1">
        <v>0</v>
      </c>
      <c r="S6594" s="1">
        <v>0</v>
      </c>
      <c r="T6594" s="1">
        <v>0</v>
      </c>
      <c r="U6594" s="1">
        <v>0</v>
      </c>
      <c r="V6594" s="1">
        <v>0</v>
      </c>
      <c r="W6594" s="1">
        <v>0</v>
      </c>
      <c r="X6594" s="1">
        <v>0</v>
      </c>
      <c r="Y6594" s="1">
        <v>0</v>
      </c>
      <c r="Z6594" s="1">
        <v>0</v>
      </c>
      <c r="AA6594" s="1">
        <v>0</v>
      </c>
      <c r="AB6594" s="1">
        <v>0</v>
      </c>
      <c r="AC6594" s="1">
        <v>0</v>
      </c>
      <c r="AD6594" s="1">
        <v>0</v>
      </c>
      <c r="AE6594" s="1">
        <v>0</v>
      </c>
      <c r="AF6594" s="1">
        <v>0</v>
      </c>
      <c r="AG6594" s="1">
        <v>0</v>
      </c>
    </row>
    <row r="6595" spans="1:33" x14ac:dyDescent="0.35">
      <c r="A6595" s="1" t="s">
        <v>6619</v>
      </c>
      <c r="B6595" s="1" t="s">
        <v>25</v>
      </c>
      <c r="C6595" s="1">
        <v>0</v>
      </c>
      <c r="D6595" s="1">
        <v>0</v>
      </c>
      <c r="E6595" s="1">
        <v>0</v>
      </c>
      <c r="F6595" s="1">
        <v>0</v>
      </c>
      <c r="G6595" s="1">
        <v>0</v>
      </c>
      <c r="H6595" s="1">
        <v>0</v>
      </c>
      <c r="I6595" s="1">
        <v>0</v>
      </c>
      <c r="J6595" s="1">
        <v>0</v>
      </c>
      <c r="K6595" s="1">
        <v>0</v>
      </c>
      <c r="L6595" s="1">
        <v>0</v>
      </c>
      <c r="M6595" s="1">
        <v>0</v>
      </c>
      <c r="N6595" s="1">
        <v>0</v>
      </c>
      <c r="O6595" s="1">
        <v>0</v>
      </c>
      <c r="P6595" s="1">
        <v>0</v>
      </c>
      <c r="Q6595" s="1">
        <v>0</v>
      </c>
      <c r="R6595" s="1">
        <v>0</v>
      </c>
      <c r="S6595" s="1">
        <v>0</v>
      </c>
      <c r="T6595" s="1">
        <v>0</v>
      </c>
      <c r="U6595" s="1">
        <v>0</v>
      </c>
      <c r="V6595" s="1">
        <v>0</v>
      </c>
      <c r="W6595" s="1">
        <v>0</v>
      </c>
      <c r="X6595" s="1">
        <v>0</v>
      </c>
      <c r="Y6595" s="1">
        <v>0</v>
      </c>
      <c r="Z6595" s="1">
        <v>0</v>
      </c>
      <c r="AA6595" s="1">
        <v>0</v>
      </c>
      <c r="AB6595" s="1">
        <v>0</v>
      </c>
      <c r="AC6595" s="1">
        <v>0</v>
      </c>
      <c r="AD6595" s="1">
        <v>0</v>
      </c>
      <c r="AE6595" s="1">
        <v>0</v>
      </c>
      <c r="AF6595" s="1">
        <v>0</v>
      </c>
      <c r="AG6595" s="1">
        <v>0</v>
      </c>
    </row>
    <row r="6596" spans="1:33" x14ac:dyDescent="0.35">
      <c r="A6596" s="1" t="s">
        <v>6620</v>
      </c>
      <c r="B6596" s="1" t="s">
        <v>25</v>
      </c>
      <c r="C6596" s="1">
        <v>0</v>
      </c>
      <c r="D6596" s="1">
        <v>0</v>
      </c>
      <c r="E6596" s="1">
        <v>0</v>
      </c>
      <c r="F6596" s="1">
        <v>0</v>
      </c>
      <c r="G6596" s="1">
        <v>0</v>
      </c>
      <c r="H6596" s="1">
        <v>0</v>
      </c>
      <c r="I6596" s="1">
        <v>0</v>
      </c>
      <c r="J6596" s="1">
        <v>0</v>
      </c>
      <c r="K6596" s="1">
        <v>0</v>
      </c>
      <c r="L6596" s="1">
        <v>0</v>
      </c>
      <c r="M6596" s="1">
        <v>0</v>
      </c>
      <c r="N6596" s="1">
        <v>0</v>
      </c>
      <c r="O6596" s="1">
        <v>0</v>
      </c>
      <c r="P6596" s="1">
        <v>0</v>
      </c>
      <c r="Q6596" s="1">
        <v>0</v>
      </c>
      <c r="R6596" s="1">
        <v>0</v>
      </c>
      <c r="S6596" s="1">
        <v>0</v>
      </c>
      <c r="T6596" s="1">
        <v>0</v>
      </c>
      <c r="U6596" s="1">
        <v>0</v>
      </c>
      <c r="V6596" s="1">
        <v>0</v>
      </c>
      <c r="W6596" s="1">
        <v>0</v>
      </c>
      <c r="X6596" s="1">
        <v>0</v>
      </c>
      <c r="Y6596" s="1">
        <v>0</v>
      </c>
      <c r="Z6596" s="1">
        <v>0</v>
      </c>
      <c r="AA6596" s="1">
        <v>0</v>
      </c>
      <c r="AB6596" s="1">
        <v>0</v>
      </c>
      <c r="AC6596" s="1">
        <v>0</v>
      </c>
      <c r="AD6596" s="1">
        <v>0</v>
      </c>
      <c r="AE6596" s="1">
        <v>0</v>
      </c>
      <c r="AF6596" s="1">
        <v>0</v>
      </c>
      <c r="AG6596" s="1">
        <v>0</v>
      </c>
    </row>
    <row r="6597" spans="1:33" x14ac:dyDescent="0.35">
      <c r="A6597" s="1" t="s">
        <v>6621</v>
      </c>
      <c r="B6597" s="1" t="s">
        <v>25</v>
      </c>
      <c r="C6597" s="13">
        <v>17916100</v>
      </c>
      <c r="D6597" s="13">
        <v>17916100</v>
      </c>
      <c r="E6597" s="1">
        <v>0</v>
      </c>
      <c r="F6597" s="1">
        <v>0</v>
      </c>
      <c r="G6597" s="1">
        <v>0</v>
      </c>
      <c r="H6597" s="1">
        <v>0</v>
      </c>
      <c r="I6597" s="1">
        <v>0</v>
      </c>
      <c r="J6597" s="1">
        <v>0</v>
      </c>
      <c r="K6597" s="1">
        <v>0</v>
      </c>
      <c r="L6597" s="1">
        <v>0</v>
      </c>
      <c r="M6597" s="1">
        <v>0</v>
      </c>
      <c r="N6597" s="1">
        <v>0</v>
      </c>
      <c r="O6597" s="1">
        <v>0</v>
      </c>
      <c r="P6597" s="1">
        <v>0</v>
      </c>
      <c r="Q6597" s="1">
        <v>0</v>
      </c>
      <c r="R6597" s="1">
        <v>0</v>
      </c>
      <c r="S6597" s="1">
        <v>0</v>
      </c>
      <c r="T6597" s="1">
        <v>0</v>
      </c>
      <c r="U6597" s="1">
        <v>0</v>
      </c>
      <c r="V6597" s="1">
        <v>0</v>
      </c>
      <c r="W6597" s="1">
        <v>0</v>
      </c>
      <c r="X6597" s="1">
        <v>0</v>
      </c>
      <c r="Y6597" s="1">
        <v>0</v>
      </c>
      <c r="Z6597" s="1">
        <v>0</v>
      </c>
      <c r="AA6597" s="1">
        <v>0</v>
      </c>
      <c r="AB6597" s="1">
        <v>0</v>
      </c>
      <c r="AC6597" s="1">
        <v>0</v>
      </c>
      <c r="AD6597" s="1">
        <v>0</v>
      </c>
      <c r="AE6597" s="1">
        <v>0</v>
      </c>
      <c r="AF6597" s="1">
        <v>0</v>
      </c>
      <c r="AG6597" s="1">
        <v>0</v>
      </c>
    </row>
    <row r="6598" spans="1:33" x14ac:dyDescent="0.35">
      <c r="A6598" s="1" t="s">
        <v>6622</v>
      </c>
      <c r="B6598" s="1" t="s">
        <v>25</v>
      </c>
      <c r="C6598" s="1">
        <v>0</v>
      </c>
      <c r="D6598" s="1">
        <v>0</v>
      </c>
      <c r="E6598" s="1">
        <v>0</v>
      </c>
      <c r="F6598" s="1">
        <v>0</v>
      </c>
      <c r="G6598" s="1">
        <v>0</v>
      </c>
      <c r="H6598" s="13">
        <v>33491500</v>
      </c>
      <c r="I6598" s="13">
        <v>33491500</v>
      </c>
      <c r="J6598" s="13">
        <v>33491500</v>
      </c>
      <c r="K6598" s="13">
        <v>33491500</v>
      </c>
      <c r="L6598" s="13">
        <v>33491500</v>
      </c>
      <c r="M6598" s="13">
        <v>33491500</v>
      </c>
      <c r="N6598" s="13">
        <v>33491500</v>
      </c>
      <c r="O6598" s="13">
        <v>33491500</v>
      </c>
      <c r="P6598" s="13">
        <v>33491500</v>
      </c>
      <c r="Q6598" s="13">
        <v>33491500</v>
      </c>
      <c r="R6598" s="13">
        <v>33491500</v>
      </c>
      <c r="S6598" s="13">
        <v>33491500</v>
      </c>
      <c r="T6598" s="13">
        <v>33491500</v>
      </c>
      <c r="U6598" s="13">
        <v>33491500</v>
      </c>
      <c r="V6598" s="13">
        <v>33491500</v>
      </c>
      <c r="W6598" s="13">
        <v>33491500</v>
      </c>
      <c r="X6598" s="13">
        <v>33491500</v>
      </c>
      <c r="Y6598" s="13">
        <v>33491500</v>
      </c>
      <c r="Z6598" s="13">
        <v>33491500</v>
      </c>
      <c r="AA6598" s="13">
        <v>33491500</v>
      </c>
      <c r="AB6598" s="13">
        <v>33491500</v>
      </c>
      <c r="AC6598" s="13">
        <v>33491500</v>
      </c>
      <c r="AD6598" s="13">
        <v>33491500</v>
      </c>
      <c r="AE6598" s="13">
        <v>33491500</v>
      </c>
      <c r="AF6598" s="13">
        <v>33491500</v>
      </c>
      <c r="AG6598" s="13">
        <v>33491500</v>
      </c>
    </row>
    <row r="6599" spans="1:33" x14ac:dyDescent="0.35">
      <c r="A6599" s="1" t="s">
        <v>6623</v>
      </c>
      <c r="B6599" s="1" t="s">
        <v>25</v>
      </c>
      <c r="C6599" s="13">
        <v>3831720000</v>
      </c>
      <c r="D6599" s="13">
        <v>3145700000</v>
      </c>
      <c r="E6599" s="13">
        <v>3171520000</v>
      </c>
      <c r="F6599" s="13">
        <v>3176490000</v>
      </c>
      <c r="G6599" s="13">
        <v>3181270000</v>
      </c>
      <c r="H6599" s="13">
        <v>3010500000</v>
      </c>
      <c r="I6599" s="13">
        <v>2976300000</v>
      </c>
      <c r="J6599" s="13">
        <v>2894840000</v>
      </c>
      <c r="K6599" s="13">
        <v>2753370000</v>
      </c>
      <c r="L6599" s="13">
        <v>2634940000</v>
      </c>
      <c r="M6599" s="13">
        <v>2553200000</v>
      </c>
      <c r="N6599" s="13">
        <v>2474220000</v>
      </c>
      <c r="O6599" s="13">
        <v>2401210000</v>
      </c>
      <c r="P6599" s="13">
        <v>2403950000</v>
      </c>
      <c r="Q6599" s="13">
        <v>2275340000</v>
      </c>
      <c r="R6599" s="13">
        <v>2232240000</v>
      </c>
      <c r="S6599" s="13">
        <v>2191680000</v>
      </c>
      <c r="T6599" s="13">
        <v>2011760000</v>
      </c>
      <c r="U6599" s="13">
        <v>1751410000</v>
      </c>
      <c r="V6599" s="13">
        <v>1686620000</v>
      </c>
      <c r="W6599" s="13">
        <v>1684810000</v>
      </c>
      <c r="X6599" s="13">
        <v>1679890000</v>
      </c>
      <c r="Y6599" s="13">
        <v>1684330000</v>
      </c>
      <c r="Z6599" s="13">
        <v>1671990000</v>
      </c>
      <c r="AA6599" s="13">
        <v>1497240000</v>
      </c>
      <c r="AB6599" s="13">
        <v>1472830000</v>
      </c>
      <c r="AC6599" s="13">
        <v>1043640000</v>
      </c>
      <c r="AD6599" s="13">
        <v>555255000</v>
      </c>
      <c r="AE6599" s="13">
        <v>573952000</v>
      </c>
      <c r="AF6599" s="13">
        <v>555774000</v>
      </c>
      <c r="AG6599" s="13">
        <v>570626000</v>
      </c>
    </row>
    <row r="6600" spans="1:33" x14ac:dyDescent="0.35">
      <c r="A6600" s="1" t="s">
        <v>6624</v>
      </c>
      <c r="B6600" s="1" t="s">
        <v>25</v>
      </c>
      <c r="C6600" s="13">
        <v>92744700</v>
      </c>
      <c r="D6600" s="13">
        <v>124193000</v>
      </c>
      <c r="E6600" s="13">
        <v>124939000</v>
      </c>
      <c r="F6600" s="13">
        <v>125133000</v>
      </c>
      <c r="G6600" s="13">
        <v>124863000</v>
      </c>
      <c r="H6600" s="13">
        <v>124725000</v>
      </c>
      <c r="I6600" s="13">
        <v>124813000</v>
      </c>
      <c r="J6600" s="13">
        <v>124796000</v>
      </c>
      <c r="K6600" s="13">
        <v>125254000</v>
      </c>
      <c r="L6600" s="13">
        <v>125874000</v>
      </c>
      <c r="M6600" s="13">
        <v>126059000</v>
      </c>
      <c r="N6600" s="13">
        <v>126491000</v>
      </c>
      <c r="O6600" s="13">
        <v>126919000</v>
      </c>
      <c r="P6600" s="13">
        <v>126799000</v>
      </c>
      <c r="Q6600" s="13">
        <v>127193000</v>
      </c>
      <c r="R6600" s="13">
        <v>125195000</v>
      </c>
      <c r="S6600" s="13">
        <v>121926000</v>
      </c>
      <c r="T6600" s="13">
        <v>120181000</v>
      </c>
      <c r="U6600" s="13">
        <v>119754000</v>
      </c>
      <c r="V6600" s="13">
        <v>118184000</v>
      </c>
      <c r="W6600" s="13">
        <v>110946000</v>
      </c>
      <c r="X6600" s="13">
        <v>104460000</v>
      </c>
      <c r="Y6600" s="13">
        <v>102825000</v>
      </c>
      <c r="Z6600" s="13">
        <v>90275500</v>
      </c>
      <c r="AA6600" s="13">
        <v>73200000</v>
      </c>
      <c r="AB6600" s="13">
        <v>65219500</v>
      </c>
      <c r="AC6600" s="13">
        <v>63061800</v>
      </c>
      <c r="AD6600" s="13">
        <v>46015100</v>
      </c>
      <c r="AE6600" s="13">
        <v>46705600</v>
      </c>
      <c r="AF6600" s="13">
        <v>39130600</v>
      </c>
      <c r="AG6600" s="13">
        <v>40462900</v>
      </c>
    </row>
    <row r="6601" spans="1:33" x14ac:dyDescent="0.35">
      <c r="A6601" s="1" t="s">
        <v>6625</v>
      </c>
      <c r="B6601" s="1" t="s">
        <v>25</v>
      </c>
      <c r="C6601" s="1">
        <v>0</v>
      </c>
      <c r="D6601" s="1">
        <v>0</v>
      </c>
      <c r="E6601" s="1">
        <v>0</v>
      </c>
      <c r="F6601" s="1">
        <v>0</v>
      </c>
      <c r="G6601" s="1">
        <v>0</v>
      </c>
      <c r="H6601" s="1">
        <v>0</v>
      </c>
      <c r="I6601" s="1">
        <v>0</v>
      </c>
      <c r="J6601" s="1">
        <v>0</v>
      </c>
      <c r="K6601" s="1">
        <v>0</v>
      </c>
      <c r="L6601" s="1">
        <v>0</v>
      </c>
      <c r="M6601" s="1">
        <v>0</v>
      </c>
      <c r="N6601" s="1">
        <v>0</v>
      </c>
      <c r="O6601" s="1">
        <v>0</v>
      </c>
      <c r="P6601" s="1">
        <v>0</v>
      </c>
      <c r="Q6601" s="1">
        <v>0</v>
      </c>
      <c r="R6601" s="1">
        <v>0</v>
      </c>
      <c r="S6601" s="1">
        <v>0</v>
      </c>
      <c r="T6601" s="1">
        <v>0</v>
      </c>
      <c r="U6601" s="1">
        <v>0</v>
      </c>
      <c r="V6601" s="1">
        <v>0</v>
      </c>
      <c r="W6601" s="1">
        <v>0</v>
      </c>
      <c r="X6601" s="1">
        <v>0</v>
      </c>
      <c r="Y6601" s="1">
        <v>0</v>
      </c>
      <c r="Z6601" s="1">
        <v>0</v>
      </c>
      <c r="AA6601" s="1">
        <v>0</v>
      </c>
      <c r="AB6601" s="1">
        <v>0</v>
      </c>
      <c r="AC6601" s="1">
        <v>0</v>
      </c>
      <c r="AD6601" s="1">
        <v>0</v>
      </c>
      <c r="AE6601" s="1">
        <v>0</v>
      </c>
      <c r="AF6601" s="1">
        <v>0</v>
      </c>
      <c r="AG6601" s="1">
        <v>0</v>
      </c>
    </row>
    <row r="6602" spans="1:33" x14ac:dyDescent="0.35">
      <c r="A6602" s="1" t="s">
        <v>6626</v>
      </c>
      <c r="B6602" s="1" t="s">
        <v>25</v>
      </c>
      <c r="C6602" s="1">
        <v>0</v>
      </c>
      <c r="D6602" s="1">
        <v>0</v>
      </c>
      <c r="E6602" s="1">
        <v>0</v>
      </c>
      <c r="F6602" s="1">
        <v>0</v>
      </c>
      <c r="G6602" s="1">
        <v>0</v>
      </c>
      <c r="H6602" s="1">
        <v>0</v>
      </c>
      <c r="I6602" s="1">
        <v>0</v>
      </c>
      <c r="J6602" s="1">
        <v>0</v>
      </c>
      <c r="K6602" s="1">
        <v>0</v>
      </c>
      <c r="L6602" s="1">
        <v>0</v>
      </c>
      <c r="M6602" s="1">
        <v>0</v>
      </c>
      <c r="N6602" s="1">
        <v>0</v>
      </c>
      <c r="O6602" s="1">
        <v>0</v>
      </c>
      <c r="P6602" s="1">
        <v>0</v>
      </c>
      <c r="Q6602" s="1">
        <v>0</v>
      </c>
      <c r="R6602" s="1">
        <v>0</v>
      </c>
      <c r="S6602" s="1">
        <v>0</v>
      </c>
      <c r="T6602" s="1">
        <v>0</v>
      </c>
      <c r="U6602" s="1">
        <v>0</v>
      </c>
      <c r="V6602" s="1">
        <v>0</v>
      </c>
      <c r="W6602" s="1">
        <v>0</v>
      </c>
      <c r="X6602" s="1">
        <v>0</v>
      </c>
      <c r="Y6602" s="1">
        <v>0</v>
      </c>
      <c r="Z6602" s="1">
        <v>0</v>
      </c>
      <c r="AA6602" s="1">
        <v>0</v>
      </c>
      <c r="AB6602" s="1">
        <v>0</v>
      </c>
      <c r="AC6602" s="1">
        <v>0</v>
      </c>
      <c r="AD6602" s="1">
        <v>0</v>
      </c>
      <c r="AE6602" s="1">
        <v>0</v>
      </c>
      <c r="AF6602" s="1">
        <v>0</v>
      </c>
      <c r="AG6602" s="1">
        <v>0</v>
      </c>
    </row>
    <row r="6603" spans="1:33" x14ac:dyDescent="0.35">
      <c r="A6603" s="1" t="s">
        <v>6627</v>
      </c>
      <c r="B6603" s="1" t="s">
        <v>25</v>
      </c>
      <c r="C6603" s="1">
        <v>0</v>
      </c>
      <c r="D6603" s="1">
        <v>0</v>
      </c>
      <c r="E6603" s="1">
        <v>0</v>
      </c>
      <c r="F6603" s="1">
        <v>0</v>
      </c>
      <c r="G6603" s="1">
        <v>0</v>
      </c>
      <c r="H6603" s="1">
        <v>0</v>
      </c>
      <c r="I6603" s="1">
        <v>0</v>
      </c>
      <c r="J6603" s="1">
        <v>0</v>
      </c>
      <c r="K6603" s="1">
        <v>0</v>
      </c>
      <c r="L6603" s="1">
        <v>0</v>
      </c>
      <c r="M6603" s="1">
        <v>0</v>
      </c>
      <c r="N6603" s="1">
        <v>0</v>
      </c>
      <c r="O6603" s="1">
        <v>0</v>
      </c>
      <c r="P6603" s="1">
        <v>0</v>
      </c>
      <c r="Q6603" s="1">
        <v>0</v>
      </c>
      <c r="R6603" s="1">
        <v>0</v>
      </c>
      <c r="S6603" s="1">
        <v>0</v>
      </c>
      <c r="T6603" s="1">
        <v>0</v>
      </c>
      <c r="U6603" s="1">
        <v>0</v>
      </c>
      <c r="V6603" s="1">
        <v>0</v>
      </c>
      <c r="W6603" s="1">
        <v>0</v>
      </c>
      <c r="X6603" s="1">
        <v>0</v>
      </c>
      <c r="Y6603" s="1">
        <v>0</v>
      </c>
      <c r="Z6603" s="1">
        <v>0</v>
      </c>
      <c r="AA6603" s="1">
        <v>0</v>
      </c>
      <c r="AB6603" s="1">
        <v>0</v>
      </c>
      <c r="AC6603" s="1">
        <v>0</v>
      </c>
      <c r="AD6603" s="1">
        <v>0</v>
      </c>
      <c r="AE6603" s="1">
        <v>0</v>
      </c>
      <c r="AF6603" s="1">
        <v>0</v>
      </c>
      <c r="AG6603" s="1">
        <v>0</v>
      </c>
    </row>
    <row r="6604" spans="1:33" x14ac:dyDescent="0.35">
      <c r="A6604" s="1" t="s">
        <v>6628</v>
      </c>
      <c r="B6604" s="1" t="s">
        <v>25</v>
      </c>
      <c r="C6604" s="1">
        <v>0</v>
      </c>
      <c r="D6604" s="1">
        <v>0</v>
      </c>
      <c r="E6604" s="1">
        <v>0</v>
      </c>
      <c r="F6604" s="1">
        <v>0</v>
      </c>
      <c r="G6604" s="1">
        <v>0</v>
      </c>
      <c r="H6604" s="1">
        <v>0</v>
      </c>
      <c r="I6604" s="1">
        <v>0</v>
      </c>
      <c r="J6604" s="1">
        <v>0</v>
      </c>
      <c r="K6604" s="1">
        <v>0</v>
      </c>
      <c r="L6604" s="1">
        <v>0</v>
      </c>
      <c r="M6604" s="1">
        <v>0</v>
      </c>
      <c r="N6604" s="1">
        <v>0</v>
      </c>
      <c r="O6604" s="1">
        <v>0</v>
      </c>
      <c r="P6604" s="1">
        <v>0</v>
      </c>
      <c r="Q6604" s="1">
        <v>0</v>
      </c>
      <c r="R6604" s="1">
        <v>0</v>
      </c>
      <c r="S6604" s="1">
        <v>0</v>
      </c>
      <c r="T6604" s="1">
        <v>0</v>
      </c>
      <c r="U6604" s="1">
        <v>0</v>
      </c>
      <c r="V6604" s="1">
        <v>0</v>
      </c>
      <c r="W6604" s="1">
        <v>0</v>
      </c>
      <c r="X6604" s="1">
        <v>0</v>
      </c>
      <c r="Y6604" s="1">
        <v>0</v>
      </c>
      <c r="Z6604" s="1">
        <v>0</v>
      </c>
      <c r="AA6604" s="1">
        <v>0</v>
      </c>
      <c r="AB6604" s="1">
        <v>0</v>
      </c>
      <c r="AC6604" s="1">
        <v>0</v>
      </c>
      <c r="AD6604" s="1">
        <v>0</v>
      </c>
      <c r="AE6604" s="1">
        <v>0</v>
      </c>
      <c r="AF6604" s="1">
        <v>0</v>
      </c>
      <c r="AG6604" s="1">
        <v>0</v>
      </c>
    </row>
    <row r="6605" spans="1:33" x14ac:dyDescent="0.35">
      <c r="A6605" s="1" t="s">
        <v>6629</v>
      </c>
      <c r="B6605" s="1" t="s">
        <v>25</v>
      </c>
      <c r="C6605" s="1">
        <v>0</v>
      </c>
      <c r="D6605" s="1">
        <v>0</v>
      </c>
      <c r="E6605" s="1">
        <v>0</v>
      </c>
      <c r="F6605" s="1">
        <v>0</v>
      </c>
      <c r="G6605" s="1">
        <v>0</v>
      </c>
      <c r="H6605" s="1">
        <v>0</v>
      </c>
      <c r="I6605" s="1">
        <v>0</v>
      </c>
      <c r="J6605" s="1">
        <v>0</v>
      </c>
      <c r="K6605" s="1">
        <v>0</v>
      </c>
      <c r="L6605" s="1">
        <v>0</v>
      </c>
      <c r="M6605" s="1">
        <v>0</v>
      </c>
      <c r="N6605" s="1">
        <v>0</v>
      </c>
      <c r="O6605" s="1">
        <v>0</v>
      </c>
      <c r="P6605" s="1">
        <v>0</v>
      </c>
      <c r="Q6605" s="1">
        <v>0</v>
      </c>
      <c r="R6605" s="1">
        <v>0</v>
      </c>
      <c r="S6605" s="1">
        <v>0</v>
      </c>
      <c r="T6605" s="1">
        <v>0</v>
      </c>
      <c r="U6605" s="1">
        <v>0</v>
      </c>
      <c r="V6605" s="1">
        <v>0</v>
      </c>
      <c r="W6605" s="1">
        <v>0</v>
      </c>
      <c r="X6605" s="1">
        <v>0</v>
      </c>
      <c r="Y6605" s="1">
        <v>0</v>
      </c>
      <c r="Z6605" s="1">
        <v>0</v>
      </c>
      <c r="AA6605" s="1">
        <v>0</v>
      </c>
      <c r="AB6605" s="1">
        <v>0</v>
      </c>
      <c r="AC6605" s="1">
        <v>0</v>
      </c>
      <c r="AD6605" s="1">
        <v>0</v>
      </c>
      <c r="AE6605" s="1">
        <v>0</v>
      </c>
      <c r="AF6605" s="1">
        <v>0</v>
      </c>
      <c r="AG6605" s="1">
        <v>0</v>
      </c>
    </row>
    <row r="6606" spans="1:33" x14ac:dyDescent="0.35">
      <c r="A6606" s="1" t="s">
        <v>6630</v>
      </c>
      <c r="B6606" s="1" t="s">
        <v>25</v>
      </c>
      <c r="C6606" s="1">
        <v>0</v>
      </c>
      <c r="D6606" s="1">
        <v>0</v>
      </c>
      <c r="E6606" s="1">
        <v>0</v>
      </c>
      <c r="F6606" s="1">
        <v>0</v>
      </c>
      <c r="G6606" s="1">
        <v>0</v>
      </c>
      <c r="H6606" s="1">
        <v>0</v>
      </c>
      <c r="I6606" s="1">
        <v>0</v>
      </c>
      <c r="J6606" s="1">
        <v>0</v>
      </c>
      <c r="K6606" s="1">
        <v>0</v>
      </c>
      <c r="L6606" s="1">
        <v>0</v>
      </c>
      <c r="M6606" s="1">
        <v>0</v>
      </c>
      <c r="N6606" s="1">
        <v>0</v>
      </c>
      <c r="O6606" s="1">
        <v>0</v>
      </c>
      <c r="P6606" s="1">
        <v>0</v>
      </c>
      <c r="Q6606" s="1">
        <v>0</v>
      </c>
      <c r="R6606" s="1">
        <v>0</v>
      </c>
      <c r="S6606" s="1">
        <v>0</v>
      </c>
      <c r="T6606" s="1">
        <v>0</v>
      </c>
      <c r="U6606" s="1">
        <v>0</v>
      </c>
      <c r="V6606" s="1">
        <v>0</v>
      </c>
      <c r="W6606" s="1">
        <v>0</v>
      </c>
      <c r="X6606" s="1">
        <v>0</v>
      </c>
      <c r="Y6606" s="1">
        <v>0</v>
      </c>
      <c r="Z6606" s="1">
        <v>0</v>
      </c>
      <c r="AA6606" s="1">
        <v>0</v>
      </c>
      <c r="AB6606" s="1">
        <v>0</v>
      </c>
      <c r="AC6606" s="1">
        <v>0</v>
      </c>
      <c r="AD6606" s="1">
        <v>0</v>
      </c>
      <c r="AE6606" s="1">
        <v>0</v>
      </c>
      <c r="AF6606" s="1">
        <v>0</v>
      </c>
      <c r="AG6606" s="1">
        <v>0</v>
      </c>
    </row>
    <row r="6607" spans="1:33" x14ac:dyDescent="0.35">
      <c r="A6607" s="1" t="s">
        <v>6631</v>
      </c>
      <c r="B6607" s="1" t="s">
        <v>25</v>
      </c>
      <c r="C6607" s="1">
        <v>0</v>
      </c>
      <c r="D6607" s="1">
        <v>0</v>
      </c>
      <c r="E6607" s="1">
        <v>0</v>
      </c>
      <c r="F6607" s="1">
        <v>0</v>
      </c>
      <c r="G6607" s="1">
        <v>0</v>
      </c>
      <c r="H6607" s="1">
        <v>0</v>
      </c>
      <c r="I6607" s="1">
        <v>0</v>
      </c>
      <c r="J6607" s="1">
        <v>0</v>
      </c>
      <c r="K6607" s="1">
        <v>0</v>
      </c>
      <c r="L6607" s="1">
        <v>0</v>
      </c>
      <c r="M6607" s="1">
        <v>0</v>
      </c>
      <c r="N6607" s="1">
        <v>0</v>
      </c>
      <c r="O6607" s="1">
        <v>0</v>
      </c>
      <c r="P6607" s="1">
        <v>0</v>
      </c>
      <c r="Q6607" s="1">
        <v>0</v>
      </c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s="1">
        <v>0</v>
      </c>
      <c r="X6607" s="1">
        <v>0</v>
      </c>
      <c r="Y6607" s="1">
        <v>0</v>
      </c>
      <c r="Z6607" s="1">
        <v>0</v>
      </c>
      <c r="AA6607" s="1">
        <v>0</v>
      </c>
      <c r="AB6607" s="1">
        <v>0</v>
      </c>
      <c r="AC6607" s="1">
        <v>0</v>
      </c>
      <c r="AD6607" s="1">
        <v>0</v>
      </c>
      <c r="AE6607" s="1">
        <v>0</v>
      </c>
      <c r="AF6607" s="1">
        <v>0</v>
      </c>
      <c r="AG6607" s="1">
        <v>0</v>
      </c>
    </row>
    <row r="6608" spans="1:33" x14ac:dyDescent="0.35">
      <c r="A6608" s="1" t="s">
        <v>6632</v>
      </c>
      <c r="B6608" s="1" t="s">
        <v>25</v>
      </c>
      <c r="C6608" s="13">
        <v>28510500</v>
      </c>
      <c r="D6608" s="13">
        <v>35936600</v>
      </c>
      <c r="E6608" s="13">
        <v>44554600</v>
      </c>
      <c r="F6608" s="13">
        <v>50459500</v>
      </c>
      <c r="G6608" s="13">
        <v>56519900</v>
      </c>
      <c r="H6608" s="13">
        <v>69076600</v>
      </c>
      <c r="I6608" s="13">
        <v>80151700</v>
      </c>
      <c r="J6608" s="13">
        <v>91281700</v>
      </c>
      <c r="K6608" s="13">
        <v>102098000</v>
      </c>
      <c r="L6608" s="13">
        <v>109353000</v>
      </c>
      <c r="M6608" s="13">
        <v>115685000</v>
      </c>
      <c r="N6608" s="13">
        <v>120325000</v>
      </c>
      <c r="O6608" s="13">
        <v>126275000</v>
      </c>
      <c r="P6608" s="13">
        <v>130226000</v>
      </c>
      <c r="Q6608" s="13">
        <v>137402000</v>
      </c>
      <c r="R6608" s="13">
        <v>143615000</v>
      </c>
      <c r="S6608" s="13">
        <v>149233000</v>
      </c>
      <c r="T6608" s="13">
        <v>156315000</v>
      </c>
      <c r="U6608" s="13">
        <v>164741000</v>
      </c>
      <c r="V6608" s="13">
        <v>171130000</v>
      </c>
      <c r="W6608" s="13">
        <v>177541000</v>
      </c>
      <c r="X6608" s="13">
        <v>184479000</v>
      </c>
      <c r="Y6608" s="13">
        <v>190768000</v>
      </c>
      <c r="Z6608" s="13">
        <v>198508000</v>
      </c>
      <c r="AA6608" s="13">
        <v>211032000</v>
      </c>
      <c r="AB6608" s="13">
        <v>221814000</v>
      </c>
      <c r="AC6608" s="13">
        <v>241477000</v>
      </c>
      <c r="AD6608" s="13">
        <v>270733000</v>
      </c>
      <c r="AE6608" s="13">
        <v>281531000</v>
      </c>
      <c r="AF6608" s="13">
        <v>295072000</v>
      </c>
      <c r="AG6608" s="13">
        <v>303532000</v>
      </c>
    </row>
    <row r="6609" spans="1:33" x14ac:dyDescent="0.35">
      <c r="A6609" s="1" t="s">
        <v>6633</v>
      </c>
      <c r="B6609" s="1" t="s">
        <v>25</v>
      </c>
      <c r="C6609" s="1">
        <v>813347</v>
      </c>
      <c r="D6609" s="13">
        <v>1103830</v>
      </c>
      <c r="E6609" s="13">
        <v>1452410</v>
      </c>
      <c r="F6609" s="13">
        <v>1684790</v>
      </c>
      <c r="G6609" s="13">
        <v>1917180</v>
      </c>
      <c r="H6609" s="13">
        <v>2381950</v>
      </c>
      <c r="I6609" s="13">
        <v>2788620</v>
      </c>
      <c r="J6609" s="13">
        <v>3195290</v>
      </c>
      <c r="K6609" s="13">
        <v>3601970</v>
      </c>
      <c r="L6609" s="13">
        <v>3892450</v>
      </c>
      <c r="M6609" s="13">
        <v>4124830</v>
      </c>
      <c r="N6609" s="13">
        <v>4299120</v>
      </c>
      <c r="O6609" s="13">
        <v>4531510</v>
      </c>
      <c r="P6609" s="13">
        <v>4647700</v>
      </c>
      <c r="Q6609" s="13">
        <v>4938180</v>
      </c>
      <c r="R6609" s="13">
        <v>5170560</v>
      </c>
      <c r="S6609" s="13">
        <v>5402950</v>
      </c>
      <c r="T6609" s="13">
        <v>5693430</v>
      </c>
      <c r="U6609" s="13">
        <v>6042010</v>
      </c>
      <c r="V6609" s="13">
        <v>6274390</v>
      </c>
      <c r="W6609" s="13">
        <v>6506780</v>
      </c>
      <c r="X6609" s="13">
        <v>6797260</v>
      </c>
      <c r="Y6609" s="13">
        <v>7029640</v>
      </c>
      <c r="Z6609" s="13">
        <v>7378220</v>
      </c>
      <c r="AA6609" s="13">
        <v>7901090</v>
      </c>
      <c r="AB6609" s="13">
        <v>8365860</v>
      </c>
      <c r="AC6609" s="13">
        <v>9237300</v>
      </c>
      <c r="AD6609" s="13">
        <v>10573500</v>
      </c>
      <c r="AE6609" s="13">
        <v>11038300</v>
      </c>
      <c r="AF6609" s="13">
        <v>11677300</v>
      </c>
      <c r="AG6609" s="13">
        <v>12025900</v>
      </c>
    </row>
    <row r="6610" spans="1:33" x14ac:dyDescent="0.35">
      <c r="A6610" s="1" t="s">
        <v>6634</v>
      </c>
      <c r="B6610" s="1" t="s">
        <v>25</v>
      </c>
      <c r="C6610" s="1">
        <v>0</v>
      </c>
      <c r="D6610" s="1">
        <v>0</v>
      </c>
      <c r="E6610" s="1">
        <v>0</v>
      </c>
      <c r="F6610" s="1">
        <v>0</v>
      </c>
      <c r="G6610" s="1">
        <v>0</v>
      </c>
      <c r="H6610" s="1">
        <v>0</v>
      </c>
      <c r="I6610" s="1">
        <v>0</v>
      </c>
      <c r="J6610" s="1">
        <v>0</v>
      </c>
      <c r="K6610" s="1">
        <v>0</v>
      </c>
      <c r="L6610" s="1">
        <v>0</v>
      </c>
      <c r="M6610" s="1">
        <v>0</v>
      </c>
      <c r="N6610" s="1">
        <v>0</v>
      </c>
      <c r="O6610" s="1">
        <v>0</v>
      </c>
      <c r="P6610" s="1">
        <v>0</v>
      </c>
      <c r="Q6610" s="1">
        <v>0</v>
      </c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1">
        <v>0</v>
      </c>
      <c r="X6610" s="1">
        <v>0</v>
      </c>
      <c r="Y6610" s="1">
        <v>0</v>
      </c>
      <c r="Z6610" s="1">
        <v>0</v>
      </c>
      <c r="AA6610" s="1">
        <v>0</v>
      </c>
      <c r="AB6610" s="1">
        <v>0</v>
      </c>
      <c r="AC6610" s="1">
        <v>0</v>
      </c>
      <c r="AD6610" s="1">
        <v>0</v>
      </c>
      <c r="AE6610" s="1">
        <v>0</v>
      </c>
      <c r="AF6610" s="1">
        <v>0</v>
      </c>
      <c r="AG6610" s="1">
        <v>0</v>
      </c>
    </row>
    <row r="6611" spans="1:33" x14ac:dyDescent="0.35">
      <c r="A6611" s="1" t="s">
        <v>6635</v>
      </c>
      <c r="B6611" s="1" t="s">
        <v>25</v>
      </c>
      <c r="C6611" s="1">
        <v>0</v>
      </c>
      <c r="D6611" s="1">
        <v>0</v>
      </c>
      <c r="E6611" s="1">
        <v>0</v>
      </c>
      <c r="F6611" s="1">
        <v>0</v>
      </c>
      <c r="G6611" s="1">
        <v>0</v>
      </c>
      <c r="H6611" s="1">
        <v>0</v>
      </c>
      <c r="I6611" s="1">
        <v>0</v>
      </c>
      <c r="J6611" s="1">
        <v>0</v>
      </c>
      <c r="K6611" s="1">
        <v>0</v>
      </c>
      <c r="L6611" s="1">
        <v>0</v>
      </c>
      <c r="M6611" s="1">
        <v>0</v>
      </c>
      <c r="N6611" s="1">
        <v>0</v>
      </c>
      <c r="O6611" s="1">
        <v>0</v>
      </c>
      <c r="P6611" s="1">
        <v>0</v>
      </c>
      <c r="Q6611" s="1">
        <v>0</v>
      </c>
      <c r="R6611" s="1">
        <v>0</v>
      </c>
      <c r="S6611" s="1">
        <v>0</v>
      </c>
      <c r="T6611" s="1">
        <v>0</v>
      </c>
      <c r="U6611" s="1">
        <v>0</v>
      </c>
      <c r="V6611" s="1">
        <v>0</v>
      </c>
      <c r="W6611" s="1">
        <v>0</v>
      </c>
      <c r="X6611" s="1">
        <v>0</v>
      </c>
      <c r="Y6611" s="1">
        <v>0</v>
      </c>
      <c r="Z6611" s="1">
        <v>0</v>
      </c>
      <c r="AA6611" s="1">
        <v>0</v>
      </c>
      <c r="AB6611" s="1">
        <v>0</v>
      </c>
      <c r="AC6611" s="1">
        <v>0</v>
      </c>
      <c r="AD6611" s="1">
        <v>0</v>
      </c>
      <c r="AE6611" s="1">
        <v>0</v>
      </c>
      <c r="AF6611" s="1">
        <v>0</v>
      </c>
      <c r="AG6611" s="1">
        <v>0</v>
      </c>
    </row>
    <row r="6612" spans="1:33" x14ac:dyDescent="0.35">
      <c r="A6612" s="1" t="s">
        <v>6636</v>
      </c>
      <c r="B6612" s="1" t="s">
        <v>25</v>
      </c>
      <c r="C6612" s="1">
        <v>0</v>
      </c>
      <c r="D6612" s="1">
        <v>0</v>
      </c>
      <c r="E6612" s="1">
        <v>0</v>
      </c>
      <c r="F6612" s="1">
        <v>0</v>
      </c>
      <c r="G6612" s="1">
        <v>0</v>
      </c>
      <c r="H6612" s="1">
        <v>0</v>
      </c>
      <c r="I6612" s="1">
        <v>0</v>
      </c>
      <c r="J6612" s="1">
        <v>0</v>
      </c>
      <c r="K6612" s="1">
        <v>0</v>
      </c>
      <c r="L6612" s="1">
        <v>0</v>
      </c>
      <c r="M6612" s="1">
        <v>0</v>
      </c>
      <c r="N6612" s="1">
        <v>0</v>
      </c>
      <c r="O6612" s="1">
        <v>0</v>
      </c>
      <c r="P6612" s="1">
        <v>0</v>
      </c>
      <c r="Q6612" s="1">
        <v>0</v>
      </c>
      <c r="R6612" s="1">
        <v>0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1">
        <v>0</v>
      </c>
      <c r="Y6612" s="1">
        <v>0</v>
      </c>
      <c r="Z6612" s="1">
        <v>0</v>
      </c>
      <c r="AA6612" s="1">
        <v>0</v>
      </c>
      <c r="AB6612" s="1">
        <v>0</v>
      </c>
      <c r="AC6612" s="1">
        <v>0</v>
      </c>
      <c r="AD6612" s="1">
        <v>0</v>
      </c>
      <c r="AE6612" s="1">
        <v>0</v>
      </c>
      <c r="AF6612" s="1">
        <v>0</v>
      </c>
      <c r="AG6612" s="1">
        <v>0</v>
      </c>
    </row>
    <row r="6613" spans="1:33" x14ac:dyDescent="0.35">
      <c r="A6613" s="1" t="s">
        <v>6637</v>
      </c>
      <c r="B6613" s="1" t="s">
        <v>25</v>
      </c>
      <c r="C6613" s="13">
        <v>3583220</v>
      </c>
      <c r="D6613" s="13">
        <v>3583220</v>
      </c>
      <c r="E6613" s="1">
        <v>0</v>
      </c>
      <c r="F6613" s="1">
        <v>0</v>
      </c>
      <c r="G6613" s="1">
        <v>0</v>
      </c>
      <c r="H6613" s="1">
        <v>0</v>
      </c>
      <c r="I6613" s="1">
        <v>0</v>
      </c>
      <c r="J6613" s="1">
        <v>0</v>
      </c>
      <c r="K6613" s="1">
        <v>0</v>
      </c>
      <c r="L6613" s="1">
        <v>0</v>
      </c>
      <c r="M6613" s="1">
        <v>0</v>
      </c>
      <c r="N6613" s="1">
        <v>0</v>
      </c>
      <c r="O6613" s="1">
        <v>0</v>
      </c>
      <c r="P6613" s="1">
        <v>0</v>
      </c>
      <c r="Q6613" s="1">
        <v>0</v>
      </c>
      <c r="R6613" s="1">
        <v>0</v>
      </c>
      <c r="S6613" s="1">
        <v>0</v>
      </c>
      <c r="T6613" s="1">
        <v>0</v>
      </c>
      <c r="U6613" s="1">
        <v>0</v>
      </c>
      <c r="V6613" s="1">
        <v>0</v>
      </c>
      <c r="W6613" s="1">
        <v>0</v>
      </c>
      <c r="X6613" s="1">
        <v>0</v>
      </c>
      <c r="Y6613" s="1">
        <v>0</v>
      </c>
      <c r="Z6613" s="1">
        <v>0</v>
      </c>
      <c r="AA6613" s="1">
        <v>0</v>
      </c>
      <c r="AB6613" s="1">
        <v>0</v>
      </c>
      <c r="AC6613" s="1">
        <v>0</v>
      </c>
      <c r="AD6613" s="1">
        <v>0</v>
      </c>
      <c r="AE6613" s="1">
        <v>0</v>
      </c>
      <c r="AF6613" s="1">
        <v>0</v>
      </c>
      <c r="AG6613" s="1">
        <v>0</v>
      </c>
    </row>
    <row r="6614" spans="1:33" x14ac:dyDescent="0.35">
      <c r="A6614" s="1" t="s">
        <v>6638</v>
      </c>
      <c r="B6614" s="1" t="s">
        <v>25</v>
      </c>
      <c r="C6614" s="1">
        <v>0</v>
      </c>
      <c r="D6614" s="1">
        <v>0</v>
      </c>
      <c r="E6614" s="1">
        <v>0</v>
      </c>
      <c r="F6614" s="1">
        <v>0</v>
      </c>
      <c r="G6614" s="1">
        <v>0</v>
      </c>
      <c r="H6614" s="13">
        <v>4395770</v>
      </c>
      <c r="I6614" s="13">
        <v>4395770</v>
      </c>
      <c r="J6614" s="13">
        <v>4395770</v>
      </c>
      <c r="K6614" s="13">
        <v>4395770</v>
      </c>
      <c r="L6614" s="13">
        <v>4395770</v>
      </c>
      <c r="M6614" s="13">
        <v>4395770</v>
      </c>
      <c r="N6614" s="13">
        <v>4395770</v>
      </c>
      <c r="O6614" s="13">
        <v>4395770</v>
      </c>
      <c r="P6614" s="13">
        <v>4395770</v>
      </c>
      <c r="Q6614" s="13">
        <v>4395770</v>
      </c>
      <c r="R6614" s="13">
        <v>4395770</v>
      </c>
      <c r="S6614" s="13">
        <v>4395770</v>
      </c>
      <c r="T6614" s="13">
        <v>4395770</v>
      </c>
      <c r="U6614" s="13">
        <v>4395770</v>
      </c>
      <c r="V6614" s="13">
        <v>4395770</v>
      </c>
      <c r="W6614" s="13">
        <v>4395770</v>
      </c>
      <c r="X6614" s="13">
        <v>4395770</v>
      </c>
      <c r="Y6614" s="13">
        <v>4395770</v>
      </c>
      <c r="Z6614" s="13">
        <v>4395770</v>
      </c>
      <c r="AA6614" s="13">
        <v>4395770</v>
      </c>
      <c r="AB6614" s="13">
        <v>4395770</v>
      </c>
      <c r="AC6614" s="13">
        <v>4395770</v>
      </c>
      <c r="AD6614" s="13">
        <v>4395770</v>
      </c>
      <c r="AE6614" s="13">
        <v>4395770</v>
      </c>
      <c r="AF6614" s="13">
        <v>4395770</v>
      </c>
      <c r="AG6614" s="13">
        <v>4395770</v>
      </c>
    </row>
    <row r="6615" spans="1:33" x14ac:dyDescent="0.35">
      <c r="A6615" s="1" t="s">
        <v>6639</v>
      </c>
      <c r="B6615" s="1" t="s">
        <v>25</v>
      </c>
      <c r="C6615" s="1">
        <v>0</v>
      </c>
      <c r="D6615" s="1">
        <v>0</v>
      </c>
      <c r="E6615" s="1">
        <v>0</v>
      </c>
      <c r="F6615" s="1">
        <v>0</v>
      </c>
      <c r="G6615" s="1">
        <v>0</v>
      </c>
      <c r="H6615" s="1">
        <v>0</v>
      </c>
      <c r="I6615" s="1">
        <v>0</v>
      </c>
      <c r="J6615" s="1">
        <v>0</v>
      </c>
      <c r="K6615" s="1">
        <v>0</v>
      </c>
      <c r="L6615" s="1">
        <v>0</v>
      </c>
      <c r="M6615" s="1">
        <v>0</v>
      </c>
      <c r="N6615" s="1">
        <v>0</v>
      </c>
      <c r="O6615" s="1">
        <v>0</v>
      </c>
      <c r="P6615" s="1">
        <v>0</v>
      </c>
      <c r="Q6615" s="1">
        <v>0</v>
      </c>
      <c r="R6615" s="1">
        <v>0</v>
      </c>
      <c r="S6615" s="1">
        <v>0</v>
      </c>
      <c r="T6615" s="1">
        <v>0</v>
      </c>
      <c r="U6615" s="1">
        <v>0</v>
      </c>
      <c r="V6615" s="1">
        <v>0</v>
      </c>
      <c r="W6615" s="1">
        <v>0</v>
      </c>
      <c r="X6615" s="1">
        <v>0</v>
      </c>
      <c r="Y6615" s="1">
        <v>0</v>
      </c>
      <c r="Z6615" s="1">
        <v>0</v>
      </c>
      <c r="AA6615" s="1">
        <v>0</v>
      </c>
      <c r="AB6615" s="1">
        <v>0</v>
      </c>
      <c r="AC6615" s="1">
        <v>0</v>
      </c>
      <c r="AD6615" s="1">
        <v>0</v>
      </c>
      <c r="AE6615" s="1">
        <v>0</v>
      </c>
      <c r="AF6615" s="1">
        <v>0</v>
      </c>
      <c r="AG6615" s="1">
        <v>0</v>
      </c>
    </row>
    <row r="6616" spans="1:33" x14ac:dyDescent="0.35">
      <c r="A6616" s="1" t="s">
        <v>6640</v>
      </c>
      <c r="B6616" s="1" t="s">
        <v>25</v>
      </c>
      <c r="C6616" s="1">
        <v>0</v>
      </c>
      <c r="D6616" s="1">
        <v>0</v>
      </c>
      <c r="E6616" s="1">
        <v>0</v>
      </c>
      <c r="F6616" s="1">
        <v>0</v>
      </c>
      <c r="G6616" s="1">
        <v>0</v>
      </c>
      <c r="H6616" s="1">
        <v>0</v>
      </c>
      <c r="I6616" s="1">
        <v>0</v>
      </c>
      <c r="J6616" s="1">
        <v>0</v>
      </c>
      <c r="K6616" s="1">
        <v>0</v>
      </c>
      <c r="L6616" s="1">
        <v>0</v>
      </c>
      <c r="M6616" s="1">
        <v>0</v>
      </c>
      <c r="N6616" s="1">
        <v>0</v>
      </c>
      <c r="O6616" s="1">
        <v>0</v>
      </c>
      <c r="P6616" s="1">
        <v>0</v>
      </c>
      <c r="Q6616" s="1">
        <v>0</v>
      </c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0</v>
      </c>
      <c r="Y6616" s="1">
        <v>0</v>
      </c>
      <c r="Z6616" s="1">
        <v>0</v>
      </c>
      <c r="AA6616" s="1">
        <v>0</v>
      </c>
      <c r="AB6616" s="1">
        <v>0</v>
      </c>
      <c r="AC6616" s="1">
        <v>0</v>
      </c>
      <c r="AD6616" s="1">
        <v>0</v>
      </c>
      <c r="AE6616" s="1">
        <v>0</v>
      </c>
      <c r="AF6616" s="1">
        <v>0</v>
      </c>
      <c r="AG6616" s="1">
        <v>0</v>
      </c>
    </row>
    <row r="6617" spans="1:33" x14ac:dyDescent="0.35">
      <c r="A6617" s="1" t="s">
        <v>6641</v>
      </c>
      <c r="B6617" s="1" t="s">
        <v>25</v>
      </c>
      <c r="C6617" s="1">
        <v>0</v>
      </c>
      <c r="D6617" s="1">
        <v>0</v>
      </c>
      <c r="E6617" s="1">
        <v>0</v>
      </c>
      <c r="F6617" s="1">
        <v>0</v>
      </c>
      <c r="G6617" s="1">
        <v>0</v>
      </c>
      <c r="H6617" s="1">
        <v>0</v>
      </c>
      <c r="I6617" s="1">
        <v>0</v>
      </c>
      <c r="J6617" s="1">
        <v>0</v>
      </c>
      <c r="K6617" s="1">
        <v>0</v>
      </c>
      <c r="L6617" s="1">
        <v>0</v>
      </c>
      <c r="M6617" s="1">
        <v>0</v>
      </c>
      <c r="N6617" s="1">
        <v>0</v>
      </c>
      <c r="O6617" s="1">
        <v>0</v>
      </c>
      <c r="P6617" s="1">
        <v>0</v>
      </c>
      <c r="Q6617" s="1">
        <v>0</v>
      </c>
      <c r="R6617" s="1">
        <v>0</v>
      </c>
      <c r="S6617" s="1">
        <v>0</v>
      </c>
      <c r="T6617" s="1">
        <v>0</v>
      </c>
      <c r="U6617" s="1">
        <v>0</v>
      </c>
      <c r="V6617" s="1">
        <v>0</v>
      </c>
      <c r="W6617" s="1">
        <v>0</v>
      </c>
      <c r="X6617" s="1">
        <v>0</v>
      </c>
      <c r="Y6617" s="1">
        <v>0</v>
      </c>
      <c r="Z6617" s="1">
        <v>0</v>
      </c>
      <c r="AA6617" s="1">
        <v>0</v>
      </c>
      <c r="AB6617" s="1">
        <v>0</v>
      </c>
      <c r="AC6617" s="1">
        <v>0</v>
      </c>
      <c r="AD6617" s="1">
        <v>0</v>
      </c>
      <c r="AE6617" s="1">
        <v>0</v>
      </c>
      <c r="AF6617" s="1">
        <v>0</v>
      </c>
      <c r="AG6617" s="1">
        <v>0</v>
      </c>
    </row>
    <row r="6618" spans="1:33" x14ac:dyDescent="0.35">
      <c r="A6618" s="1" t="s">
        <v>6642</v>
      </c>
      <c r="B6618" s="1" t="s">
        <v>25</v>
      </c>
      <c r="C6618" s="1">
        <v>0</v>
      </c>
      <c r="D6618" s="1">
        <v>0</v>
      </c>
      <c r="E6618" s="1">
        <v>0</v>
      </c>
      <c r="F6618" s="1">
        <v>0</v>
      </c>
      <c r="G6618" s="1">
        <v>0</v>
      </c>
      <c r="H6618" s="1">
        <v>0</v>
      </c>
      <c r="I6618" s="1">
        <v>0</v>
      </c>
      <c r="J6618" s="1">
        <v>0</v>
      </c>
      <c r="K6618" s="1">
        <v>0</v>
      </c>
      <c r="L6618" s="1">
        <v>0</v>
      </c>
      <c r="M6618" s="1">
        <v>0</v>
      </c>
      <c r="N6618" s="1">
        <v>0</v>
      </c>
      <c r="O6618" s="1">
        <v>0</v>
      </c>
      <c r="P6618" s="1">
        <v>0</v>
      </c>
      <c r="Q6618" s="1">
        <v>0</v>
      </c>
      <c r="R6618" s="1">
        <v>0</v>
      </c>
      <c r="S6618" s="1">
        <v>0</v>
      </c>
      <c r="T6618" s="1">
        <v>0</v>
      </c>
      <c r="U6618" s="1">
        <v>0</v>
      </c>
      <c r="V6618" s="1">
        <v>0</v>
      </c>
      <c r="W6618" s="1">
        <v>0</v>
      </c>
      <c r="X6618" s="1">
        <v>0</v>
      </c>
      <c r="Y6618" s="1">
        <v>0</v>
      </c>
      <c r="Z6618" s="1">
        <v>0</v>
      </c>
      <c r="AA6618" s="1">
        <v>0</v>
      </c>
      <c r="AB6618" s="1">
        <v>0</v>
      </c>
      <c r="AC6618" s="1">
        <v>0</v>
      </c>
      <c r="AD6618" s="1">
        <v>0</v>
      </c>
      <c r="AE6618" s="1">
        <v>0</v>
      </c>
      <c r="AF6618" s="1">
        <v>0</v>
      </c>
      <c r="AG6618" s="1">
        <v>0</v>
      </c>
    </row>
    <row r="6619" spans="1:33" x14ac:dyDescent="0.35">
      <c r="A6619" s="1" t="s">
        <v>6643</v>
      </c>
      <c r="B6619" s="1" t="s">
        <v>25</v>
      </c>
      <c r="C6619" s="1">
        <v>0</v>
      </c>
      <c r="D6619" s="1">
        <v>0</v>
      </c>
      <c r="E6619" s="1">
        <v>0</v>
      </c>
      <c r="F6619" s="1">
        <v>0</v>
      </c>
      <c r="G6619" s="1">
        <v>0</v>
      </c>
      <c r="H6619" s="1">
        <v>0</v>
      </c>
      <c r="I6619" s="1">
        <v>0</v>
      </c>
      <c r="J6619" s="1">
        <v>0</v>
      </c>
      <c r="K6619" s="1">
        <v>0</v>
      </c>
      <c r="L6619" s="1">
        <v>0</v>
      </c>
      <c r="M6619" s="1">
        <v>0</v>
      </c>
      <c r="N6619" s="1">
        <v>0</v>
      </c>
      <c r="O6619" s="1">
        <v>0</v>
      </c>
      <c r="P6619" s="1">
        <v>0</v>
      </c>
      <c r="Q6619" s="1">
        <v>0</v>
      </c>
      <c r="R6619" s="1">
        <v>0</v>
      </c>
      <c r="S6619" s="1">
        <v>0</v>
      </c>
      <c r="T6619" s="1">
        <v>0</v>
      </c>
      <c r="U6619" s="1">
        <v>0</v>
      </c>
      <c r="V6619" s="1">
        <v>0</v>
      </c>
      <c r="W6619" s="1">
        <v>0</v>
      </c>
      <c r="X6619" s="1">
        <v>0</v>
      </c>
      <c r="Y6619" s="1">
        <v>0</v>
      </c>
      <c r="Z6619" s="1">
        <v>0</v>
      </c>
      <c r="AA6619" s="1">
        <v>0</v>
      </c>
      <c r="AB6619" s="1">
        <v>0</v>
      </c>
      <c r="AC6619" s="1">
        <v>0</v>
      </c>
      <c r="AD6619" s="1">
        <v>0</v>
      </c>
      <c r="AE6619" s="1">
        <v>0</v>
      </c>
      <c r="AF6619" s="1">
        <v>0</v>
      </c>
      <c r="AG6619" s="1">
        <v>0</v>
      </c>
    </row>
    <row r="6620" spans="1:33" x14ac:dyDescent="0.35">
      <c r="A6620" s="1" t="s">
        <v>6644</v>
      </c>
      <c r="B6620" s="1" t="s">
        <v>25</v>
      </c>
      <c r="C6620" s="1">
        <v>0</v>
      </c>
      <c r="D6620" s="1">
        <v>0</v>
      </c>
      <c r="E6620" s="1">
        <v>0</v>
      </c>
      <c r="F6620" s="1">
        <v>0</v>
      </c>
      <c r="G6620" s="1">
        <v>0</v>
      </c>
      <c r="H6620" s="1">
        <v>0</v>
      </c>
      <c r="I6620" s="1">
        <v>0</v>
      </c>
      <c r="J6620" s="1">
        <v>0</v>
      </c>
      <c r="K6620" s="1">
        <v>0</v>
      </c>
      <c r="L6620" s="1">
        <v>0</v>
      </c>
      <c r="M6620" s="1">
        <v>0</v>
      </c>
      <c r="N6620" s="1">
        <v>0</v>
      </c>
      <c r="O6620" s="1">
        <v>0</v>
      </c>
      <c r="P6620" s="1">
        <v>0</v>
      </c>
      <c r="Q6620" s="1">
        <v>0</v>
      </c>
      <c r="R6620" s="1">
        <v>0</v>
      </c>
      <c r="S6620" s="1">
        <v>0</v>
      </c>
      <c r="T6620" s="1">
        <v>0</v>
      </c>
      <c r="U6620" s="1">
        <v>0</v>
      </c>
      <c r="V6620" s="1">
        <v>0</v>
      </c>
      <c r="W6620" s="1">
        <v>0</v>
      </c>
      <c r="X6620" s="1">
        <v>0</v>
      </c>
      <c r="Y6620" s="1">
        <v>0</v>
      </c>
      <c r="Z6620" s="1">
        <v>0</v>
      </c>
      <c r="AA6620" s="1">
        <v>0</v>
      </c>
      <c r="AB6620" s="1">
        <v>0</v>
      </c>
      <c r="AC6620" s="1">
        <v>0</v>
      </c>
      <c r="AD6620" s="1">
        <v>0</v>
      </c>
      <c r="AE6620" s="1">
        <v>0</v>
      </c>
      <c r="AF6620" s="1">
        <v>0</v>
      </c>
      <c r="AG6620" s="1">
        <v>0</v>
      </c>
    </row>
    <row r="6621" spans="1:33" x14ac:dyDescent="0.35">
      <c r="A6621" s="1" t="s">
        <v>6645</v>
      </c>
      <c r="B6621" s="1" t="s">
        <v>25</v>
      </c>
      <c r="C6621" s="1">
        <v>0</v>
      </c>
      <c r="D6621" s="1">
        <v>0</v>
      </c>
      <c r="E6621" s="1">
        <v>0</v>
      </c>
      <c r="F6621" s="1">
        <v>0</v>
      </c>
      <c r="G6621" s="1">
        <v>0</v>
      </c>
      <c r="H6621" s="1">
        <v>0</v>
      </c>
      <c r="I6621" s="1">
        <v>0</v>
      </c>
      <c r="J6621" s="1">
        <v>0</v>
      </c>
      <c r="K6621" s="1">
        <v>0</v>
      </c>
      <c r="L6621" s="1">
        <v>0</v>
      </c>
      <c r="M6621" s="1">
        <v>0</v>
      </c>
      <c r="N6621" s="1">
        <v>0</v>
      </c>
      <c r="O6621" s="1">
        <v>0</v>
      </c>
      <c r="P6621" s="1">
        <v>0</v>
      </c>
      <c r="Q6621" s="1">
        <v>0</v>
      </c>
      <c r="R6621" s="1">
        <v>0</v>
      </c>
      <c r="S6621" s="1">
        <v>0</v>
      </c>
      <c r="T6621" s="1">
        <v>0</v>
      </c>
      <c r="U6621" s="1">
        <v>0</v>
      </c>
      <c r="V6621" s="1">
        <v>0</v>
      </c>
      <c r="W6621" s="1">
        <v>0</v>
      </c>
      <c r="X6621" s="1">
        <v>0</v>
      </c>
      <c r="Y6621" s="1">
        <v>0</v>
      </c>
      <c r="Z6621" s="1">
        <v>0</v>
      </c>
      <c r="AA6621" s="1">
        <v>0</v>
      </c>
      <c r="AB6621" s="1">
        <v>0</v>
      </c>
      <c r="AC6621" s="1">
        <v>0</v>
      </c>
      <c r="AD6621" s="1">
        <v>0</v>
      </c>
      <c r="AE6621" s="1">
        <v>0</v>
      </c>
      <c r="AF6621" s="1">
        <v>0</v>
      </c>
      <c r="AG6621" s="1">
        <v>0</v>
      </c>
    </row>
    <row r="6622" spans="1:33" x14ac:dyDescent="0.35">
      <c r="A6622" s="1" t="s">
        <v>6646</v>
      </c>
      <c r="B6622" s="1" t="s">
        <v>25</v>
      </c>
      <c r="C6622" s="1">
        <v>0</v>
      </c>
      <c r="D6622" s="1">
        <v>0</v>
      </c>
      <c r="E6622" s="1">
        <v>0</v>
      </c>
      <c r="F6622" s="1">
        <v>0</v>
      </c>
      <c r="G6622" s="1">
        <v>0</v>
      </c>
      <c r="H6622" s="1">
        <v>0</v>
      </c>
      <c r="I6622" s="1">
        <v>0</v>
      </c>
      <c r="J6622" s="1">
        <v>0</v>
      </c>
      <c r="K6622" s="1">
        <v>0</v>
      </c>
      <c r="L6622" s="1">
        <v>0</v>
      </c>
      <c r="M6622" s="1">
        <v>0</v>
      </c>
      <c r="N6622" s="1">
        <v>0</v>
      </c>
      <c r="O6622" s="1">
        <v>0</v>
      </c>
      <c r="P6622" s="1">
        <v>0</v>
      </c>
      <c r="Q6622" s="1">
        <v>0</v>
      </c>
      <c r="R6622" s="1">
        <v>0</v>
      </c>
      <c r="S6622" s="1">
        <v>0</v>
      </c>
      <c r="T6622" s="1">
        <v>0</v>
      </c>
      <c r="U6622" s="1">
        <v>0</v>
      </c>
      <c r="V6622" s="1">
        <v>0</v>
      </c>
      <c r="W6622" s="1">
        <v>0</v>
      </c>
      <c r="X6622" s="1">
        <v>0</v>
      </c>
      <c r="Y6622" s="1">
        <v>0</v>
      </c>
      <c r="Z6622" s="1">
        <v>0</v>
      </c>
      <c r="AA6622" s="1">
        <v>0</v>
      </c>
      <c r="AB6622" s="1">
        <v>0</v>
      </c>
      <c r="AC6622" s="1">
        <v>0</v>
      </c>
      <c r="AD6622" s="1">
        <v>0</v>
      </c>
      <c r="AE6622" s="1">
        <v>0</v>
      </c>
      <c r="AF6622" s="1">
        <v>0</v>
      </c>
      <c r="AG6622" s="1">
        <v>0</v>
      </c>
    </row>
    <row r="6623" spans="1:33" x14ac:dyDescent="0.35">
      <c r="A6623" s="1" t="s">
        <v>6647</v>
      </c>
      <c r="B6623" s="1" t="s">
        <v>25</v>
      </c>
      <c r="C6623" s="1">
        <v>0</v>
      </c>
      <c r="D6623" s="1">
        <v>0</v>
      </c>
      <c r="E6623" s="1">
        <v>0</v>
      </c>
      <c r="F6623" s="1">
        <v>0</v>
      </c>
      <c r="G6623" s="1">
        <v>0</v>
      </c>
      <c r="H6623" s="1">
        <v>0</v>
      </c>
      <c r="I6623" s="1">
        <v>0</v>
      </c>
      <c r="J6623" s="1">
        <v>0</v>
      </c>
      <c r="K6623" s="1">
        <v>0</v>
      </c>
      <c r="L6623" s="1">
        <v>0</v>
      </c>
      <c r="M6623" s="1">
        <v>0</v>
      </c>
      <c r="N6623" s="1">
        <v>0</v>
      </c>
      <c r="O6623" s="1">
        <v>0</v>
      </c>
      <c r="P6623" s="1">
        <v>0</v>
      </c>
      <c r="Q6623" s="1">
        <v>0</v>
      </c>
      <c r="R6623" s="1">
        <v>0</v>
      </c>
      <c r="S6623" s="1">
        <v>0</v>
      </c>
      <c r="T6623" s="1">
        <v>0</v>
      </c>
      <c r="U6623" s="1">
        <v>0</v>
      </c>
      <c r="V6623" s="1">
        <v>0</v>
      </c>
      <c r="W6623" s="1">
        <v>0</v>
      </c>
      <c r="X6623" s="1">
        <v>0</v>
      </c>
      <c r="Y6623" s="1">
        <v>0</v>
      </c>
      <c r="Z6623" s="1">
        <v>0</v>
      </c>
      <c r="AA6623" s="1">
        <v>0</v>
      </c>
      <c r="AB6623" s="1">
        <v>0</v>
      </c>
      <c r="AC6623" s="1">
        <v>0</v>
      </c>
      <c r="AD6623" s="1">
        <v>0</v>
      </c>
      <c r="AE6623" s="1">
        <v>0</v>
      </c>
      <c r="AF6623" s="1">
        <v>0</v>
      </c>
      <c r="AG6623" s="1">
        <v>0</v>
      </c>
    </row>
    <row r="6624" spans="1:33" x14ac:dyDescent="0.35">
      <c r="A6624" s="1" t="s">
        <v>6648</v>
      </c>
      <c r="B6624" s="1" t="s">
        <v>25</v>
      </c>
      <c r="C6624" s="1">
        <v>0</v>
      </c>
      <c r="D6624" s="1">
        <v>0</v>
      </c>
      <c r="E6624" s="1">
        <v>0</v>
      </c>
      <c r="F6624" s="1">
        <v>0</v>
      </c>
      <c r="G6624" s="1">
        <v>0</v>
      </c>
      <c r="H6624" s="1">
        <v>0</v>
      </c>
      <c r="I6624" s="1">
        <v>0</v>
      </c>
      <c r="J6624" s="1">
        <v>0</v>
      </c>
      <c r="K6624" s="1">
        <v>0</v>
      </c>
      <c r="L6624" s="1">
        <v>0</v>
      </c>
      <c r="M6624" s="1">
        <v>0</v>
      </c>
      <c r="N6624" s="1">
        <v>0</v>
      </c>
      <c r="O6624" s="1">
        <v>0</v>
      </c>
      <c r="P6624" s="1">
        <v>0</v>
      </c>
      <c r="Q6624" s="1">
        <v>0</v>
      </c>
      <c r="R6624" s="1">
        <v>0</v>
      </c>
      <c r="S6624" s="1">
        <v>0</v>
      </c>
      <c r="T6624" s="1">
        <v>0</v>
      </c>
      <c r="U6624" s="1">
        <v>0</v>
      </c>
      <c r="V6624" s="1">
        <v>0</v>
      </c>
      <c r="W6624" s="1">
        <v>0</v>
      </c>
      <c r="X6624" s="1">
        <v>0</v>
      </c>
      <c r="Y6624" s="1">
        <v>0</v>
      </c>
      <c r="Z6624" s="1">
        <v>0</v>
      </c>
      <c r="AA6624" s="1">
        <v>0</v>
      </c>
      <c r="AB6624" s="1">
        <v>0</v>
      </c>
      <c r="AC6624" s="1">
        <v>0</v>
      </c>
      <c r="AD6624" s="1">
        <v>0</v>
      </c>
      <c r="AE6624" s="1">
        <v>0</v>
      </c>
      <c r="AF6624" s="1">
        <v>0</v>
      </c>
      <c r="AG6624" s="1">
        <v>0</v>
      </c>
    </row>
    <row r="6625" spans="1:33" x14ac:dyDescent="0.35">
      <c r="A6625" s="1" t="s">
        <v>6649</v>
      </c>
      <c r="B6625" s="1" t="s">
        <v>25</v>
      </c>
      <c r="C6625" s="1">
        <v>0</v>
      </c>
      <c r="D6625" s="1">
        <v>0</v>
      </c>
      <c r="E6625" s="1">
        <v>0</v>
      </c>
      <c r="F6625" s="1">
        <v>0</v>
      </c>
      <c r="G6625" s="1">
        <v>0</v>
      </c>
      <c r="H6625" s="1">
        <v>0</v>
      </c>
      <c r="I6625" s="1">
        <v>0</v>
      </c>
      <c r="J6625" s="1">
        <v>0</v>
      </c>
      <c r="K6625" s="1">
        <v>0</v>
      </c>
      <c r="L6625" s="1">
        <v>0</v>
      </c>
      <c r="M6625" s="1">
        <v>0</v>
      </c>
      <c r="N6625" s="1">
        <v>0</v>
      </c>
      <c r="O6625" s="1">
        <v>0</v>
      </c>
      <c r="P6625" s="1">
        <v>0</v>
      </c>
      <c r="Q6625" s="1">
        <v>0</v>
      </c>
      <c r="R6625" s="1">
        <v>0</v>
      </c>
      <c r="S6625" s="1">
        <v>0</v>
      </c>
      <c r="T6625" s="1">
        <v>0</v>
      </c>
      <c r="U6625" s="1">
        <v>0</v>
      </c>
      <c r="V6625" s="1">
        <v>0</v>
      </c>
      <c r="W6625" s="1">
        <v>0</v>
      </c>
      <c r="X6625" s="1">
        <v>0</v>
      </c>
      <c r="Y6625" s="1">
        <v>0</v>
      </c>
      <c r="Z6625" s="1">
        <v>0</v>
      </c>
      <c r="AA6625" s="1">
        <v>0</v>
      </c>
      <c r="AB6625" s="1">
        <v>0</v>
      </c>
      <c r="AC6625" s="1">
        <v>0</v>
      </c>
      <c r="AD6625" s="1">
        <v>0</v>
      </c>
      <c r="AE6625" s="1">
        <v>0</v>
      </c>
      <c r="AF6625" s="1">
        <v>0</v>
      </c>
      <c r="AG6625" s="1">
        <v>0</v>
      </c>
    </row>
    <row r="6626" spans="1:33" x14ac:dyDescent="0.35">
      <c r="A6626" s="1" t="s">
        <v>6650</v>
      </c>
      <c r="B6626" s="1" t="s">
        <v>25</v>
      </c>
      <c r="C6626" s="1">
        <v>0</v>
      </c>
      <c r="D6626" s="1">
        <v>0</v>
      </c>
      <c r="E6626" s="1">
        <v>0</v>
      </c>
      <c r="F6626" s="1">
        <v>0</v>
      </c>
      <c r="G6626" s="1">
        <v>0</v>
      </c>
      <c r="H6626" s="1">
        <v>0</v>
      </c>
      <c r="I6626" s="1">
        <v>0</v>
      </c>
      <c r="J6626" s="1">
        <v>0</v>
      </c>
      <c r="K6626" s="1">
        <v>0</v>
      </c>
      <c r="L6626" s="1">
        <v>0</v>
      </c>
      <c r="M6626" s="1">
        <v>0</v>
      </c>
      <c r="N6626" s="1">
        <v>0</v>
      </c>
      <c r="O6626" s="1">
        <v>0</v>
      </c>
      <c r="P6626" s="1">
        <v>0</v>
      </c>
      <c r="Q6626" s="1">
        <v>0</v>
      </c>
      <c r="R6626" s="1">
        <v>0</v>
      </c>
      <c r="S6626" s="1">
        <v>0</v>
      </c>
      <c r="T6626" s="1">
        <v>0</v>
      </c>
      <c r="U6626" s="1">
        <v>0</v>
      </c>
      <c r="V6626" s="1">
        <v>0</v>
      </c>
      <c r="W6626" s="1">
        <v>0</v>
      </c>
      <c r="X6626" s="1">
        <v>0</v>
      </c>
      <c r="Y6626" s="1">
        <v>0</v>
      </c>
      <c r="Z6626" s="1">
        <v>0</v>
      </c>
      <c r="AA6626" s="1">
        <v>0</v>
      </c>
      <c r="AB6626" s="1">
        <v>0</v>
      </c>
      <c r="AC6626" s="1">
        <v>0</v>
      </c>
      <c r="AD6626" s="1">
        <v>0</v>
      </c>
      <c r="AE6626" s="1">
        <v>0</v>
      </c>
      <c r="AF6626" s="1">
        <v>0</v>
      </c>
      <c r="AG6626" s="1">
        <v>0</v>
      </c>
    </row>
    <row r="6627" spans="1:33" x14ac:dyDescent="0.35">
      <c r="A6627" s="1" t="s">
        <v>6651</v>
      </c>
      <c r="B6627" s="1" t="s">
        <v>25</v>
      </c>
      <c r="C6627" s="1">
        <v>0</v>
      </c>
      <c r="D6627" s="1">
        <v>0</v>
      </c>
      <c r="E6627" s="1">
        <v>0</v>
      </c>
      <c r="F6627" s="1">
        <v>0</v>
      </c>
      <c r="G6627" s="1">
        <v>0</v>
      </c>
      <c r="H6627" s="1">
        <v>0</v>
      </c>
      <c r="I6627" s="1">
        <v>0</v>
      </c>
      <c r="J6627" s="1">
        <v>0</v>
      </c>
      <c r="K6627" s="1">
        <v>0</v>
      </c>
      <c r="L6627" s="1">
        <v>0</v>
      </c>
      <c r="M6627" s="1">
        <v>0</v>
      </c>
      <c r="N6627" s="1">
        <v>0</v>
      </c>
      <c r="O6627" s="1">
        <v>0</v>
      </c>
      <c r="P6627" s="1">
        <v>0</v>
      </c>
      <c r="Q6627" s="1">
        <v>0</v>
      </c>
      <c r="R6627" s="1">
        <v>0</v>
      </c>
      <c r="S6627" s="1">
        <v>0</v>
      </c>
      <c r="T6627" s="1">
        <v>0</v>
      </c>
      <c r="U6627" s="1">
        <v>0</v>
      </c>
      <c r="V6627" s="1">
        <v>0</v>
      </c>
      <c r="W6627" s="1">
        <v>0</v>
      </c>
      <c r="X6627" s="1">
        <v>0</v>
      </c>
      <c r="Y6627" s="1">
        <v>0</v>
      </c>
      <c r="Z6627" s="1">
        <v>0</v>
      </c>
      <c r="AA6627" s="1">
        <v>0</v>
      </c>
      <c r="AB6627" s="1">
        <v>0</v>
      </c>
      <c r="AC6627" s="1">
        <v>0</v>
      </c>
      <c r="AD6627" s="1">
        <v>0</v>
      </c>
      <c r="AE6627" s="1">
        <v>0</v>
      </c>
      <c r="AF6627" s="1">
        <v>0</v>
      </c>
      <c r="AG6627" s="1">
        <v>0</v>
      </c>
    </row>
    <row r="6628" spans="1:33" x14ac:dyDescent="0.35">
      <c r="A6628" s="1" t="s">
        <v>6652</v>
      </c>
      <c r="B6628" s="1" t="s">
        <v>25</v>
      </c>
      <c r="C6628" s="1">
        <v>0</v>
      </c>
      <c r="D6628" s="1">
        <v>0</v>
      </c>
      <c r="E6628" s="1">
        <v>0</v>
      </c>
      <c r="F6628" s="1">
        <v>0</v>
      </c>
      <c r="G6628" s="1">
        <v>0</v>
      </c>
      <c r="H6628" s="1">
        <v>0</v>
      </c>
      <c r="I6628" s="1">
        <v>0</v>
      </c>
      <c r="J6628" s="1">
        <v>0</v>
      </c>
      <c r="K6628" s="1">
        <v>0</v>
      </c>
      <c r="L6628" s="1">
        <v>0</v>
      </c>
      <c r="M6628" s="1">
        <v>0</v>
      </c>
      <c r="N6628" s="1">
        <v>0</v>
      </c>
      <c r="O6628" s="1">
        <v>0</v>
      </c>
      <c r="P6628" s="1">
        <v>0</v>
      </c>
      <c r="Q6628" s="1">
        <v>0</v>
      </c>
      <c r="R6628" s="1">
        <v>0</v>
      </c>
      <c r="S6628" s="1">
        <v>0</v>
      </c>
      <c r="T6628" s="1">
        <v>0</v>
      </c>
      <c r="U6628" s="1">
        <v>0</v>
      </c>
      <c r="V6628" s="1">
        <v>0</v>
      </c>
      <c r="W6628" s="1">
        <v>0</v>
      </c>
      <c r="X6628" s="1">
        <v>0</v>
      </c>
      <c r="Y6628" s="1">
        <v>0</v>
      </c>
      <c r="Z6628" s="1">
        <v>0</v>
      </c>
      <c r="AA6628" s="1">
        <v>0</v>
      </c>
      <c r="AB6628" s="1">
        <v>0</v>
      </c>
      <c r="AC6628" s="1">
        <v>0</v>
      </c>
      <c r="AD6628" s="1">
        <v>0</v>
      </c>
      <c r="AE6628" s="1">
        <v>0</v>
      </c>
      <c r="AF6628" s="1">
        <v>0</v>
      </c>
      <c r="AG6628" s="1">
        <v>0</v>
      </c>
    </row>
    <row r="6629" spans="1:33" x14ac:dyDescent="0.35">
      <c r="A6629" s="1" t="s">
        <v>6653</v>
      </c>
      <c r="B6629" s="1" t="s">
        <v>25</v>
      </c>
      <c r="C6629" s="1">
        <v>0</v>
      </c>
      <c r="D6629" s="1">
        <v>0</v>
      </c>
      <c r="E6629" s="1">
        <v>0</v>
      </c>
      <c r="F6629" s="1">
        <v>0</v>
      </c>
      <c r="G6629" s="1">
        <v>0</v>
      </c>
      <c r="H6629" s="1">
        <v>0</v>
      </c>
      <c r="I6629" s="1">
        <v>0</v>
      </c>
      <c r="J6629" s="1">
        <v>0</v>
      </c>
      <c r="K6629" s="1">
        <v>0</v>
      </c>
      <c r="L6629" s="1">
        <v>0</v>
      </c>
      <c r="M6629" s="1">
        <v>0</v>
      </c>
      <c r="N6629" s="1">
        <v>0</v>
      </c>
      <c r="O6629" s="1">
        <v>0</v>
      </c>
      <c r="P6629" s="1">
        <v>0</v>
      </c>
      <c r="Q6629" s="1">
        <v>0</v>
      </c>
      <c r="R6629" s="1">
        <v>0</v>
      </c>
      <c r="S6629" s="1">
        <v>0</v>
      </c>
      <c r="T6629" s="1">
        <v>0</v>
      </c>
      <c r="U6629" s="1">
        <v>0</v>
      </c>
      <c r="V6629" s="1">
        <v>0</v>
      </c>
      <c r="W6629" s="1">
        <v>0</v>
      </c>
      <c r="X6629" s="1">
        <v>0</v>
      </c>
      <c r="Y6629" s="1">
        <v>0</v>
      </c>
      <c r="Z6629" s="1">
        <v>0</v>
      </c>
      <c r="AA6629" s="1">
        <v>0</v>
      </c>
      <c r="AB6629" s="1">
        <v>0</v>
      </c>
      <c r="AC6629" s="1">
        <v>0</v>
      </c>
      <c r="AD6629" s="1">
        <v>0</v>
      </c>
      <c r="AE6629" s="1">
        <v>0</v>
      </c>
      <c r="AF6629" s="1">
        <v>0</v>
      </c>
      <c r="AG6629" s="1">
        <v>0</v>
      </c>
    </row>
    <row r="6630" spans="1:33" x14ac:dyDescent="0.35">
      <c r="A6630" s="1" t="s">
        <v>6654</v>
      </c>
      <c r="B6630" s="1" t="s">
        <v>25</v>
      </c>
      <c r="C6630" s="1">
        <v>0</v>
      </c>
      <c r="D6630" s="1">
        <v>0</v>
      </c>
      <c r="E6630" s="1">
        <v>0</v>
      </c>
      <c r="F6630" s="1">
        <v>0</v>
      </c>
      <c r="G6630" s="1">
        <v>0</v>
      </c>
      <c r="H6630" s="1">
        <v>0</v>
      </c>
      <c r="I6630" s="1">
        <v>0</v>
      </c>
      <c r="J6630" s="1">
        <v>0</v>
      </c>
      <c r="K6630" s="1">
        <v>0</v>
      </c>
      <c r="L6630" s="1">
        <v>0</v>
      </c>
      <c r="M6630" s="1">
        <v>0</v>
      </c>
      <c r="N6630" s="1">
        <v>0</v>
      </c>
      <c r="O6630" s="1">
        <v>0</v>
      </c>
      <c r="P6630" s="1">
        <v>0</v>
      </c>
      <c r="Q6630" s="1">
        <v>0</v>
      </c>
      <c r="R6630" s="1">
        <v>0</v>
      </c>
      <c r="S6630" s="1">
        <v>0</v>
      </c>
      <c r="T6630" s="1">
        <v>0</v>
      </c>
      <c r="U6630" s="1">
        <v>0</v>
      </c>
      <c r="V6630" s="1">
        <v>0</v>
      </c>
      <c r="W6630" s="1">
        <v>0</v>
      </c>
      <c r="X6630" s="1">
        <v>0</v>
      </c>
      <c r="Y6630" s="1">
        <v>0</v>
      </c>
      <c r="Z6630" s="1">
        <v>0</v>
      </c>
      <c r="AA6630" s="1">
        <v>0</v>
      </c>
      <c r="AB6630" s="1">
        <v>0</v>
      </c>
      <c r="AC6630" s="1">
        <v>0</v>
      </c>
      <c r="AD6630" s="1">
        <v>0</v>
      </c>
      <c r="AE6630" s="1">
        <v>0</v>
      </c>
      <c r="AF6630" s="1">
        <v>0</v>
      </c>
      <c r="AG6630" s="1">
        <v>0</v>
      </c>
    </row>
    <row r="6631" spans="1:33" x14ac:dyDescent="0.35">
      <c r="A6631" s="1" t="s">
        <v>6655</v>
      </c>
      <c r="B6631" s="1" t="s">
        <v>25</v>
      </c>
      <c r="C6631" s="13">
        <v>16110000000000</v>
      </c>
      <c r="D6631" s="13">
        <v>16220000000000</v>
      </c>
      <c r="E6631" s="13">
        <v>16340000000000</v>
      </c>
      <c r="F6631" s="13">
        <v>16450000000000</v>
      </c>
      <c r="G6631" s="13">
        <v>16570000000000</v>
      </c>
      <c r="H6631" s="13">
        <v>16680000000000</v>
      </c>
      <c r="I6631" s="13">
        <v>16800000000000</v>
      </c>
      <c r="J6631" s="13">
        <v>16920000000000</v>
      </c>
      <c r="K6631" s="13">
        <v>17040000000000</v>
      </c>
      <c r="L6631" s="13">
        <v>17150000000000</v>
      </c>
      <c r="M6631" s="13">
        <v>17270000000000</v>
      </c>
      <c r="N6631" s="13">
        <v>17400000000000</v>
      </c>
      <c r="O6631" s="13">
        <v>17520000000000</v>
      </c>
      <c r="P6631" s="13">
        <v>17640000000000</v>
      </c>
      <c r="Q6631" s="13">
        <v>17760000000000</v>
      </c>
      <c r="R6631" s="13">
        <v>17890000000000</v>
      </c>
      <c r="S6631" s="13">
        <v>18010000000000</v>
      </c>
      <c r="T6631" s="13">
        <v>18140000000000</v>
      </c>
      <c r="U6631" s="13">
        <v>18270000000000</v>
      </c>
      <c r="V6631" s="13">
        <v>18390000000000</v>
      </c>
      <c r="W6631" s="13">
        <v>18520000000000</v>
      </c>
      <c r="X6631" s="13">
        <v>18650000000000</v>
      </c>
      <c r="Y6631" s="13">
        <v>18780000000000</v>
      </c>
      <c r="Z6631" s="13">
        <v>18910000000000</v>
      </c>
      <c r="AA6631" s="13">
        <v>19050000000000</v>
      </c>
      <c r="AB6631" s="13">
        <v>19180000000000</v>
      </c>
      <c r="AC6631" s="13">
        <v>19310000000000</v>
      </c>
      <c r="AD6631" s="13">
        <v>19450000000000</v>
      </c>
      <c r="AE6631" s="13">
        <v>19590000000000</v>
      </c>
      <c r="AF6631" s="13">
        <v>19720000000000</v>
      </c>
      <c r="AG6631" s="13">
        <v>19860000000000</v>
      </c>
    </row>
    <row r="6632" spans="1:33" x14ac:dyDescent="0.35">
      <c r="A6632" s="1" t="s">
        <v>6656</v>
      </c>
      <c r="B6632" s="1" t="s">
        <v>25</v>
      </c>
      <c r="C6632" s="13">
        <v>19920000000000</v>
      </c>
      <c r="D6632" s="13">
        <v>20060000000000</v>
      </c>
      <c r="E6632" s="13">
        <v>20200000000000</v>
      </c>
      <c r="F6632" s="13">
        <v>20340000000000</v>
      </c>
      <c r="G6632" s="13">
        <v>20480000000000</v>
      </c>
      <c r="H6632" s="13">
        <v>20620000000000</v>
      </c>
      <c r="I6632" s="13">
        <v>20770000000000</v>
      </c>
      <c r="J6632" s="13">
        <v>20910000000000</v>
      </c>
      <c r="K6632" s="13">
        <v>21060000000000</v>
      </c>
      <c r="L6632" s="13">
        <v>21210000000000</v>
      </c>
      <c r="M6632" s="13">
        <v>21360000000000</v>
      </c>
      <c r="N6632" s="13">
        <v>21500000000000</v>
      </c>
      <c r="O6632" s="13">
        <v>21660000000000</v>
      </c>
      <c r="P6632" s="13">
        <v>21810000000000</v>
      </c>
      <c r="Q6632" s="13">
        <v>21960000000000</v>
      </c>
      <c r="R6632" s="13">
        <v>22110000000000</v>
      </c>
      <c r="S6632" s="13">
        <v>22270000000000</v>
      </c>
      <c r="T6632" s="13">
        <v>22420000000000</v>
      </c>
      <c r="U6632" s="13">
        <v>22580000000000</v>
      </c>
      <c r="V6632" s="13">
        <v>22740000000000</v>
      </c>
      <c r="W6632" s="13">
        <v>22900000000000</v>
      </c>
      <c r="X6632" s="13">
        <v>23060000000000</v>
      </c>
      <c r="Y6632" s="13">
        <v>23220000000000</v>
      </c>
      <c r="Z6632" s="13">
        <v>23380000000000</v>
      </c>
      <c r="AA6632" s="13">
        <v>23550000000000</v>
      </c>
      <c r="AB6632" s="13">
        <v>23710000000000</v>
      </c>
      <c r="AC6632" s="13">
        <v>23880000000000</v>
      </c>
      <c r="AD6632" s="13">
        <v>24040000000000</v>
      </c>
      <c r="AE6632" s="13">
        <v>24210000000000</v>
      </c>
      <c r="AF6632" s="13">
        <v>24380000000000</v>
      </c>
      <c r="AG6632" s="13">
        <v>24550000000000</v>
      </c>
    </row>
    <row r="6633" spans="1:33" x14ac:dyDescent="0.35">
      <c r="A6633" s="1" t="s">
        <v>6657</v>
      </c>
      <c r="B6633" s="1" t="s">
        <v>25</v>
      </c>
      <c r="C6633" s="1">
        <v>0</v>
      </c>
      <c r="D6633" s="1">
        <v>0</v>
      </c>
      <c r="E6633" s="1">
        <v>0</v>
      </c>
      <c r="F6633" s="1">
        <v>0</v>
      </c>
      <c r="G6633" s="1">
        <v>0</v>
      </c>
      <c r="H6633" s="1">
        <v>0</v>
      </c>
      <c r="I6633" s="1">
        <v>0</v>
      </c>
      <c r="J6633" s="1">
        <v>0</v>
      </c>
      <c r="K6633" s="1">
        <v>0</v>
      </c>
      <c r="L6633" s="1">
        <v>0</v>
      </c>
      <c r="M6633" s="1">
        <v>0</v>
      </c>
      <c r="N6633" s="1">
        <v>0</v>
      </c>
      <c r="O6633" s="1">
        <v>0</v>
      </c>
      <c r="P6633" s="1">
        <v>0</v>
      </c>
      <c r="Q6633" s="1">
        <v>0</v>
      </c>
      <c r="R6633" s="1">
        <v>0</v>
      </c>
      <c r="S6633" s="1">
        <v>0</v>
      </c>
      <c r="T6633" s="1">
        <v>0</v>
      </c>
      <c r="U6633" s="1">
        <v>0</v>
      </c>
      <c r="V6633" s="1">
        <v>0</v>
      </c>
      <c r="W6633" s="1">
        <v>0</v>
      </c>
      <c r="X6633" s="1">
        <v>0</v>
      </c>
      <c r="Y6633" s="1">
        <v>0</v>
      </c>
      <c r="Z6633" s="1">
        <v>0</v>
      </c>
      <c r="AA6633" s="1">
        <v>0</v>
      </c>
      <c r="AB6633" s="1">
        <v>0</v>
      </c>
      <c r="AC6633" s="1">
        <v>0</v>
      </c>
      <c r="AD6633" s="1">
        <v>0</v>
      </c>
      <c r="AE6633" s="1">
        <v>0</v>
      </c>
      <c r="AF6633" s="1">
        <v>0</v>
      </c>
      <c r="AG6633" s="1">
        <v>0</v>
      </c>
    </row>
    <row r="6634" spans="1:33" x14ac:dyDescent="0.35">
      <c r="A6634" s="1" t="s">
        <v>6658</v>
      </c>
      <c r="B6634" s="1" t="s">
        <v>25</v>
      </c>
      <c r="C6634" s="13">
        <v>19920000000000</v>
      </c>
      <c r="D6634" s="13">
        <v>20060000000000</v>
      </c>
      <c r="E6634" s="13">
        <v>20200000000000</v>
      </c>
      <c r="F6634" s="13">
        <v>20340000000000</v>
      </c>
      <c r="G6634" s="13">
        <v>20480000000000</v>
      </c>
      <c r="H6634" s="13">
        <v>20620000000000</v>
      </c>
      <c r="I6634" s="13">
        <v>20770000000000</v>
      </c>
      <c r="J6634" s="13">
        <v>20910000000000</v>
      </c>
      <c r="K6634" s="13">
        <v>21060000000000</v>
      </c>
      <c r="L6634" s="13">
        <v>21210000000000</v>
      </c>
      <c r="M6634" s="13">
        <v>21360000000000</v>
      </c>
      <c r="N6634" s="13">
        <v>21500000000000</v>
      </c>
      <c r="O6634" s="13">
        <v>21660000000000</v>
      </c>
      <c r="P6634" s="13">
        <v>21810000000000</v>
      </c>
      <c r="Q6634" s="13">
        <v>21960000000000</v>
      </c>
      <c r="R6634" s="13">
        <v>22110000000000</v>
      </c>
      <c r="S6634" s="13">
        <v>22270000000000</v>
      </c>
      <c r="T6634" s="13">
        <v>22420000000000</v>
      </c>
      <c r="U6634" s="13">
        <v>22580000000000</v>
      </c>
      <c r="V6634" s="13">
        <v>22740000000000</v>
      </c>
      <c r="W6634" s="13">
        <v>22900000000000</v>
      </c>
      <c r="X6634" s="13">
        <v>23060000000000</v>
      </c>
      <c r="Y6634" s="13">
        <v>23220000000000</v>
      </c>
      <c r="Z6634" s="13">
        <v>23380000000000</v>
      </c>
      <c r="AA6634" s="13">
        <v>23550000000000</v>
      </c>
      <c r="AB6634" s="13">
        <v>23710000000000</v>
      </c>
      <c r="AC6634" s="13">
        <v>23880000000000</v>
      </c>
      <c r="AD6634" s="13">
        <v>24040000000000</v>
      </c>
      <c r="AE6634" s="13">
        <v>24210000000000</v>
      </c>
      <c r="AF6634" s="13">
        <v>24380000000000</v>
      </c>
      <c r="AG6634" s="13">
        <v>24550000000000</v>
      </c>
    </row>
    <row r="6635" spans="1:33" x14ac:dyDescent="0.35">
      <c r="A6635" s="1" t="s">
        <v>6659</v>
      </c>
      <c r="B6635" s="1" t="s">
        <v>25</v>
      </c>
      <c r="C6635" s="13">
        <v>165700000000000</v>
      </c>
      <c r="D6635" s="13">
        <v>166800000000000</v>
      </c>
      <c r="E6635" s="13">
        <v>168000000000000</v>
      </c>
      <c r="F6635" s="13">
        <v>169200000000000</v>
      </c>
      <c r="G6635" s="13">
        <v>170400000000000</v>
      </c>
      <c r="H6635" s="13">
        <v>171500000000000</v>
      </c>
      <c r="I6635" s="13">
        <v>172700000000000</v>
      </c>
      <c r="J6635" s="13">
        <v>174000000000000</v>
      </c>
      <c r="K6635" s="13">
        <v>175200000000000</v>
      </c>
      <c r="L6635" s="13">
        <v>176400000000000</v>
      </c>
      <c r="M6635" s="13">
        <v>177600000000000</v>
      </c>
      <c r="N6635" s="13">
        <v>178900000000000</v>
      </c>
      <c r="O6635" s="13">
        <v>180100000000000</v>
      </c>
      <c r="P6635" s="13">
        <v>181400000000000</v>
      </c>
      <c r="Q6635" s="13">
        <v>182700000000000</v>
      </c>
      <c r="R6635" s="13">
        <v>183900000000000</v>
      </c>
      <c r="S6635" s="13">
        <v>185200000000000</v>
      </c>
      <c r="T6635" s="13">
        <v>186500000000000</v>
      </c>
      <c r="U6635" s="13">
        <v>187800000000000</v>
      </c>
      <c r="V6635" s="13">
        <v>189100000000000</v>
      </c>
      <c r="W6635" s="13">
        <v>190500000000000</v>
      </c>
      <c r="X6635" s="13">
        <v>191800000000000</v>
      </c>
      <c r="Y6635" s="13">
        <v>193100000000000</v>
      </c>
      <c r="Z6635" s="13">
        <v>194500000000000</v>
      </c>
      <c r="AA6635" s="13">
        <v>195900000000000</v>
      </c>
      <c r="AB6635" s="13">
        <v>197200000000000</v>
      </c>
      <c r="AC6635" s="13">
        <v>198600000000000</v>
      </c>
      <c r="AD6635" s="13">
        <v>200000000000000</v>
      </c>
      <c r="AE6635" s="13">
        <v>201400000000000</v>
      </c>
      <c r="AF6635" s="13">
        <v>202800000000000</v>
      </c>
      <c r="AG6635" s="13">
        <v>204200000000000</v>
      </c>
    </row>
    <row r="6636" spans="1:33" x14ac:dyDescent="0.35">
      <c r="A6636" s="1" t="s">
        <v>6660</v>
      </c>
      <c r="B6636" s="1" t="s">
        <v>25</v>
      </c>
      <c r="C6636" s="1">
        <v>0</v>
      </c>
      <c r="D6636" s="1">
        <v>0</v>
      </c>
      <c r="E6636" s="1">
        <v>0</v>
      </c>
      <c r="F6636" s="1">
        <v>0</v>
      </c>
      <c r="G6636" s="1">
        <v>0</v>
      </c>
      <c r="H6636" s="1">
        <v>0</v>
      </c>
      <c r="I6636" s="1">
        <v>0</v>
      </c>
      <c r="J6636" s="1">
        <v>0</v>
      </c>
      <c r="K6636" s="1">
        <v>0</v>
      </c>
      <c r="L6636" s="1">
        <v>0</v>
      </c>
      <c r="M6636" s="1">
        <v>0</v>
      </c>
      <c r="N6636" s="1">
        <v>0</v>
      </c>
      <c r="O6636" s="1">
        <v>0</v>
      </c>
      <c r="P6636" s="1">
        <v>0</v>
      </c>
      <c r="Q6636" s="1">
        <v>0</v>
      </c>
      <c r="R6636" s="1">
        <v>0</v>
      </c>
      <c r="S6636" s="1">
        <v>0</v>
      </c>
      <c r="T6636" s="1">
        <v>0</v>
      </c>
      <c r="U6636" s="1">
        <v>0</v>
      </c>
      <c r="V6636" s="1">
        <v>0</v>
      </c>
      <c r="W6636" s="1">
        <v>0</v>
      </c>
      <c r="X6636" s="1">
        <v>0</v>
      </c>
      <c r="Y6636" s="1">
        <v>0</v>
      </c>
      <c r="Z6636" s="1">
        <v>0</v>
      </c>
      <c r="AA6636" s="1">
        <v>0</v>
      </c>
      <c r="AB6636" s="1">
        <v>0</v>
      </c>
      <c r="AC6636" s="1">
        <v>0</v>
      </c>
      <c r="AD6636" s="1">
        <v>0</v>
      </c>
      <c r="AE6636" s="1">
        <v>0</v>
      </c>
      <c r="AF6636" s="1">
        <v>0</v>
      </c>
      <c r="AG6636" s="1">
        <v>0</v>
      </c>
    </row>
    <row r="6637" spans="1:33" x14ac:dyDescent="0.35">
      <c r="A6637" s="1" t="s">
        <v>6661</v>
      </c>
      <c r="B6637" s="1" t="s">
        <v>25</v>
      </c>
      <c r="C6637" s="13">
        <v>10790000000000</v>
      </c>
      <c r="D6637" s="13">
        <v>9847000000000</v>
      </c>
      <c r="E6637" s="13">
        <v>8990000000000</v>
      </c>
      <c r="F6637" s="13">
        <v>8208000000000</v>
      </c>
      <c r="G6637" s="13">
        <v>7494000000000</v>
      </c>
      <c r="H6637" s="13">
        <v>6842000000000</v>
      </c>
      <c r="I6637" s="13">
        <v>6247000000000</v>
      </c>
      <c r="J6637" s="13">
        <v>5703000000000</v>
      </c>
      <c r="K6637" s="13">
        <v>5207000000000</v>
      </c>
      <c r="L6637" s="13">
        <v>4754000000000</v>
      </c>
      <c r="M6637" s="13">
        <v>4341000000000</v>
      </c>
      <c r="N6637" s="13">
        <v>3963000000000</v>
      </c>
      <c r="O6637" s="13">
        <v>3618000000000</v>
      </c>
      <c r="P6637" s="13">
        <v>3303000000000</v>
      </c>
      <c r="Q6637" s="13">
        <v>3016000000000</v>
      </c>
      <c r="R6637" s="13">
        <v>2754000000000</v>
      </c>
      <c r="S6637" s="13">
        <v>2514000000000</v>
      </c>
      <c r="T6637" s="13">
        <v>2295000000000</v>
      </c>
      <c r="U6637" s="13">
        <v>2096000000000</v>
      </c>
      <c r="V6637" s="13">
        <v>1913000000000</v>
      </c>
      <c r="W6637" s="13">
        <v>1747000000000</v>
      </c>
      <c r="X6637" s="13">
        <v>1595000000000</v>
      </c>
      <c r="Y6637" s="13">
        <v>1456000000000</v>
      </c>
      <c r="Z6637" s="13">
        <v>1329000000000</v>
      </c>
      <c r="AA6637" s="13">
        <v>1214000000000</v>
      </c>
      <c r="AB6637" s="13">
        <v>1108000000000</v>
      </c>
      <c r="AC6637" s="13">
        <v>1012000000000</v>
      </c>
      <c r="AD6637" s="13">
        <v>923700000000</v>
      </c>
      <c r="AE6637" s="13">
        <v>843400000000</v>
      </c>
      <c r="AF6637" s="13">
        <v>770000000000</v>
      </c>
      <c r="AG6637" s="13">
        <v>703000000000</v>
      </c>
    </row>
    <row r="6638" spans="1:33" x14ac:dyDescent="0.35">
      <c r="A6638" s="1" t="s">
        <v>6662</v>
      </c>
      <c r="B6638" s="1" t="s">
        <v>25</v>
      </c>
      <c r="C6638" s="1">
        <v>0</v>
      </c>
      <c r="D6638" s="1">
        <v>0</v>
      </c>
      <c r="E6638" s="1">
        <v>0</v>
      </c>
      <c r="F6638" s="1">
        <v>0</v>
      </c>
      <c r="G6638" s="1">
        <v>0</v>
      </c>
      <c r="H6638" s="1">
        <v>0</v>
      </c>
      <c r="I6638" s="1">
        <v>0</v>
      </c>
      <c r="J6638" s="1">
        <v>0</v>
      </c>
      <c r="K6638" s="1">
        <v>0</v>
      </c>
      <c r="L6638" s="1">
        <v>0</v>
      </c>
      <c r="M6638" s="1">
        <v>0</v>
      </c>
      <c r="N6638" s="1">
        <v>0</v>
      </c>
      <c r="O6638" s="1">
        <v>0</v>
      </c>
      <c r="P6638" s="1">
        <v>0</v>
      </c>
      <c r="Q6638" s="1">
        <v>0</v>
      </c>
      <c r="R6638" s="1">
        <v>0</v>
      </c>
      <c r="S6638" s="1">
        <v>0</v>
      </c>
      <c r="T6638" s="1">
        <v>0</v>
      </c>
      <c r="U6638" s="1">
        <v>0</v>
      </c>
      <c r="V6638" s="1">
        <v>0</v>
      </c>
      <c r="W6638" s="1">
        <v>0</v>
      </c>
      <c r="X6638" s="1">
        <v>0</v>
      </c>
      <c r="Y6638" s="1">
        <v>0</v>
      </c>
      <c r="Z6638" s="1">
        <v>0</v>
      </c>
      <c r="AA6638" s="1">
        <v>0</v>
      </c>
      <c r="AB6638" s="1">
        <v>0</v>
      </c>
      <c r="AC6638" s="1">
        <v>0</v>
      </c>
      <c r="AD6638" s="1">
        <v>0</v>
      </c>
      <c r="AE6638" s="1">
        <v>0</v>
      </c>
      <c r="AF6638" s="1">
        <v>0</v>
      </c>
      <c r="AG6638" s="1">
        <v>0</v>
      </c>
    </row>
    <row r="6639" spans="1:33" x14ac:dyDescent="0.35">
      <c r="A6639" s="1" t="s">
        <v>6663</v>
      </c>
      <c r="B6639" s="1" t="s">
        <v>25</v>
      </c>
      <c r="C6639" s="1">
        <v>0</v>
      </c>
      <c r="D6639" s="1">
        <v>0</v>
      </c>
      <c r="E6639" s="1">
        <v>0</v>
      </c>
      <c r="F6639" s="1">
        <v>0</v>
      </c>
      <c r="G6639" s="1">
        <v>0</v>
      </c>
      <c r="H6639" s="1">
        <v>0</v>
      </c>
      <c r="I6639" s="1">
        <v>0</v>
      </c>
      <c r="J6639" s="1">
        <v>0</v>
      </c>
      <c r="K6639" s="1">
        <v>0</v>
      </c>
      <c r="L6639" s="1">
        <v>0</v>
      </c>
      <c r="M6639" s="1">
        <v>0</v>
      </c>
      <c r="N6639" s="1">
        <v>0</v>
      </c>
      <c r="O6639" s="1">
        <v>0</v>
      </c>
      <c r="P6639" s="1">
        <v>0</v>
      </c>
      <c r="Q6639" s="1">
        <v>0</v>
      </c>
      <c r="R6639" s="1">
        <v>0</v>
      </c>
      <c r="S6639" s="1">
        <v>0</v>
      </c>
      <c r="T6639" s="1">
        <v>0</v>
      </c>
      <c r="U6639" s="1">
        <v>0</v>
      </c>
      <c r="V6639" s="1">
        <v>0</v>
      </c>
      <c r="W6639" s="1">
        <v>0</v>
      </c>
      <c r="X6639" s="1">
        <v>0</v>
      </c>
      <c r="Y6639" s="1">
        <v>0</v>
      </c>
      <c r="Z6639" s="1">
        <v>0</v>
      </c>
      <c r="AA6639" s="1">
        <v>0</v>
      </c>
      <c r="AB6639" s="1">
        <v>0</v>
      </c>
      <c r="AC6639" s="1">
        <v>0</v>
      </c>
      <c r="AD6639" s="1">
        <v>0</v>
      </c>
      <c r="AE6639" s="1">
        <v>0</v>
      </c>
      <c r="AF6639" s="1">
        <v>0</v>
      </c>
      <c r="AG6639" s="1">
        <v>0</v>
      </c>
    </row>
    <row r="6640" spans="1:33" x14ac:dyDescent="0.35">
      <c r="A6640" s="1" t="s">
        <v>6664</v>
      </c>
      <c r="B6640" s="1" t="s">
        <v>25</v>
      </c>
      <c r="C6640" s="1">
        <v>0</v>
      </c>
      <c r="D6640" s="1">
        <v>0</v>
      </c>
      <c r="E6640" s="1">
        <v>0</v>
      </c>
      <c r="F6640" s="1">
        <v>0</v>
      </c>
      <c r="G6640" s="1">
        <v>0</v>
      </c>
      <c r="H6640" s="1">
        <v>0</v>
      </c>
      <c r="I6640" s="1">
        <v>0</v>
      </c>
      <c r="J6640" s="1">
        <v>0</v>
      </c>
      <c r="K6640" s="1">
        <v>0</v>
      </c>
      <c r="L6640" s="1">
        <v>0</v>
      </c>
      <c r="M6640" s="1">
        <v>0</v>
      </c>
      <c r="N6640" s="1">
        <v>0</v>
      </c>
      <c r="O6640" s="1">
        <v>0</v>
      </c>
      <c r="P6640" s="1">
        <v>0</v>
      </c>
      <c r="Q6640" s="1">
        <v>0</v>
      </c>
      <c r="R6640" s="1">
        <v>0</v>
      </c>
      <c r="S6640" s="1">
        <v>0</v>
      </c>
      <c r="T6640" s="1">
        <v>0</v>
      </c>
      <c r="U6640" s="1">
        <v>0</v>
      </c>
      <c r="V6640" s="1">
        <v>0</v>
      </c>
      <c r="W6640" s="1">
        <v>0</v>
      </c>
      <c r="X6640" s="1">
        <v>0</v>
      </c>
      <c r="Y6640" s="1">
        <v>0</v>
      </c>
      <c r="Z6640" s="1">
        <v>0</v>
      </c>
      <c r="AA6640" s="1">
        <v>0</v>
      </c>
      <c r="AB6640" s="1">
        <v>0</v>
      </c>
      <c r="AC6640" s="1">
        <v>0</v>
      </c>
      <c r="AD6640" s="1">
        <v>0</v>
      </c>
      <c r="AE6640" s="1">
        <v>0</v>
      </c>
      <c r="AF6640" s="1">
        <v>0</v>
      </c>
      <c r="AG6640" s="1">
        <v>0</v>
      </c>
    </row>
    <row r="6641" spans="1:33" x14ac:dyDescent="0.35">
      <c r="A6641" s="1" t="s">
        <v>6665</v>
      </c>
      <c r="B6641" s="1" t="s">
        <v>25</v>
      </c>
      <c r="C6641" s="1">
        <v>0</v>
      </c>
      <c r="D6641" s="1">
        <v>0</v>
      </c>
      <c r="E6641" s="1">
        <v>0</v>
      </c>
      <c r="F6641" s="1">
        <v>0</v>
      </c>
      <c r="G6641" s="1">
        <v>0</v>
      </c>
      <c r="H6641" s="1">
        <v>0</v>
      </c>
      <c r="I6641" s="1">
        <v>0</v>
      </c>
      <c r="J6641" s="1">
        <v>0</v>
      </c>
      <c r="K6641" s="1">
        <v>0</v>
      </c>
      <c r="L6641" s="1">
        <v>0</v>
      </c>
      <c r="M6641" s="1">
        <v>0</v>
      </c>
      <c r="N6641" s="1">
        <v>0</v>
      </c>
      <c r="O6641" s="1">
        <v>0</v>
      </c>
      <c r="P6641" s="1">
        <v>0</v>
      </c>
      <c r="Q6641" s="1">
        <v>0</v>
      </c>
      <c r="R6641" s="1">
        <v>0</v>
      </c>
      <c r="S6641" s="1">
        <v>0</v>
      </c>
      <c r="T6641" s="1">
        <v>0</v>
      </c>
      <c r="U6641" s="1">
        <v>0</v>
      </c>
      <c r="V6641" s="1">
        <v>0</v>
      </c>
      <c r="W6641" s="1">
        <v>0</v>
      </c>
      <c r="X6641" s="1">
        <v>0</v>
      </c>
      <c r="Y6641" s="1">
        <v>0</v>
      </c>
      <c r="Z6641" s="1">
        <v>0</v>
      </c>
      <c r="AA6641" s="1">
        <v>0</v>
      </c>
      <c r="AB6641" s="1">
        <v>0</v>
      </c>
      <c r="AC6641" s="1">
        <v>0</v>
      </c>
      <c r="AD6641" s="1">
        <v>0</v>
      </c>
      <c r="AE6641" s="1">
        <v>0</v>
      </c>
      <c r="AF6641" s="1">
        <v>0</v>
      </c>
      <c r="AG6641" s="1">
        <v>0</v>
      </c>
    </row>
    <row r="6642" spans="1:33" x14ac:dyDescent="0.35">
      <c r="A6642" s="1" t="s">
        <v>6666</v>
      </c>
      <c r="B6642" s="1" t="s">
        <v>25</v>
      </c>
      <c r="C6642" s="1">
        <v>0</v>
      </c>
      <c r="D6642" s="1">
        <v>0</v>
      </c>
      <c r="E6642" s="1">
        <v>0</v>
      </c>
      <c r="F6642" s="1">
        <v>0</v>
      </c>
      <c r="G6642" s="1">
        <v>0</v>
      </c>
      <c r="H6642" s="1">
        <v>0</v>
      </c>
      <c r="I6642" s="1">
        <v>0</v>
      </c>
      <c r="J6642" s="1">
        <v>0</v>
      </c>
      <c r="K6642" s="1">
        <v>0</v>
      </c>
      <c r="L6642" s="1">
        <v>0</v>
      </c>
      <c r="M6642" s="1">
        <v>0</v>
      </c>
      <c r="N6642" s="1">
        <v>0</v>
      </c>
      <c r="O6642" s="1">
        <v>0</v>
      </c>
      <c r="P6642" s="1">
        <v>0</v>
      </c>
      <c r="Q6642" s="1">
        <v>0</v>
      </c>
      <c r="R6642" s="1">
        <v>0</v>
      </c>
      <c r="S6642" s="1">
        <v>0</v>
      </c>
      <c r="T6642" s="1">
        <v>0</v>
      </c>
      <c r="U6642" s="1">
        <v>0</v>
      </c>
      <c r="V6642" s="1">
        <v>0</v>
      </c>
      <c r="W6642" s="1">
        <v>0</v>
      </c>
      <c r="X6642" s="1">
        <v>0</v>
      </c>
      <c r="Y6642" s="1">
        <v>0</v>
      </c>
      <c r="Z6642" s="1">
        <v>0</v>
      </c>
      <c r="AA6642" s="1">
        <v>0</v>
      </c>
      <c r="AB6642" s="1">
        <v>0</v>
      </c>
      <c r="AC6642" s="1">
        <v>0</v>
      </c>
      <c r="AD6642" s="1">
        <v>0</v>
      </c>
      <c r="AE6642" s="1">
        <v>0</v>
      </c>
      <c r="AF6642" s="1">
        <v>0</v>
      </c>
      <c r="AG6642" s="1">
        <v>0</v>
      </c>
    </row>
    <row r="6643" spans="1:33" x14ac:dyDescent="0.35">
      <c r="A6643" s="1" t="s">
        <v>6667</v>
      </c>
      <c r="B6643" s="1" t="s">
        <v>25</v>
      </c>
      <c r="C6643" s="13">
        <v>322200000000000</v>
      </c>
      <c r="D6643" s="13">
        <v>321600000000000</v>
      </c>
      <c r="E6643" s="13">
        <v>320900000000000</v>
      </c>
      <c r="F6643" s="13">
        <v>320300000000000</v>
      </c>
      <c r="G6643" s="13">
        <v>319600000000000</v>
      </c>
      <c r="H6643" s="13">
        <v>319000000000000</v>
      </c>
      <c r="I6643" s="13">
        <v>318400000000000</v>
      </c>
      <c r="J6643" s="13">
        <v>317700000000000</v>
      </c>
      <c r="K6643" s="13">
        <v>317100000000000</v>
      </c>
      <c r="L6643" s="13">
        <v>316500000000000</v>
      </c>
      <c r="M6643" s="13">
        <v>315800000000000</v>
      </c>
      <c r="N6643" s="13">
        <v>315200000000000</v>
      </c>
      <c r="O6643" s="13">
        <v>314600000000000</v>
      </c>
      <c r="P6643" s="13">
        <v>313900000000000</v>
      </c>
      <c r="Q6643" s="13">
        <v>313300000000000</v>
      </c>
      <c r="R6643" s="13">
        <v>312700000000000</v>
      </c>
      <c r="S6643" s="13">
        <v>312100000000000</v>
      </c>
      <c r="T6643" s="13">
        <v>311400000000000</v>
      </c>
      <c r="U6643" s="13">
        <v>310800000000000</v>
      </c>
      <c r="V6643" s="13">
        <v>310200000000000</v>
      </c>
      <c r="W6643" s="13">
        <v>309600000000000</v>
      </c>
      <c r="X6643" s="13">
        <v>308900000000000</v>
      </c>
      <c r="Y6643" s="13">
        <v>308300000000000</v>
      </c>
      <c r="Z6643" s="13">
        <v>307700000000000</v>
      </c>
      <c r="AA6643" s="13">
        <v>307100000000000</v>
      </c>
      <c r="AB6643" s="13">
        <v>306500000000000</v>
      </c>
      <c r="AC6643" s="13">
        <v>305900000000000</v>
      </c>
      <c r="AD6643" s="13">
        <v>305300000000000</v>
      </c>
      <c r="AE6643" s="13">
        <v>304600000000000</v>
      </c>
      <c r="AF6643" s="13">
        <v>304000000000000</v>
      </c>
      <c r="AG6643" s="13">
        <v>303400000000000</v>
      </c>
    </row>
    <row r="6644" spans="1:33" x14ac:dyDescent="0.35">
      <c r="A6644" s="1" t="s">
        <v>6668</v>
      </c>
      <c r="B6644" s="1" t="s">
        <v>25</v>
      </c>
      <c r="C6644" s="1">
        <v>0</v>
      </c>
      <c r="D6644" s="1">
        <v>0</v>
      </c>
      <c r="E6644" s="1">
        <v>0</v>
      </c>
      <c r="F6644" s="1">
        <v>0</v>
      </c>
      <c r="G6644" s="1">
        <v>0</v>
      </c>
      <c r="H6644" s="1">
        <v>0</v>
      </c>
      <c r="I6644" s="1">
        <v>0</v>
      </c>
      <c r="J6644" s="1">
        <v>0</v>
      </c>
      <c r="K6644" s="1">
        <v>0</v>
      </c>
      <c r="L6644" s="1">
        <v>0</v>
      </c>
      <c r="M6644" s="1">
        <v>0</v>
      </c>
      <c r="N6644" s="1">
        <v>0</v>
      </c>
      <c r="O6644" s="1">
        <v>0</v>
      </c>
      <c r="P6644" s="1">
        <v>0</v>
      </c>
      <c r="Q6644" s="1">
        <v>0</v>
      </c>
      <c r="R6644" s="1">
        <v>0</v>
      </c>
      <c r="S6644" s="1">
        <v>0</v>
      </c>
      <c r="T6644" s="1">
        <v>0</v>
      </c>
      <c r="U6644" s="1">
        <v>0</v>
      </c>
      <c r="V6644" s="1">
        <v>0</v>
      </c>
      <c r="W6644" s="1">
        <v>0</v>
      </c>
      <c r="X6644" s="1">
        <v>0</v>
      </c>
      <c r="Y6644" s="1">
        <v>0</v>
      </c>
      <c r="Z6644" s="1">
        <v>0</v>
      </c>
      <c r="AA6644" s="1">
        <v>0</v>
      </c>
      <c r="AB6644" s="1">
        <v>0</v>
      </c>
      <c r="AC6644" s="1">
        <v>0</v>
      </c>
      <c r="AD6644" s="1">
        <v>0</v>
      </c>
      <c r="AE6644" s="1">
        <v>0</v>
      </c>
      <c r="AF6644" s="1">
        <v>0</v>
      </c>
      <c r="AG6644" s="1">
        <v>0</v>
      </c>
    </row>
    <row r="6645" spans="1:33" x14ac:dyDescent="0.35">
      <c r="A6645" s="1" t="s">
        <v>6669</v>
      </c>
      <c r="B6645" s="1" t="s">
        <v>25</v>
      </c>
      <c r="C6645" s="1">
        <v>0</v>
      </c>
      <c r="D6645" s="1">
        <v>0</v>
      </c>
      <c r="E6645" s="1">
        <v>0</v>
      </c>
      <c r="F6645" s="1">
        <v>0</v>
      </c>
      <c r="G6645" s="1">
        <v>0</v>
      </c>
      <c r="H6645" s="1">
        <v>0</v>
      </c>
      <c r="I6645" s="1">
        <v>0</v>
      </c>
      <c r="J6645" s="1">
        <v>0</v>
      </c>
      <c r="K6645" s="1">
        <v>0</v>
      </c>
      <c r="L6645" s="1">
        <v>0</v>
      </c>
      <c r="M6645" s="1">
        <v>0</v>
      </c>
      <c r="N6645" s="1">
        <v>0</v>
      </c>
      <c r="O6645" s="1">
        <v>0</v>
      </c>
      <c r="P6645" s="1">
        <v>0</v>
      </c>
      <c r="Q6645" s="1">
        <v>0</v>
      </c>
      <c r="R6645" s="1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v>0</v>
      </c>
      <c r="Z6645" s="1">
        <v>0</v>
      </c>
      <c r="AA6645" s="1">
        <v>0</v>
      </c>
      <c r="AB6645" s="1">
        <v>0</v>
      </c>
      <c r="AC6645" s="1">
        <v>0</v>
      </c>
      <c r="AD6645" s="1">
        <v>0</v>
      </c>
      <c r="AE6645" s="1">
        <v>0</v>
      </c>
      <c r="AF6645" s="1">
        <v>0</v>
      </c>
      <c r="AG6645" s="1">
        <v>0</v>
      </c>
    </row>
    <row r="6646" spans="1:33" x14ac:dyDescent="0.35">
      <c r="A6646" s="1" t="s">
        <v>6670</v>
      </c>
      <c r="B6646" s="1" t="s">
        <v>25</v>
      </c>
      <c r="C6646" s="1">
        <v>0</v>
      </c>
      <c r="D6646" s="1">
        <v>0</v>
      </c>
      <c r="E6646" s="1">
        <v>0</v>
      </c>
      <c r="F6646" s="1">
        <v>0</v>
      </c>
      <c r="G6646" s="1">
        <v>0</v>
      </c>
      <c r="H6646" s="1">
        <v>0</v>
      </c>
      <c r="I6646" s="1">
        <v>0</v>
      </c>
      <c r="J6646" s="1">
        <v>0</v>
      </c>
      <c r="K6646" s="1">
        <v>0</v>
      </c>
      <c r="L6646" s="1">
        <v>0</v>
      </c>
      <c r="M6646" s="1">
        <v>0</v>
      </c>
      <c r="N6646" s="1">
        <v>0</v>
      </c>
      <c r="O6646" s="1">
        <v>0</v>
      </c>
      <c r="P6646" s="1">
        <v>0</v>
      </c>
      <c r="Q6646" s="1">
        <v>0</v>
      </c>
      <c r="R6646" s="1">
        <v>0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s="1">
        <v>0</v>
      </c>
      <c r="Z6646" s="1">
        <v>0</v>
      </c>
      <c r="AA6646" s="1">
        <v>0</v>
      </c>
      <c r="AB6646" s="1">
        <v>0</v>
      </c>
      <c r="AC6646" s="1">
        <v>0</v>
      </c>
      <c r="AD6646" s="1">
        <v>0</v>
      </c>
      <c r="AE6646" s="1">
        <v>0</v>
      </c>
      <c r="AF6646" s="1">
        <v>0</v>
      </c>
      <c r="AG6646" s="1">
        <v>0</v>
      </c>
    </row>
    <row r="6647" spans="1:33" x14ac:dyDescent="0.35">
      <c r="A6647" s="1" t="s">
        <v>6671</v>
      </c>
      <c r="B6647" s="1" t="s">
        <v>25</v>
      </c>
      <c r="C6647" s="13">
        <v>67460000000000</v>
      </c>
      <c r="D6647" s="13">
        <v>67320000000000</v>
      </c>
      <c r="E6647" s="13">
        <v>67190000000000</v>
      </c>
      <c r="F6647" s="13">
        <v>67050000000000</v>
      </c>
      <c r="G6647" s="13">
        <v>66920000000000</v>
      </c>
      <c r="H6647" s="13">
        <v>66780000000000</v>
      </c>
      <c r="I6647" s="13">
        <v>66650000000000</v>
      </c>
      <c r="J6647" s="13">
        <v>66520000000000</v>
      </c>
      <c r="K6647" s="13">
        <v>66380000000000</v>
      </c>
      <c r="L6647" s="13">
        <v>66250000000000</v>
      </c>
      <c r="M6647" s="13">
        <v>66120000000000</v>
      </c>
      <c r="N6647" s="13">
        <v>65990000000000</v>
      </c>
      <c r="O6647" s="13">
        <v>65860000000000</v>
      </c>
      <c r="P6647" s="13">
        <v>65720000000000</v>
      </c>
      <c r="Q6647" s="13">
        <v>65590000000000</v>
      </c>
      <c r="R6647" s="13">
        <v>65460000000000</v>
      </c>
      <c r="S6647" s="13">
        <v>65330000000000</v>
      </c>
      <c r="T6647" s="13">
        <v>65200000000000</v>
      </c>
      <c r="U6647" s="13">
        <v>65070000000000</v>
      </c>
      <c r="V6647" s="13">
        <v>64940000000000</v>
      </c>
      <c r="W6647" s="13">
        <v>64810000000000</v>
      </c>
      <c r="X6647" s="13">
        <v>64680000000000</v>
      </c>
      <c r="Y6647" s="13">
        <v>64550000000000</v>
      </c>
      <c r="Z6647" s="13">
        <v>64420000000000</v>
      </c>
      <c r="AA6647" s="13">
        <v>64290000000000</v>
      </c>
      <c r="AB6647" s="13">
        <v>64160000000000</v>
      </c>
      <c r="AC6647" s="13">
        <v>64040000000000</v>
      </c>
      <c r="AD6647" s="13">
        <v>63910000000000</v>
      </c>
      <c r="AE6647" s="13">
        <v>63780000000000</v>
      </c>
      <c r="AF6647" s="13">
        <v>63650000000000</v>
      </c>
      <c r="AG6647" s="13">
        <v>63520000000000</v>
      </c>
    </row>
    <row r="6648" spans="1:33" x14ac:dyDescent="0.35">
      <c r="A6648" s="1" t="s">
        <v>6672</v>
      </c>
      <c r="B6648" s="1" t="s">
        <v>25</v>
      </c>
      <c r="C6648" s="1">
        <v>0</v>
      </c>
      <c r="D6648" s="1">
        <v>0</v>
      </c>
      <c r="E6648" s="1">
        <v>0</v>
      </c>
      <c r="F6648" s="1">
        <v>0</v>
      </c>
      <c r="G6648" s="1">
        <v>0</v>
      </c>
      <c r="H6648" s="1">
        <v>0</v>
      </c>
      <c r="I6648" s="1">
        <v>0</v>
      </c>
      <c r="J6648" s="1">
        <v>0</v>
      </c>
      <c r="K6648" s="1">
        <v>0</v>
      </c>
      <c r="L6648" s="1">
        <v>0</v>
      </c>
      <c r="M6648" s="1">
        <v>0</v>
      </c>
      <c r="N6648" s="1">
        <v>0</v>
      </c>
      <c r="O6648" s="1">
        <v>0</v>
      </c>
      <c r="P6648" s="1">
        <v>0</v>
      </c>
      <c r="Q6648" s="1">
        <v>0</v>
      </c>
      <c r="R6648" s="1">
        <v>0</v>
      </c>
      <c r="S6648" s="1">
        <v>0</v>
      </c>
      <c r="T6648" s="1">
        <v>0</v>
      </c>
      <c r="U6648" s="1">
        <v>0</v>
      </c>
      <c r="V6648" s="1">
        <v>0</v>
      </c>
      <c r="W6648" s="1">
        <v>0</v>
      </c>
      <c r="X6648" s="1">
        <v>0</v>
      </c>
      <c r="Y6648" s="1">
        <v>0</v>
      </c>
      <c r="Z6648" s="1">
        <v>0</v>
      </c>
      <c r="AA6648" s="1">
        <v>0</v>
      </c>
      <c r="AB6648" s="1">
        <v>0</v>
      </c>
      <c r="AC6648" s="1">
        <v>0</v>
      </c>
      <c r="AD6648" s="1">
        <v>0</v>
      </c>
      <c r="AE6648" s="1">
        <v>0</v>
      </c>
      <c r="AF6648" s="1">
        <v>0</v>
      </c>
      <c r="AG6648" s="1">
        <v>0</v>
      </c>
    </row>
    <row r="6649" spans="1:33" x14ac:dyDescent="0.35">
      <c r="A6649" s="1" t="s">
        <v>6673</v>
      </c>
      <c r="B6649" s="1" t="s">
        <v>25</v>
      </c>
      <c r="C6649" s="1">
        <v>0</v>
      </c>
      <c r="D6649" s="1">
        <v>0</v>
      </c>
      <c r="E6649" s="1">
        <v>0</v>
      </c>
      <c r="F6649" s="1">
        <v>0</v>
      </c>
      <c r="G6649" s="1">
        <v>0</v>
      </c>
      <c r="H6649" s="1">
        <v>0</v>
      </c>
      <c r="I6649" s="1">
        <v>0</v>
      </c>
      <c r="J6649" s="1">
        <v>0</v>
      </c>
      <c r="K6649" s="1">
        <v>0</v>
      </c>
      <c r="L6649" s="1">
        <v>0</v>
      </c>
      <c r="M6649" s="1">
        <v>0</v>
      </c>
      <c r="N6649" s="1">
        <v>0</v>
      </c>
      <c r="O6649" s="1">
        <v>0</v>
      </c>
      <c r="P6649" s="1">
        <v>0</v>
      </c>
      <c r="Q6649" s="1">
        <v>0</v>
      </c>
      <c r="R6649" s="1">
        <v>0</v>
      </c>
      <c r="S6649" s="1">
        <v>0</v>
      </c>
      <c r="T6649" s="1">
        <v>0</v>
      </c>
      <c r="U6649" s="1">
        <v>0</v>
      </c>
      <c r="V6649" s="1">
        <v>0</v>
      </c>
      <c r="W6649" s="1">
        <v>0</v>
      </c>
      <c r="X6649" s="1">
        <v>0</v>
      </c>
      <c r="Y6649" s="1">
        <v>0</v>
      </c>
      <c r="Z6649" s="1">
        <v>0</v>
      </c>
      <c r="AA6649" s="1">
        <v>0</v>
      </c>
      <c r="AB6649" s="1">
        <v>0</v>
      </c>
      <c r="AC6649" s="1">
        <v>0</v>
      </c>
      <c r="AD6649" s="1">
        <v>0</v>
      </c>
      <c r="AE6649" s="1">
        <v>0</v>
      </c>
      <c r="AF6649" s="1">
        <v>0</v>
      </c>
      <c r="AG6649" s="1">
        <v>0</v>
      </c>
    </row>
    <row r="6650" spans="1:33" x14ac:dyDescent="0.35">
      <c r="A6650" s="1" t="s">
        <v>6674</v>
      </c>
      <c r="B6650" s="1" t="s">
        <v>25</v>
      </c>
      <c r="C6650" s="1">
        <v>0</v>
      </c>
      <c r="D6650" s="1">
        <v>0</v>
      </c>
      <c r="E6650" s="1">
        <v>0</v>
      </c>
      <c r="F6650" s="1">
        <v>0</v>
      </c>
      <c r="G6650" s="1">
        <v>0</v>
      </c>
      <c r="H6650" s="1">
        <v>0</v>
      </c>
      <c r="I6650" s="1">
        <v>0</v>
      </c>
      <c r="J6650" s="1">
        <v>0</v>
      </c>
      <c r="K6650" s="1">
        <v>0</v>
      </c>
      <c r="L6650" s="1">
        <v>0</v>
      </c>
      <c r="M6650" s="1">
        <v>0</v>
      </c>
      <c r="N6650" s="1">
        <v>0</v>
      </c>
      <c r="O6650" s="1">
        <v>0</v>
      </c>
      <c r="P6650" s="1">
        <v>0</v>
      </c>
      <c r="Q6650" s="1">
        <v>0</v>
      </c>
      <c r="R6650" s="1">
        <v>0</v>
      </c>
      <c r="S6650" s="1">
        <v>0</v>
      </c>
      <c r="T6650" s="1">
        <v>0</v>
      </c>
      <c r="U6650" s="1">
        <v>0</v>
      </c>
      <c r="V6650" s="1">
        <v>0</v>
      </c>
      <c r="W6650" s="1">
        <v>0</v>
      </c>
      <c r="X6650" s="1">
        <v>0</v>
      </c>
      <c r="Y6650" s="1">
        <v>0</v>
      </c>
      <c r="Z6650" s="1">
        <v>0</v>
      </c>
      <c r="AA6650" s="1">
        <v>0</v>
      </c>
      <c r="AB6650" s="1">
        <v>0</v>
      </c>
      <c r="AC6650" s="1">
        <v>0</v>
      </c>
      <c r="AD6650" s="1">
        <v>0</v>
      </c>
      <c r="AE6650" s="1">
        <v>0</v>
      </c>
      <c r="AF6650" s="1">
        <v>0</v>
      </c>
      <c r="AG6650" s="1">
        <v>0</v>
      </c>
    </row>
    <row r="6651" spans="1:33" x14ac:dyDescent="0.35">
      <c r="A6651" s="1" t="s">
        <v>6675</v>
      </c>
      <c r="B6651" s="1" t="s">
        <v>25</v>
      </c>
      <c r="C6651" s="1">
        <v>0</v>
      </c>
      <c r="D6651" s="1">
        <v>0</v>
      </c>
      <c r="E6651" s="1">
        <v>0</v>
      </c>
      <c r="F6651" s="1">
        <v>0</v>
      </c>
      <c r="G6651" s="1">
        <v>0</v>
      </c>
      <c r="H6651" s="1">
        <v>0</v>
      </c>
      <c r="I6651" s="1">
        <v>0</v>
      </c>
      <c r="J6651" s="1">
        <v>0</v>
      </c>
      <c r="K6651" s="1">
        <v>0</v>
      </c>
      <c r="L6651" s="1">
        <v>0</v>
      </c>
      <c r="M6651" s="1">
        <v>0</v>
      </c>
      <c r="N6651" s="1">
        <v>0</v>
      </c>
      <c r="O6651" s="1">
        <v>0</v>
      </c>
      <c r="P6651" s="1">
        <v>0</v>
      </c>
      <c r="Q6651" s="1">
        <v>0</v>
      </c>
      <c r="R6651" s="1">
        <v>0</v>
      </c>
      <c r="S6651" s="1">
        <v>0</v>
      </c>
      <c r="T6651" s="1">
        <v>0</v>
      </c>
      <c r="U6651" s="1">
        <v>0</v>
      </c>
      <c r="V6651" s="1">
        <v>0</v>
      </c>
      <c r="W6651" s="1">
        <v>0</v>
      </c>
      <c r="X6651" s="1">
        <v>0</v>
      </c>
      <c r="Y6651" s="1">
        <v>0</v>
      </c>
      <c r="Z6651" s="1">
        <v>0</v>
      </c>
      <c r="AA6651" s="1">
        <v>0</v>
      </c>
      <c r="AB6651" s="1">
        <v>0</v>
      </c>
      <c r="AC6651" s="1">
        <v>0</v>
      </c>
      <c r="AD6651" s="1">
        <v>0</v>
      </c>
      <c r="AE6651" s="1">
        <v>0</v>
      </c>
      <c r="AF6651" s="1">
        <v>0</v>
      </c>
      <c r="AG6651" s="1">
        <v>0</v>
      </c>
    </row>
    <row r="6652" spans="1:33" x14ac:dyDescent="0.35">
      <c r="A6652" s="1" t="s">
        <v>6676</v>
      </c>
      <c r="B6652" s="1" t="s">
        <v>25</v>
      </c>
      <c r="C6652" s="1">
        <v>0</v>
      </c>
      <c r="D6652" s="1">
        <v>0</v>
      </c>
      <c r="E6652" s="1">
        <v>0</v>
      </c>
      <c r="F6652" s="1">
        <v>0</v>
      </c>
      <c r="G6652" s="1">
        <v>0</v>
      </c>
      <c r="H6652" s="1">
        <v>0</v>
      </c>
      <c r="I6652" s="1">
        <v>0</v>
      </c>
      <c r="J6652" s="1">
        <v>0</v>
      </c>
      <c r="K6652" s="1">
        <v>0</v>
      </c>
      <c r="L6652" s="1">
        <v>0</v>
      </c>
      <c r="M6652" s="1">
        <v>0</v>
      </c>
      <c r="N6652" s="1">
        <v>0</v>
      </c>
      <c r="O6652" s="1">
        <v>0</v>
      </c>
      <c r="P6652" s="1">
        <v>0</v>
      </c>
      <c r="Q6652" s="1">
        <v>0</v>
      </c>
      <c r="R6652" s="1">
        <v>0</v>
      </c>
      <c r="S6652" s="1">
        <v>0</v>
      </c>
      <c r="T6652" s="1">
        <v>0</v>
      </c>
      <c r="U6652" s="1">
        <v>0</v>
      </c>
      <c r="V6652" s="1">
        <v>0</v>
      </c>
      <c r="W6652" s="1">
        <v>0</v>
      </c>
      <c r="X6652" s="1">
        <v>0</v>
      </c>
      <c r="Y6652" s="1">
        <v>0</v>
      </c>
      <c r="Z6652" s="1">
        <v>0</v>
      </c>
      <c r="AA6652" s="1">
        <v>0</v>
      </c>
      <c r="AB6652" s="1">
        <v>0</v>
      </c>
      <c r="AC6652" s="1">
        <v>0</v>
      </c>
      <c r="AD6652" s="1">
        <v>0</v>
      </c>
      <c r="AE6652" s="1">
        <v>0</v>
      </c>
      <c r="AF6652" s="1">
        <v>0</v>
      </c>
      <c r="AG6652" s="1">
        <v>0</v>
      </c>
    </row>
    <row r="6653" spans="1:33" x14ac:dyDescent="0.35">
      <c r="A6653" s="1" t="s">
        <v>6677</v>
      </c>
      <c r="B6653" s="1" t="s">
        <v>25</v>
      </c>
      <c r="C6653" s="1">
        <v>0</v>
      </c>
      <c r="D6653" s="1">
        <v>0</v>
      </c>
      <c r="E6653" s="1">
        <v>0</v>
      </c>
      <c r="F6653" s="1">
        <v>0</v>
      </c>
      <c r="G6653" s="1">
        <v>0</v>
      </c>
      <c r="H6653" s="1">
        <v>0</v>
      </c>
      <c r="I6653" s="1">
        <v>0</v>
      </c>
      <c r="J6653" s="1">
        <v>0</v>
      </c>
      <c r="K6653" s="1">
        <v>0</v>
      </c>
      <c r="L6653" s="1">
        <v>0</v>
      </c>
      <c r="M6653" s="1">
        <v>0</v>
      </c>
      <c r="N6653" s="1">
        <v>0</v>
      </c>
      <c r="O6653" s="1">
        <v>0</v>
      </c>
      <c r="P6653" s="1">
        <v>0</v>
      </c>
      <c r="Q6653" s="1">
        <v>0</v>
      </c>
      <c r="R6653" s="1">
        <v>0</v>
      </c>
      <c r="S6653" s="1">
        <v>0</v>
      </c>
      <c r="T6653" s="1">
        <v>0</v>
      </c>
      <c r="U6653" s="1">
        <v>0</v>
      </c>
      <c r="V6653" s="1">
        <v>0</v>
      </c>
      <c r="W6653" s="1">
        <v>0</v>
      </c>
      <c r="X6653" s="1">
        <v>0</v>
      </c>
      <c r="Y6653" s="1">
        <v>0</v>
      </c>
      <c r="Z6653" s="1">
        <v>0</v>
      </c>
      <c r="AA6653" s="1">
        <v>0</v>
      </c>
      <c r="AB6653" s="1">
        <v>0</v>
      </c>
      <c r="AC6653" s="1">
        <v>0</v>
      </c>
      <c r="AD6653" s="1">
        <v>0</v>
      </c>
      <c r="AE6653" s="1">
        <v>0</v>
      </c>
      <c r="AF6653" s="1">
        <v>0</v>
      </c>
      <c r="AG6653" s="1">
        <v>0</v>
      </c>
    </row>
    <row r="6654" spans="1:33" x14ac:dyDescent="0.35">
      <c r="A6654" s="1" t="s">
        <v>6678</v>
      </c>
      <c r="B6654" s="1" t="s">
        <v>25</v>
      </c>
      <c r="C6654" s="1">
        <v>0</v>
      </c>
      <c r="D6654" s="1">
        <v>0</v>
      </c>
      <c r="E6654" s="1">
        <v>0</v>
      </c>
      <c r="F6654" s="1">
        <v>0</v>
      </c>
      <c r="G6654" s="1">
        <v>0</v>
      </c>
      <c r="H6654" s="1">
        <v>0</v>
      </c>
      <c r="I6654" s="1">
        <v>0</v>
      </c>
      <c r="J6654" s="1">
        <v>0</v>
      </c>
      <c r="K6654" s="1">
        <v>0</v>
      </c>
      <c r="L6654" s="1">
        <v>0</v>
      </c>
      <c r="M6654" s="1">
        <v>0</v>
      </c>
      <c r="N6654" s="1">
        <v>0</v>
      </c>
      <c r="O6654" s="1">
        <v>0</v>
      </c>
      <c r="P6654" s="1">
        <v>0</v>
      </c>
      <c r="Q6654" s="1">
        <v>0</v>
      </c>
      <c r="R6654" s="1">
        <v>0</v>
      </c>
      <c r="S6654" s="1">
        <v>0</v>
      </c>
      <c r="T6654" s="1">
        <v>0</v>
      </c>
      <c r="U6654" s="1">
        <v>0</v>
      </c>
      <c r="V6654" s="1">
        <v>0</v>
      </c>
      <c r="W6654" s="1">
        <v>0</v>
      </c>
      <c r="X6654" s="1">
        <v>0</v>
      </c>
      <c r="Y6654" s="1">
        <v>0</v>
      </c>
      <c r="Z6654" s="1">
        <v>0</v>
      </c>
      <c r="AA6654" s="1">
        <v>0</v>
      </c>
      <c r="AB6654" s="1">
        <v>0</v>
      </c>
      <c r="AC6654" s="1">
        <v>0</v>
      </c>
      <c r="AD6654" s="1">
        <v>0</v>
      </c>
      <c r="AE6654" s="1">
        <v>0</v>
      </c>
      <c r="AF6654" s="1">
        <v>0</v>
      </c>
      <c r="AG6654" s="1">
        <v>0</v>
      </c>
    </row>
    <row r="6655" spans="1:33" x14ac:dyDescent="0.35">
      <c r="A6655" s="1" t="s">
        <v>6679</v>
      </c>
      <c r="B6655" s="1" t="s">
        <v>25</v>
      </c>
      <c r="C6655" s="13">
        <v>82950000000000</v>
      </c>
      <c r="D6655" s="13">
        <v>83030000000000</v>
      </c>
      <c r="E6655" s="13">
        <v>83120000000000</v>
      </c>
      <c r="F6655" s="13">
        <v>83200000000000</v>
      </c>
      <c r="G6655" s="13">
        <v>83280000000000</v>
      </c>
      <c r="H6655" s="13">
        <v>83360000000000</v>
      </c>
      <c r="I6655" s="13">
        <v>83450000000000</v>
      </c>
      <c r="J6655" s="13">
        <v>83530000000000</v>
      </c>
      <c r="K6655" s="13">
        <v>83610000000000</v>
      </c>
      <c r="L6655" s="13">
        <v>83700000000000</v>
      </c>
      <c r="M6655" s="13">
        <v>83780000000000</v>
      </c>
      <c r="N6655" s="13">
        <v>83870000000000</v>
      </c>
      <c r="O6655" s="13">
        <v>83950000000000</v>
      </c>
      <c r="P6655" s="13">
        <v>84030000000000</v>
      </c>
      <c r="Q6655" s="13">
        <v>84120000000000</v>
      </c>
      <c r="R6655" s="13">
        <v>84200000000000</v>
      </c>
      <c r="S6655" s="13">
        <v>84290000000000</v>
      </c>
      <c r="T6655" s="13">
        <v>84370000000000</v>
      </c>
      <c r="U6655" s="13">
        <v>84450000000000</v>
      </c>
      <c r="V6655" s="13">
        <v>84540000000000</v>
      </c>
      <c r="W6655" s="13">
        <v>84620000000000</v>
      </c>
      <c r="X6655" s="13">
        <v>84710000000000</v>
      </c>
      <c r="Y6655" s="13">
        <v>84790000000000</v>
      </c>
      <c r="Z6655" s="13">
        <v>84880000000000</v>
      </c>
      <c r="AA6655" s="13">
        <v>84960000000000</v>
      </c>
      <c r="AB6655" s="13">
        <v>85050000000000</v>
      </c>
      <c r="AC6655" s="13">
        <v>85130000000000</v>
      </c>
      <c r="AD6655" s="13">
        <v>85220000000000</v>
      </c>
      <c r="AE6655" s="13">
        <v>85300000000000</v>
      </c>
      <c r="AF6655" s="13">
        <v>85390000000000</v>
      </c>
      <c r="AG6655" s="13">
        <v>85470000000000</v>
      </c>
    </row>
    <row r="6656" spans="1:33" x14ac:dyDescent="0.35">
      <c r="A6656" s="1" t="s">
        <v>6680</v>
      </c>
      <c r="B6656" s="1" t="s">
        <v>25</v>
      </c>
      <c r="C6656" s="1">
        <v>0</v>
      </c>
      <c r="D6656" s="1">
        <v>0</v>
      </c>
      <c r="E6656" s="1">
        <v>0</v>
      </c>
      <c r="F6656" s="1">
        <v>0</v>
      </c>
      <c r="G6656" s="1">
        <v>0</v>
      </c>
      <c r="H6656" s="1">
        <v>0</v>
      </c>
      <c r="I6656" s="1">
        <v>0</v>
      </c>
      <c r="J6656" s="1">
        <v>0</v>
      </c>
      <c r="K6656" s="1">
        <v>0</v>
      </c>
      <c r="L6656" s="1">
        <v>0</v>
      </c>
      <c r="M6656" s="1">
        <v>0</v>
      </c>
      <c r="N6656" s="1">
        <v>0</v>
      </c>
      <c r="O6656" s="1">
        <v>0</v>
      </c>
      <c r="P6656" s="1">
        <v>0</v>
      </c>
      <c r="Q6656" s="1">
        <v>0</v>
      </c>
      <c r="R6656" s="1">
        <v>0</v>
      </c>
      <c r="S6656" s="1">
        <v>0</v>
      </c>
      <c r="T6656" s="1">
        <v>0</v>
      </c>
      <c r="U6656" s="1">
        <v>0</v>
      </c>
      <c r="V6656" s="1">
        <v>0</v>
      </c>
      <c r="W6656" s="1">
        <v>0</v>
      </c>
      <c r="X6656" s="1">
        <v>0</v>
      </c>
      <c r="Y6656" s="1">
        <v>0</v>
      </c>
      <c r="Z6656" s="1">
        <v>0</v>
      </c>
      <c r="AA6656" s="1">
        <v>0</v>
      </c>
      <c r="AB6656" s="1">
        <v>0</v>
      </c>
      <c r="AC6656" s="1">
        <v>0</v>
      </c>
      <c r="AD6656" s="1">
        <v>0</v>
      </c>
      <c r="AE6656" s="1">
        <v>0</v>
      </c>
      <c r="AF6656" s="1">
        <v>0</v>
      </c>
      <c r="AG6656" s="1">
        <v>0</v>
      </c>
    </row>
    <row r="6657" spans="1:33" x14ac:dyDescent="0.35">
      <c r="A6657" s="1" t="s">
        <v>6681</v>
      </c>
      <c r="B6657" s="1" t="s">
        <v>25</v>
      </c>
      <c r="C6657" s="1">
        <v>0</v>
      </c>
      <c r="D6657" s="1">
        <v>0</v>
      </c>
      <c r="E6657" s="1">
        <v>0</v>
      </c>
      <c r="F6657" s="1">
        <v>0</v>
      </c>
      <c r="G6657" s="1">
        <v>0</v>
      </c>
      <c r="H6657" s="1">
        <v>0</v>
      </c>
      <c r="I6657" s="1">
        <v>0</v>
      </c>
      <c r="J6657" s="1">
        <v>0</v>
      </c>
      <c r="K6657" s="1">
        <v>0</v>
      </c>
      <c r="L6657" s="1">
        <v>0</v>
      </c>
      <c r="M6657" s="1">
        <v>0</v>
      </c>
      <c r="N6657" s="1">
        <v>0</v>
      </c>
      <c r="O6657" s="1">
        <v>0</v>
      </c>
      <c r="P6657" s="1">
        <v>0</v>
      </c>
      <c r="Q6657" s="1">
        <v>0</v>
      </c>
      <c r="R6657" s="1">
        <v>0</v>
      </c>
      <c r="S6657" s="1">
        <v>0</v>
      </c>
      <c r="T6657" s="1">
        <v>0</v>
      </c>
      <c r="U6657" s="1">
        <v>0</v>
      </c>
      <c r="V6657" s="1">
        <v>0</v>
      </c>
      <c r="W6657" s="1">
        <v>0</v>
      </c>
      <c r="X6657" s="1">
        <v>0</v>
      </c>
      <c r="Y6657" s="1">
        <v>0</v>
      </c>
      <c r="Z6657" s="1">
        <v>0</v>
      </c>
      <c r="AA6657" s="1">
        <v>0</v>
      </c>
      <c r="AB6657" s="1">
        <v>0</v>
      </c>
      <c r="AC6657" s="1">
        <v>0</v>
      </c>
      <c r="AD6657" s="1">
        <v>0</v>
      </c>
      <c r="AE6657" s="1">
        <v>0</v>
      </c>
      <c r="AF6657" s="1">
        <v>0</v>
      </c>
      <c r="AG6657" s="1">
        <v>0</v>
      </c>
    </row>
    <row r="6658" spans="1:33" x14ac:dyDescent="0.35">
      <c r="A6658" s="1" t="s">
        <v>6682</v>
      </c>
      <c r="B6658" s="1" t="s">
        <v>25</v>
      </c>
      <c r="C6658" s="1">
        <v>0</v>
      </c>
      <c r="D6658" s="1">
        <v>0</v>
      </c>
      <c r="E6658" s="1">
        <v>0</v>
      </c>
      <c r="F6658" s="1">
        <v>0</v>
      </c>
      <c r="G6658" s="1">
        <v>0</v>
      </c>
      <c r="H6658" s="1">
        <v>0</v>
      </c>
      <c r="I6658" s="1">
        <v>0</v>
      </c>
      <c r="J6658" s="1">
        <v>0</v>
      </c>
      <c r="K6658" s="1">
        <v>0</v>
      </c>
      <c r="L6658" s="1">
        <v>0</v>
      </c>
      <c r="M6658" s="1">
        <v>0</v>
      </c>
      <c r="N6658" s="1">
        <v>0</v>
      </c>
      <c r="O6658" s="1">
        <v>0</v>
      </c>
      <c r="P6658" s="1">
        <v>0</v>
      </c>
      <c r="Q6658" s="1">
        <v>0</v>
      </c>
      <c r="R6658" s="1">
        <v>0</v>
      </c>
      <c r="S6658" s="1">
        <v>0</v>
      </c>
      <c r="T6658" s="1">
        <v>0</v>
      </c>
      <c r="U6658" s="1">
        <v>0</v>
      </c>
      <c r="V6658" s="1">
        <v>0</v>
      </c>
      <c r="W6658" s="1">
        <v>0</v>
      </c>
      <c r="X6658" s="1">
        <v>0</v>
      </c>
      <c r="Y6658" s="1">
        <v>0</v>
      </c>
      <c r="Z6658" s="1">
        <v>0</v>
      </c>
      <c r="AA6658" s="1">
        <v>0</v>
      </c>
      <c r="AB6658" s="1">
        <v>0</v>
      </c>
      <c r="AC6658" s="1">
        <v>0</v>
      </c>
      <c r="AD6658" s="1">
        <v>0</v>
      </c>
      <c r="AE6658" s="1">
        <v>0</v>
      </c>
      <c r="AF6658" s="1">
        <v>0</v>
      </c>
      <c r="AG6658" s="1">
        <v>0</v>
      </c>
    </row>
    <row r="6659" spans="1:33" x14ac:dyDescent="0.35">
      <c r="A6659" s="1" t="s">
        <v>6683</v>
      </c>
      <c r="B6659" s="1" t="s">
        <v>25</v>
      </c>
      <c r="C6659" s="1">
        <v>0</v>
      </c>
      <c r="D6659" s="1">
        <v>0</v>
      </c>
      <c r="E6659" s="1">
        <v>0</v>
      </c>
      <c r="F6659" s="1">
        <v>0</v>
      </c>
      <c r="G6659" s="1">
        <v>0</v>
      </c>
      <c r="H6659" s="1">
        <v>0</v>
      </c>
      <c r="I6659" s="1">
        <v>0</v>
      </c>
      <c r="J6659" s="1">
        <v>0</v>
      </c>
      <c r="K6659" s="1">
        <v>0</v>
      </c>
      <c r="L6659" s="1">
        <v>0</v>
      </c>
      <c r="M6659" s="1">
        <v>0</v>
      </c>
      <c r="N6659" s="1">
        <v>0</v>
      </c>
      <c r="O6659" s="1">
        <v>0</v>
      </c>
      <c r="P6659" s="1">
        <v>0</v>
      </c>
      <c r="Q6659" s="1">
        <v>0</v>
      </c>
      <c r="R6659" s="1">
        <v>0</v>
      </c>
      <c r="S6659" s="1">
        <v>0</v>
      </c>
      <c r="T6659" s="1">
        <v>0</v>
      </c>
      <c r="U6659" s="1">
        <v>0</v>
      </c>
      <c r="V6659" s="1">
        <v>0</v>
      </c>
      <c r="W6659" s="1">
        <v>0</v>
      </c>
      <c r="X6659" s="1">
        <v>0</v>
      </c>
      <c r="Y6659" s="1">
        <v>0</v>
      </c>
      <c r="Z6659" s="1">
        <v>0</v>
      </c>
      <c r="AA6659" s="1">
        <v>0</v>
      </c>
      <c r="AB6659" s="1">
        <v>0</v>
      </c>
      <c r="AC6659" s="1">
        <v>0</v>
      </c>
      <c r="AD6659" s="1">
        <v>0</v>
      </c>
      <c r="AE6659" s="1">
        <v>0</v>
      </c>
      <c r="AF6659" s="1">
        <v>0</v>
      </c>
      <c r="AG6659" s="1">
        <v>0</v>
      </c>
    </row>
    <row r="6660" spans="1:33" x14ac:dyDescent="0.35">
      <c r="A6660" s="1" t="s">
        <v>6684</v>
      </c>
      <c r="B6660" s="1" t="s">
        <v>25</v>
      </c>
      <c r="C6660" s="1">
        <v>0</v>
      </c>
      <c r="D6660" s="1">
        <v>0</v>
      </c>
      <c r="E6660" s="1">
        <v>0</v>
      </c>
      <c r="F6660" s="1">
        <v>0</v>
      </c>
      <c r="G6660" s="1">
        <v>0</v>
      </c>
      <c r="H6660" s="1">
        <v>0</v>
      </c>
      <c r="I6660" s="1">
        <v>0</v>
      </c>
      <c r="J6660" s="1">
        <v>0</v>
      </c>
      <c r="K6660" s="1">
        <v>0</v>
      </c>
      <c r="L6660" s="1">
        <v>0</v>
      </c>
      <c r="M6660" s="1">
        <v>0</v>
      </c>
      <c r="N6660" s="1">
        <v>0</v>
      </c>
      <c r="O6660" s="1">
        <v>0</v>
      </c>
      <c r="P6660" s="1">
        <v>0</v>
      </c>
      <c r="Q6660" s="1">
        <v>0</v>
      </c>
      <c r="R6660" s="1">
        <v>0</v>
      </c>
      <c r="S6660" s="1">
        <v>0</v>
      </c>
      <c r="T6660" s="1">
        <v>0</v>
      </c>
      <c r="U6660" s="1">
        <v>0</v>
      </c>
      <c r="V6660" s="1">
        <v>0</v>
      </c>
      <c r="W6660" s="1">
        <v>0</v>
      </c>
      <c r="X6660" s="1">
        <v>0</v>
      </c>
      <c r="Y6660" s="1">
        <v>0</v>
      </c>
      <c r="Z6660" s="1">
        <v>0</v>
      </c>
      <c r="AA6660" s="1">
        <v>0</v>
      </c>
      <c r="AB6660" s="1">
        <v>0</v>
      </c>
      <c r="AC6660" s="1">
        <v>0</v>
      </c>
      <c r="AD6660" s="1">
        <v>0</v>
      </c>
      <c r="AE6660" s="1">
        <v>0</v>
      </c>
      <c r="AF6660" s="1">
        <v>0</v>
      </c>
      <c r="AG6660" s="1">
        <v>0</v>
      </c>
    </row>
    <row r="6661" spans="1:33" x14ac:dyDescent="0.35">
      <c r="A6661" s="1" t="s">
        <v>6685</v>
      </c>
      <c r="B6661" s="1" t="s">
        <v>25</v>
      </c>
      <c r="C6661" s="13">
        <v>16280000000000</v>
      </c>
      <c r="D6661" s="13">
        <v>17110000000000</v>
      </c>
      <c r="E6661" s="13">
        <v>17990000000000</v>
      </c>
      <c r="F6661" s="13">
        <v>18900000000000</v>
      </c>
      <c r="G6661" s="13">
        <v>19870000000000</v>
      </c>
      <c r="H6661" s="13">
        <v>20880000000000</v>
      </c>
      <c r="I6661" s="13">
        <v>21950000000000</v>
      </c>
      <c r="J6661" s="13">
        <v>23070000000000</v>
      </c>
      <c r="K6661" s="13">
        <v>24240000000000</v>
      </c>
      <c r="L6661" s="13">
        <v>25480000000000</v>
      </c>
      <c r="M6661" s="13">
        <v>26780000000000</v>
      </c>
      <c r="N6661" s="13">
        <v>28140000000000</v>
      </c>
      <c r="O6661" s="13">
        <v>29580000000000</v>
      </c>
      <c r="P6661" s="13">
        <v>31090000000000</v>
      </c>
      <c r="Q6661" s="13">
        <v>32670000000000</v>
      </c>
      <c r="R6661" s="13">
        <v>34340000000000</v>
      </c>
      <c r="S6661" s="13">
        <v>36090000000000</v>
      </c>
      <c r="T6661" s="13">
        <v>37930000000000</v>
      </c>
      <c r="U6661" s="13">
        <v>39870000000000</v>
      </c>
      <c r="V6661" s="13">
        <v>41900000000000</v>
      </c>
      <c r="W6661" s="13">
        <v>44040000000000</v>
      </c>
      <c r="X6661" s="13">
        <v>46280000000000</v>
      </c>
      <c r="Y6661" s="13">
        <v>48640000000000</v>
      </c>
      <c r="Z6661" s="13">
        <v>51120000000000</v>
      </c>
      <c r="AA6661" s="13">
        <v>53730000000000</v>
      </c>
      <c r="AB6661" s="13">
        <v>56470000000000</v>
      </c>
      <c r="AC6661" s="13">
        <v>59350000000000</v>
      </c>
      <c r="AD6661" s="13">
        <v>62380000000000</v>
      </c>
      <c r="AE6661" s="13">
        <v>65560000000000</v>
      </c>
      <c r="AF6661" s="13">
        <v>68900000000000</v>
      </c>
      <c r="AG6661" s="13">
        <v>72420000000000</v>
      </c>
    </row>
    <row r="6662" spans="1:33" x14ac:dyDescent="0.35">
      <c r="A6662" s="1" t="s">
        <v>6686</v>
      </c>
      <c r="B6662" s="1" t="s">
        <v>25</v>
      </c>
      <c r="C6662" s="1">
        <v>0</v>
      </c>
      <c r="D6662" s="1">
        <v>0</v>
      </c>
      <c r="E6662" s="1">
        <v>0</v>
      </c>
      <c r="F6662" s="1">
        <v>0</v>
      </c>
      <c r="G6662" s="1">
        <v>0</v>
      </c>
      <c r="H6662" s="1">
        <v>0</v>
      </c>
      <c r="I6662" s="1">
        <v>0</v>
      </c>
      <c r="J6662" s="1">
        <v>0</v>
      </c>
      <c r="K6662" s="1">
        <v>0</v>
      </c>
      <c r="L6662" s="1">
        <v>0</v>
      </c>
      <c r="M6662" s="1">
        <v>0</v>
      </c>
      <c r="N6662" s="1">
        <v>0</v>
      </c>
      <c r="O6662" s="1">
        <v>0</v>
      </c>
      <c r="P6662" s="1">
        <v>0</v>
      </c>
      <c r="Q6662" s="1">
        <v>0</v>
      </c>
      <c r="R6662" s="1">
        <v>0</v>
      </c>
      <c r="S6662" s="1">
        <v>0</v>
      </c>
      <c r="T6662" s="1">
        <v>0</v>
      </c>
      <c r="U6662" s="1">
        <v>0</v>
      </c>
      <c r="V6662" s="1">
        <v>0</v>
      </c>
      <c r="W6662" s="1">
        <v>0</v>
      </c>
      <c r="X6662" s="1">
        <v>0</v>
      </c>
      <c r="Y6662" s="1">
        <v>0</v>
      </c>
      <c r="Z6662" s="1">
        <v>0</v>
      </c>
      <c r="AA6662" s="1">
        <v>0</v>
      </c>
      <c r="AB6662" s="1">
        <v>0</v>
      </c>
      <c r="AC6662" s="1">
        <v>0</v>
      </c>
      <c r="AD6662" s="1">
        <v>0</v>
      </c>
      <c r="AE6662" s="1">
        <v>0</v>
      </c>
      <c r="AF6662" s="1">
        <v>0</v>
      </c>
      <c r="AG6662" s="1">
        <v>0</v>
      </c>
    </row>
    <row r="6663" spans="1:33" x14ac:dyDescent="0.35">
      <c r="A6663" s="1" t="s">
        <v>6687</v>
      </c>
      <c r="B6663" s="1" t="s">
        <v>25</v>
      </c>
      <c r="C6663" s="1">
        <v>0</v>
      </c>
      <c r="D6663" s="1">
        <v>0</v>
      </c>
      <c r="E6663" s="1">
        <v>0</v>
      </c>
      <c r="F6663" s="1">
        <v>0</v>
      </c>
      <c r="G6663" s="1">
        <v>0</v>
      </c>
      <c r="H6663" s="1">
        <v>0</v>
      </c>
      <c r="I6663" s="1">
        <v>0</v>
      </c>
      <c r="J6663" s="1">
        <v>0</v>
      </c>
      <c r="K6663" s="1">
        <v>0</v>
      </c>
      <c r="L6663" s="1">
        <v>0</v>
      </c>
      <c r="M6663" s="1">
        <v>0</v>
      </c>
      <c r="N6663" s="1">
        <v>0</v>
      </c>
      <c r="O6663" s="1">
        <v>0</v>
      </c>
      <c r="P6663" s="1">
        <v>0</v>
      </c>
      <c r="Q6663" s="1">
        <v>0</v>
      </c>
      <c r="R6663" s="1">
        <v>0</v>
      </c>
      <c r="S6663" s="1">
        <v>0</v>
      </c>
      <c r="T6663" s="1">
        <v>0</v>
      </c>
      <c r="U6663" s="1">
        <v>0</v>
      </c>
      <c r="V6663" s="1">
        <v>0</v>
      </c>
      <c r="W6663" s="1">
        <v>0</v>
      </c>
      <c r="X6663" s="1">
        <v>0</v>
      </c>
      <c r="Y6663" s="1">
        <v>0</v>
      </c>
      <c r="Z6663" s="1">
        <v>0</v>
      </c>
      <c r="AA6663" s="1">
        <v>0</v>
      </c>
      <c r="AB6663" s="1">
        <v>0</v>
      </c>
      <c r="AC6663" s="1">
        <v>0</v>
      </c>
      <c r="AD6663" s="1">
        <v>0</v>
      </c>
      <c r="AE6663" s="1">
        <v>0</v>
      </c>
      <c r="AF6663" s="1">
        <v>0</v>
      </c>
      <c r="AG6663" s="1">
        <v>0</v>
      </c>
    </row>
    <row r="6664" spans="1:33" x14ac:dyDescent="0.35">
      <c r="A6664" s="1" t="s">
        <v>6688</v>
      </c>
      <c r="B6664" s="1" t="s">
        <v>25</v>
      </c>
      <c r="C6664" s="1">
        <v>0</v>
      </c>
      <c r="D6664" s="1">
        <v>0</v>
      </c>
      <c r="E6664" s="1">
        <v>0</v>
      </c>
      <c r="F6664" s="1">
        <v>0</v>
      </c>
      <c r="G6664" s="1">
        <v>0</v>
      </c>
      <c r="H6664" s="1">
        <v>0</v>
      </c>
      <c r="I6664" s="1">
        <v>0</v>
      </c>
      <c r="J6664" s="1">
        <v>0</v>
      </c>
      <c r="K6664" s="1">
        <v>0</v>
      </c>
      <c r="L6664" s="1">
        <v>0</v>
      </c>
      <c r="M6664" s="1">
        <v>0</v>
      </c>
      <c r="N6664" s="1">
        <v>0</v>
      </c>
      <c r="O6664" s="1">
        <v>0</v>
      </c>
      <c r="P6664" s="1">
        <v>0</v>
      </c>
      <c r="Q6664" s="1">
        <v>0</v>
      </c>
      <c r="R6664" s="1">
        <v>0</v>
      </c>
      <c r="S6664" s="1">
        <v>0</v>
      </c>
      <c r="T6664" s="1">
        <v>0</v>
      </c>
      <c r="U6664" s="1">
        <v>0</v>
      </c>
      <c r="V6664" s="1">
        <v>0</v>
      </c>
      <c r="W6664" s="1">
        <v>0</v>
      </c>
      <c r="X6664" s="1">
        <v>0</v>
      </c>
      <c r="Y6664" s="1">
        <v>0</v>
      </c>
      <c r="Z6664" s="1">
        <v>0</v>
      </c>
      <c r="AA6664" s="1">
        <v>0</v>
      </c>
      <c r="AB6664" s="1">
        <v>0</v>
      </c>
      <c r="AC6664" s="1">
        <v>0</v>
      </c>
      <c r="AD6664" s="1">
        <v>0</v>
      </c>
      <c r="AE6664" s="1">
        <v>0</v>
      </c>
      <c r="AF6664" s="1">
        <v>0</v>
      </c>
      <c r="AG6664" s="1">
        <v>0</v>
      </c>
    </row>
    <row r="6665" spans="1:33" x14ac:dyDescent="0.35">
      <c r="A6665" s="1" t="s">
        <v>6689</v>
      </c>
      <c r="B6665" s="1" t="s">
        <v>25</v>
      </c>
      <c r="C6665" s="1">
        <v>0</v>
      </c>
      <c r="D6665" s="1">
        <v>0</v>
      </c>
      <c r="E6665" s="1">
        <v>0</v>
      </c>
      <c r="F6665" s="1">
        <v>0</v>
      </c>
      <c r="G6665" s="1">
        <v>0</v>
      </c>
      <c r="H6665" s="1">
        <v>0</v>
      </c>
      <c r="I6665" s="1">
        <v>0</v>
      </c>
      <c r="J6665" s="1">
        <v>0</v>
      </c>
      <c r="K6665" s="1">
        <v>0</v>
      </c>
      <c r="L6665" s="1">
        <v>0</v>
      </c>
      <c r="M6665" s="1">
        <v>0</v>
      </c>
      <c r="N6665" s="1">
        <v>0</v>
      </c>
      <c r="O6665" s="1">
        <v>0</v>
      </c>
      <c r="P6665" s="1">
        <v>0</v>
      </c>
      <c r="Q6665" s="1">
        <v>0</v>
      </c>
      <c r="R6665" s="1">
        <v>0</v>
      </c>
      <c r="S6665" s="1">
        <v>0</v>
      </c>
      <c r="T6665" s="1">
        <v>0</v>
      </c>
      <c r="U6665" s="1">
        <v>0</v>
      </c>
      <c r="V6665" s="1">
        <v>0</v>
      </c>
      <c r="W6665" s="1">
        <v>0</v>
      </c>
      <c r="X6665" s="1">
        <v>0</v>
      </c>
      <c r="Y6665" s="1">
        <v>0</v>
      </c>
      <c r="Z6665" s="1">
        <v>0</v>
      </c>
      <c r="AA6665" s="1">
        <v>0</v>
      </c>
      <c r="AB6665" s="1">
        <v>0</v>
      </c>
      <c r="AC6665" s="1">
        <v>0</v>
      </c>
      <c r="AD6665" s="1">
        <v>0</v>
      </c>
      <c r="AE6665" s="1">
        <v>0</v>
      </c>
      <c r="AF6665" s="1">
        <v>0</v>
      </c>
      <c r="AG6665" s="1">
        <v>0</v>
      </c>
    </row>
    <row r="6666" spans="1:33" x14ac:dyDescent="0.35">
      <c r="A6666" s="1" t="s">
        <v>6690</v>
      </c>
      <c r="B6666" s="1" t="s">
        <v>25</v>
      </c>
      <c r="C6666" s="1">
        <v>0</v>
      </c>
      <c r="D6666" s="1">
        <v>0</v>
      </c>
      <c r="E6666" s="1">
        <v>0</v>
      </c>
      <c r="F6666" s="1">
        <v>0</v>
      </c>
      <c r="G6666" s="1">
        <v>0</v>
      </c>
      <c r="H6666" s="1">
        <v>0</v>
      </c>
      <c r="I6666" s="1">
        <v>0</v>
      </c>
      <c r="J6666" s="1">
        <v>0</v>
      </c>
      <c r="K6666" s="1">
        <v>0</v>
      </c>
      <c r="L6666" s="1">
        <v>0</v>
      </c>
      <c r="M6666" s="1">
        <v>0</v>
      </c>
      <c r="N6666" s="1">
        <v>0</v>
      </c>
      <c r="O6666" s="1">
        <v>0</v>
      </c>
      <c r="P6666" s="1">
        <v>0</v>
      </c>
      <c r="Q6666" s="1">
        <v>0</v>
      </c>
      <c r="R6666" s="1">
        <v>0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1">
        <v>0</v>
      </c>
      <c r="Y6666" s="1">
        <v>0</v>
      </c>
      <c r="Z6666" s="1">
        <v>0</v>
      </c>
      <c r="AA6666" s="1">
        <v>0</v>
      </c>
      <c r="AB6666" s="1">
        <v>0</v>
      </c>
      <c r="AC6666" s="1">
        <v>0</v>
      </c>
      <c r="AD6666" s="1">
        <v>0</v>
      </c>
      <c r="AE6666" s="1">
        <v>0</v>
      </c>
      <c r="AF6666" s="1">
        <v>0</v>
      </c>
      <c r="AG6666" s="1">
        <v>0</v>
      </c>
    </row>
    <row r="6667" spans="1:33" x14ac:dyDescent="0.35">
      <c r="A6667" s="1" t="s">
        <v>6691</v>
      </c>
      <c r="B6667" s="1" t="s">
        <v>25</v>
      </c>
      <c r="C6667" s="1">
        <v>0</v>
      </c>
      <c r="D6667" s="1">
        <v>0</v>
      </c>
      <c r="E6667" s="1">
        <v>0</v>
      </c>
      <c r="F6667" s="1">
        <v>0</v>
      </c>
      <c r="G6667" s="1">
        <v>0</v>
      </c>
      <c r="H6667" s="1">
        <v>0</v>
      </c>
      <c r="I6667" s="1">
        <v>0</v>
      </c>
      <c r="J6667" s="1">
        <v>0</v>
      </c>
      <c r="K6667" s="1">
        <v>0</v>
      </c>
      <c r="L6667" s="1">
        <v>0</v>
      </c>
      <c r="M6667" s="1">
        <v>0</v>
      </c>
      <c r="N6667" s="1">
        <v>0</v>
      </c>
      <c r="O6667" s="1">
        <v>0</v>
      </c>
      <c r="P6667" s="1">
        <v>0</v>
      </c>
      <c r="Q6667" s="1">
        <v>0</v>
      </c>
      <c r="R6667" s="1">
        <v>0</v>
      </c>
      <c r="S6667" s="1">
        <v>0</v>
      </c>
      <c r="T6667" s="1">
        <v>0</v>
      </c>
      <c r="U6667" s="1">
        <v>0</v>
      </c>
      <c r="V6667" s="1">
        <v>0</v>
      </c>
      <c r="W6667" s="1">
        <v>0</v>
      </c>
      <c r="X6667" s="1">
        <v>0</v>
      </c>
      <c r="Y6667" s="1">
        <v>0</v>
      </c>
      <c r="Z6667" s="1">
        <v>0</v>
      </c>
      <c r="AA6667" s="1">
        <v>0</v>
      </c>
      <c r="AB6667" s="1">
        <v>0</v>
      </c>
      <c r="AC6667" s="1">
        <v>0</v>
      </c>
      <c r="AD6667" s="1">
        <v>0</v>
      </c>
      <c r="AE6667" s="1">
        <v>0</v>
      </c>
      <c r="AF6667" s="1">
        <v>0</v>
      </c>
      <c r="AG6667" s="1">
        <v>0</v>
      </c>
    </row>
    <row r="6668" spans="1:33" x14ac:dyDescent="0.35">
      <c r="A6668" s="1" t="s">
        <v>6692</v>
      </c>
      <c r="B6668" s="1" t="s">
        <v>25</v>
      </c>
      <c r="C6668" s="1">
        <v>0</v>
      </c>
      <c r="D6668" s="1">
        <v>0</v>
      </c>
      <c r="E6668" s="1">
        <v>0</v>
      </c>
      <c r="F6668" s="1">
        <v>0</v>
      </c>
      <c r="G6668" s="1">
        <v>0</v>
      </c>
      <c r="H6668" s="1">
        <v>0</v>
      </c>
      <c r="I6668" s="1">
        <v>0</v>
      </c>
      <c r="J6668" s="1">
        <v>0</v>
      </c>
      <c r="K6668" s="1">
        <v>0</v>
      </c>
      <c r="L6668" s="1">
        <v>0</v>
      </c>
      <c r="M6668" s="1">
        <v>0</v>
      </c>
      <c r="N6668" s="1">
        <v>0</v>
      </c>
      <c r="O6668" s="1">
        <v>0</v>
      </c>
      <c r="P6668" s="1">
        <v>0</v>
      </c>
      <c r="Q6668" s="1">
        <v>0</v>
      </c>
      <c r="R6668" s="1">
        <v>0</v>
      </c>
      <c r="S6668" s="1">
        <v>0</v>
      </c>
      <c r="T6668" s="1">
        <v>0</v>
      </c>
      <c r="U6668" s="1">
        <v>0</v>
      </c>
      <c r="V6668" s="1">
        <v>0</v>
      </c>
      <c r="W6668" s="1">
        <v>0</v>
      </c>
      <c r="X6668" s="1">
        <v>0</v>
      </c>
      <c r="Y6668" s="1">
        <v>0</v>
      </c>
      <c r="Z6668" s="1">
        <v>0</v>
      </c>
      <c r="AA6668" s="1">
        <v>0</v>
      </c>
      <c r="AB6668" s="1">
        <v>0</v>
      </c>
      <c r="AC6668" s="1">
        <v>0</v>
      </c>
      <c r="AD6668" s="1">
        <v>0</v>
      </c>
      <c r="AE6668" s="1">
        <v>0</v>
      </c>
      <c r="AF6668" s="1">
        <v>0</v>
      </c>
      <c r="AG6668" s="1">
        <v>0</v>
      </c>
    </row>
    <row r="6669" spans="1:33" x14ac:dyDescent="0.35">
      <c r="A6669" s="1" t="s">
        <v>6693</v>
      </c>
      <c r="B6669" s="1" t="s">
        <v>25</v>
      </c>
      <c r="C6669" s="1">
        <v>0</v>
      </c>
      <c r="D6669" s="1">
        <v>0</v>
      </c>
      <c r="E6669" s="1">
        <v>0</v>
      </c>
      <c r="F6669" s="1">
        <v>0</v>
      </c>
      <c r="G6669" s="1">
        <v>0</v>
      </c>
      <c r="H6669" s="1">
        <v>0</v>
      </c>
      <c r="I6669" s="1">
        <v>0</v>
      </c>
      <c r="J6669" s="1">
        <v>0</v>
      </c>
      <c r="K6669" s="1">
        <v>0</v>
      </c>
      <c r="L6669" s="1">
        <v>0</v>
      </c>
      <c r="M6669" s="1">
        <v>0</v>
      </c>
      <c r="N6669" s="1">
        <v>0</v>
      </c>
      <c r="O6669" s="1">
        <v>0</v>
      </c>
      <c r="P6669" s="1">
        <v>0</v>
      </c>
      <c r="Q6669" s="1">
        <v>0</v>
      </c>
      <c r="R6669" s="1">
        <v>0</v>
      </c>
      <c r="S6669" s="1">
        <v>0</v>
      </c>
      <c r="T6669" s="1">
        <v>0</v>
      </c>
      <c r="U6669" s="1">
        <v>0</v>
      </c>
      <c r="V6669" s="1">
        <v>0</v>
      </c>
      <c r="W6669" s="1">
        <v>0</v>
      </c>
      <c r="X6669" s="1">
        <v>0</v>
      </c>
      <c r="Y6669" s="1">
        <v>0</v>
      </c>
      <c r="Z6669" s="1">
        <v>0</v>
      </c>
      <c r="AA6669" s="1">
        <v>0</v>
      </c>
      <c r="AB6669" s="1">
        <v>0</v>
      </c>
      <c r="AC6669" s="1">
        <v>0</v>
      </c>
      <c r="AD6669" s="1">
        <v>0</v>
      </c>
      <c r="AE6669" s="1">
        <v>0</v>
      </c>
      <c r="AF6669" s="1">
        <v>0</v>
      </c>
      <c r="AG6669" s="1">
        <v>0</v>
      </c>
    </row>
    <row r="6670" spans="1:33" x14ac:dyDescent="0.35">
      <c r="A6670" s="1" t="s">
        <v>6694</v>
      </c>
      <c r="B6670" s="1" t="s">
        <v>25</v>
      </c>
      <c r="C6670" s="1">
        <v>0</v>
      </c>
      <c r="D6670" s="1">
        <v>0</v>
      </c>
      <c r="E6670" s="1">
        <v>0</v>
      </c>
      <c r="F6670" s="1">
        <v>0</v>
      </c>
      <c r="G6670" s="1">
        <v>0</v>
      </c>
      <c r="H6670" s="1">
        <v>0</v>
      </c>
      <c r="I6670" s="1">
        <v>0</v>
      </c>
      <c r="J6670" s="1">
        <v>0</v>
      </c>
      <c r="K6670" s="1">
        <v>0</v>
      </c>
      <c r="L6670" s="1">
        <v>0</v>
      </c>
      <c r="M6670" s="1">
        <v>0</v>
      </c>
      <c r="N6670" s="1">
        <v>0</v>
      </c>
      <c r="O6670" s="1">
        <v>0</v>
      </c>
      <c r="P6670" s="1">
        <v>0</v>
      </c>
      <c r="Q6670" s="1">
        <v>0</v>
      </c>
      <c r="R6670" s="1">
        <v>0</v>
      </c>
      <c r="S6670" s="1">
        <v>0</v>
      </c>
      <c r="T6670" s="1">
        <v>0</v>
      </c>
      <c r="U6670" s="1">
        <v>0</v>
      </c>
      <c r="V6670" s="1">
        <v>0</v>
      </c>
      <c r="W6670" s="1">
        <v>0</v>
      </c>
      <c r="X6670" s="1">
        <v>0</v>
      </c>
      <c r="Y6670" s="1">
        <v>0</v>
      </c>
      <c r="Z6670" s="1">
        <v>0</v>
      </c>
      <c r="AA6670" s="1">
        <v>0</v>
      </c>
      <c r="AB6670" s="1">
        <v>0</v>
      </c>
      <c r="AC6670" s="1">
        <v>0</v>
      </c>
      <c r="AD6670" s="1">
        <v>0</v>
      </c>
      <c r="AE6670" s="1">
        <v>0</v>
      </c>
      <c r="AF6670" s="1">
        <v>0</v>
      </c>
      <c r="AG6670" s="1">
        <v>0</v>
      </c>
    </row>
    <row r="6671" spans="1:33" x14ac:dyDescent="0.35">
      <c r="A6671" s="1" t="s">
        <v>6695</v>
      </c>
      <c r="B6671" s="1" t="s">
        <v>25</v>
      </c>
      <c r="C6671" s="1">
        <v>0</v>
      </c>
      <c r="D6671" s="1">
        <v>0</v>
      </c>
      <c r="E6671" s="1">
        <v>0</v>
      </c>
      <c r="F6671" s="1">
        <v>0</v>
      </c>
      <c r="G6671" s="1">
        <v>0</v>
      </c>
      <c r="H6671" s="1">
        <v>0</v>
      </c>
      <c r="I6671" s="1">
        <v>0</v>
      </c>
      <c r="J6671" s="1">
        <v>0</v>
      </c>
      <c r="K6671" s="1">
        <v>0</v>
      </c>
      <c r="L6671" s="1">
        <v>0</v>
      </c>
      <c r="M6671" s="1">
        <v>0</v>
      </c>
      <c r="N6671" s="1">
        <v>0</v>
      </c>
      <c r="O6671" s="1">
        <v>0</v>
      </c>
      <c r="P6671" s="1">
        <v>0</v>
      </c>
      <c r="Q6671" s="1">
        <v>0</v>
      </c>
      <c r="R6671" s="1">
        <v>0</v>
      </c>
      <c r="S6671" s="1">
        <v>0</v>
      </c>
      <c r="T6671" s="1">
        <v>0</v>
      </c>
      <c r="U6671" s="1">
        <v>0</v>
      </c>
      <c r="V6671" s="1">
        <v>0</v>
      </c>
      <c r="W6671" s="1">
        <v>0</v>
      </c>
      <c r="X6671" s="1">
        <v>0</v>
      </c>
      <c r="Y6671" s="1">
        <v>0</v>
      </c>
      <c r="Z6671" s="1">
        <v>0</v>
      </c>
      <c r="AA6671" s="1">
        <v>0</v>
      </c>
      <c r="AB6671" s="1">
        <v>0</v>
      </c>
      <c r="AC6671" s="1">
        <v>0</v>
      </c>
      <c r="AD6671" s="1">
        <v>0</v>
      </c>
      <c r="AE6671" s="1">
        <v>0</v>
      </c>
      <c r="AF6671" s="1">
        <v>0</v>
      </c>
      <c r="AG6671" s="1">
        <v>0</v>
      </c>
    </row>
    <row r="6672" spans="1:33" x14ac:dyDescent="0.35">
      <c r="A6672" s="1" t="s">
        <v>6696</v>
      </c>
      <c r="B6672" s="1" t="s">
        <v>25</v>
      </c>
      <c r="C6672" s="1">
        <v>0</v>
      </c>
      <c r="D6672" s="1">
        <v>0</v>
      </c>
      <c r="E6672" s="1">
        <v>0</v>
      </c>
      <c r="F6672" s="1">
        <v>0</v>
      </c>
      <c r="G6672" s="1">
        <v>0</v>
      </c>
      <c r="H6672" s="1">
        <v>0</v>
      </c>
      <c r="I6672" s="1">
        <v>0</v>
      </c>
      <c r="J6672" s="1">
        <v>0</v>
      </c>
      <c r="K6672" s="1">
        <v>0</v>
      </c>
      <c r="L6672" s="1">
        <v>0</v>
      </c>
      <c r="M6672" s="1">
        <v>0</v>
      </c>
      <c r="N6672" s="1">
        <v>0</v>
      </c>
      <c r="O6672" s="1">
        <v>0</v>
      </c>
      <c r="P6672" s="1">
        <v>0</v>
      </c>
      <c r="Q6672" s="1">
        <v>0</v>
      </c>
      <c r="R6672" s="1">
        <v>0</v>
      </c>
      <c r="S6672" s="1">
        <v>0</v>
      </c>
      <c r="T6672" s="1">
        <v>0</v>
      </c>
      <c r="U6672" s="1">
        <v>0</v>
      </c>
      <c r="V6672" s="1">
        <v>0</v>
      </c>
      <c r="W6672" s="1">
        <v>0</v>
      </c>
      <c r="X6672" s="1">
        <v>0</v>
      </c>
      <c r="Y6672" s="1">
        <v>0</v>
      </c>
      <c r="Z6672" s="1">
        <v>0</v>
      </c>
      <c r="AA6672" s="1">
        <v>0</v>
      </c>
      <c r="AB6672" s="1">
        <v>0</v>
      </c>
      <c r="AC6672" s="1">
        <v>0</v>
      </c>
      <c r="AD6672" s="1">
        <v>0</v>
      </c>
      <c r="AE6672" s="1">
        <v>0</v>
      </c>
      <c r="AF6672" s="1">
        <v>0</v>
      </c>
      <c r="AG6672" s="1">
        <v>0</v>
      </c>
    </row>
    <row r="6673" spans="1:33" x14ac:dyDescent="0.35">
      <c r="A6673" s="1" t="s">
        <v>6697</v>
      </c>
      <c r="B6673" s="1" t="s">
        <v>25</v>
      </c>
      <c r="C6673" s="13">
        <v>85230000000000</v>
      </c>
      <c r="D6673" s="13">
        <v>80710000000000</v>
      </c>
      <c r="E6673" s="13">
        <v>76430000000000</v>
      </c>
      <c r="F6673" s="13">
        <v>72380000000000</v>
      </c>
      <c r="G6673" s="13">
        <v>68550000000000</v>
      </c>
      <c r="H6673" s="13">
        <v>64910000000000</v>
      </c>
      <c r="I6673" s="13">
        <v>61470000000000</v>
      </c>
      <c r="J6673" s="13">
        <v>58210000000000</v>
      </c>
      <c r="K6673" s="13">
        <v>55130000000000</v>
      </c>
      <c r="L6673" s="13">
        <v>52210000000000</v>
      </c>
      <c r="M6673" s="13">
        <v>49440000000000</v>
      </c>
      <c r="N6673" s="13">
        <v>46820000000000</v>
      </c>
      <c r="O6673" s="13">
        <v>44340000000000</v>
      </c>
      <c r="P6673" s="13">
        <v>41990000000000</v>
      </c>
      <c r="Q6673" s="13">
        <v>39760000000000</v>
      </c>
      <c r="R6673" s="13">
        <v>37660000000000</v>
      </c>
      <c r="S6673" s="13">
        <v>35660000000000</v>
      </c>
      <c r="T6673" s="13">
        <v>33770000000000</v>
      </c>
      <c r="U6673" s="13">
        <v>31980000000000</v>
      </c>
      <c r="V6673" s="13">
        <v>30290000000000</v>
      </c>
      <c r="W6673" s="13">
        <v>28680000000000</v>
      </c>
      <c r="X6673" s="13">
        <v>27160000000000</v>
      </c>
      <c r="Y6673" s="13">
        <v>25720000000000</v>
      </c>
      <c r="Z6673" s="13">
        <v>24360000000000</v>
      </c>
      <c r="AA6673" s="13">
        <v>23070000000000</v>
      </c>
      <c r="AB6673" s="13">
        <v>21840000000000</v>
      </c>
      <c r="AC6673" s="13">
        <v>20690000000000</v>
      </c>
      <c r="AD6673" s="13">
        <v>19590000000000</v>
      </c>
      <c r="AE6673" s="13">
        <v>18550000000000</v>
      </c>
      <c r="AF6673" s="13">
        <v>17570000000000</v>
      </c>
      <c r="AG6673" s="13">
        <v>16640000000000</v>
      </c>
    </row>
    <row r="6674" spans="1:33" x14ac:dyDescent="0.35">
      <c r="A6674" s="1" t="s">
        <v>6698</v>
      </c>
      <c r="B6674" s="1" t="s">
        <v>25</v>
      </c>
      <c r="C6674" s="1">
        <v>0</v>
      </c>
      <c r="D6674" s="1">
        <v>0</v>
      </c>
      <c r="E6674" s="1">
        <v>0</v>
      </c>
      <c r="F6674" s="1">
        <v>0</v>
      </c>
      <c r="G6674" s="1">
        <v>0</v>
      </c>
      <c r="H6674" s="1">
        <v>0</v>
      </c>
      <c r="I6674" s="1">
        <v>0</v>
      </c>
      <c r="J6674" s="1">
        <v>0</v>
      </c>
      <c r="K6674" s="1">
        <v>0</v>
      </c>
      <c r="L6674" s="1">
        <v>0</v>
      </c>
      <c r="M6674" s="1">
        <v>0</v>
      </c>
      <c r="N6674" s="1">
        <v>0</v>
      </c>
      <c r="O6674" s="1">
        <v>0</v>
      </c>
      <c r="P6674" s="1">
        <v>0</v>
      </c>
      <c r="Q6674" s="1">
        <v>0</v>
      </c>
      <c r="R6674" s="1">
        <v>0</v>
      </c>
      <c r="S6674" s="1">
        <v>0</v>
      </c>
      <c r="T6674" s="1">
        <v>0</v>
      </c>
      <c r="U6674" s="1">
        <v>0</v>
      </c>
      <c r="V6674" s="1">
        <v>0</v>
      </c>
      <c r="W6674" s="1">
        <v>0</v>
      </c>
      <c r="X6674" s="1">
        <v>0</v>
      </c>
      <c r="Y6674" s="1">
        <v>0</v>
      </c>
      <c r="Z6674" s="1">
        <v>0</v>
      </c>
      <c r="AA6674" s="1">
        <v>0</v>
      </c>
      <c r="AB6674" s="1">
        <v>0</v>
      </c>
      <c r="AC6674" s="1">
        <v>0</v>
      </c>
      <c r="AD6674" s="1">
        <v>0</v>
      </c>
      <c r="AE6674" s="1">
        <v>0</v>
      </c>
      <c r="AF6674" s="1">
        <v>0</v>
      </c>
      <c r="AG6674" s="1">
        <v>0</v>
      </c>
    </row>
    <row r="6675" spans="1:33" x14ac:dyDescent="0.35">
      <c r="A6675" s="1" t="s">
        <v>6699</v>
      </c>
      <c r="B6675" s="1" t="s">
        <v>25</v>
      </c>
      <c r="C6675" s="1">
        <v>0</v>
      </c>
      <c r="D6675" s="1">
        <v>0</v>
      </c>
      <c r="E6675" s="1">
        <v>0</v>
      </c>
      <c r="F6675" s="1">
        <v>0</v>
      </c>
      <c r="G6675" s="1">
        <v>0</v>
      </c>
      <c r="H6675" s="1">
        <v>0</v>
      </c>
      <c r="I6675" s="1">
        <v>0</v>
      </c>
      <c r="J6675" s="1">
        <v>0</v>
      </c>
      <c r="K6675" s="1">
        <v>0</v>
      </c>
      <c r="L6675" s="1">
        <v>0</v>
      </c>
      <c r="M6675" s="1">
        <v>0</v>
      </c>
      <c r="N6675" s="1">
        <v>0</v>
      </c>
      <c r="O6675" s="1">
        <v>0</v>
      </c>
      <c r="P6675" s="1">
        <v>0</v>
      </c>
      <c r="Q6675" s="1">
        <v>0</v>
      </c>
      <c r="R6675" s="1">
        <v>0</v>
      </c>
      <c r="S6675" s="1">
        <v>0</v>
      </c>
      <c r="T6675" s="1">
        <v>0</v>
      </c>
      <c r="U6675" s="1">
        <v>0</v>
      </c>
      <c r="V6675" s="1">
        <v>0</v>
      </c>
      <c r="W6675" s="1">
        <v>0</v>
      </c>
      <c r="X6675" s="1">
        <v>0</v>
      </c>
      <c r="Y6675" s="1">
        <v>0</v>
      </c>
      <c r="Z6675" s="1">
        <v>0</v>
      </c>
      <c r="AA6675" s="1">
        <v>0</v>
      </c>
      <c r="AB6675" s="1">
        <v>0</v>
      </c>
      <c r="AC6675" s="1">
        <v>0</v>
      </c>
      <c r="AD6675" s="1">
        <v>0</v>
      </c>
      <c r="AE6675" s="1">
        <v>0</v>
      </c>
      <c r="AF6675" s="1">
        <v>0</v>
      </c>
      <c r="AG6675" s="1">
        <v>0</v>
      </c>
    </row>
    <row r="6676" spans="1:33" x14ac:dyDescent="0.35">
      <c r="A6676" s="1" t="s">
        <v>6700</v>
      </c>
      <c r="B6676" s="1" t="s">
        <v>25</v>
      </c>
      <c r="C6676" s="1">
        <v>0</v>
      </c>
      <c r="D6676" s="1">
        <v>0</v>
      </c>
      <c r="E6676" s="1">
        <v>0</v>
      </c>
      <c r="F6676" s="1">
        <v>0</v>
      </c>
      <c r="G6676" s="1">
        <v>0</v>
      </c>
      <c r="H6676" s="1">
        <v>0</v>
      </c>
      <c r="I6676" s="1">
        <v>0</v>
      </c>
      <c r="J6676" s="1">
        <v>0</v>
      </c>
      <c r="K6676" s="1">
        <v>0</v>
      </c>
      <c r="L6676" s="1">
        <v>0</v>
      </c>
      <c r="M6676" s="1">
        <v>0</v>
      </c>
      <c r="N6676" s="1">
        <v>0</v>
      </c>
      <c r="O6676" s="1">
        <v>0</v>
      </c>
      <c r="P6676" s="1">
        <v>0</v>
      </c>
      <c r="Q6676" s="1">
        <v>0</v>
      </c>
      <c r="R6676" s="1">
        <v>0</v>
      </c>
      <c r="S6676" s="1">
        <v>0</v>
      </c>
      <c r="T6676" s="1">
        <v>0</v>
      </c>
      <c r="U6676" s="1">
        <v>0</v>
      </c>
      <c r="V6676" s="1">
        <v>0</v>
      </c>
      <c r="W6676" s="1">
        <v>0</v>
      </c>
      <c r="X6676" s="1">
        <v>0</v>
      </c>
      <c r="Y6676" s="1">
        <v>0</v>
      </c>
      <c r="Z6676" s="1">
        <v>0</v>
      </c>
      <c r="AA6676" s="1">
        <v>0</v>
      </c>
      <c r="AB6676" s="1">
        <v>0</v>
      </c>
      <c r="AC6676" s="1">
        <v>0</v>
      </c>
      <c r="AD6676" s="1">
        <v>0</v>
      </c>
      <c r="AE6676" s="1">
        <v>0</v>
      </c>
      <c r="AF6676" s="1">
        <v>0</v>
      </c>
      <c r="AG6676" s="1">
        <v>0</v>
      </c>
    </row>
    <row r="6677" spans="1:33" x14ac:dyDescent="0.35">
      <c r="A6677" s="1" t="s">
        <v>6701</v>
      </c>
      <c r="B6677" s="1" t="s">
        <v>25</v>
      </c>
      <c r="C6677" s="1">
        <v>0</v>
      </c>
      <c r="D6677" s="1">
        <v>0</v>
      </c>
      <c r="E6677" s="1">
        <v>0</v>
      </c>
      <c r="F6677" s="1">
        <v>0</v>
      </c>
      <c r="G6677" s="1">
        <v>0</v>
      </c>
      <c r="H6677" s="1">
        <v>0</v>
      </c>
      <c r="I6677" s="1">
        <v>0</v>
      </c>
      <c r="J6677" s="1">
        <v>0</v>
      </c>
      <c r="K6677" s="1">
        <v>0</v>
      </c>
      <c r="L6677" s="1">
        <v>0</v>
      </c>
      <c r="M6677" s="1">
        <v>0</v>
      </c>
      <c r="N6677" s="1">
        <v>0</v>
      </c>
      <c r="O6677" s="1">
        <v>0</v>
      </c>
      <c r="P6677" s="1">
        <v>0</v>
      </c>
      <c r="Q6677" s="1">
        <v>0</v>
      </c>
      <c r="R6677" s="1">
        <v>0</v>
      </c>
      <c r="S6677" s="1">
        <v>0</v>
      </c>
      <c r="T6677" s="1">
        <v>0</v>
      </c>
      <c r="U6677" s="1">
        <v>0</v>
      </c>
      <c r="V6677" s="1">
        <v>0</v>
      </c>
      <c r="W6677" s="1">
        <v>0</v>
      </c>
      <c r="X6677" s="1">
        <v>0</v>
      </c>
      <c r="Y6677" s="1">
        <v>0</v>
      </c>
      <c r="Z6677" s="1">
        <v>0</v>
      </c>
      <c r="AA6677" s="1">
        <v>0</v>
      </c>
      <c r="AB6677" s="1">
        <v>0</v>
      </c>
      <c r="AC6677" s="1">
        <v>0</v>
      </c>
      <c r="AD6677" s="1">
        <v>0</v>
      </c>
      <c r="AE6677" s="1">
        <v>0</v>
      </c>
      <c r="AF6677" s="1">
        <v>0</v>
      </c>
      <c r="AG6677" s="1">
        <v>0</v>
      </c>
    </row>
    <row r="6678" spans="1:33" x14ac:dyDescent="0.35">
      <c r="A6678" s="1" t="s">
        <v>6702</v>
      </c>
      <c r="B6678" s="1" t="s">
        <v>25</v>
      </c>
      <c r="C6678" s="1">
        <v>0</v>
      </c>
      <c r="D6678" s="1">
        <v>0</v>
      </c>
      <c r="E6678" s="1">
        <v>0</v>
      </c>
      <c r="F6678" s="1">
        <v>0</v>
      </c>
      <c r="G6678" s="1">
        <v>0</v>
      </c>
      <c r="H6678" s="1">
        <v>0</v>
      </c>
      <c r="I6678" s="1">
        <v>0</v>
      </c>
      <c r="J6678" s="1">
        <v>0</v>
      </c>
      <c r="K6678" s="1">
        <v>0</v>
      </c>
      <c r="L6678" s="1">
        <v>0</v>
      </c>
      <c r="M6678" s="1">
        <v>0</v>
      </c>
      <c r="N6678" s="1">
        <v>0</v>
      </c>
      <c r="O6678" s="1">
        <v>0</v>
      </c>
      <c r="P6678" s="1">
        <v>0</v>
      </c>
      <c r="Q6678" s="1">
        <v>0</v>
      </c>
      <c r="R6678" s="1">
        <v>0</v>
      </c>
      <c r="S6678" s="1">
        <v>0</v>
      </c>
      <c r="T6678" s="1">
        <v>0</v>
      </c>
      <c r="U6678" s="1">
        <v>0</v>
      </c>
      <c r="V6678" s="1">
        <v>0</v>
      </c>
      <c r="W6678" s="1">
        <v>0</v>
      </c>
      <c r="X6678" s="1">
        <v>0</v>
      </c>
      <c r="Y6678" s="1">
        <v>0</v>
      </c>
      <c r="Z6678" s="1">
        <v>0</v>
      </c>
      <c r="AA6678" s="1">
        <v>0</v>
      </c>
      <c r="AB6678" s="1">
        <v>0</v>
      </c>
      <c r="AC6678" s="1">
        <v>0</v>
      </c>
      <c r="AD6678" s="1">
        <v>0</v>
      </c>
      <c r="AE6678" s="1">
        <v>0</v>
      </c>
      <c r="AF6678" s="1">
        <v>0</v>
      </c>
      <c r="AG6678" s="1">
        <v>0</v>
      </c>
    </row>
    <row r="6679" spans="1:33" x14ac:dyDescent="0.35">
      <c r="A6679" s="1" t="s">
        <v>6703</v>
      </c>
      <c r="B6679" s="1" t="s">
        <v>25</v>
      </c>
      <c r="C6679" s="13">
        <v>21420000000000</v>
      </c>
      <c r="D6679" s="13">
        <v>20290000000000</v>
      </c>
      <c r="E6679" s="13">
        <v>19210000000000</v>
      </c>
      <c r="F6679" s="13">
        <v>18190000000000</v>
      </c>
      <c r="G6679" s="13">
        <v>17230000000000</v>
      </c>
      <c r="H6679" s="13">
        <v>16320000000000</v>
      </c>
      <c r="I6679" s="13">
        <v>15450000000000</v>
      </c>
      <c r="J6679" s="13">
        <v>14630000000000</v>
      </c>
      <c r="K6679" s="13">
        <v>13860000000000</v>
      </c>
      <c r="L6679" s="13">
        <v>13120000000000</v>
      </c>
      <c r="M6679" s="13">
        <v>12430000000000</v>
      </c>
      <c r="N6679" s="13">
        <v>11770000000000</v>
      </c>
      <c r="O6679" s="13">
        <v>11150000000000</v>
      </c>
      <c r="P6679" s="13">
        <v>10550000000000</v>
      </c>
      <c r="Q6679" s="13">
        <v>9995000000000</v>
      </c>
      <c r="R6679" s="13">
        <v>9465000000000</v>
      </c>
      <c r="S6679" s="13">
        <v>8964000000000</v>
      </c>
      <c r="T6679" s="13">
        <v>8488000000000</v>
      </c>
      <c r="U6679" s="13">
        <v>8039000000000</v>
      </c>
      <c r="V6679" s="13">
        <v>7613000000000</v>
      </c>
      <c r="W6679" s="13">
        <v>7209000000000</v>
      </c>
      <c r="X6679" s="13">
        <v>6827000000000</v>
      </c>
      <c r="Y6679" s="13">
        <v>6465000000000</v>
      </c>
      <c r="Z6679" s="13">
        <v>6123000000000</v>
      </c>
      <c r="AA6679" s="13">
        <v>5798000000000</v>
      </c>
      <c r="AB6679" s="13">
        <v>5491000000000</v>
      </c>
      <c r="AC6679" s="13">
        <v>5200000000000</v>
      </c>
      <c r="AD6679" s="13">
        <v>4924000000000</v>
      </c>
      <c r="AE6679" s="13">
        <v>4663000000000</v>
      </c>
      <c r="AF6679" s="13">
        <v>4416000000000</v>
      </c>
      <c r="AG6679" s="13">
        <v>4182000000000</v>
      </c>
    </row>
    <row r="6680" spans="1:33" x14ac:dyDescent="0.35">
      <c r="A6680" s="1" t="s">
        <v>6704</v>
      </c>
      <c r="B6680" s="1" t="s">
        <v>25</v>
      </c>
      <c r="C6680" s="1">
        <v>0</v>
      </c>
      <c r="D6680" s="1">
        <v>0</v>
      </c>
      <c r="E6680" s="1">
        <v>0</v>
      </c>
      <c r="F6680" s="1">
        <v>0</v>
      </c>
      <c r="G6680" s="1">
        <v>0</v>
      </c>
      <c r="H6680" s="1">
        <v>0</v>
      </c>
      <c r="I6680" s="1">
        <v>0</v>
      </c>
      <c r="J6680" s="1">
        <v>0</v>
      </c>
      <c r="K6680" s="1">
        <v>0</v>
      </c>
      <c r="L6680" s="1">
        <v>0</v>
      </c>
      <c r="M6680" s="1">
        <v>0</v>
      </c>
      <c r="N6680" s="1">
        <v>0</v>
      </c>
      <c r="O6680" s="1">
        <v>0</v>
      </c>
      <c r="P6680" s="1">
        <v>0</v>
      </c>
      <c r="Q6680" s="1">
        <v>0</v>
      </c>
      <c r="R6680" s="1">
        <v>0</v>
      </c>
      <c r="S6680" s="1">
        <v>0</v>
      </c>
      <c r="T6680" s="1">
        <v>0</v>
      </c>
      <c r="U6680" s="1">
        <v>0</v>
      </c>
      <c r="V6680" s="1">
        <v>0</v>
      </c>
      <c r="W6680" s="1">
        <v>0</v>
      </c>
      <c r="X6680" s="1">
        <v>0</v>
      </c>
      <c r="Y6680" s="1">
        <v>0</v>
      </c>
      <c r="Z6680" s="1">
        <v>0</v>
      </c>
      <c r="AA6680" s="1">
        <v>0</v>
      </c>
      <c r="AB6680" s="1">
        <v>0</v>
      </c>
      <c r="AC6680" s="1">
        <v>0</v>
      </c>
      <c r="AD6680" s="1">
        <v>0</v>
      </c>
      <c r="AE6680" s="1">
        <v>0</v>
      </c>
      <c r="AF6680" s="1">
        <v>0</v>
      </c>
      <c r="AG6680" s="1">
        <v>0</v>
      </c>
    </row>
    <row r="6681" spans="1:33" x14ac:dyDescent="0.35">
      <c r="A6681" s="1" t="s">
        <v>6705</v>
      </c>
      <c r="B6681" s="1" t="s">
        <v>25</v>
      </c>
      <c r="C6681" s="1">
        <v>0</v>
      </c>
      <c r="D6681" s="1">
        <v>0</v>
      </c>
      <c r="E6681" s="1">
        <v>0</v>
      </c>
      <c r="F6681" s="1">
        <v>0</v>
      </c>
      <c r="G6681" s="1">
        <v>0</v>
      </c>
      <c r="H6681" s="1">
        <v>0</v>
      </c>
      <c r="I6681" s="1">
        <v>0</v>
      </c>
      <c r="J6681" s="1">
        <v>0</v>
      </c>
      <c r="K6681" s="1">
        <v>0</v>
      </c>
      <c r="L6681" s="1">
        <v>0</v>
      </c>
      <c r="M6681" s="1">
        <v>0</v>
      </c>
      <c r="N6681" s="1">
        <v>0</v>
      </c>
      <c r="O6681" s="1">
        <v>0</v>
      </c>
      <c r="P6681" s="1">
        <v>0</v>
      </c>
      <c r="Q6681" s="1">
        <v>0</v>
      </c>
      <c r="R6681" s="1">
        <v>0</v>
      </c>
      <c r="S6681" s="1">
        <v>0</v>
      </c>
      <c r="T6681" s="1">
        <v>0</v>
      </c>
      <c r="U6681" s="1">
        <v>0</v>
      </c>
      <c r="V6681" s="1">
        <v>0</v>
      </c>
      <c r="W6681" s="1">
        <v>0</v>
      </c>
      <c r="X6681" s="1">
        <v>0</v>
      </c>
      <c r="Y6681" s="1">
        <v>0</v>
      </c>
      <c r="Z6681" s="1">
        <v>0</v>
      </c>
      <c r="AA6681" s="1">
        <v>0</v>
      </c>
      <c r="AB6681" s="1">
        <v>0</v>
      </c>
      <c r="AC6681" s="1">
        <v>0</v>
      </c>
      <c r="AD6681" s="1">
        <v>0</v>
      </c>
      <c r="AE6681" s="1">
        <v>0</v>
      </c>
      <c r="AF6681" s="1">
        <v>0</v>
      </c>
      <c r="AG6681" s="1">
        <v>0</v>
      </c>
    </row>
    <row r="6682" spans="1:33" x14ac:dyDescent="0.35">
      <c r="A6682" s="1" t="s">
        <v>6706</v>
      </c>
      <c r="B6682" s="1" t="s">
        <v>25</v>
      </c>
      <c r="C6682" s="1">
        <v>0</v>
      </c>
      <c r="D6682" s="1">
        <v>0</v>
      </c>
      <c r="E6682" s="1">
        <v>0</v>
      </c>
      <c r="F6682" s="1">
        <v>0</v>
      </c>
      <c r="G6682" s="1">
        <v>0</v>
      </c>
      <c r="H6682" s="1">
        <v>0</v>
      </c>
      <c r="I6682" s="1">
        <v>0</v>
      </c>
      <c r="J6682" s="1">
        <v>0</v>
      </c>
      <c r="K6682" s="1">
        <v>0</v>
      </c>
      <c r="L6682" s="1">
        <v>0</v>
      </c>
      <c r="M6682" s="1">
        <v>0</v>
      </c>
      <c r="N6682" s="1">
        <v>0</v>
      </c>
      <c r="O6682" s="1">
        <v>0</v>
      </c>
      <c r="P6682" s="1">
        <v>0</v>
      </c>
      <c r="Q6682" s="1">
        <v>0</v>
      </c>
      <c r="R6682" s="1">
        <v>0</v>
      </c>
      <c r="S6682" s="1">
        <v>0</v>
      </c>
      <c r="T6682" s="1">
        <v>0</v>
      </c>
      <c r="U6682" s="1">
        <v>0</v>
      </c>
      <c r="V6682" s="1">
        <v>0</v>
      </c>
      <c r="W6682" s="1">
        <v>0</v>
      </c>
      <c r="X6682" s="1">
        <v>0</v>
      </c>
      <c r="Y6682" s="1">
        <v>0</v>
      </c>
      <c r="Z6682" s="1">
        <v>0</v>
      </c>
      <c r="AA6682" s="1">
        <v>0</v>
      </c>
      <c r="AB6682" s="1">
        <v>0</v>
      </c>
      <c r="AC6682" s="1">
        <v>0</v>
      </c>
      <c r="AD6682" s="1">
        <v>0</v>
      </c>
      <c r="AE6682" s="1">
        <v>0</v>
      </c>
      <c r="AF6682" s="1">
        <v>0</v>
      </c>
      <c r="AG6682" s="1">
        <v>0</v>
      </c>
    </row>
    <row r="6683" spans="1:33" x14ac:dyDescent="0.35">
      <c r="A6683" s="1" t="s">
        <v>6707</v>
      </c>
      <c r="B6683" s="1" t="s">
        <v>25</v>
      </c>
      <c r="C6683" s="13">
        <v>4256000000000</v>
      </c>
      <c r="D6683" s="13">
        <v>4030000000000</v>
      </c>
      <c r="E6683" s="13">
        <v>3817000000000</v>
      </c>
      <c r="F6683" s="13">
        <v>3614000000000</v>
      </c>
      <c r="G6683" s="13">
        <v>3423000000000</v>
      </c>
      <c r="H6683" s="13">
        <v>3241000000000</v>
      </c>
      <c r="I6683" s="13">
        <v>3070000000000</v>
      </c>
      <c r="J6683" s="13">
        <v>2907000000000</v>
      </c>
      <c r="K6683" s="13">
        <v>2753000000000</v>
      </c>
      <c r="L6683" s="13">
        <v>2607000000000</v>
      </c>
      <c r="M6683" s="13">
        <v>2469000000000</v>
      </c>
      <c r="N6683" s="13">
        <v>2338000000000</v>
      </c>
      <c r="O6683" s="13">
        <v>2214000000000</v>
      </c>
      <c r="P6683" s="13">
        <v>2097000000000</v>
      </c>
      <c r="Q6683" s="13">
        <v>1986000000000</v>
      </c>
      <c r="R6683" s="13">
        <v>1880000000000</v>
      </c>
      <c r="S6683" s="13">
        <v>1781000000000</v>
      </c>
      <c r="T6683" s="13">
        <v>1686000000000</v>
      </c>
      <c r="U6683" s="13">
        <v>1597000000000</v>
      </c>
      <c r="V6683" s="13">
        <v>1512000000000</v>
      </c>
      <c r="W6683" s="13">
        <v>1432000000000</v>
      </c>
      <c r="X6683" s="13">
        <v>1356000000000</v>
      </c>
      <c r="Y6683" s="13">
        <v>1284000000000</v>
      </c>
      <c r="Z6683" s="13">
        <v>1216000000000</v>
      </c>
      <c r="AA6683" s="13">
        <v>1152000000000</v>
      </c>
      <c r="AB6683" s="13">
        <v>1091000000000</v>
      </c>
      <c r="AC6683" s="13">
        <v>1033000000000</v>
      </c>
      <c r="AD6683" s="13">
        <v>978200000000</v>
      </c>
      <c r="AE6683" s="13">
        <v>926400000000</v>
      </c>
      <c r="AF6683" s="13">
        <v>877300000000</v>
      </c>
      <c r="AG6683" s="13">
        <v>830800000000</v>
      </c>
    </row>
    <row r="6684" spans="1:33" x14ac:dyDescent="0.35">
      <c r="A6684" s="1" t="s">
        <v>6708</v>
      </c>
      <c r="B6684" s="1" t="s">
        <v>25</v>
      </c>
      <c r="C6684" s="1">
        <v>0</v>
      </c>
      <c r="D6684" s="1">
        <v>0</v>
      </c>
      <c r="E6684" s="1">
        <v>0</v>
      </c>
      <c r="F6684" s="1">
        <v>0</v>
      </c>
      <c r="G6684" s="1">
        <v>0</v>
      </c>
      <c r="H6684" s="1">
        <v>0</v>
      </c>
      <c r="I6684" s="1">
        <v>0</v>
      </c>
      <c r="J6684" s="1">
        <v>0</v>
      </c>
      <c r="K6684" s="1">
        <v>0</v>
      </c>
      <c r="L6684" s="1">
        <v>0</v>
      </c>
      <c r="M6684" s="1">
        <v>0</v>
      </c>
      <c r="N6684" s="1">
        <v>0</v>
      </c>
      <c r="O6684" s="1">
        <v>0</v>
      </c>
      <c r="P6684" s="1">
        <v>0</v>
      </c>
      <c r="Q6684" s="1">
        <v>0</v>
      </c>
      <c r="R6684" s="1">
        <v>0</v>
      </c>
      <c r="S6684" s="1">
        <v>0</v>
      </c>
      <c r="T6684" s="1">
        <v>0</v>
      </c>
      <c r="U6684" s="1">
        <v>0</v>
      </c>
      <c r="V6684" s="1">
        <v>0</v>
      </c>
      <c r="W6684" s="1">
        <v>0</v>
      </c>
      <c r="X6684" s="1">
        <v>0</v>
      </c>
      <c r="Y6684" s="1">
        <v>0</v>
      </c>
      <c r="Z6684" s="1">
        <v>0</v>
      </c>
      <c r="AA6684" s="1">
        <v>0</v>
      </c>
      <c r="AB6684" s="1">
        <v>0</v>
      </c>
      <c r="AC6684" s="1">
        <v>0</v>
      </c>
      <c r="AD6684" s="1">
        <v>0</v>
      </c>
      <c r="AE6684" s="1">
        <v>0</v>
      </c>
      <c r="AF6684" s="1">
        <v>0</v>
      </c>
      <c r="AG6684" s="1">
        <v>0</v>
      </c>
    </row>
    <row r="6685" spans="1:33" x14ac:dyDescent="0.35">
      <c r="A6685" s="1" t="s">
        <v>6709</v>
      </c>
      <c r="B6685" s="1" t="s">
        <v>25</v>
      </c>
      <c r="C6685" s="1">
        <v>0</v>
      </c>
      <c r="D6685" s="1">
        <v>0</v>
      </c>
      <c r="E6685" s="1">
        <v>0</v>
      </c>
      <c r="F6685" s="1">
        <v>0</v>
      </c>
      <c r="G6685" s="1">
        <v>0</v>
      </c>
      <c r="H6685" s="1">
        <v>0</v>
      </c>
      <c r="I6685" s="1">
        <v>0</v>
      </c>
      <c r="J6685" s="1">
        <v>0</v>
      </c>
      <c r="K6685" s="1">
        <v>0</v>
      </c>
      <c r="L6685" s="1">
        <v>0</v>
      </c>
      <c r="M6685" s="1">
        <v>0</v>
      </c>
      <c r="N6685" s="1">
        <v>0</v>
      </c>
      <c r="O6685" s="1">
        <v>0</v>
      </c>
      <c r="P6685" s="1">
        <v>0</v>
      </c>
      <c r="Q6685" s="1">
        <v>0</v>
      </c>
      <c r="R6685" s="1">
        <v>0</v>
      </c>
      <c r="S6685" s="1">
        <v>0</v>
      </c>
      <c r="T6685" s="1">
        <v>0</v>
      </c>
      <c r="U6685" s="1">
        <v>0</v>
      </c>
      <c r="V6685" s="1">
        <v>0</v>
      </c>
      <c r="W6685" s="1">
        <v>0</v>
      </c>
      <c r="X6685" s="1">
        <v>0</v>
      </c>
      <c r="Y6685" s="1">
        <v>0</v>
      </c>
      <c r="Z6685" s="1">
        <v>0</v>
      </c>
      <c r="AA6685" s="1">
        <v>0</v>
      </c>
      <c r="AB6685" s="1">
        <v>0</v>
      </c>
      <c r="AC6685" s="1">
        <v>0</v>
      </c>
      <c r="AD6685" s="1">
        <v>0</v>
      </c>
      <c r="AE6685" s="1">
        <v>0</v>
      </c>
      <c r="AF6685" s="1">
        <v>0</v>
      </c>
      <c r="AG6685" s="1">
        <v>0</v>
      </c>
    </row>
    <row r="6686" spans="1:33" x14ac:dyDescent="0.35">
      <c r="A6686" s="1" t="s">
        <v>6710</v>
      </c>
      <c r="B6686" s="1" t="s">
        <v>25</v>
      </c>
      <c r="C6686" s="1">
        <v>0</v>
      </c>
      <c r="D6686" s="1">
        <v>0</v>
      </c>
      <c r="E6686" s="1">
        <v>0</v>
      </c>
      <c r="F6686" s="1">
        <v>0</v>
      </c>
      <c r="G6686" s="1">
        <v>0</v>
      </c>
      <c r="H6686" s="1">
        <v>0</v>
      </c>
      <c r="I6686" s="1">
        <v>0</v>
      </c>
      <c r="J6686" s="1">
        <v>0</v>
      </c>
      <c r="K6686" s="1">
        <v>0</v>
      </c>
      <c r="L6686" s="1">
        <v>0</v>
      </c>
      <c r="M6686" s="1">
        <v>0</v>
      </c>
      <c r="N6686" s="1">
        <v>0</v>
      </c>
      <c r="O6686" s="1">
        <v>0</v>
      </c>
      <c r="P6686" s="1">
        <v>0</v>
      </c>
      <c r="Q6686" s="1">
        <v>0</v>
      </c>
      <c r="R6686" s="1">
        <v>0</v>
      </c>
      <c r="S6686" s="1">
        <v>0</v>
      </c>
      <c r="T6686" s="1">
        <v>0</v>
      </c>
      <c r="U6686" s="1">
        <v>0</v>
      </c>
      <c r="V6686" s="1">
        <v>0</v>
      </c>
      <c r="W6686" s="1">
        <v>0</v>
      </c>
      <c r="X6686" s="1">
        <v>0</v>
      </c>
      <c r="Y6686" s="1">
        <v>0</v>
      </c>
      <c r="Z6686" s="1">
        <v>0</v>
      </c>
      <c r="AA6686" s="1">
        <v>0</v>
      </c>
      <c r="AB6686" s="1">
        <v>0</v>
      </c>
      <c r="AC6686" s="1">
        <v>0</v>
      </c>
      <c r="AD6686" s="1">
        <v>0</v>
      </c>
      <c r="AE6686" s="1">
        <v>0</v>
      </c>
      <c r="AF6686" s="1">
        <v>0</v>
      </c>
      <c r="AG6686" s="1">
        <v>0</v>
      </c>
    </row>
    <row r="6687" spans="1:33" x14ac:dyDescent="0.35">
      <c r="A6687" s="1" t="s">
        <v>6711</v>
      </c>
      <c r="B6687" s="1" t="s">
        <v>25</v>
      </c>
      <c r="C6687" s="1">
        <v>0</v>
      </c>
      <c r="D6687" s="1">
        <v>0</v>
      </c>
      <c r="E6687" s="1">
        <v>0</v>
      </c>
      <c r="F6687" s="1">
        <v>0</v>
      </c>
      <c r="G6687" s="1">
        <v>0</v>
      </c>
      <c r="H6687" s="1">
        <v>0</v>
      </c>
      <c r="I6687" s="1">
        <v>0</v>
      </c>
      <c r="J6687" s="1">
        <v>0</v>
      </c>
      <c r="K6687" s="1">
        <v>0</v>
      </c>
      <c r="L6687" s="1">
        <v>0</v>
      </c>
      <c r="M6687" s="1">
        <v>0</v>
      </c>
      <c r="N6687" s="1">
        <v>0</v>
      </c>
      <c r="O6687" s="1">
        <v>0</v>
      </c>
      <c r="P6687" s="1">
        <v>0</v>
      </c>
      <c r="Q6687" s="1">
        <v>0</v>
      </c>
      <c r="R6687" s="1">
        <v>0</v>
      </c>
      <c r="S6687" s="1">
        <v>0</v>
      </c>
      <c r="T6687" s="1">
        <v>0</v>
      </c>
      <c r="U6687" s="1">
        <v>0</v>
      </c>
      <c r="V6687" s="1">
        <v>0</v>
      </c>
      <c r="W6687" s="1">
        <v>0</v>
      </c>
      <c r="X6687" s="1">
        <v>0</v>
      </c>
      <c r="Y6687" s="1">
        <v>0</v>
      </c>
      <c r="Z6687" s="1">
        <v>0</v>
      </c>
      <c r="AA6687" s="1">
        <v>0</v>
      </c>
      <c r="AB6687" s="1">
        <v>0</v>
      </c>
      <c r="AC6687" s="1">
        <v>0</v>
      </c>
      <c r="AD6687" s="1">
        <v>0</v>
      </c>
      <c r="AE6687" s="1">
        <v>0</v>
      </c>
      <c r="AF6687" s="1">
        <v>0</v>
      </c>
      <c r="AG6687" s="1">
        <v>0</v>
      </c>
    </row>
    <row r="6688" spans="1:33" x14ac:dyDescent="0.35">
      <c r="A6688" s="1" t="s">
        <v>6712</v>
      </c>
      <c r="B6688" s="1" t="s">
        <v>25</v>
      </c>
      <c r="C6688" s="1">
        <v>0</v>
      </c>
      <c r="D6688" s="1">
        <v>0</v>
      </c>
      <c r="E6688" s="1">
        <v>0</v>
      </c>
      <c r="F6688" s="1">
        <v>0</v>
      </c>
      <c r="G6688" s="1">
        <v>0</v>
      </c>
      <c r="H6688" s="1">
        <v>0</v>
      </c>
      <c r="I6688" s="1">
        <v>0</v>
      </c>
      <c r="J6688" s="1">
        <v>0</v>
      </c>
      <c r="K6688" s="1">
        <v>0</v>
      </c>
      <c r="L6688" s="1">
        <v>0</v>
      </c>
      <c r="M6688" s="1">
        <v>0</v>
      </c>
      <c r="N6688" s="1">
        <v>0</v>
      </c>
      <c r="O6688" s="1">
        <v>0</v>
      </c>
      <c r="P6688" s="1">
        <v>0</v>
      </c>
      <c r="Q6688" s="1">
        <v>0</v>
      </c>
      <c r="R6688" s="1">
        <v>0</v>
      </c>
      <c r="S6688" s="1">
        <v>0</v>
      </c>
      <c r="T6688" s="1">
        <v>0</v>
      </c>
      <c r="U6688" s="1">
        <v>0</v>
      </c>
      <c r="V6688" s="1">
        <v>0</v>
      </c>
      <c r="W6688" s="1">
        <v>0</v>
      </c>
      <c r="X6688" s="1">
        <v>0</v>
      </c>
      <c r="Y6688" s="1">
        <v>0</v>
      </c>
      <c r="Z6688" s="1">
        <v>0</v>
      </c>
      <c r="AA6688" s="1">
        <v>0</v>
      </c>
      <c r="AB6688" s="1">
        <v>0</v>
      </c>
      <c r="AC6688" s="1">
        <v>0</v>
      </c>
      <c r="AD6688" s="1">
        <v>0</v>
      </c>
      <c r="AE6688" s="1">
        <v>0</v>
      </c>
      <c r="AF6688" s="1">
        <v>0</v>
      </c>
      <c r="AG6688" s="1">
        <v>0</v>
      </c>
    </row>
    <row r="6689" spans="1:33" x14ac:dyDescent="0.35">
      <c r="A6689" s="1" t="s">
        <v>6713</v>
      </c>
      <c r="B6689" s="1" t="s">
        <v>25</v>
      </c>
      <c r="C6689" s="1">
        <v>0</v>
      </c>
      <c r="D6689" s="1">
        <v>0</v>
      </c>
      <c r="E6689" s="1">
        <v>0</v>
      </c>
      <c r="F6689" s="1">
        <v>0</v>
      </c>
      <c r="G6689" s="1">
        <v>0</v>
      </c>
      <c r="H6689" s="1">
        <v>0</v>
      </c>
      <c r="I6689" s="1">
        <v>0</v>
      </c>
      <c r="J6689" s="1">
        <v>0</v>
      </c>
      <c r="K6689" s="1">
        <v>0</v>
      </c>
      <c r="L6689" s="1">
        <v>0</v>
      </c>
      <c r="M6689" s="1">
        <v>0</v>
      </c>
      <c r="N6689" s="1">
        <v>0</v>
      </c>
      <c r="O6689" s="1">
        <v>0</v>
      </c>
      <c r="P6689" s="1">
        <v>0</v>
      </c>
      <c r="Q6689" s="1">
        <v>0</v>
      </c>
      <c r="R6689" s="1">
        <v>0</v>
      </c>
      <c r="S6689" s="1">
        <v>0</v>
      </c>
      <c r="T6689" s="1">
        <v>0</v>
      </c>
      <c r="U6689" s="1">
        <v>0</v>
      </c>
      <c r="V6689" s="1">
        <v>0</v>
      </c>
      <c r="W6689" s="1">
        <v>0</v>
      </c>
      <c r="X6689" s="1">
        <v>0</v>
      </c>
      <c r="Y6689" s="1">
        <v>0</v>
      </c>
      <c r="Z6689" s="1">
        <v>0</v>
      </c>
      <c r="AA6689" s="1">
        <v>0</v>
      </c>
      <c r="AB6689" s="1">
        <v>0</v>
      </c>
      <c r="AC6689" s="1">
        <v>0</v>
      </c>
      <c r="AD6689" s="1">
        <v>0</v>
      </c>
      <c r="AE6689" s="1">
        <v>0</v>
      </c>
      <c r="AF6689" s="1">
        <v>0</v>
      </c>
      <c r="AG6689" s="1">
        <v>0</v>
      </c>
    </row>
    <row r="6690" spans="1:33" x14ac:dyDescent="0.35">
      <c r="A6690" s="1" t="s">
        <v>6714</v>
      </c>
      <c r="B6690" s="1" t="s">
        <v>25</v>
      </c>
      <c r="C6690" s="1">
        <v>0</v>
      </c>
      <c r="D6690" s="1">
        <v>0</v>
      </c>
      <c r="E6690" s="1">
        <v>0</v>
      </c>
      <c r="F6690" s="1">
        <v>0</v>
      </c>
      <c r="G6690" s="1">
        <v>0</v>
      </c>
      <c r="H6690" s="1">
        <v>0</v>
      </c>
      <c r="I6690" s="1">
        <v>0</v>
      </c>
      <c r="J6690" s="1">
        <v>0</v>
      </c>
      <c r="K6690" s="1">
        <v>0</v>
      </c>
      <c r="L6690" s="1">
        <v>0</v>
      </c>
      <c r="M6690" s="1">
        <v>0</v>
      </c>
      <c r="N6690" s="1">
        <v>0</v>
      </c>
      <c r="O6690" s="1">
        <v>0</v>
      </c>
      <c r="P6690" s="1">
        <v>0</v>
      </c>
      <c r="Q6690" s="1">
        <v>0</v>
      </c>
      <c r="R6690" s="1">
        <v>0</v>
      </c>
      <c r="S6690" s="1">
        <v>0</v>
      </c>
      <c r="T6690" s="1">
        <v>0</v>
      </c>
      <c r="U6690" s="1">
        <v>0</v>
      </c>
      <c r="V6690" s="1">
        <v>0</v>
      </c>
      <c r="W6690" s="1">
        <v>0</v>
      </c>
      <c r="X6690" s="1">
        <v>0</v>
      </c>
      <c r="Y6690" s="1">
        <v>0</v>
      </c>
      <c r="Z6690" s="1">
        <v>0</v>
      </c>
      <c r="AA6690" s="1">
        <v>0</v>
      </c>
      <c r="AB6690" s="1">
        <v>0</v>
      </c>
      <c r="AC6690" s="1">
        <v>0</v>
      </c>
      <c r="AD6690" s="1">
        <v>0</v>
      </c>
      <c r="AE6690" s="1">
        <v>0</v>
      </c>
      <c r="AF6690" s="1">
        <v>0</v>
      </c>
      <c r="AG6690" s="1">
        <v>0</v>
      </c>
    </row>
    <row r="6691" spans="1:33" x14ac:dyDescent="0.35">
      <c r="A6691" s="1" t="s">
        <v>6715</v>
      </c>
      <c r="B6691" s="1" t="s">
        <v>25</v>
      </c>
      <c r="C6691" s="13">
        <v>1449000000000</v>
      </c>
      <c r="D6691" s="13">
        <v>1459000000000</v>
      </c>
      <c r="E6691" s="13">
        <v>1469000000000</v>
      </c>
      <c r="F6691" s="13">
        <v>1480000000000</v>
      </c>
      <c r="G6691" s="13">
        <v>1490000000000</v>
      </c>
      <c r="H6691" s="13">
        <v>1501000000000</v>
      </c>
      <c r="I6691" s="13">
        <v>1511000000000</v>
      </c>
      <c r="J6691" s="13">
        <v>1522000000000</v>
      </c>
      <c r="K6691" s="13">
        <v>1532000000000</v>
      </c>
      <c r="L6691" s="13">
        <v>1543000000000</v>
      </c>
      <c r="M6691" s="13">
        <v>1554000000000</v>
      </c>
      <c r="N6691" s="13">
        <v>1565000000000</v>
      </c>
      <c r="O6691" s="13">
        <v>1576000000000</v>
      </c>
      <c r="P6691" s="13">
        <v>1587000000000</v>
      </c>
      <c r="Q6691" s="13">
        <v>1598000000000</v>
      </c>
      <c r="R6691" s="13">
        <v>1609000000000</v>
      </c>
      <c r="S6691" s="13">
        <v>1620000000000</v>
      </c>
      <c r="T6691" s="13">
        <v>1632000000000</v>
      </c>
      <c r="U6691" s="13">
        <v>1643000000000</v>
      </c>
      <c r="V6691" s="13">
        <v>1655000000000</v>
      </c>
      <c r="W6691" s="13">
        <v>1666000000000</v>
      </c>
      <c r="X6691" s="13">
        <v>1678000000000</v>
      </c>
      <c r="Y6691" s="13">
        <v>1690000000000</v>
      </c>
      <c r="Z6691" s="13">
        <v>1701000000000</v>
      </c>
      <c r="AA6691" s="13">
        <v>1713000000000</v>
      </c>
      <c r="AB6691" s="13">
        <v>1725000000000</v>
      </c>
      <c r="AC6691" s="13">
        <v>1737000000000</v>
      </c>
      <c r="AD6691" s="13">
        <v>1749000000000</v>
      </c>
      <c r="AE6691" s="13">
        <v>1762000000000</v>
      </c>
      <c r="AF6691" s="13">
        <v>1774000000000</v>
      </c>
      <c r="AG6691" s="13">
        <v>1786000000000</v>
      </c>
    </row>
    <row r="6692" spans="1:33" x14ac:dyDescent="0.35">
      <c r="A6692" s="1" t="s">
        <v>6716</v>
      </c>
      <c r="B6692" s="1" t="s">
        <v>25</v>
      </c>
      <c r="C6692" s="13">
        <v>1779000000000</v>
      </c>
      <c r="D6692" s="13">
        <v>1791000000000</v>
      </c>
      <c r="E6692" s="13">
        <v>1804000000000</v>
      </c>
      <c r="F6692" s="13">
        <v>1817000000000</v>
      </c>
      <c r="G6692" s="13">
        <v>1829000000000</v>
      </c>
      <c r="H6692" s="13">
        <v>1842000000000</v>
      </c>
      <c r="I6692" s="13">
        <v>1855000000000</v>
      </c>
      <c r="J6692" s="13">
        <v>1868000000000</v>
      </c>
      <c r="K6692" s="13">
        <v>1881000000000</v>
      </c>
      <c r="L6692" s="13">
        <v>1894000000000</v>
      </c>
      <c r="M6692" s="13">
        <v>1908000000000</v>
      </c>
      <c r="N6692" s="13">
        <v>1921000000000</v>
      </c>
      <c r="O6692" s="13">
        <v>1934000000000</v>
      </c>
      <c r="P6692" s="13">
        <v>1948000000000</v>
      </c>
      <c r="Q6692" s="13">
        <v>1962000000000</v>
      </c>
      <c r="R6692" s="13">
        <v>1975000000000</v>
      </c>
      <c r="S6692" s="13">
        <v>1989000000000</v>
      </c>
      <c r="T6692" s="13">
        <v>2003000000000</v>
      </c>
      <c r="U6692" s="13">
        <v>2017000000000</v>
      </c>
      <c r="V6692" s="13">
        <v>2031000000000</v>
      </c>
      <c r="W6692" s="13">
        <v>2045000000000</v>
      </c>
      <c r="X6692" s="13">
        <v>2060000000000</v>
      </c>
      <c r="Y6692" s="13">
        <v>2074000000000</v>
      </c>
      <c r="Z6692" s="13">
        <v>2089000000000</v>
      </c>
      <c r="AA6692" s="13">
        <v>2103000000000</v>
      </c>
      <c r="AB6692" s="13">
        <v>2118000000000</v>
      </c>
      <c r="AC6692" s="13">
        <v>2133000000000</v>
      </c>
      <c r="AD6692" s="13">
        <v>2148000000000</v>
      </c>
      <c r="AE6692" s="13">
        <v>2163000000000</v>
      </c>
      <c r="AF6692" s="13">
        <v>2178000000000</v>
      </c>
      <c r="AG6692" s="13">
        <v>2193000000000</v>
      </c>
    </row>
    <row r="6693" spans="1:33" x14ac:dyDescent="0.35">
      <c r="A6693" s="1" t="s">
        <v>6717</v>
      </c>
      <c r="B6693" s="1" t="s">
        <v>25</v>
      </c>
      <c r="C6693" s="1">
        <v>0</v>
      </c>
      <c r="D6693" s="1">
        <v>0</v>
      </c>
      <c r="E6693" s="1">
        <v>0</v>
      </c>
      <c r="F6693" s="1">
        <v>0</v>
      </c>
      <c r="G6693" s="1">
        <v>0</v>
      </c>
      <c r="H6693" s="1">
        <v>0</v>
      </c>
      <c r="I6693" s="1">
        <v>0</v>
      </c>
      <c r="J6693" s="1">
        <v>0</v>
      </c>
      <c r="K6693" s="1">
        <v>0</v>
      </c>
      <c r="L6693" s="1">
        <v>0</v>
      </c>
      <c r="M6693" s="1">
        <v>0</v>
      </c>
      <c r="N6693" s="1">
        <v>0</v>
      </c>
      <c r="O6693" s="1">
        <v>0</v>
      </c>
      <c r="P6693" s="1">
        <v>0</v>
      </c>
      <c r="Q6693" s="1">
        <v>0</v>
      </c>
      <c r="R6693" s="1">
        <v>0</v>
      </c>
      <c r="S6693" s="1">
        <v>0</v>
      </c>
      <c r="T6693" s="1">
        <v>0</v>
      </c>
      <c r="U6693" s="1">
        <v>0</v>
      </c>
      <c r="V6693" s="1">
        <v>0</v>
      </c>
      <c r="W6693" s="1">
        <v>0</v>
      </c>
      <c r="X6693" s="1">
        <v>0</v>
      </c>
      <c r="Y6693" s="1">
        <v>0</v>
      </c>
      <c r="Z6693" s="1">
        <v>0</v>
      </c>
      <c r="AA6693" s="1">
        <v>0</v>
      </c>
      <c r="AB6693" s="1">
        <v>0</v>
      </c>
      <c r="AC6693" s="1">
        <v>0</v>
      </c>
      <c r="AD6693" s="1">
        <v>0</v>
      </c>
      <c r="AE6693" s="1">
        <v>0</v>
      </c>
      <c r="AF6693" s="1">
        <v>0</v>
      </c>
      <c r="AG6693" s="1">
        <v>0</v>
      </c>
    </row>
    <row r="6694" spans="1:33" x14ac:dyDescent="0.35">
      <c r="A6694" s="1" t="s">
        <v>6718</v>
      </c>
      <c r="B6694" s="1" t="s">
        <v>25</v>
      </c>
      <c r="C6694" s="13">
        <v>1779000000000</v>
      </c>
      <c r="D6694" s="13">
        <v>1791000000000</v>
      </c>
      <c r="E6694" s="13">
        <v>1804000000000</v>
      </c>
      <c r="F6694" s="13">
        <v>1817000000000</v>
      </c>
      <c r="G6694" s="13">
        <v>1829000000000</v>
      </c>
      <c r="H6694" s="13">
        <v>1842000000000</v>
      </c>
      <c r="I6694" s="13">
        <v>1855000000000</v>
      </c>
      <c r="J6694" s="13">
        <v>1868000000000</v>
      </c>
      <c r="K6694" s="13">
        <v>1881000000000</v>
      </c>
      <c r="L6694" s="13">
        <v>1894000000000</v>
      </c>
      <c r="M6694" s="13">
        <v>1908000000000</v>
      </c>
      <c r="N6694" s="13">
        <v>1921000000000</v>
      </c>
      <c r="O6694" s="13">
        <v>1934000000000</v>
      </c>
      <c r="P6694" s="13">
        <v>1948000000000</v>
      </c>
      <c r="Q6694" s="13">
        <v>1962000000000</v>
      </c>
      <c r="R6694" s="13">
        <v>1975000000000</v>
      </c>
      <c r="S6694" s="13">
        <v>1989000000000</v>
      </c>
      <c r="T6694" s="13">
        <v>2003000000000</v>
      </c>
      <c r="U6694" s="13">
        <v>2017000000000</v>
      </c>
      <c r="V6694" s="13">
        <v>2031000000000</v>
      </c>
      <c r="W6694" s="13">
        <v>2045000000000</v>
      </c>
      <c r="X6694" s="13">
        <v>2060000000000</v>
      </c>
      <c r="Y6694" s="13">
        <v>2074000000000</v>
      </c>
      <c r="Z6694" s="13">
        <v>2089000000000</v>
      </c>
      <c r="AA6694" s="13">
        <v>2103000000000</v>
      </c>
      <c r="AB6694" s="13">
        <v>2118000000000</v>
      </c>
      <c r="AC6694" s="13">
        <v>2133000000000</v>
      </c>
      <c r="AD6694" s="13">
        <v>2148000000000</v>
      </c>
      <c r="AE6694" s="13">
        <v>2163000000000</v>
      </c>
      <c r="AF6694" s="13">
        <v>2178000000000</v>
      </c>
      <c r="AG6694" s="13">
        <v>2193000000000</v>
      </c>
    </row>
    <row r="6695" spans="1:33" x14ac:dyDescent="0.35">
      <c r="A6695" s="1" t="s">
        <v>6719</v>
      </c>
      <c r="B6695" s="1" t="s">
        <v>25</v>
      </c>
      <c r="C6695" s="13">
        <v>14800000000000</v>
      </c>
      <c r="D6695" s="13">
        <v>14900000000000</v>
      </c>
      <c r="E6695" s="13">
        <v>15010000000000</v>
      </c>
      <c r="F6695" s="13">
        <v>15110000000000</v>
      </c>
      <c r="G6695" s="13">
        <v>15220000000000</v>
      </c>
      <c r="H6695" s="13">
        <v>15320000000000</v>
      </c>
      <c r="I6695" s="13">
        <v>15430000000000</v>
      </c>
      <c r="J6695" s="13">
        <v>15540000000000</v>
      </c>
      <c r="K6695" s="13">
        <v>15650000000000</v>
      </c>
      <c r="L6695" s="13">
        <v>15760000000000</v>
      </c>
      <c r="M6695" s="13">
        <v>15870000000000</v>
      </c>
      <c r="N6695" s="13">
        <v>15980000000000</v>
      </c>
      <c r="O6695" s="13">
        <v>16090000000000</v>
      </c>
      <c r="P6695" s="13">
        <v>16200000000000</v>
      </c>
      <c r="Q6695" s="13">
        <v>16320000000000</v>
      </c>
      <c r="R6695" s="13">
        <v>16430000000000</v>
      </c>
      <c r="S6695" s="13">
        <v>16550000000000</v>
      </c>
      <c r="T6695" s="13">
        <v>16660000000000</v>
      </c>
      <c r="U6695" s="13">
        <v>16780000000000</v>
      </c>
      <c r="V6695" s="13">
        <v>16900000000000</v>
      </c>
      <c r="W6695" s="13">
        <v>17010000000000</v>
      </c>
      <c r="X6695" s="13">
        <v>17130000000000</v>
      </c>
      <c r="Y6695" s="13">
        <v>17250000000000</v>
      </c>
      <c r="Z6695" s="13">
        <v>17370000000000</v>
      </c>
      <c r="AA6695" s="13">
        <v>17500000000000</v>
      </c>
      <c r="AB6695" s="13">
        <v>17620000000000</v>
      </c>
      <c r="AC6695" s="13">
        <v>17740000000000</v>
      </c>
      <c r="AD6695" s="13">
        <v>17870000000000</v>
      </c>
      <c r="AE6695" s="13">
        <v>17990000000000</v>
      </c>
      <c r="AF6695" s="13">
        <v>18120000000000</v>
      </c>
      <c r="AG6695" s="13">
        <v>18240000000000</v>
      </c>
    </row>
    <row r="6696" spans="1:33" x14ac:dyDescent="0.35">
      <c r="A6696" s="1" t="s">
        <v>6720</v>
      </c>
      <c r="B6696" s="1" t="s">
        <v>25</v>
      </c>
      <c r="C6696" s="1">
        <v>0</v>
      </c>
      <c r="D6696" s="1">
        <v>0</v>
      </c>
      <c r="E6696" s="1">
        <v>0</v>
      </c>
      <c r="F6696" s="1">
        <v>0</v>
      </c>
      <c r="G6696" s="1">
        <v>0</v>
      </c>
      <c r="H6696" s="1">
        <v>0</v>
      </c>
      <c r="I6696" s="1">
        <v>0</v>
      </c>
      <c r="J6696" s="1">
        <v>0</v>
      </c>
      <c r="K6696" s="1">
        <v>0</v>
      </c>
      <c r="L6696" s="1">
        <v>0</v>
      </c>
      <c r="M6696" s="1">
        <v>0</v>
      </c>
      <c r="N6696" s="1">
        <v>0</v>
      </c>
      <c r="O6696" s="1">
        <v>0</v>
      </c>
      <c r="P6696" s="1">
        <v>0</v>
      </c>
      <c r="Q6696" s="1">
        <v>0</v>
      </c>
      <c r="R6696" s="1">
        <v>0</v>
      </c>
      <c r="S6696" s="1">
        <v>0</v>
      </c>
      <c r="T6696" s="1">
        <v>0</v>
      </c>
      <c r="U6696" s="1">
        <v>0</v>
      </c>
      <c r="V6696" s="1">
        <v>0</v>
      </c>
      <c r="W6696" s="1">
        <v>0</v>
      </c>
      <c r="X6696" s="1">
        <v>0</v>
      </c>
      <c r="Y6696" s="1">
        <v>0</v>
      </c>
      <c r="Z6696" s="1">
        <v>0</v>
      </c>
      <c r="AA6696" s="1">
        <v>0</v>
      </c>
      <c r="AB6696" s="1">
        <v>0</v>
      </c>
      <c r="AC6696" s="1">
        <v>0</v>
      </c>
      <c r="AD6696" s="1">
        <v>0</v>
      </c>
      <c r="AE6696" s="1">
        <v>0</v>
      </c>
      <c r="AF6696" s="1">
        <v>0</v>
      </c>
      <c r="AG6696" s="1">
        <v>0</v>
      </c>
    </row>
    <row r="6697" spans="1:33" x14ac:dyDescent="0.35">
      <c r="A6697" s="1" t="s">
        <v>6721</v>
      </c>
      <c r="B6697" s="1" t="s">
        <v>25</v>
      </c>
      <c r="C6697" s="13">
        <v>879600000000</v>
      </c>
      <c r="D6697" s="13">
        <v>803100000000</v>
      </c>
      <c r="E6697" s="13">
        <v>733200000000</v>
      </c>
      <c r="F6697" s="13">
        <v>669400000000</v>
      </c>
      <c r="G6697" s="13">
        <v>611200000000</v>
      </c>
      <c r="H6697" s="13">
        <v>558000000000</v>
      </c>
      <c r="I6697" s="13">
        <v>509500000000</v>
      </c>
      <c r="J6697" s="13">
        <v>465100000000</v>
      </c>
      <c r="K6697" s="13">
        <v>424700000000</v>
      </c>
      <c r="L6697" s="13">
        <v>387700000000</v>
      </c>
      <c r="M6697" s="13">
        <v>354000000000</v>
      </c>
      <c r="N6697" s="13">
        <v>323200000000</v>
      </c>
      <c r="O6697" s="13">
        <v>295100000000</v>
      </c>
      <c r="P6697" s="13">
        <v>269400000000</v>
      </c>
      <c r="Q6697" s="13">
        <v>246000000000</v>
      </c>
      <c r="R6697" s="13">
        <v>224600000000</v>
      </c>
      <c r="S6697" s="13">
        <v>205000000000</v>
      </c>
      <c r="T6697" s="13">
        <v>187200000000</v>
      </c>
      <c r="U6697" s="13">
        <v>170900000000</v>
      </c>
      <c r="V6697" s="13">
        <v>156000000000</v>
      </c>
      <c r="W6697" s="13">
        <v>142500000000</v>
      </c>
      <c r="X6697" s="13">
        <v>130100000000</v>
      </c>
      <c r="Y6697" s="13">
        <v>118800000000</v>
      </c>
      <c r="Z6697" s="13">
        <v>108400000000</v>
      </c>
      <c r="AA6697" s="13">
        <v>98990000000</v>
      </c>
      <c r="AB6697" s="13">
        <v>90380000000</v>
      </c>
      <c r="AC6697" s="13">
        <v>82510000000</v>
      </c>
      <c r="AD6697" s="13">
        <v>75330000000</v>
      </c>
      <c r="AE6697" s="13">
        <v>68780000000</v>
      </c>
      <c r="AF6697" s="13">
        <v>62800000000</v>
      </c>
      <c r="AG6697" s="13">
        <v>57330000000</v>
      </c>
    </row>
    <row r="6698" spans="1:33" x14ac:dyDescent="0.35">
      <c r="A6698" s="1" t="s">
        <v>6722</v>
      </c>
      <c r="B6698" s="1" t="s">
        <v>25</v>
      </c>
      <c r="C6698" s="1">
        <v>0</v>
      </c>
      <c r="D6698" s="1">
        <v>0</v>
      </c>
      <c r="E6698" s="1">
        <v>0</v>
      </c>
      <c r="F6698" s="1">
        <v>0</v>
      </c>
      <c r="G6698" s="1">
        <v>0</v>
      </c>
      <c r="H6698" s="1">
        <v>0</v>
      </c>
      <c r="I6698" s="1">
        <v>0</v>
      </c>
      <c r="J6698" s="1">
        <v>0</v>
      </c>
      <c r="K6698" s="1">
        <v>0</v>
      </c>
      <c r="L6698" s="1">
        <v>0</v>
      </c>
      <c r="M6698" s="1">
        <v>0</v>
      </c>
      <c r="N6698" s="1">
        <v>0</v>
      </c>
      <c r="O6698" s="1">
        <v>0</v>
      </c>
      <c r="P6698" s="1">
        <v>0</v>
      </c>
      <c r="Q6698" s="1">
        <v>0</v>
      </c>
      <c r="R6698" s="1">
        <v>0</v>
      </c>
      <c r="S6698" s="1">
        <v>0</v>
      </c>
      <c r="T6698" s="1">
        <v>0</v>
      </c>
      <c r="U6698" s="1">
        <v>0</v>
      </c>
      <c r="V6698" s="1">
        <v>0</v>
      </c>
      <c r="W6698" s="1">
        <v>0</v>
      </c>
      <c r="X6698" s="1">
        <v>0</v>
      </c>
      <c r="Y6698" s="1">
        <v>0</v>
      </c>
      <c r="Z6698" s="1">
        <v>0</v>
      </c>
      <c r="AA6698" s="1">
        <v>0</v>
      </c>
      <c r="AB6698" s="1">
        <v>0</v>
      </c>
      <c r="AC6698" s="1">
        <v>0</v>
      </c>
      <c r="AD6698" s="1">
        <v>0</v>
      </c>
      <c r="AE6698" s="1">
        <v>0</v>
      </c>
      <c r="AF6698" s="1">
        <v>0</v>
      </c>
      <c r="AG6698" s="1">
        <v>0</v>
      </c>
    </row>
    <row r="6699" spans="1:33" x14ac:dyDescent="0.35">
      <c r="A6699" s="1" t="s">
        <v>6723</v>
      </c>
      <c r="B6699" s="1" t="s">
        <v>25</v>
      </c>
      <c r="C6699" s="1">
        <v>0</v>
      </c>
      <c r="D6699" s="1">
        <v>0</v>
      </c>
      <c r="E6699" s="1">
        <v>0</v>
      </c>
      <c r="F6699" s="1">
        <v>0</v>
      </c>
      <c r="G6699" s="1">
        <v>0</v>
      </c>
      <c r="H6699" s="1">
        <v>0</v>
      </c>
      <c r="I6699" s="1">
        <v>0</v>
      </c>
      <c r="J6699" s="1">
        <v>0</v>
      </c>
      <c r="K6699" s="1">
        <v>0</v>
      </c>
      <c r="L6699" s="1">
        <v>0</v>
      </c>
      <c r="M6699" s="1">
        <v>0</v>
      </c>
      <c r="N6699" s="1">
        <v>0</v>
      </c>
      <c r="O6699" s="1">
        <v>0</v>
      </c>
      <c r="P6699" s="1">
        <v>0</v>
      </c>
      <c r="Q6699" s="1">
        <v>0</v>
      </c>
      <c r="R6699" s="1">
        <v>0</v>
      </c>
      <c r="S6699" s="1">
        <v>0</v>
      </c>
      <c r="T6699" s="1">
        <v>0</v>
      </c>
      <c r="U6699" s="1">
        <v>0</v>
      </c>
      <c r="V6699" s="1">
        <v>0</v>
      </c>
      <c r="W6699" s="1">
        <v>0</v>
      </c>
      <c r="X6699" s="1">
        <v>0</v>
      </c>
      <c r="Y6699" s="1">
        <v>0</v>
      </c>
      <c r="Z6699" s="1">
        <v>0</v>
      </c>
      <c r="AA6699" s="1">
        <v>0</v>
      </c>
      <c r="AB6699" s="1">
        <v>0</v>
      </c>
      <c r="AC6699" s="1">
        <v>0</v>
      </c>
      <c r="AD6699" s="1">
        <v>0</v>
      </c>
      <c r="AE6699" s="1">
        <v>0</v>
      </c>
      <c r="AF6699" s="1">
        <v>0</v>
      </c>
      <c r="AG6699" s="1">
        <v>0</v>
      </c>
    </row>
    <row r="6700" spans="1:33" x14ac:dyDescent="0.35">
      <c r="A6700" s="1" t="s">
        <v>6724</v>
      </c>
      <c r="B6700" s="1" t="s">
        <v>25</v>
      </c>
      <c r="C6700" s="1">
        <v>0</v>
      </c>
      <c r="D6700" s="1">
        <v>0</v>
      </c>
      <c r="E6700" s="1">
        <v>0</v>
      </c>
      <c r="F6700" s="1">
        <v>0</v>
      </c>
      <c r="G6700" s="1">
        <v>0</v>
      </c>
      <c r="H6700" s="1">
        <v>0</v>
      </c>
      <c r="I6700" s="1">
        <v>0</v>
      </c>
      <c r="J6700" s="1">
        <v>0</v>
      </c>
      <c r="K6700" s="1">
        <v>0</v>
      </c>
      <c r="L6700" s="1">
        <v>0</v>
      </c>
      <c r="M6700" s="1">
        <v>0</v>
      </c>
      <c r="N6700" s="1">
        <v>0</v>
      </c>
      <c r="O6700" s="1">
        <v>0</v>
      </c>
      <c r="P6700" s="1">
        <v>0</v>
      </c>
      <c r="Q6700" s="1">
        <v>0</v>
      </c>
      <c r="R6700" s="1">
        <v>0</v>
      </c>
      <c r="S6700" s="1">
        <v>0</v>
      </c>
      <c r="T6700" s="1">
        <v>0</v>
      </c>
      <c r="U6700" s="1">
        <v>0</v>
      </c>
      <c r="V6700" s="1">
        <v>0</v>
      </c>
      <c r="W6700" s="1">
        <v>0</v>
      </c>
      <c r="X6700" s="1">
        <v>0</v>
      </c>
      <c r="Y6700" s="1">
        <v>0</v>
      </c>
      <c r="Z6700" s="1">
        <v>0</v>
      </c>
      <c r="AA6700" s="1">
        <v>0</v>
      </c>
      <c r="AB6700" s="1">
        <v>0</v>
      </c>
      <c r="AC6700" s="1">
        <v>0</v>
      </c>
      <c r="AD6700" s="1">
        <v>0</v>
      </c>
      <c r="AE6700" s="1">
        <v>0</v>
      </c>
      <c r="AF6700" s="1">
        <v>0</v>
      </c>
      <c r="AG6700" s="1">
        <v>0</v>
      </c>
    </row>
    <row r="6701" spans="1:33" x14ac:dyDescent="0.35">
      <c r="A6701" s="1" t="s">
        <v>6725</v>
      </c>
      <c r="B6701" s="1" t="s">
        <v>25</v>
      </c>
      <c r="C6701" s="1">
        <v>0</v>
      </c>
      <c r="D6701" s="1">
        <v>0</v>
      </c>
      <c r="E6701" s="1">
        <v>0</v>
      </c>
      <c r="F6701" s="1">
        <v>0</v>
      </c>
      <c r="G6701" s="1">
        <v>0</v>
      </c>
      <c r="H6701" s="1">
        <v>0</v>
      </c>
      <c r="I6701" s="1">
        <v>0</v>
      </c>
      <c r="J6701" s="1">
        <v>0</v>
      </c>
      <c r="K6701" s="1">
        <v>0</v>
      </c>
      <c r="L6701" s="1">
        <v>0</v>
      </c>
      <c r="M6701" s="1">
        <v>0</v>
      </c>
      <c r="N6701" s="1">
        <v>0</v>
      </c>
      <c r="O6701" s="1">
        <v>0</v>
      </c>
      <c r="P6701" s="1">
        <v>0</v>
      </c>
      <c r="Q6701" s="1">
        <v>0</v>
      </c>
      <c r="R6701" s="1">
        <v>0</v>
      </c>
      <c r="S6701" s="1">
        <v>0</v>
      </c>
      <c r="T6701" s="1">
        <v>0</v>
      </c>
      <c r="U6701" s="1">
        <v>0</v>
      </c>
      <c r="V6701" s="1">
        <v>0</v>
      </c>
      <c r="W6701" s="1">
        <v>0</v>
      </c>
      <c r="X6701" s="1">
        <v>0</v>
      </c>
      <c r="Y6701" s="1">
        <v>0</v>
      </c>
      <c r="Z6701" s="1">
        <v>0</v>
      </c>
      <c r="AA6701" s="1">
        <v>0</v>
      </c>
      <c r="AB6701" s="1">
        <v>0</v>
      </c>
      <c r="AC6701" s="1">
        <v>0</v>
      </c>
      <c r="AD6701" s="1">
        <v>0</v>
      </c>
      <c r="AE6701" s="1">
        <v>0</v>
      </c>
      <c r="AF6701" s="1">
        <v>0</v>
      </c>
      <c r="AG6701" s="1">
        <v>0</v>
      </c>
    </row>
    <row r="6702" spans="1:33" x14ac:dyDescent="0.35">
      <c r="A6702" s="1" t="s">
        <v>6726</v>
      </c>
      <c r="B6702" s="1" t="s">
        <v>25</v>
      </c>
      <c r="C6702" s="1">
        <v>0</v>
      </c>
      <c r="D6702" s="1">
        <v>0</v>
      </c>
      <c r="E6702" s="1">
        <v>0</v>
      </c>
      <c r="F6702" s="1">
        <v>0</v>
      </c>
      <c r="G6702" s="1">
        <v>0</v>
      </c>
      <c r="H6702" s="1">
        <v>0</v>
      </c>
      <c r="I6702" s="1">
        <v>0</v>
      </c>
      <c r="J6702" s="1">
        <v>0</v>
      </c>
      <c r="K6702" s="1">
        <v>0</v>
      </c>
      <c r="L6702" s="1">
        <v>0</v>
      </c>
      <c r="M6702" s="1">
        <v>0</v>
      </c>
      <c r="N6702" s="1">
        <v>0</v>
      </c>
      <c r="O6702" s="1">
        <v>0</v>
      </c>
      <c r="P6702" s="1">
        <v>0</v>
      </c>
      <c r="Q6702" s="1">
        <v>0</v>
      </c>
      <c r="R6702" s="1">
        <v>0</v>
      </c>
      <c r="S6702" s="1">
        <v>0</v>
      </c>
      <c r="T6702" s="1">
        <v>0</v>
      </c>
      <c r="U6702" s="1">
        <v>0</v>
      </c>
      <c r="V6702" s="1">
        <v>0</v>
      </c>
      <c r="W6702" s="1">
        <v>0</v>
      </c>
      <c r="X6702" s="1">
        <v>0</v>
      </c>
      <c r="Y6702" s="1">
        <v>0</v>
      </c>
      <c r="Z6702" s="1">
        <v>0</v>
      </c>
      <c r="AA6702" s="1">
        <v>0</v>
      </c>
      <c r="AB6702" s="1">
        <v>0</v>
      </c>
      <c r="AC6702" s="1">
        <v>0</v>
      </c>
      <c r="AD6702" s="1">
        <v>0</v>
      </c>
      <c r="AE6702" s="1">
        <v>0</v>
      </c>
      <c r="AF6702" s="1">
        <v>0</v>
      </c>
      <c r="AG6702" s="1">
        <v>0</v>
      </c>
    </row>
    <row r="6703" spans="1:33" x14ac:dyDescent="0.35">
      <c r="A6703" s="1" t="s">
        <v>6727</v>
      </c>
      <c r="B6703" s="1" t="s">
        <v>25</v>
      </c>
      <c r="C6703" s="13">
        <v>28720000000000</v>
      </c>
      <c r="D6703" s="13">
        <v>28670000000000</v>
      </c>
      <c r="E6703" s="13">
        <v>28610000000000</v>
      </c>
      <c r="F6703" s="13">
        <v>28550000000000</v>
      </c>
      <c r="G6703" s="13">
        <v>28490000000000</v>
      </c>
      <c r="H6703" s="13">
        <v>28440000000000</v>
      </c>
      <c r="I6703" s="13">
        <v>28380000000000</v>
      </c>
      <c r="J6703" s="13">
        <v>28320000000000</v>
      </c>
      <c r="K6703" s="13">
        <v>28270000000000</v>
      </c>
      <c r="L6703" s="13">
        <v>28210000000000</v>
      </c>
      <c r="M6703" s="13">
        <v>28150000000000</v>
      </c>
      <c r="N6703" s="13">
        <v>28100000000000</v>
      </c>
      <c r="O6703" s="13">
        <v>28040000000000</v>
      </c>
      <c r="P6703" s="13">
        <v>27990000000000</v>
      </c>
      <c r="Q6703" s="13">
        <v>27930000000000</v>
      </c>
      <c r="R6703" s="13">
        <v>27870000000000</v>
      </c>
      <c r="S6703" s="13">
        <v>27820000000000</v>
      </c>
      <c r="T6703" s="13">
        <v>27760000000000</v>
      </c>
      <c r="U6703" s="13">
        <v>27710000000000</v>
      </c>
      <c r="V6703" s="13">
        <v>27650000000000</v>
      </c>
      <c r="W6703" s="13">
        <v>27600000000000</v>
      </c>
      <c r="X6703" s="13">
        <v>27540000000000</v>
      </c>
      <c r="Y6703" s="13">
        <v>27490000000000</v>
      </c>
      <c r="Z6703" s="13">
        <v>27430000000000</v>
      </c>
      <c r="AA6703" s="13">
        <v>27380000000000</v>
      </c>
      <c r="AB6703" s="13">
        <v>27320000000000</v>
      </c>
      <c r="AC6703" s="13">
        <v>27270000000000</v>
      </c>
      <c r="AD6703" s="13">
        <v>27210000000000</v>
      </c>
      <c r="AE6703" s="13">
        <v>27160000000000</v>
      </c>
      <c r="AF6703" s="13">
        <v>27100000000000</v>
      </c>
      <c r="AG6703" s="13">
        <v>27050000000000</v>
      </c>
    </row>
    <row r="6704" spans="1:33" x14ac:dyDescent="0.35">
      <c r="A6704" s="1" t="s">
        <v>6728</v>
      </c>
      <c r="B6704" s="1" t="s">
        <v>25</v>
      </c>
      <c r="C6704" s="1">
        <v>0</v>
      </c>
      <c r="D6704" s="1">
        <v>0</v>
      </c>
      <c r="E6704" s="1">
        <v>0</v>
      </c>
      <c r="F6704" s="1">
        <v>0</v>
      </c>
      <c r="G6704" s="1">
        <v>0</v>
      </c>
      <c r="H6704" s="1">
        <v>0</v>
      </c>
      <c r="I6704" s="1">
        <v>0</v>
      </c>
      <c r="J6704" s="1">
        <v>0</v>
      </c>
      <c r="K6704" s="1">
        <v>0</v>
      </c>
      <c r="L6704" s="1">
        <v>0</v>
      </c>
      <c r="M6704" s="1">
        <v>0</v>
      </c>
      <c r="N6704" s="1">
        <v>0</v>
      </c>
      <c r="O6704" s="1">
        <v>0</v>
      </c>
      <c r="P6704" s="1">
        <v>0</v>
      </c>
      <c r="Q6704" s="1">
        <v>0</v>
      </c>
      <c r="R6704" s="1">
        <v>0</v>
      </c>
      <c r="S6704" s="1">
        <v>0</v>
      </c>
      <c r="T6704" s="1">
        <v>0</v>
      </c>
      <c r="U6704" s="1">
        <v>0</v>
      </c>
      <c r="V6704" s="1">
        <v>0</v>
      </c>
      <c r="W6704" s="1">
        <v>0</v>
      </c>
      <c r="X6704" s="1">
        <v>0</v>
      </c>
      <c r="Y6704" s="1">
        <v>0</v>
      </c>
      <c r="Z6704" s="1">
        <v>0</v>
      </c>
      <c r="AA6704" s="1">
        <v>0</v>
      </c>
      <c r="AB6704" s="1">
        <v>0</v>
      </c>
      <c r="AC6704" s="1">
        <v>0</v>
      </c>
      <c r="AD6704" s="1">
        <v>0</v>
      </c>
      <c r="AE6704" s="1">
        <v>0</v>
      </c>
      <c r="AF6704" s="1">
        <v>0</v>
      </c>
      <c r="AG6704" s="1">
        <v>0</v>
      </c>
    </row>
    <row r="6705" spans="1:33" x14ac:dyDescent="0.35">
      <c r="A6705" s="1" t="s">
        <v>6729</v>
      </c>
      <c r="B6705" s="1" t="s">
        <v>25</v>
      </c>
      <c r="C6705" s="1">
        <v>0</v>
      </c>
      <c r="D6705" s="1">
        <v>0</v>
      </c>
      <c r="E6705" s="1">
        <v>0</v>
      </c>
      <c r="F6705" s="1">
        <v>0</v>
      </c>
      <c r="G6705" s="1">
        <v>0</v>
      </c>
      <c r="H6705" s="1">
        <v>0</v>
      </c>
      <c r="I6705" s="1">
        <v>0</v>
      </c>
      <c r="J6705" s="1">
        <v>0</v>
      </c>
      <c r="K6705" s="1">
        <v>0</v>
      </c>
      <c r="L6705" s="1">
        <v>0</v>
      </c>
      <c r="M6705" s="1">
        <v>0</v>
      </c>
      <c r="N6705" s="1">
        <v>0</v>
      </c>
      <c r="O6705" s="1">
        <v>0</v>
      </c>
      <c r="P6705" s="1">
        <v>0</v>
      </c>
      <c r="Q6705" s="1">
        <v>0</v>
      </c>
      <c r="R6705" s="1">
        <v>0</v>
      </c>
      <c r="S6705" s="1">
        <v>0</v>
      </c>
      <c r="T6705" s="1">
        <v>0</v>
      </c>
      <c r="U6705" s="1">
        <v>0</v>
      </c>
      <c r="V6705" s="1">
        <v>0</v>
      </c>
      <c r="W6705" s="1">
        <v>0</v>
      </c>
      <c r="X6705" s="1">
        <v>0</v>
      </c>
      <c r="Y6705" s="1">
        <v>0</v>
      </c>
      <c r="Z6705" s="1">
        <v>0</v>
      </c>
      <c r="AA6705" s="1">
        <v>0</v>
      </c>
      <c r="AB6705" s="1">
        <v>0</v>
      </c>
      <c r="AC6705" s="1">
        <v>0</v>
      </c>
      <c r="AD6705" s="1">
        <v>0</v>
      </c>
      <c r="AE6705" s="1">
        <v>0</v>
      </c>
      <c r="AF6705" s="1">
        <v>0</v>
      </c>
      <c r="AG6705" s="1">
        <v>0</v>
      </c>
    </row>
    <row r="6706" spans="1:33" x14ac:dyDescent="0.35">
      <c r="A6706" s="1" t="s">
        <v>6730</v>
      </c>
      <c r="B6706" s="1" t="s">
        <v>25</v>
      </c>
      <c r="C6706" s="1">
        <v>0</v>
      </c>
      <c r="D6706" s="1">
        <v>0</v>
      </c>
      <c r="E6706" s="1">
        <v>0</v>
      </c>
      <c r="F6706" s="1">
        <v>0</v>
      </c>
      <c r="G6706" s="1">
        <v>0</v>
      </c>
      <c r="H6706" s="1">
        <v>0</v>
      </c>
      <c r="I6706" s="1">
        <v>0</v>
      </c>
      <c r="J6706" s="1">
        <v>0</v>
      </c>
      <c r="K6706" s="1">
        <v>0</v>
      </c>
      <c r="L6706" s="1">
        <v>0</v>
      </c>
      <c r="M6706" s="1">
        <v>0</v>
      </c>
      <c r="N6706" s="1">
        <v>0</v>
      </c>
      <c r="O6706" s="1">
        <v>0</v>
      </c>
      <c r="P6706" s="1">
        <v>0</v>
      </c>
      <c r="Q6706" s="1">
        <v>0</v>
      </c>
      <c r="R6706" s="1">
        <v>0</v>
      </c>
      <c r="S6706" s="1">
        <v>0</v>
      </c>
      <c r="T6706" s="1">
        <v>0</v>
      </c>
      <c r="U6706" s="1">
        <v>0</v>
      </c>
      <c r="V6706" s="1">
        <v>0</v>
      </c>
      <c r="W6706" s="1">
        <v>0</v>
      </c>
      <c r="X6706" s="1">
        <v>0</v>
      </c>
      <c r="Y6706" s="1">
        <v>0</v>
      </c>
      <c r="Z6706" s="1">
        <v>0</v>
      </c>
      <c r="AA6706" s="1">
        <v>0</v>
      </c>
      <c r="AB6706" s="1">
        <v>0</v>
      </c>
      <c r="AC6706" s="1">
        <v>0</v>
      </c>
      <c r="AD6706" s="1">
        <v>0</v>
      </c>
      <c r="AE6706" s="1">
        <v>0</v>
      </c>
      <c r="AF6706" s="1">
        <v>0</v>
      </c>
      <c r="AG6706" s="1">
        <v>0</v>
      </c>
    </row>
    <row r="6707" spans="1:33" x14ac:dyDescent="0.35">
      <c r="A6707" s="1" t="s">
        <v>6731</v>
      </c>
      <c r="B6707" s="1" t="s">
        <v>25</v>
      </c>
      <c r="C6707" s="13">
        <v>6026000000000</v>
      </c>
      <c r="D6707" s="13">
        <v>6013000000000</v>
      </c>
      <c r="E6707" s="13">
        <v>6001000000000</v>
      </c>
      <c r="F6707" s="13">
        <v>5989000000000</v>
      </c>
      <c r="G6707" s="13">
        <v>5977000000000</v>
      </c>
      <c r="H6707" s="13">
        <v>5966000000000</v>
      </c>
      <c r="I6707" s="13">
        <v>5954000000000</v>
      </c>
      <c r="J6707" s="13">
        <v>5942000000000</v>
      </c>
      <c r="K6707" s="13">
        <v>5930000000000</v>
      </c>
      <c r="L6707" s="13">
        <v>5918000000000</v>
      </c>
      <c r="M6707" s="13">
        <v>5906000000000</v>
      </c>
      <c r="N6707" s="13">
        <v>5894000000000</v>
      </c>
      <c r="O6707" s="13">
        <v>5882000000000</v>
      </c>
      <c r="P6707" s="13">
        <v>5871000000000</v>
      </c>
      <c r="Q6707" s="13">
        <v>5859000000000</v>
      </c>
      <c r="R6707" s="13">
        <v>5847000000000</v>
      </c>
      <c r="S6707" s="13">
        <v>5836000000000</v>
      </c>
      <c r="T6707" s="13">
        <v>5824000000000</v>
      </c>
      <c r="U6707" s="13">
        <v>5812000000000</v>
      </c>
      <c r="V6707" s="13">
        <v>5801000000000</v>
      </c>
      <c r="W6707" s="13">
        <v>5789000000000</v>
      </c>
      <c r="X6707" s="13">
        <v>5777000000000</v>
      </c>
      <c r="Y6707" s="13">
        <v>5766000000000</v>
      </c>
      <c r="Z6707" s="13">
        <v>5754000000000</v>
      </c>
      <c r="AA6707" s="13">
        <v>5743000000000</v>
      </c>
      <c r="AB6707" s="13">
        <v>5731000000000</v>
      </c>
      <c r="AC6707" s="13">
        <v>5720000000000</v>
      </c>
      <c r="AD6707" s="13">
        <v>5708000000000</v>
      </c>
      <c r="AE6707" s="13">
        <v>5697000000000</v>
      </c>
      <c r="AF6707" s="13">
        <v>5686000000000</v>
      </c>
      <c r="AG6707" s="13">
        <v>5674000000000</v>
      </c>
    </row>
    <row r="6708" spans="1:33" x14ac:dyDescent="0.35">
      <c r="A6708" s="1" t="s">
        <v>6732</v>
      </c>
      <c r="B6708" s="1" t="s">
        <v>25</v>
      </c>
      <c r="C6708" s="1">
        <v>0</v>
      </c>
      <c r="D6708" s="1">
        <v>0</v>
      </c>
      <c r="E6708" s="1">
        <v>0</v>
      </c>
      <c r="F6708" s="1">
        <v>0</v>
      </c>
      <c r="G6708" s="1">
        <v>0</v>
      </c>
      <c r="H6708" s="1">
        <v>0</v>
      </c>
      <c r="I6708" s="1">
        <v>0</v>
      </c>
      <c r="J6708" s="1">
        <v>0</v>
      </c>
      <c r="K6708" s="1">
        <v>0</v>
      </c>
      <c r="L6708" s="1">
        <v>0</v>
      </c>
      <c r="M6708" s="1">
        <v>0</v>
      </c>
      <c r="N6708" s="1">
        <v>0</v>
      </c>
      <c r="O6708" s="1">
        <v>0</v>
      </c>
      <c r="P6708" s="1">
        <v>0</v>
      </c>
      <c r="Q6708" s="1">
        <v>0</v>
      </c>
      <c r="R6708" s="1">
        <v>0</v>
      </c>
      <c r="S6708" s="1">
        <v>0</v>
      </c>
      <c r="T6708" s="1">
        <v>0</v>
      </c>
      <c r="U6708" s="1">
        <v>0</v>
      </c>
      <c r="V6708" s="1">
        <v>0</v>
      </c>
      <c r="W6708" s="1">
        <v>0</v>
      </c>
      <c r="X6708" s="1">
        <v>0</v>
      </c>
      <c r="Y6708" s="1">
        <v>0</v>
      </c>
      <c r="Z6708" s="1">
        <v>0</v>
      </c>
      <c r="AA6708" s="1">
        <v>0</v>
      </c>
      <c r="AB6708" s="1">
        <v>0</v>
      </c>
      <c r="AC6708" s="1">
        <v>0</v>
      </c>
      <c r="AD6708" s="1">
        <v>0</v>
      </c>
      <c r="AE6708" s="1">
        <v>0</v>
      </c>
      <c r="AF6708" s="1">
        <v>0</v>
      </c>
      <c r="AG6708" s="1">
        <v>0</v>
      </c>
    </row>
    <row r="6709" spans="1:33" x14ac:dyDescent="0.35">
      <c r="A6709" s="1" t="s">
        <v>6733</v>
      </c>
      <c r="B6709" s="1" t="s">
        <v>25</v>
      </c>
      <c r="C6709" s="1">
        <v>0</v>
      </c>
      <c r="D6709" s="1">
        <v>0</v>
      </c>
      <c r="E6709" s="1">
        <v>0</v>
      </c>
      <c r="F6709" s="1">
        <v>0</v>
      </c>
      <c r="G6709" s="1">
        <v>0</v>
      </c>
      <c r="H6709" s="1">
        <v>0</v>
      </c>
      <c r="I6709" s="1">
        <v>0</v>
      </c>
      <c r="J6709" s="1">
        <v>0</v>
      </c>
      <c r="K6709" s="1">
        <v>0</v>
      </c>
      <c r="L6709" s="1">
        <v>0</v>
      </c>
      <c r="M6709" s="1">
        <v>0</v>
      </c>
      <c r="N6709" s="1">
        <v>0</v>
      </c>
      <c r="O6709" s="1">
        <v>0</v>
      </c>
      <c r="P6709" s="1">
        <v>0</v>
      </c>
      <c r="Q6709" s="1">
        <v>0</v>
      </c>
      <c r="R6709" s="1">
        <v>0</v>
      </c>
      <c r="S6709" s="1">
        <v>0</v>
      </c>
      <c r="T6709" s="1">
        <v>0</v>
      </c>
      <c r="U6709" s="1">
        <v>0</v>
      </c>
      <c r="V6709" s="1">
        <v>0</v>
      </c>
      <c r="W6709" s="1">
        <v>0</v>
      </c>
      <c r="X6709" s="1">
        <v>0</v>
      </c>
      <c r="Y6709" s="1">
        <v>0</v>
      </c>
      <c r="Z6709" s="1">
        <v>0</v>
      </c>
      <c r="AA6709" s="1">
        <v>0</v>
      </c>
      <c r="AB6709" s="1">
        <v>0</v>
      </c>
      <c r="AC6709" s="1">
        <v>0</v>
      </c>
      <c r="AD6709" s="1">
        <v>0</v>
      </c>
      <c r="AE6709" s="1">
        <v>0</v>
      </c>
      <c r="AF6709" s="1">
        <v>0</v>
      </c>
      <c r="AG6709" s="1">
        <v>0</v>
      </c>
    </row>
    <row r="6710" spans="1:33" x14ac:dyDescent="0.35">
      <c r="A6710" s="1" t="s">
        <v>6734</v>
      </c>
      <c r="B6710" s="1" t="s">
        <v>25</v>
      </c>
      <c r="C6710" s="1">
        <v>0</v>
      </c>
      <c r="D6710" s="1">
        <v>0</v>
      </c>
      <c r="E6710" s="1">
        <v>0</v>
      </c>
      <c r="F6710" s="1">
        <v>0</v>
      </c>
      <c r="G6710" s="1">
        <v>0</v>
      </c>
      <c r="H6710" s="1">
        <v>0</v>
      </c>
      <c r="I6710" s="1">
        <v>0</v>
      </c>
      <c r="J6710" s="1">
        <v>0</v>
      </c>
      <c r="K6710" s="1">
        <v>0</v>
      </c>
      <c r="L6710" s="1">
        <v>0</v>
      </c>
      <c r="M6710" s="1">
        <v>0</v>
      </c>
      <c r="N6710" s="1">
        <v>0</v>
      </c>
      <c r="O6710" s="1">
        <v>0</v>
      </c>
      <c r="P6710" s="1">
        <v>0</v>
      </c>
      <c r="Q6710" s="1">
        <v>0</v>
      </c>
      <c r="R6710" s="1">
        <v>0</v>
      </c>
      <c r="S6710" s="1">
        <v>0</v>
      </c>
      <c r="T6710" s="1">
        <v>0</v>
      </c>
      <c r="U6710" s="1">
        <v>0</v>
      </c>
      <c r="V6710" s="1">
        <v>0</v>
      </c>
      <c r="W6710" s="1">
        <v>0</v>
      </c>
      <c r="X6710" s="1">
        <v>0</v>
      </c>
      <c r="Y6710" s="1">
        <v>0</v>
      </c>
      <c r="Z6710" s="1">
        <v>0</v>
      </c>
      <c r="AA6710" s="1">
        <v>0</v>
      </c>
      <c r="AB6710" s="1">
        <v>0</v>
      </c>
      <c r="AC6710" s="1">
        <v>0</v>
      </c>
      <c r="AD6710" s="1">
        <v>0</v>
      </c>
      <c r="AE6710" s="1">
        <v>0</v>
      </c>
      <c r="AF6710" s="1">
        <v>0</v>
      </c>
      <c r="AG6710" s="1">
        <v>0</v>
      </c>
    </row>
    <row r="6711" spans="1:33" x14ac:dyDescent="0.35">
      <c r="A6711" s="1" t="s">
        <v>6735</v>
      </c>
      <c r="B6711" s="1" t="s">
        <v>25</v>
      </c>
      <c r="C6711" s="1">
        <v>0</v>
      </c>
      <c r="D6711" s="1">
        <v>0</v>
      </c>
      <c r="E6711" s="1">
        <v>0</v>
      </c>
      <c r="F6711" s="1">
        <v>0</v>
      </c>
      <c r="G6711" s="1">
        <v>0</v>
      </c>
      <c r="H6711" s="1">
        <v>0</v>
      </c>
      <c r="I6711" s="1">
        <v>0</v>
      </c>
      <c r="J6711" s="1">
        <v>0</v>
      </c>
      <c r="K6711" s="1">
        <v>0</v>
      </c>
      <c r="L6711" s="1">
        <v>0</v>
      </c>
      <c r="M6711" s="1">
        <v>0</v>
      </c>
      <c r="N6711" s="1">
        <v>0</v>
      </c>
      <c r="O6711" s="1">
        <v>0</v>
      </c>
      <c r="P6711" s="1">
        <v>0</v>
      </c>
      <c r="Q6711" s="1">
        <v>0</v>
      </c>
      <c r="R6711" s="1">
        <v>0</v>
      </c>
      <c r="S6711" s="1">
        <v>0</v>
      </c>
      <c r="T6711" s="1">
        <v>0</v>
      </c>
      <c r="U6711" s="1">
        <v>0</v>
      </c>
      <c r="V6711" s="1">
        <v>0</v>
      </c>
      <c r="W6711" s="1">
        <v>0</v>
      </c>
      <c r="X6711" s="1">
        <v>0</v>
      </c>
      <c r="Y6711" s="1">
        <v>0</v>
      </c>
      <c r="Z6711" s="1">
        <v>0</v>
      </c>
      <c r="AA6711" s="1">
        <v>0</v>
      </c>
      <c r="AB6711" s="1">
        <v>0</v>
      </c>
      <c r="AC6711" s="1">
        <v>0</v>
      </c>
      <c r="AD6711" s="1">
        <v>0</v>
      </c>
      <c r="AE6711" s="1">
        <v>0</v>
      </c>
      <c r="AF6711" s="1">
        <v>0</v>
      </c>
      <c r="AG6711" s="1">
        <v>0</v>
      </c>
    </row>
    <row r="6712" spans="1:33" x14ac:dyDescent="0.35">
      <c r="A6712" s="1" t="s">
        <v>6736</v>
      </c>
      <c r="B6712" s="1" t="s">
        <v>25</v>
      </c>
      <c r="C6712" s="1">
        <v>0</v>
      </c>
      <c r="D6712" s="1">
        <v>0</v>
      </c>
      <c r="E6712" s="1">
        <v>0</v>
      </c>
      <c r="F6712" s="1">
        <v>0</v>
      </c>
      <c r="G6712" s="1">
        <v>0</v>
      </c>
      <c r="H6712" s="1">
        <v>0</v>
      </c>
      <c r="I6712" s="1">
        <v>0</v>
      </c>
      <c r="J6712" s="1">
        <v>0</v>
      </c>
      <c r="K6712" s="1">
        <v>0</v>
      </c>
      <c r="L6712" s="1">
        <v>0</v>
      </c>
      <c r="M6712" s="1">
        <v>0</v>
      </c>
      <c r="N6712" s="1">
        <v>0</v>
      </c>
      <c r="O6712" s="1">
        <v>0</v>
      </c>
      <c r="P6712" s="1">
        <v>0</v>
      </c>
      <c r="Q6712" s="1">
        <v>0</v>
      </c>
      <c r="R6712" s="1">
        <v>0</v>
      </c>
      <c r="S6712" s="1">
        <v>0</v>
      </c>
      <c r="T6712" s="1">
        <v>0</v>
      </c>
      <c r="U6712" s="1">
        <v>0</v>
      </c>
      <c r="V6712" s="1">
        <v>0</v>
      </c>
      <c r="W6712" s="1">
        <v>0</v>
      </c>
      <c r="X6712" s="1">
        <v>0</v>
      </c>
      <c r="Y6712" s="1">
        <v>0</v>
      </c>
      <c r="Z6712" s="1">
        <v>0</v>
      </c>
      <c r="AA6712" s="1">
        <v>0</v>
      </c>
      <c r="AB6712" s="1">
        <v>0</v>
      </c>
      <c r="AC6712" s="1">
        <v>0</v>
      </c>
      <c r="AD6712" s="1">
        <v>0</v>
      </c>
      <c r="AE6712" s="1">
        <v>0</v>
      </c>
      <c r="AF6712" s="1">
        <v>0</v>
      </c>
      <c r="AG6712" s="1">
        <v>0</v>
      </c>
    </row>
    <row r="6713" spans="1:33" x14ac:dyDescent="0.35">
      <c r="A6713" s="1" t="s">
        <v>6737</v>
      </c>
      <c r="B6713" s="1" t="s">
        <v>25</v>
      </c>
      <c r="C6713" s="1">
        <v>0</v>
      </c>
      <c r="D6713" s="1">
        <v>0</v>
      </c>
      <c r="E6713" s="1">
        <v>0</v>
      </c>
      <c r="F6713" s="1">
        <v>0</v>
      </c>
      <c r="G6713" s="1">
        <v>0</v>
      </c>
      <c r="H6713" s="1">
        <v>0</v>
      </c>
      <c r="I6713" s="1">
        <v>0</v>
      </c>
      <c r="J6713" s="1">
        <v>0</v>
      </c>
      <c r="K6713" s="1">
        <v>0</v>
      </c>
      <c r="L6713" s="1">
        <v>0</v>
      </c>
      <c r="M6713" s="1">
        <v>0</v>
      </c>
      <c r="N6713" s="1">
        <v>0</v>
      </c>
      <c r="O6713" s="1">
        <v>0</v>
      </c>
      <c r="P6713" s="1">
        <v>0</v>
      </c>
      <c r="Q6713" s="1">
        <v>0</v>
      </c>
      <c r="R6713" s="1">
        <v>0</v>
      </c>
      <c r="S6713" s="1">
        <v>0</v>
      </c>
      <c r="T6713" s="1">
        <v>0</v>
      </c>
      <c r="U6713" s="1">
        <v>0</v>
      </c>
      <c r="V6713" s="1">
        <v>0</v>
      </c>
      <c r="W6713" s="1">
        <v>0</v>
      </c>
      <c r="X6713" s="1">
        <v>0</v>
      </c>
      <c r="Y6713" s="1">
        <v>0</v>
      </c>
      <c r="Z6713" s="1">
        <v>0</v>
      </c>
      <c r="AA6713" s="1">
        <v>0</v>
      </c>
      <c r="AB6713" s="1">
        <v>0</v>
      </c>
      <c r="AC6713" s="1">
        <v>0</v>
      </c>
      <c r="AD6713" s="1">
        <v>0</v>
      </c>
      <c r="AE6713" s="1">
        <v>0</v>
      </c>
      <c r="AF6713" s="1">
        <v>0</v>
      </c>
      <c r="AG6713" s="1">
        <v>0</v>
      </c>
    </row>
    <row r="6714" spans="1:33" x14ac:dyDescent="0.35">
      <c r="A6714" s="1" t="s">
        <v>6738</v>
      </c>
      <c r="B6714" s="1" t="s">
        <v>25</v>
      </c>
      <c r="C6714" s="1">
        <v>0</v>
      </c>
      <c r="D6714" s="1">
        <v>0</v>
      </c>
      <c r="E6714" s="1">
        <v>0</v>
      </c>
      <c r="F6714" s="1">
        <v>0</v>
      </c>
      <c r="G6714" s="1">
        <v>0</v>
      </c>
      <c r="H6714" s="1">
        <v>0</v>
      </c>
      <c r="I6714" s="1">
        <v>0</v>
      </c>
      <c r="J6714" s="1">
        <v>0</v>
      </c>
      <c r="K6714" s="1">
        <v>0</v>
      </c>
      <c r="L6714" s="1">
        <v>0</v>
      </c>
      <c r="M6714" s="1">
        <v>0</v>
      </c>
      <c r="N6714" s="1">
        <v>0</v>
      </c>
      <c r="O6714" s="1">
        <v>0</v>
      </c>
      <c r="P6714" s="1">
        <v>0</v>
      </c>
      <c r="Q6714" s="1">
        <v>0</v>
      </c>
      <c r="R6714" s="1">
        <v>0</v>
      </c>
      <c r="S6714" s="1">
        <v>0</v>
      </c>
      <c r="T6714" s="1">
        <v>0</v>
      </c>
      <c r="U6714" s="1">
        <v>0</v>
      </c>
      <c r="V6714" s="1">
        <v>0</v>
      </c>
      <c r="W6714" s="1">
        <v>0</v>
      </c>
      <c r="X6714" s="1">
        <v>0</v>
      </c>
      <c r="Y6714" s="1">
        <v>0</v>
      </c>
      <c r="Z6714" s="1">
        <v>0</v>
      </c>
      <c r="AA6714" s="1">
        <v>0</v>
      </c>
      <c r="AB6714" s="1">
        <v>0</v>
      </c>
      <c r="AC6714" s="1">
        <v>0</v>
      </c>
      <c r="AD6714" s="1">
        <v>0</v>
      </c>
      <c r="AE6714" s="1">
        <v>0</v>
      </c>
      <c r="AF6714" s="1">
        <v>0</v>
      </c>
      <c r="AG6714" s="1">
        <v>0</v>
      </c>
    </row>
    <row r="6715" spans="1:33" x14ac:dyDescent="0.35">
      <c r="A6715" s="1" t="s">
        <v>6739</v>
      </c>
      <c r="B6715" s="1" t="s">
        <v>25</v>
      </c>
      <c r="C6715" s="13">
        <v>7417000000000</v>
      </c>
      <c r="D6715" s="13">
        <v>7424000000000</v>
      </c>
      <c r="E6715" s="13">
        <v>7432000000000</v>
      </c>
      <c r="F6715" s="13">
        <v>7439000000000</v>
      </c>
      <c r="G6715" s="13">
        <v>7447000000000</v>
      </c>
      <c r="H6715" s="13">
        <v>7454000000000</v>
      </c>
      <c r="I6715" s="13">
        <v>7461000000000</v>
      </c>
      <c r="J6715" s="13">
        <v>7469000000000</v>
      </c>
      <c r="K6715" s="13">
        <v>7476000000000</v>
      </c>
      <c r="L6715" s="13">
        <v>7484000000000</v>
      </c>
      <c r="M6715" s="13">
        <v>7491000000000</v>
      </c>
      <c r="N6715" s="13">
        <v>7499000000000</v>
      </c>
      <c r="O6715" s="13">
        <v>7506000000000</v>
      </c>
      <c r="P6715" s="13">
        <v>7514000000000</v>
      </c>
      <c r="Q6715" s="13">
        <v>7521000000000</v>
      </c>
      <c r="R6715" s="13">
        <v>7529000000000</v>
      </c>
      <c r="S6715" s="13">
        <v>7536000000000</v>
      </c>
      <c r="T6715" s="13">
        <v>7544000000000</v>
      </c>
      <c r="U6715" s="13">
        <v>7551000000000</v>
      </c>
      <c r="V6715" s="13">
        <v>7559000000000</v>
      </c>
      <c r="W6715" s="13">
        <v>7567000000000</v>
      </c>
      <c r="X6715" s="13">
        <v>7574000000000</v>
      </c>
      <c r="Y6715" s="13">
        <v>7582000000000</v>
      </c>
      <c r="Z6715" s="13">
        <v>7589000000000</v>
      </c>
      <c r="AA6715" s="13">
        <v>7597000000000</v>
      </c>
      <c r="AB6715" s="13">
        <v>7604000000000</v>
      </c>
      <c r="AC6715" s="13">
        <v>7612000000000</v>
      </c>
      <c r="AD6715" s="13">
        <v>7620000000000</v>
      </c>
      <c r="AE6715" s="13">
        <v>7627000000000</v>
      </c>
      <c r="AF6715" s="13">
        <v>7635000000000</v>
      </c>
      <c r="AG6715" s="13">
        <v>7643000000000</v>
      </c>
    </row>
    <row r="6716" spans="1:33" x14ac:dyDescent="0.35">
      <c r="A6716" s="1" t="s">
        <v>6740</v>
      </c>
      <c r="B6716" s="1" t="s">
        <v>25</v>
      </c>
      <c r="C6716" s="1">
        <v>0</v>
      </c>
      <c r="D6716" s="1">
        <v>0</v>
      </c>
      <c r="E6716" s="1">
        <v>0</v>
      </c>
      <c r="F6716" s="1">
        <v>0</v>
      </c>
      <c r="G6716" s="1">
        <v>0</v>
      </c>
      <c r="H6716" s="1">
        <v>0</v>
      </c>
      <c r="I6716" s="1">
        <v>0</v>
      </c>
      <c r="J6716" s="1">
        <v>0</v>
      </c>
      <c r="K6716" s="1">
        <v>0</v>
      </c>
      <c r="L6716" s="1">
        <v>0</v>
      </c>
      <c r="M6716" s="1">
        <v>0</v>
      </c>
      <c r="N6716" s="1">
        <v>0</v>
      </c>
      <c r="O6716" s="1">
        <v>0</v>
      </c>
      <c r="P6716" s="1">
        <v>0</v>
      </c>
      <c r="Q6716" s="1">
        <v>0</v>
      </c>
      <c r="R6716" s="1">
        <v>0</v>
      </c>
      <c r="S6716" s="1">
        <v>0</v>
      </c>
      <c r="T6716" s="1">
        <v>0</v>
      </c>
      <c r="U6716" s="1">
        <v>0</v>
      </c>
      <c r="V6716" s="1">
        <v>0</v>
      </c>
      <c r="W6716" s="1">
        <v>0</v>
      </c>
      <c r="X6716" s="1">
        <v>0</v>
      </c>
      <c r="Y6716" s="1">
        <v>0</v>
      </c>
      <c r="Z6716" s="1">
        <v>0</v>
      </c>
      <c r="AA6716" s="1">
        <v>0</v>
      </c>
      <c r="AB6716" s="1">
        <v>0</v>
      </c>
      <c r="AC6716" s="1">
        <v>0</v>
      </c>
      <c r="AD6716" s="1">
        <v>0</v>
      </c>
      <c r="AE6716" s="1">
        <v>0</v>
      </c>
      <c r="AF6716" s="1">
        <v>0</v>
      </c>
      <c r="AG6716" s="1">
        <v>0</v>
      </c>
    </row>
    <row r="6717" spans="1:33" x14ac:dyDescent="0.35">
      <c r="A6717" s="1" t="s">
        <v>6741</v>
      </c>
      <c r="B6717" s="1" t="s">
        <v>25</v>
      </c>
      <c r="C6717" s="1">
        <v>0</v>
      </c>
      <c r="D6717" s="1">
        <v>0</v>
      </c>
      <c r="E6717" s="1">
        <v>0</v>
      </c>
      <c r="F6717" s="1">
        <v>0</v>
      </c>
      <c r="G6717" s="1">
        <v>0</v>
      </c>
      <c r="H6717" s="1">
        <v>0</v>
      </c>
      <c r="I6717" s="1">
        <v>0</v>
      </c>
      <c r="J6717" s="1">
        <v>0</v>
      </c>
      <c r="K6717" s="1">
        <v>0</v>
      </c>
      <c r="L6717" s="1">
        <v>0</v>
      </c>
      <c r="M6717" s="1">
        <v>0</v>
      </c>
      <c r="N6717" s="1">
        <v>0</v>
      </c>
      <c r="O6717" s="1">
        <v>0</v>
      </c>
      <c r="P6717" s="1">
        <v>0</v>
      </c>
      <c r="Q6717" s="1">
        <v>0</v>
      </c>
      <c r="R6717" s="1">
        <v>0</v>
      </c>
      <c r="S6717" s="1">
        <v>0</v>
      </c>
      <c r="T6717" s="1">
        <v>0</v>
      </c>
      <c r="U6717" s="1">
        <v>0</v>
      </c>
      <c r="V6717" s="1">
        <v>0</v>
      </c>
      <c r="W6717" s="1">
        <v>0</v>
      </c>
      <c r="X6717" s="1">
        <v>0</v>
      </c>
      <c r="Y6717" s="1">
        <v>0</v>
      </c>
      <c r="Z6717" s="1">
        <v>0</v>
      </c>
      <c r="AA6717" s="1">
        <v>0</v>
      </c>
      <c r="AB6717" s="1">
        <v>0</v>
      </c>
      <c r="AC6717" s="1">
        <v>0</v>
      </c>
      <c r="AD6717" s="1">
        <v>0</v>
      </c>
      <c r="AE6717" s="1">
        <v>0</v>
      </c>
      <c r="AF6717" s="1">
        <v>0</v>
      </c>
      <c r="AG6717" s="1">
        <v>0</v>
      </c>
    </row>
    <row r="6718" spans="1:33" x14ac:dyDescent="0.35">
      <c r="A6718" s="1" t="s">
        <v>6742</v>
      </c>
      <c r="B6718" s="1" t="s">
        <v>25</v>
      </c>
      <c r="C6718" s="1">
        <v>0</v>
      </c>
      <c r="D6718" s="1">
        <v>0</v>
      </c>
      <c r="E6718" s="1">
        <v>0</v>
      </c>
      <c r="F6718" s="1">
        <v>0</v>
      </c>
      <c r="G6718" s="1">
        <v>0</v>
      </c>
      <c r="H6718" s="1">
        <v>0</v>
      </c>
      <c r="I6718" s="1">
        <v>0</v>
      </c>
      <c r="J6718" s="1">
        <v>0</v>
      </c>
      <c r="K6718" s="1">
        <v>0</v>
      </c>
      <c r="L6718" s="1">
        <v>0</v>
      </c>
      <c r="M6718" s="1">
        <v>0</v>
      </c>
      <c r="N6718" s="1">
        <v>0</v>
      </c>
      <c r="O6718" s="1">
        <v>0</v>
      </c>
      <c r="P6718" s="1">
        <v>0</v>
      </c>
      <c r="Q6718" s="1">
        <v>0</v>
      </c>
      <c r="R6718" s="1">
        <v>0</v>
      </c>
      <c r="S6718" s="1">
        <v>0</v>
      </c>
      <c r="T6718" s="1">
        <v>0</v>
      </c>
      <c r="U6718" s="1">
        <v>0</v>
      </c>
      <c r="V6718" s="1">
        <v>0</v>
      </c>
      <c r="W6718" s="1">
        <v>0</v>
      </c>
      <c r="X6718" s="1">
        <v>0</v>
      </c>
      <c r="Y6718" s="1">
        <v>0</v>
      </c>
      <c r="Z6718" s="1">
        <v>0</v>
      </c>
      <c r="AA6718" s="1">
        <v>0</v>
      </c>
      <c r="AB6718" s="1">
        <v>0</v>
      </c>
      <c r="AC6718" s="1">
        <v>0</v>
      </c>
      <c r="AD6718" s="1">
        <v>0</v>
      </c>
      <c r="AE6718" s="1">
        <v>0</v>
      </c>
      <c r="AF6718" s="1">
        <v>0</v>
      </c>
      <c r="AG6718" s="1">
        <v>0</v>
      </c>
    </row>
    <row r="6719" spans="1:33" x14ac:dyDescent="0.35">
      <c r="A6719" s="1" t="s">
        <v>6743</v>
      </c>
      <c r="B6719" s="1" t="s">
        <v>25</v>
      </c>
      <c r="C6719" s="1">
        <v>0</v>
      </c>
      <c r="D6719" s="1">
        <v>0</v>
      </c>
      <c r="E6719" s="1">
        <v>0</v>
      </c>
      <c r="F6719" s="1">
        <v>0</v>
      </c>
      <c r="G6719" s="1">
        <v>0</v>
      </c>
      <c r="H6719" s="1">
        <v>0</v>
      </c>
      <c r="I6719" s="1">
        <v>0</v>
      </c>
      <c r="J6719" s="1">
        <v>0</v>
      </c>
      <c r="K6719" s="1">
        <v>0</v>
      </c>
      <c r="L6719" s="1">
        <v>0</v>
      </c>
      <c r="M6719" s="1">
        <v>0</v>
      </c>
      <c r="N6719" s="1">
        <v>0</v>
      </c>
      <c r="O6719" s="1">
        <v>0</v>
      </c>
      <c r="P6719" s="1">
        <v>0</v>
      </c>
      <c r="Q6719" s="1">
        <v>0</v>
      </c>
      <c r="R6719" s="1">
        <v>0</v>
      </c>
      <c r="S6719" s="1">
        <v>0</v>
      </c>
      <c r="T6719" s="1">
        <v>0</v>
      </c>
      <c r="U6719" s="1">
        <v>0</v>
      </c>
      <c r="V6719" s="1">
        <v>0</v>
      </c>
      <c r="W6719" s="1">
        <v>0</v>
      </c>
      <c r="X6719" s="1">
        <v>0</v>
      </c>
      <c r="Y6719" s="1">
        <v>0</v>
      </c>
      <c r="Z6719" s="1">
        <v>0</v>
      </c>
      <c r="AA6719" s="1">
        <v>0</v>
      </c>
      <c r="AB6719" s="1">
        <v>0</v>
      </c>
      <c r="AC6719" s="1">
        <v>0</v>
      </c>
      <c r="AD6719" s="1">
        <v>0</v>
      </c>
      <c r="AE6719" s="1">
        <v>0</v>
      </c>
      <c r="AF6719" s="1">
        <v>0</v>
      </c>
      <c r="AG6719" s="1">
        <v>0</v>
      </c>
    </row>
    <row r="6720" spans="1:33" x14ac:dyDescent="0.35">
      <c r="A6720" s="1" t="s">
        <v>6744</v>
      </c>
      <c r="B6720" s="1" t="s">
        <v>25</v>
      </c>
      <c r="C6720" s="1">
        <v>0</v>
      </c>
      <c r="D6720" s="1">
        <v>0</v>
      </c>
      <c r="E6720" s="1">
        <v>0</v>
      </c>
      <c r="F6720" s="1">
        <v>0</v>
      </c>
      <c r="G6720" s="1">
        <v>0</v>
      </c>
      <c r="H6720" s="1">
        <v>0</v>
      </c>
      <c r="I6720" s="1">
        <v>0</v>
      </c>
      <c r="J6720" s="1">
        <v>0</v>
      </c>
      <c r="K6720" s="1">
        <v>0</v>
      </c>
      <c r="L6720" s="1">
        <v>0</v>
      </c>
      <c r="M6720" s="1">
        <v>0</v>
      </c>
      <c r="N6720" s="1">
        <v>0</v>
      </c>
      <c r="O6720" s="1">
        <v>0</v>
      </c>
      <c r="P6720" s="1">
        <v>0</v>
      </c>
      <c r="Q6720" s="1">
        <v>0</v>
      </c>
      <c r="R6720" s="1">
        <v>0</v>
      </c>
      <c r="S6720" s="1">
        <v>0</v>
      </c>
      <c r="T6720" s="1">
        <v>0</v>
      </c>
      <c r="U6720" s="1">
        <v>0</v>
      </c>
      <c r="V6720" s="1">
        <v>0</v>
      </c>
      <c r="W6720" s="1">
        <v>0</v>
      </c>
      <c r="X6720" s="1">
        <v>0</v>
      </c>
      <c r="Y6720" s="1">
        <v>0</v>
      </c>
      <c r="Z6720" s="1">
        <v>0</v>
      </c>
      <c r="AA6720" s="1">
        <v>0</v>
      </c>
      <c r="AB6720" s="1">
        <v>0</v>
      </c>
      <c r="AC6720" s="1">
        <v>0</v>
      </c>
      <c r="AD6720" s="1">
        <v>0</v>
      </c>
      <c r="AE6720" s="1">
        <v>0</v>
      </c>
      <c r="AF6720" s="1">
        <v>0</v>
      </c>
      <c r="AG6720" s="1">
        <v>0</v>
      </c>
    </row>
    <row r="6721" spans="1:33" x14ac:dyDescent="0.35">
      <c r="A6721" s="1" t="s">
        <v>6745</v>
      </c>
      <c r="B6721" s="1" t="s">
        <v>25</v>
      </c>
      <c r="C6721" s="13">
        <v>1529000000000</v>
      </c>
      <c r="D6721" s="13">
        <v>1607000000000</v>
      </c>
      <c r="E6721" s="13">
        <v>1689000000000</v>
      </c>
      <c r="F6721" s="13">
        <v>1775000000000</v>
      </c>
      <c r="G6721" s="13">
        <v>1865000000000</v>
      </c>
      <c r="H6721" s="13">
        <v>1960000000000</v>
      </c>
      <c r="I6721" s="13">
        <v>2060000000000</v>
      </c>
      <c r="J6721" s="13">
        <v>2165000000000</v>
      </c>
      <c r="K6721" s="13">
        <v>2276000000000</v>
      </c>
      <c r="L6721" s="13">
        <v>2392000000000</v>
      </c>
      <c r="M6721" s="13">
        <v>2514000000000</v>
      </c>
      <c r="N6721" s="13">
        <v>2642000000000</v>
      </c>
      <c r="O6721" s="13">
        <v>2777000000000</v>
      </c>
      <c r="P6721" s="13">
        <v>2919000000000</v>
      </c>
      <c r="Q6721" s="13">
        <v>3067000000000</v>
      </c>
      <c r="R6721" s="13">
        <v>3224000000000</v>
      </c>
      <c r="S6721" s="13">
        <v>3388000000000</v>
      </c>
      <c r="T6721" s="13">
        <v>3561000000000</v>
      </c>
      <c r="U6721" s="13">
        <v>3743000000000</v>
      </c>
      <c r="V6721" s="13">
        <v>3934000000000</v>
      </c>
      <c r="W6721" s="13">
        <v>4134000000000</v>
      </c>
      <c r="X6721" s="13">
        <v>4345000000000</v>
      </c>
      <c r="Y6721" s="13">
        <v>4567000000000</v>
      </c>
      <c r="Z6721" s="13">
        <v>4799000000000</v>
      </c>
      <c r="AA6721" s="13">
        <v>5044000000000</v>
      </c>
      <c r="AB6721" s="13">
        <v>5301000000000</v>
      </c>
      <c r="AC6721" s="13">
        <v>5572000000000</v>
      </c>
      <c r="AD6721" s="13">
        <v>5856000000000</v>
      </c>
      <c r="AE6721" s="13">
        <v>6155000000000</v>
      </c>
      <c r="AF6721" s="13">
        <v>6469000000000</v>
      </c>
      <c r="AG6721" s="13">
        <v>6798000000000</v>
      </c>
    </row>
    <row r="6722" spans="1:33" x14ac:dyDescent="0.35">
      <c r="A6722" s="1" t="s">
        <v>6746</v>
      </c>
      <c r="B6722" s="1" t="s">
        <v>25</v>
      </c>
      <c r="C6722" s="1">
        <v>0</v>
      </c>
      <c r="D6722" s="1">
        <v>0</v>
      </c>
      <c r="E6722" s="1">
        <v>0</v>
      </c>
      <c r="F6722" s="1">
        <v>0</v>
      </c>
      <c r="G6722" s="1">
        <v>0</v>
      </c>
      <c r="H6722" s="1">
        <v>0</v>
      </c>
      <c r="I6722" s="1">
        <v>0</v>
      </c>
      <c r="J6722" s="1">
        <v>0</v>
      </c>
      <c r="K6722" s="1">
        <v>0</v>
      </c>
      <c r="L6722" s="1">
        <v>0</v>
      </c>
      <c r="M6722" s="1">
        <v>0</v>
      </c>
      <c r="N6722" s="1">
        <v>0</v>
      </c>
      <c r="O6722" s="1">
        <v>0</v>
      </c>
      <c r="P6722" s="1">
        <v>0</v>
      </c>
      <c r="Q6722" s="1">
        <v>0</v>
      </c>
      <c r="R6722" s="1">
        <v>0</v>
      </c>
      <c r="S6722" s="1">
        <v>0</v>
      </c>
      <c r="T6722" s="1">
        <v>0</v>
      </c>
      <c r="U6722" s="1">
        <v>0</v>
      </c>
      <c r="V6722" s="1">
        <v>0</v>
      </c>
      <c r="W6722" s="1">
        <v>0</v>
      </c>
      <c r="X6722" s="1">
        <v>0</v>
      </c>
      <c r="Y6722" s="1">
        <v>0</v>
      </c>
      <c r="Z6722" s="1">
        <v>0</v>
      </c>
      <c r="AA6722" s="1">
        <v>0</v>
      </c>
      <c r="AB6722" s="1">
        <v>0</v>
      </c>
      <c r="AC6722" s="1">
        <v>0</v>
      </c>
      <c r="AD6722" s="1">
        <v>0</v>
      </c>
      <c r="AE6722" s="1">
        <v>0</v>
      </c>
      <c r="AF6722" s="1">
        <v>0</v>
      </c>
      <c r="AG6722" s="1">
        <v>0</v>
      </c>
    </row>
    <row r="6723" spans="1:33" x14ac:dyDescent="0.35">
      <c r="A6723" s="1" t="s">
        <v>6747</v>
      </c>
      <c r="B6723" s="1" t="s">
        <v>25</v>
      </c>
      <c r="C6723" s="1">
        <v>0</v>
      </c>
      <c r="D6723" s="1">
        <v>0</v>
      </c>
      <c r="E6723" s="1">
        <v>0</v>
      </c>
      <c r="F6723" s="1">
        <v>0</v>
      </c>
      <c r="G6723" s="1">
        <v>0</v>
      </c>
      <c r="H6723" s="1">
        <v>0</v>
      </c>
      <c r="I6723" s="1">
        <v>0</v>
      </c>
      <c r="J6723" s="1">
        <v>0</v>
      </c>
      <c r="K6723" s="1">
        <v>0</v>
      </c>
      <c r="L6723" s="1">
        <v>0</v>
      </c>
      <c r="M6723" s="1">
        <v>0</v>
      </c>
      <c r="N6723" s="1">
        <v>0</v>
      </c>
      <c r="O6723" s="1">
        <v>0</v>
      </c>
      <c r="P6723" s="1">
        <v>0</v>
      </c>
      <c r="Q6723" s="1">
        <v>0</v>
      </c>
      <c r="R6723" s="1">
        <v>0</v>
      </c>
      <c r="S6723" s="1">
        <v>0</v>
      </c>
      <c r="T6723" s="1">
        <v>0</v>
      </c>
      <c r="U6723" s="1">
        <v>0</v>
      </c>
      <c r="V6723" s="1">
        <v>0</v>
      </c>
      <c r="W6723" s="1">
        <v>0</v>
      </c>
      <c r="X6723" s="1">
        <v>0</v>
      </c>
      <c r="Y6723" s="1">
        <v>0</v>
      </c>
      <c r="Z6723" s="1">
        <v>0</v>
      </c>
      <c r="AA6723" s="1">
        <v>0</v>
      </c>
      <c r="AB6723" s="1">
        <v>0</v>
      </c>
      <c r="AC6723" s="1">
        <v>0</v>
      </c>
      <c r="AD6723" s="1">
        <v>0</v>
      </c>
      <c r="AE6723" s="1">
        <v>0</v>
      </c>
      <c r="AF6723" s="1">
        <v>0</v>
      </c>
      <c r="AG6723" s="1">
        <v>0</v>
      </c>
    </row>
    <row r="6724" spans="1:33" x14ac:dyDescent="0.35">
      <c r="A6724" s="1" t="s">
        <v>6748</v>
      </c>
      <c r="B6724" s="1" t="s">
        <v>25</v>
      </c>
      <c r="C6724" s="1">
        <v>0</v>
      </c>
      <c r="D6724" s="1">
        <v>0</v>
      </c>
      <c r="E6724" s="1">
        <v>0</v>
      </c>
      <c r="F6724" s="1">
        <v>0</v>
      </c>
      <c r="G6724" s="1">
        <v>0</v>
      </c>
      <c r="H6724" s="1">
        <v>0</v>
      </c>
      <c r="I6724" s="1">
        <v>0</v>
      </c>
      <c r="J6724" s="1">
        <v>0</v>
      </c>
      <c r="K6724" s="1">
        <v>0</v>
      </c>
      <c r="L6724" s="1">
        <v>0</v>
      </c>
      <c r="M6724" s="1">
        <v>0</v>
      </c>
      <c r="N6724" s="1">
        <v>0</v>
      </c>
      <c r="O6724" s="1">
        <v>0</v>
      </c>
      <c r="P6724" s="1">
        <v>0</v>
      </c>
      <c r="Q6724" s="1">
        <v>0</v>
      </c>
      <c r="R6724" s="1">
        <v>0</v>
      </c>
      <c r="S6724" s="1">
        <v>0</v>
      </c>
      <c r="T6724" s="1">
        <v>0</v>
      </c>
      <c r="U6724" s="1">
        <v>0</v>
      </c>
      <c r="V6724" s="1">
        <v>0</v>
      </c>
      <c r="W6724" s="1">
        <v>0</v>
      </c>
      <c r="X6724" s="1">
        <v>0</v>
      </c>
      <c r="Y6724" s="1">
        <v>0</v>
      </c>
      <c r="Z6724" s="1">
        <v>0</v>
      </c>
      <c r="AA6724" s="1">
        <v>0</v>
      </c>
      <c r="AB6724" s="1">
        <v>0</v>
      </c>
      <c r="AC6724" s="1">
        <v>0</v>
      </c>
      <c r="AD6724" s="1">
        <v>0</v>
      </c>
      <c r="AE6724" s="1">
        <v>0</v>
      </c>
      <c r="AF6724" s="1">
        <v>0</v>
      </c>
      <c r="AG6724" s="1">
        <v>0</v>
      </c>
    </row>
    <row r="6725" spans="1:33" x14ac:dyDescent="0.35">
      <c r="A6725" s="1" t="s">
        <v>6749</v>
      </c>
      <c r="B6725" s="1" t="s">
        <v>25</v>
      </c>
      <c r="C6725" s="1">
        <v>0</v>
      </c>
      <c r="D6725" s="1">
        <v>0</v>
      </c>
      <c r="E6725" s="1">
        <v>0</v>
      </c>
      <c r="F6725" s="1">
        <v>0</v>
      </c>
      <c r="G6725" s="1">
        <v>0</v>
      </c>
      <c r="H6725" s="1">
        <v>0</v>
      </c>
      <c r="I6725" s="1">
        <v>0</v>
      </c>
      <c r="J6725" s="1">
        <v>0</v>
      </c>
      <c r="K6725" s="1">
        <v>0</v>
      </c>
      <c r="L6725" s="1">
        <v>0</v>
      </c>
      <c r="M6725" s="1">
        <v>0</v>
      </c>
      <c r="N6725" s="1">
        <v>0</v>
      </c>
      <c r="O6725" s="1">
        <v>0</v>
      </c>
      <c r="P6725" s="1">
        <v>0</v>
      </c>
      <c r="Q6725" s="1">
        <v>0</v>
      </c>
      <c r="R6725" s="1">
        <v>0</v>
      </c>
      <c r="S6725" s="1">
        <v>0</v>
      </c>
      <c r="T6725" s="1">
        <v>0</v>
      </c>
      <c r="U6725" s="1">
        <v>0</v>
      </c>
      <c r="V6725" s="1">
        <v>0</v>
      </c>
      <c r="W6725" s="1">
        <v>0</v>
      </c>
      <c r="X6725" s="1">
        <v>0</v>
      </c>
      <c r="Y6725" s="1">
        <v>0</v>
      </c>
      <c r="Z6725" s="1">
        <v>0</v>
      </c>
      <c r="AA6725" s="1">
        <v>0</v>
      </c>
      <c r="AB6725" s="1">
        <v>0</v>
      </c>
      <c r="AC6725" s="1">
        <v>0</v>
      </c>
      <c r="AD6725" s="1">
        <v>0</v>
      </c>
      <c r="AE6725" s="1">
        <v>0</v>
      </c>
      <c r="AF6725" s="1">
        <v>0</v>
      </c>
      <c r="AG6725" s="1">
        <v>0</v>
      </c>
    </row>
    <row r="6726" spans="1:33" x14ac:dyDescent="0.35">
      <c r="A6726" s="1" t="s">
        <v>6750</v>
      </c>
      <c r="B6726" s="1" t="s">
        <v>25</v>
      </c>
      <c r="C6726" s="1">
        <v>0</v>
      </c>
      <c r="D6726" s="1">
        <v>0</v>
      </c>
      <c r="E6726" s="1">
        <v>0</v>
      </c>
      <c r="F6726" s="1">
        <v>0</v>
      </c>
      <c r="G6726" s="1">
        <v>0</v>
      </c>
      <c r="H6726" s="1">
        <v>0</v>
      </c>
      <c r="I6726" s="1">
        <v>0</v>
      </c>
      <c r="J6726" s="1">
        <v>0</v>
      </c>
      <c r="K6726" s="1">
        <v>0</v>
      </c>
      <c r="L6726" s="1">
        <v>0</v>
      </c>
      <c r="M6726" s="1">
        <v>0</v>
      </c>
      <c r="N6726" s="1">
        <v>0</v>
      </c>
      <c r="O6726" s="1">
        <v>0</v>
      </c>
      <c r="P6726" s="1">
        <v>0</v>
      </c>
      <c r="Q6726" s="1">
        <v>0</v>
      </c>
      <c r="R6726" s="1">
        <v>0</v>
      </c>
      <c r="S6726" s="1">
        <v>0</v>
      </c>
      <c r="T6726" s="1">
        <v>0</v>
      </c>
      <c r="U6726" s="1">
        <v>0</v>
      </c>
      <c r="V6726" s="1">
        <v>0</v>
      </c>
      <c r="W6726" s="1">
        <v>0</v>
      </c>
      <c r="X6726" s="1">
        <v>0</v>
      </c>
      <c r="Y6726" s="1">
        <v>0</v>
      </c>
      <c r="Z6726" s="1">
        <v>0</v>
      </c>
      <c r="AA6726" s="1">
        <v>0</v>
      </c>
      <c r="AB6726" s="1">
        <v>0</v>
      </c>
      <c r="AC6726" s="1">
        <v>0</v>
      </c>
      <c r="AD6726" s="1">
        <v>0</v>
      </c>
      <c r="AE6726" s="1">
        <v>0</v>
      </c>
      <c r="AF6726" s="1">
        <v>0</v>
      </c>
      <c r="AG6726" s="1">
        <v>0</v>
      </c>
    </row>
    <row r="6727" spans="1:33" x14ac:dyDescent="0.35">
      <c r="A6727" s="1" t="s">
        <v>6751</v>
      </c>
      <c r="B6727" s="1" t="s">
        <v>25</v>
      </c>
      <c r="C6727" s="1">
        <v>0</v>
      </c>
      <c r="D6727" s="1">
        <v>0</v>
      </c>
      <c r="E6727" s="1">
        <v>0</v>
      </c>
      <c r="F6727" s="1">
        <v>0</v>
      </c>
      <c r="G6727" s="1">
        <v>0</v>
      </c>
      <c r="H6727" s="1">
        <v>0</v>
      </c>
      <c r="I6727" s="1">
        <v>0</v>
      </c>
      <c r="J6727" s="1">
        <v>0</v>
      </c>
      <c r="K6727" s="1">
        <v>0</v>
      </c>
      <c r="L6727" s="1">
        <v>0</v>
      </c>
      <c r="M6727" s="1">
        <v>0</v>
      </c>
      <c r="N6727" s="1">
        <v>0</v>
      </c>
      <c r="O6727" s="1">
        <v>0</v>
      </c>
      <c r="P6727" s="1">
        <v>0</v>
      </c>
      <c r="Q6727" s="1">
        <v>0</v>
      </c>
      <c r="R6727" s="1">
        <v>0</v>
      </c>
      <c r="S6727" s="1">
        <v>0</v>
      </c>
      <c r="T6727" s="1">
        <v>0</v>
      </c>
      <c r="U6727" s="1">
        <v>0</v>
      </c>
      <c r="V6727" s="1">
        <v>0</v>
      </c>
      <c r="W6727" s="1">
        <v>0</v>
      </c>
      <c r="X6727" s="1">
        <v>0</v>
      </c>
      <c r="Y6727" s="1">
        <v>0</v>
      </c>
      <c r="Z6727" s="1">
        <v>0</v>
      </c>
      <c r="AA6727" s="1">
        <v>0</v>
      </c>
      <c r="AB6727" s="1">
        <v>0</v>
      </c>
      <c r="AC6727" s="1">
        <v>0</v>
      </c>
      <c r="AD6727" s="1">
        <v>0</v>
      </c>
      <c r="AE6727" s="1">
        <v>0</v>
      </c>
      <c r="AF6727" s="1">
        <v>0</v>
      </c>
      <c r="AG6727" s="1">
        <v>0</v>
      </c>
    </row>
    <row r="6728" spans="1:33" x14ac:dyDescent="0.35">
      <c r="A6728" s="1" t="s">
        <v>6752</v>
      </c>
      <c r="B6728" s="1" t="s">
        <v>25</v>
      </c>
      <c r="C6728" s="1">
        <v>0</v>
      </c>
      <c r="D6728" s="1">
        <v>0</v>
      </c>
      <c r="E6728" s="1">
        <v>0</v>
      </c>
      <c r="F6728" s="1">
        <v>0</v>
      </c>
      <c r="G6728" s="1">
        <v>0</v>
      </c>
      <c r="H6728" s="1">
        <v>0</v>
      </c>
      <c r="I6728" s="1">
        <v>0</v>
      </c>
      <c r="J6728" s="1">
        <v>0</v>
      </c>
      <c r="K6728" s="1">
        <v>0</v>
      </c>
      <c r="L6728" s="1">
        <v>0</v>
      </c>
      <c r="M6728" s="1">
        <v>0</v>
      </c>
      <c r="N6728" s="1">
        <v>0</v>
      </c>
      <c r="O6728" s="1">
        <v>0</v>
      </c>
      <c r="P6728" s="1">
        <v>0</v>
      </c>
      <c r="Q6728" s="1">
        <v>0</v>
      </c>
      <c r="R6728" s="1">
        <v>0</v>
      </c>
      <c r="S6728" s="1">
        <v>0</v>
      </c>
      <c r="T6728" s="1">
        <v>0</v>
      </c>
      <c r="U6728" s="1">
        <v>0</v>
      </c>
      <c r="V6728" s="1">
        <v>0</v>
      </c>
      <c r="W6728" s="1">
        <v>0</v>
      </c>
      <c r="X6728" s="1">
        <v>0</v>
      </c>
      <c r="Y6728" s="1">
        <v>0</v>
      </c>
      <c r="Z6728" s="1">
        <v>0</v>
      </c>
      <c r="AA6728" s="1">
        <v>0</v>
      </c>
      <c r="AB6728" s="1">
        <v>0</v>
      </c>
      <c r="AC6728" s="1">
        <v>0</v>
      </c>
      <c r="AD6728" s="1">
        <v>0</v>
      </c>
      <c r="AE6728" s="1">
        <v>0</v>
      </c>
      <c r="AF6728" s="1">
        <v>0</v>
      </c>
      <c r="AG6728" s="1">
        <v>0</v>
      </c>
    </row>
    <row r="6729" spans="1:33" x14ac:dyDescent="0.35">
      <c r="A6729" s="1" t="s">
        <v>6753</v>
      </c>
      <c r="B6729" s="1" t="s">
        <v>25</v>
      </c>
      <c r="C6729" s="1">
        <v>0</v>
      </c>
      <c r="D6729" s="1">
        <v>0</v>
      </c>
      <c r="E6729" s="1">
        <v>0</v>
      </c>
      <c r="F6729" s="1">
        <v>0</v>
      </c>
      <c r="G6729" s="1">
        <v>0</v>
      </c>
      <c r="H6729" s="1">
        <v>0</v>
      </c>
      <c r="I6729" s="1">
        <v>0</v>
      </c>
      <c r="J6729" s="1">
        <v>0</v>
      </c>
      <c r="K6729" s="1">
        <v>0</v>
      </c>
      <c r="L6729" s="1">
        <v>0</v>
      </c>
      <c r="M6729" s="1">
        <v>0</v>
      </c>
      <c r="N6729" s="1">
        <v>0</v>
      </c>
      <c r="O6729" s="1">
        <v>0</v>
      </c>
      <c r="P6729" s="1">
        <v>0</v>
      </c>
      <c r="Q6729" s="1">
        <v>0</v>
      </c>
      <c r="R6729" s="1">
        <v>0</v>
      </c>
      <c r="S6729" s="1">
        <v>0</v>
      </c>
      <c r="T6729" s="1">
        <v>0</v>
      </c>
      <c r="U6729" s="1">
        <v>0</v>
      </c>
      <c r="V6729" s="1">
        <v>0</v>
      </c>
      <c r="W6729" s="1">
        <v>0</v>
      </c>
      <c r="X6729" s="1">
        <v>0</v>
      </c>
      <c r="Y6729" s="1">
        <v>0</v>
      </c>
      <c r="Z6729" s="1">
        <v>0</v>
      </c>
      <c r="AA6729" s="1">
        <v>0</v>
      </c>
      <c r="AB6729" s="1">
        <v>0</v>
      </c>
      <c r="AC6729" s="1">
        <v>0</v>
      </c>
      <c r="AD6729" s="1">
        <v>0</v>
      </c>
      <c r="AE6729" s="1">
        <v>0</v>
      </c>
      <c r="AF6729" s="1">
        <v>0</v>
      </c>
      <c r="AG6729" s="1">
        <v>0</v>
      </c>
    </row>
    <row r="6730" spans="1:33" x14ac:dyDescent="0.35">
      <c r="A6730" s="1" t="s">
        <v>6754</v>
      </c>
      <c r="B6730" s="1" t="s">
        <v>25</v>
      </c>
      <c r="C6730" s="1">
        <v>0</v>
      </c>
      <c r="D6730" s="1">
        <v>0</v>
      </c>
      <c r="E6730" s="1">
        <v>0</v>
      </c>
      <c r="F6730" s="1">
        <v>0</v>
      </c>
      <c r="G6730" s="1">
        <v>0</v>
      </c>
      <c r="H6730" s="1">
        <v>0</v>
      </c>
      <c r="I6730" s="1">
        <v>0</v>
      </c>
      <c r="J6730" s="1">
        <v>0</v>
      </c>
      <c r="K6730" s="1">
        <v>0</v>
      </c>
      <c r="L6730" s="1">
        <v>0</v>
      </c>
      <c r="M6730" s="1">
        <v>0</v>
      </c>
      <c r="N6730" s="1">
        <v>0</v>
      </c>
      <c r="O6730" s="1">
        <v>0</v>
      </c>
      <c r="P6730" s="1">
        <v>0</v>
      </c>
      <c r="Q6730" s="1">
        <v>0</v>
      </c>
      <c r="R6730" s="1">
        <v>0</v>
      </c>
      <c r="S6730" s="1">
        <v>0</v>
      </c>
      <c r="T6730" s="1">
        <v>0</v>
      </c>
      <c r="U6730" s="1">
        <v>0</v>
      </c>
      <c r="V6730" s="1">
        <v>0</v>
      </c>
      <c r="W6730" s="1">
        <v>0</v>
      </c>
      <c r="X6730" s="1">
        <v>0</v>
      </c>
      <c r="Y6730" s="1">
        <v>0</v>
      </c>
      <c r="Z6730" s="1">
        <v>0</v>
      </c>
      <c r="AA6730" s="1">
        <v>0</v>
      </c>
      <c r="AB6730" s="1">
        <v>0</v>
      </c>
      <c r="AC6730" s="1">
        <v>0</v>
      </c>
      <c r="AD6730" s="1">
        <v>0</v>
      </c>
      <c r="AE6730" s="1">
        <v>0</v>
      </c>
      <c r="AF6730" s="1">
        <v>0</v>
      </c>
      <c r="AG6730" s="1">
        <v>0</v>
      </c>
    </row>
    <row r="6731" spans="1:33" x14ac:dyDescent="0.35">
      <c r="A6731" s="1" t="s">
        <v>6755</v>
      </c>
      <c r="B6731" s="1" t="s">
        <v>25</v>
      </c>
      <c r="C6731" s="1">
        <v>0</v>
      </c>
      <c r="D6731" s="1">
        <v>0</v>
      </c>
      <c r="E6731" s="1">
        <v>0</v>
      </c>
      <c r="F6731" s="1">
        <v>0</v>
      </c>
      <c r="G6731" s="1">
        <v>0</v>
      </c>
      <c r="H6731" s="1">
        <v>0</v>
      </c>
      <c r="I6731" s="1">
        <v>0</v>
      </c>
      <c r="J6731" s="1">
        <v>0</v>
      </c>
      <c r="K6731" s="1">
        <v>0</v>
      </c>
      <c r="L6731" s="1">
        <v>0</v>
      </c>
      <c r="M6731" s="1">
        <v>0</v>
      </c>
      <c r="N6731" s="1">
        <v>0</v>
      </c>
      <c r="O6731" s="1">
        <v>0</v>
      </c>
      <c r="P6731" s="1">
        <v>0</v>
      </c>
      <c r="Q6731" s="1">
        <v>0</v>
      </c>
      <c r="R6731" s="1">
        <v>0</v>
      </c>
      <c r="S6731" s="1">
        <v>0</v>
      </c>
      <c r="T6731" s="1">
        <v>0</v>
      </c>
      <c r="U6731" s="1">
        <v>0</v>
      </c>
      <c r="V6731" s="1">
        <v>0</v>
      </c>
      <c r="W6731" s="1">
        <v>0</v>
      </c>
      <c r="X6731" s="1">
        <v>0</v>
      </c>
      <c r="Y6731" s="1">
        <v>0</v>
      </c>
      <c r="Z6731" s="1">
        <v>0</v>
      </c>
      <c r="AA6731" s="1">
        <v>0</v>
      </c>
      <c r="AB6731" s="1">
        <v>0</v>
      </c>
      <c r="AC6731" s="1">
        <v>0</v>
      </c>
      <c r="AD6731" s="1">
        <v>0</v>
      </c>
      <c r="AE6731" s="1">
        <v>0</v>
      </c>
      <c r="AF6731" s="1">
        <v>0</v>
      </c>
      <c r="AG6731" s="1">
        <v>0</v>
      </c>
    </row>
    <row r="6732" spans="1:33" x14ac:dyDescent="0.35">
      <c r="A6732" s="1" t="s">
        <v>6756</v>
      </c>
      <c r="B6732" s="1" t="s">
        <v>25</v>
      </c>
      <c r="C6732" s="1">
        <v>0</v>
      </c>
      <c r="D6732" s="1">
        <v>0</v>
      </c>
      <c r="E6732" s="1">
        <v>0</v>
      </c>
      <c r="F6732" s="1">
        <v>0</v>
      </c>
      <c r="G6732" s="1">
        <v>0</v>
      </c>
      <c r="H6732" s="1">
        <v>0</v>
      </c>
      <c r="I6732" s="1">
        <v>0</v>
      </c>
      <c r="J6732" s="1">
        <v>0</v>
      </c>
      <c r="K6732" s="1">
        <v>0</v>
      </c>
      <c r="L6732" s="1">
        <v>0</v>
      </c>
      <c r="M6732" s="1">
        <v>0</v>
      </c>
      <c r="N6732" s="1">
        <v>0</v>
      </c>
      <c r="O6732" s="1">
        <v>0</v>
      </c>
      <c r="P6732" s="1">
        <v>0</v>
      </c>
      <c r="Q6732" s="1">
        <v>0</v>
      </c>
      <c r="R6732" s="1">
        <v>0</v>
      </c>
      <c r="S6732" s="1">
        <v>0</v>
      </c>
      <c r="T6732" s="1">
        <v>0</v>
      </c>
      <c r="U6732" s="1">
        <v>0</v>
      </c>
      <c r="V6732" s="1">
        <v>0</v>
      </c>
      <c r="W6732" s="1">
        <v>0</v>
      </c>
      <c r="X6732" s="1">
        <v>0</v>
      </c>
      <c r="Y6732" s="1">
        <v>0</v>
      </c>
      <c r="Z6732" s="1">
        <v>0</v>
      </c>
      <c r="AA6732" s="1">
        <v>0</v>
      </c>
      <c r="AB6732" s="1">
        <v>0</v>
      </c>
      <c r="AC6732" s="1">
        <v>0</v>
      </c>
      <c r="AD6732" s="1">
        <v>0</v>
      </c>
      <c r="AE6732" s="1">
        <v>0</v>
      </c>
      <c r="AF6732" s="1">
        <v>0</v>
      </c>
      <c r="AG6732" s="1">
        <v>0</v>
      </c>
    </row>
    <row r="6733" spans="1:33" x14ac:dyDescent="0.35">
      <c r="A6733" s="1" t="s">
        <v>6757</v>
      </c>
      <c r="B6733" s="1" t="s">
        <v>25</v>
      </c>
      <c r="C6733" s="13">
        <v>7209000000000</v>
      </c>
      <c r="D6733" s="13">
        <v>6827000000000</v>
      </c>
      <c r="E6733" s="13">
        <v>6466000000000</v>
      </c>
      <c r="F6733" s="13">
        <v>6123000000000</v>
      </c>
      <c r="G6733" s="13">
        <v>5798000000000</v>
      </c>
      <c r="H6733" s="13">
        <v>5491000000000</v>
      </c>
      <c r="I6733" s="13">
        <v>5200000000000</v>
      </c>
      <c r="J6733" s="13">
        <v>4924000000000</v>
      </c>
      <c r="K6733" s="13">
        <v>4663000000000</v>
      </c>
      <c r="L6733" s="13">
        <v>4416000000000</v>
      </c>
      <c r="M6733" s="13">
        <v>4182000000000</v>
      </c>
      <c r="N6733" s="13">
        <v>3961000000000</v>
      </c>
      <c r="O6733" s="13">
        <v>3751000000000</v>
      </c>
      <c r="P6733" s="13">
        <v>3552000000000</v>
      </c>
      <c r="Q6733" s="13">
        <v>3364000000000</v>
      </c>
      <c r="R6733" s="13">
        <v>3185000000000</v>
      </c>
      <c r="S6733" s="13">
        <v>3017000000000</v>
      </c>
      <c r="T6733" s="13">
        <v>2857000000000</v>
      </c>
      <c r="U6733" s="13">
        <v>2705000000000</v>
      </c>
      <c r="V6733" s="13">
        <v>2562000000000</v>
      </c>
      <c r="W6733" s="13">
        <v>2426000000000</v>
      </c>
      <c r="X6733" s="13">
        <v>2297000000000</v>
      </c>
      <c r="Y6733" s="13">
        <v>2176000000000</v>
      </c>
      <c r="Z6733" s="13">
        <v>2060000000000</v>
      </c>
      <c r="AA6733" s="13">
        <v>1951000000000</v>
      </c>
      <c r="AB6733" s="13">
        <v>1848000000000</v>
      </c>
      <c r="AC6733" s="13">
        <v>1750000000000</v>
      </c>
      <c r="AD6733" s="13">
        <v>1657000000000</v>
      </c>
      <c r="AE6733" s="13">
        <v>1569000000000</v>
      </c>
      <c r="AF6733" s="13">
        <v>1486000000000</v>
      </c>
      <c r="AG6733" s="13">
        <v>1407000000000</v>
      </c>
    </row>
    <row r="6734" spans="1:33" x14ac:dyDescent="0.35">
      <c r="A6734" s="1" t="s">
        <v>6758</v>
      </c>
      <c r="B6734" s="1" t="s">
        <v>25</v>
      </c>
      <c r="C6734" s="1">
        <v>0</v>
      </c>
      <c r="D6734" s="1">
        <v>0</v>
      </c>
      <c r="E6734" s="1">
        <v>0</v>
      </c>
      <c r="F6734" s="1">
        <v>0</v>
      </c>
      <c r="G6734" s="1">
        <v>0</v>
      </c>
      <c r="H6734" s="1">
        <v>0</v>
      </c>
      <c r="I6734" s="1">
        <v>0</v>
      </c>
      <c r="J6734" s="1">
        <v>0</v>
      </c>
      <c r="K6734" s="1">
        <v>0</v>
      </c>
      <c r="L6734" s="1">
        <v>0</v>
      </c>
      <c r="M6734" s="1">
        <v>0</v>
      </c>
      <c r="N6734" s="1">
        <v>0</v>
      </c>
      <c r="O6734" s="1">
        <v>0</v>
      </c>
      <c r="P6734" s="1">
        <v>0</v>
      </c>
      <c r="Q6734" s="1">
        <v>0</v>
      </c>
      <c r="R6734" s="1">
        <v>0</v>
      </c>
      <c r="S6734" s="1">
        <v>0</v>
      </c>
      <c r="T6734" s="1">
        <v>0</v>
      </c>
      <c r="U6734" s="1">
        <v>0</v>
      </c>
      <c r="V6734" s="1">
        <v>0</v>
      </c>
      <c r="W6734" s="1">
        <v>0</v>
      </c>
      <c r="X6734" s="1">
        <v>0</v>
      </c>
      <c r="Y6734" s="1">
        <v>0</v>
      </c>
      <c r="Z6734" s="1">
        <v>0</v>
      </c>
      <c r="AA6734" s="1">
        <v>0</v>
      </c>
      <c r="AB6734" s="1">
        <v>0</v>
      </c>
      <c r="AC6734" s="1">
        <v>0</v>
      </c>
      <c r="AD6734" s="1">
        <v>0</v>
      </c>
      <c r="AE6734" s="1">
        <v>0</v>
      </c>
      <c r="AF6734" s="1">
        <v>0</v>
      </c>
      <c r="AG6734" s="1">
        <v>0</v>
      </c>
    </row>
    <row r="6735" spans="1:33" x14ac:dyDescent="0.35">
      <c r="A6735" s="1" t="s">
        <v>6759</v>
      </c>
      <c r="B6735" s="1" t="s">
        <v>25</v>
      </c>
      <c r="C6735" s="1">
        <v>0</v>
      </c>
      <c r="D6735" s="1">
        <v>0</v>
      </c>
      <c r="E6735" s="1">
        <v>0</v>
      </c>
      <c r="F6735" s="1">
        <v>0</v>
      </c>
      <c r="G6735" s="1">
        <v>0</v>
      </c>
      <c r="H6735" s="1">
        <v>0</v>
      </c>
      <c r="I6735" s="1">
        <v>0</v>
      </c>
      <c r="J6735" s="1">
        <v>0</v>
      </c>
      <c r="K6735" s="1">
        <v>0</v>
      </c>
      <c r="L6735" s="1">
        <v>0</v>
      </c>
      <c r="M6735" s="1">
        <v>0</v>
      </c>
      <c r="N6735" s="1">
        <v>0</v>
      </c>
      <c r="O6735" s="1">
        <v>0</v>
      </c>
      <c r="P6735" s="1">
        <v>0</v>
      </c>
      <c r="Q6735" s="1">
        <v>0</v>
      </c>
      <c r="R6735" s="1">
        <v>0</v>
      </c>
      <c r="S6735" s="1">
        <v>0</v>
      </c>
      <c r="T6735" s="1">
        <v>0</v>
      </c>
      <c r="U6735" s="1">
        <v>0</v>
      </c>
      <c r="V6735" s="1">
        <v>0</v>
      </c>
      <c r="W6735" s="1">
        <v>0</v>
      </c>
      <c r="X6735" s="1">
        <v>0</v>
      </c>
      <c r="Y6735" s="1">
        <v>0</v>
      </c>
      <c r="Z6735" s="1">
        <v>0</v>
      </c>
      <c r="AA6735" s="1">
        <v>0</v>
      </c>
      <c r="AB6735" s="1">
        <v>0</v>
      </c>
      <c r="AC6735" s="1">
        <v>0</v>
      </c>
      <c r="AD6735" s="1">
        <v>0</v>
      </c>
      <c r="AE6735" s="1">
        <v>0</v>
      </c>
      <c r="AF6735" s="1">
        <v>0</v>
      </c>
      <c r="AG6735" s="1">
        <v>0</v>
      </c>
    </row>
    <row r="6736" spans="1:33" x14ac:dyDescent="0.35">
      <c r="A6736" s="1" t="s">
        <v>6760</v>
      </c>
      <c r="B6736" s="1" t="s">
        <v>25</v>
      </c>
      <c r="C6736" s="1">
        <v>0</v>
      </c>
      <c r="D6736" s="1">
        <v>0</v>
      </c>
      <c r="E6736" s="1">
        <v>0</v>
      </c>
      <c r="F6736" s="1">
        <v>0</v>
      </c>
      <c r="G6736" s="1">
        <v>0</v>
      </c>
      <c r="H6736" s="1">
        <v>0</v>
      </c>
      <c r="I6736" s="1">
        <v>0</v>
      </c>
      <c r="J6736" s="1">
        <v>0</v>
      </c>
      <c r="K6736" s="1">
        <v>0</v>
      </c>
      <c r="L6736" s="1">
        <v>0</v>
      </c>
      <c r="M6736" s="1">
        <v>0</v>
      </c>
      <c r="N6736" s="1">
        <v>0</v>
      </c>
      <c r="O6736" s="1">
        <v>0</v>
      </c>
      <c r="P6736" s="1">
        <v>0</v>
      </c>
      <c r="Q6736" s="1">
        <v>0</v>
      </c>
      <c r="R6736" s="1">
        <v>0</v>
      </c>
      <c r="S6736" s="1">
        <v>0</v>
      </c>
      <c r="T6736" s="1">
        <v>0</v>
      </c>
      <c r="U6736" s="1">
        <v>0</v>
      </c>
      <c r="V6736" s="1">
        <v>0</v>
      </c>
      <c r="W6736" s="1">
        <v>0</v>
      </c>
      <c r="X6736" s="1">
        <v>0</v>
      </c>
      <c r="Y6736" s="1">
        <v>0</v>
      </c>
      <c r="Z6736" s="1">
        <v>0</v>
      </c>
      <c r="AA6736" s="1">
        <v>0</v>
      </c>
      <c r="AB6736" s="1">
        <v>0</v>
      </c>
      <c r="AC6736" s="1">
        <v>0</v>
      </c>
      <c r="AD6736" s="1">
        <v>0</v>
      </c>
      <c r="AE6736" s="1">
        <v>0</v>
      </c>
      <c r="AF6736" s="1">
        <v>0</v>
      </c>
      <c r="AG6736" s="1">
        <v>0</v>
      </c>
    </row>
    <row r="6737" spans="1:33" x14ac:dyDescent="0.35">
      <c r="A6737" s="1" t="s">
        <v>6761</v>
      </c>
      <c r="B6737" s="1" t="s">
        <v>25</v>
      </c>
      <c r="C6737" s="1">
        <v>0</v>
      </c>
      <c r="D6737" s="1">
        <v>0</v>
      </c>
      <c r="E6737" s="1">
        <v>0</v>
      </c>
      <c r="F6737" s="1">
        <v>0</v>
      </c>
      <c r="G6737" s="1">
        <v>0</v>
      </c>
      <c r="H6737" s="1">
        <v>0</v>
      </c>
      <c r="I6737" s="1">
        <v>0</v>
      </c>
      <c r="J6737" s="1">
        <v>0</v>
      </c>
      <c r="K6737" s="1">
        <v>0</v>
      </c>
      <c r="L6737" s="1">
        <v>0</v>
      </c>
      <c r="M6737" s="1">
        <v>0</v>
      </c>
      <c r="N6737" s="1">
        <v>0</v>
      </c>
      <c r="O6737" s="1">
        <v>0</v>
      </c>
      <c r="P6737" s="1">
        <v>0</v>
      </c>
      <c r="Q6737" s="1">
        <v>0</v>
      </c>
      <c r="R6737" s="1">
        <v>0</v>
      </c>
      <c r="S6737" s="1">
        <v>0</v>
      </c>
      <c r="T6737" s="1">
        <v>0</v>
      </c>
      <c r="U6737" s="1">
        <v>0</v>
      </c>
      <c r="V6737" s="1">
        <v>0</v>
      </c>
      <c r="W6737" s="1">
        <v>0</v>
      </c>
      <c r="X6737" s="1">
        <v>0</v>
      </c>
      <c r="Y6737" s="1">
        <v>0</v>
      </c>
      <c r="Z6737" s="1">
        <v>0</v>
      </c>
      <c r="AA6737" s="1">
        <v>0</v>
      </c>
      <c r="AB6737" s="1">
        <v>0</v>
      </c>
      <c r="AC6737" s="1">
        <v>0</v>
      </c>
      <c r="AD6737" s="1">
        <v>0</v>
      </c>
      <c r="AE6737" s="1">
        <v>0</v>
      </c>
      <c r="AF6737" s="1">
        <v>0</v>
      </c>
      <c r="AG6737" s="1">
        <v>0</v>
      </c>
    </row>
    <row r="6738" spans="1:33" x14ac:dyDescent="0.35">
      <c r="A6738" s="1" t="s">
        <v>6762</v>
      </c>
      <c r="B6738" s="1" t="s">
        <v>25</v>
      </c>
      <c r="C6738" s="1">
        <v>0</v>
      </c>
      <c r="D6738" s="1">
        <v>0</v>
      </c>
      <c r="E6738" s="1">
        <v>0</v>
      </c>
      <c r="F6738" s="1">
        <v>0</v>
      </c>
      <c r="G6738" s="1">
        <v>0</v>
      </c>
      <c r="H6738" s="1">
        <v>0</v>
      </c>
      <c r="I6738" s="1">
        <v>0</v>
      </c>
      <c r="J6738" s="1">
        <v>0</v>
      </c>
      <c r="K6738" s="1">
        <v>0</v>
      </c>
      <c r="L6738" s="1">
        <v>0</v>
      </c>
      <c r="M6738" s="1">
        <v>0</v>
      </c>
      <c r="N6738" s="1">
        <v>0</v>
      </c>
      <c r="O6738" s="1">
        <v>0</v>
      </c>
      <c r="P6738" s="1">
        <v>0</v>
      </c>
      <c r="Q6738" s="1">
        <v>0</v>
      </c>
      <c r="R6738" s="1">
        <v>0</v>
      </c>
      <c r="S6738" s="1">
        <v>0</v>
      </c>
      <c r="T6738" s="1">
        <v>0</v>
      </c>
      <c r="U6738" s="1">
        <v>0</v>
      </c>
      <c r="V6738" s="1">
        <v>0</v>
      </c>
      <c r="W6738" s="1">
        <v>0</v>
      </c>
      <c r="X6738" s="1">
        <v>0</v>
      </c>
      <c r="Y6738" s="1">
        <v>0</v>
      </c>
      <c r="Z6738" s="1">
        <v>0</v>
      </c>
      <c r="AA6738" s="1">
        <v>0</v>
      </c>
      <c r="AB6738" s="1">
        <v>0</v>
      </c>
      <c r="AC6738" s="1">
        <v>0</v>
      </c>
      <c r="AD6738" s="1">
        <v>0</v>
      </c>
      <c r="AE6738" s="1">
        <v>0</v>
      </c>
      <c r="AF6738" s="1">
        <v>0</v>
      </c>
      <c r="AG6738" s="1">
        <v>0</v>
      </c>
    </row>
    <row r="6739" spans="1:33" x14ac:dyDescent="0.35">
      <c r="A6739" s="1" t="s">
        <v>6763</v>
      </c>
      <c r="B6739" s="1" t="s">
        <v>25</v>
      </c>
      <c r="C6739" s="13">
        <v>1812000000000</v>
      </c>
      <c r="D6739" s="13">
        <v>1716000000000</v>
      </c>
      <c r="E6739" s="13">
        <v>1625000000000</v>
      </c>
      <c r="F6739" s="13">
        <v>1539000000000</v>
      </c>
      <c r="G6739" s="13">
        <v>1457000000000</v>
      </c>
      <c r="H6739" s="13">
        <v>1380000000000</v>
      </c>
      <c r="I6739" s="13">
        <v>1307000000000</v>
      </c>
      <c r="J6739" s="13">
        <v>1238000000000</v>
      </c>
      <c r="K6739" s="13">
        <v>1172000000000</v>
      </c>
      <c r="L6739" s="13">
        <v>1110000000000</v>
      </c>
      <c r="M6739" s="13">
        <v>1051000000000</v>
      </c>
      <c r="N6739" s="13">
        <v>995500000000</v>
      </c>
      <c r="O6739" s="13">
        <v>942800000000</v>
      </c>
      <c r="P6739" s="13">
        <v>892800000000</v>
      </c>
      <c r="Q6739" s="13">
        <v>845500000000</v>
      </c>
      <c r="R6739" s="13">
        <v>800700000000</v>
      </c>
      <c r="S6739" s="13">
        <v>758200000000</v>
      </c>
      <c r="T6739" s="13">
        <v>718000000000</v>
      </c>
      <c r="U6739" s="13">
        <v>680000000000</v>
      </c>
      <c r="V6739" s="13">
        <v>643900000000</v>
      </c>
      <c r="W6739" s="13">
        <v>609800000000</v>
      </c>
      <c r="X6739" s="13">
        <v>577500000000</v>
      </c>
      <c r="Y6739" s="13">
        <v>546900000000</v>
      </c>
      <c r="Z6739" s="13">
        <v>517900000000</v>
      </c>
      <c r="AA6739" s="13">
        <v>490500000000</v>
      </c>
      <c r="AB6739" s="13">
        <v>464500000000</v>
      </c>
      <c r="AC6739" s="13">
        <v>439800000000</v>
      </c>
      <c r="AD6739" s="13">
        <v>416500000000</v>
      </c>
      <c r="AE6739" s="13">
        <v>394500000000</v>
      </c>
      <c r="AF6739" s="13">
        <v>373600000000</v>
      </c>
      <c r="AG6739" s="13">
        <v>353800000000</v>
      </c>
    </row>
    <row r="6740" spans="1:33" x14ac:dyDescent="0.35">
      <c r="A6740" s="1" t="s">
        <v>6764</v>
      </c>
      <c r="B6740" s="1" t="s">
        <v>25</v>
      </c>
      <c r="C6740" s="1">
        <v>0</v>
      </c>
      <c r="D6740" s="1">
        <v>0</v>
      </c>
      <c r="E6740" s="1">
        <v>0</v>
      </c>
      <c r="F6740" s="1">
        <v>0</v>
      </c>
      <c r="G6740" s="1">
        <v>0</v>
      </c>
      <c r="H6740" s="1">
        <v>0</v>
      </c>
      <c r="I6740" s="1">
        <v>0</v>
      </c>
      <c r="J6740" s="1">
        <v>0</v>
      </c>
      <c r="K6740" s="1">
        <v>0</v>
      </c>
      <c r="L6740" s="1">
        <v>0</v>
      </c>
      <c r="M6740" s="1">
        <v>0</v>
      </c>
      <c r="N6740" s="1">
        <v>0</v>
      </c>
      <c r="O6740" s="1">
        <v>0</v>
      </c>
      <c r="P6740" s="1">
        <v>0</v>
      </c>
      <c r="Q6740" s="1">
        <v>0</v>
      </c>
      <c r="R6740" s="1">
        <v>0</v>
      </c>
      <c r="S6740" s="1">
        <v>0</v>
      </c>
      <c r="T6740" s="1">
        <v>0</v>
      </c>
      <c r="U6740" s="1">
        <v>0</v>
      </c>
      <c r="V6740" s="1">
        <v>0</v>
      </c>
      <c r="W6740" s="1">
        <v>0</v>
      </c>
      <c r="X6740" s="1">
        <v>0</v>
      </c>
      <c r="Y6740" s="1">
        <v>0</v>
      </c>
      <c r="Z6740" s="1">
        <v>0</v>
      </c>
      <c r="AA6740" s="1">
        <v>0</v>
      </c>
      <c r="AB6740" s="1">
        <v>0</v>
      </c>
      <c r="AC6740" s="1">
        <v>0</v>
      </c>
      <c r="AD6740" s="1">
        <v>0</v>
      </c>
      <c r="AE6740" s="1">
        <v>0</v>
      </c>
      <c r="AF6740" s="1">
        <v>0</v>
      </c>
      <c r="AG6740" s="1">
        <v>0</v>
      </c>
    </row>
    <row r="6741" spans="1:33" x14ac:dyDescent="0.35">
      <c r="A6741" s="1" t="s">
        <v>6765</v>
      </c>
      <c r="B6741" s="1" t="s">
        <v>25</v>
      </c>
      <c r="C6741" s="1">
        <v>0</v>
      </c>
      <c r="D6741" s="1">
        <v>0</v>
      </c>
      <c r="E6741" s="1">
        <v>0</v>
      </c>
      <c r="F6741" s="1">
        <v>0</v>
      </c>
      <c r="G6741" s="1">
        <v>0</v>
      </c>
      <c r="H6741" s="1">
        <v>0</v>
      </c>
      <c r="I6741" s="1">
        <v>0</v>
      </c>
      <c r="J6741" s="1">
        <v>0</v>
      </c>
      <c r="K6741" s="1">
        <v>0</v>
      </c>
      <c r="L6741" s="1">
        <v>0</v>
      </c>
      <c r="M6741" s="1">
        <v>0</v>
      </c>
      <c r="N6741" s="1">
        <v>0</v>
      </c>
      <c r="O6741" s="1">
        <v>0</v>
      </c>
      <c r="P6741" s="1">
        <v>0</v>
      </c>
      <c r="Q6741" s="1">
        <v>0</v>
      </c>
      <c r="R6741" s="1">
        <v>0</v>
      </c>
      <c r="S6741" s="1">
        <v>0</v>
      </c>
      <c r="T6741" s="1">
        <v>0</v>
      </c>
      <c r="U6741" s="1">
        <v>0</v>
      </c>
      <c r="V6741" s="1">
        <v>0</v>
      </c>
      <c r="W6741" s="1">
        <v>0</v>
      </c>
      <c r="X6741" s="1">
        <v>0</v>
      </c>
      <c r="Y6741" s="1">
        <v>0</v>
      </c>
      <c r="Z6741" s="1">
        <v>0</v>
      </c>
      <c r="AA6741" s="1">
        <v>0</v>
      </c>
      <c r="AB6741" s="1">
        <v>0</v>
      </c>
      <c r="AC6741" s="1">
        <v>0</v>
      </c>
      <c r="AD6741" s="1">
        <v>0</v>
      </c>
      <c r="AE6741" s="1">
        <v>0</v>
      </c>
      <c r="AF6741" s="1">
        <v>0</v>
      </c>
      <c r="AG6741" s="1">
        <v>0</v>
      </c>
    </row>
    <row r="6742" spans="1:33" x14ac:dyDescent="0.35">
      <c r="A6742" s="1" t="s">
        <v>6766</v>
      </c>
      <c r="B6742" s="1" t="s">
        <v>25</v>
      </c>
      <c r="C6742" s="1">
        <v>0</v>
      </c>
      <c r="D6742" s="1">
        <v>0</v>
      </c>
      <c r="E6742" s="1">
        <v>0</v>
      </c>
      <c r="F6742" s="1">
        <v>0</v>
      </c>
      <c r="G6742" s="1">
        <v>0</v>
      </c>
      <c r="H6742" s="1">
        <v>0</v>
      </c>
      <c r="I6742" s="1">
        <v>0</v>
      </c>
      <c r="J6742" s="1">
        <v>0</v>
      </c>
      <c r="K6742" s="1">
        <v>0</v>
      </c>
      <c r="L6742" s="1">
        <v>0</v>
      </c>
      <c r="M6742" s="1">
        <v>0</v>
      </c>
      <c r="N6742" s="1">
        <v>0</v>
      </c>
      <c r="O6742" s="1">
        <v>0</v>
      </c>
      <c r="P6742" s="1">
        <v>0</v>
      </c>
      <c r="Q6742" s="1">
        <v>0</v>
      </c>
      <c r="R6742" s="1">
        <v>0</v>
      </c>
      <c r="S6742" s="1">
        <v>0</v>
      </c>
      <c r="T6742" s="1">
        <v>0</v>
      </c>
      <c r="U6742" s="1">
        <v>0</v>
      </c>
      <c r="V6742" s="1">
        <v>0</v>
      </c>
      <c r="W6742" s="1">
        <v>0</v>
      </c>
      <c r="X6742" s="1">
        <v>0</v>
      </c>
      <c r="Y6742" s="1">
        <v>0</v>
      </c>
      <c r="Z6742" s="1">
        <v>0</v>
      </c>
      <c r="AA6742" s="1">
        <v>0</v>
      </c>
      <c r="AB6742" s="1">
        <v>0</v>
      </c>
      <c r="AC6742" s="1">
        <v>0</v>
      </c>
      <c r="AD6742" s="1">
        <v>0</v>
      </c>
      <c r="AE6742" s="1">
        <v>0</v>
      </c>
      <c r="AF6742" s="1">
        <v>0</v>
      </c>
      <c r="AG6742" s="1">
        <v>0</v>
      </c>
    </row>
    <row r="6743" spans="1:33" x14ac:dyDescent="0.35">
      <c r="A6743" s="1" t="s">
        <v>6767</v>
      </c>
      <c r="B6743" s="1" t="s">
        <v>25</v>
      </c>
      <c r="C6743" s="13">
        <v>380200000000</v>
      </c>
      <c r="D6743" s="13">
        <v>360000000000</v>
      </c>
      <c r="E6743" s="13">
        <v>340900000000</v>
      </c>
      <c r="F6743" s="13">
        <v>322900000000</v>
      </c>
      <c r="G6743" s="13">
        <v>305700000000</v>
      </c>
      <c r="H6743" s="13">
        <v>289500000000</v>
      </c>
      <c r="I6743" s="13">
        <v>274200000000</v>
      </c>
      <c r="J6743" s="13">
        <v>259700000000</v>
      </c>
      <c r="K6743" s="13">
        <v>245900000000</v>
      </c>
      <c r="L6743" s="13">
        <v>232900000000</v>
      </c>
      <c r="M6743" s="13">
        <v>220500000000</v>
      </c>
      <c r="N6743" s="13">
        <v>208800000000</v>
      </c>
      <c r="O6743" s="13">
        <v>197800000000</v>
      </c>
      <c r="P6743" s="13">
        <v>187300000000</v>
      </c>
      <c r="Q6743" s="13">
        <v>177400000000</v>
      </c>
      <c r="R6743" s="13">
        <v>168000000000</v>
      </c>
      <c r="S6743" s="13">
        <v>159100000000</v>
      </c>
      <c r="T6743" s="13">
        <v>150600000000</v>
      </c>
      <c r="U6743" s="13">
        <v>142600000000</v>
      </c>
      <c r="V6743" s="13">
        <v>135100000000</v>
      </c>
      <c r="W6743" s="13">
        <v>127900000000</v>
      </c>
      <c r="X6743" s="13">
        <v>121100000000</v>
      </c>
      <c r="Y6743" s="13">
        <v>114700000000</v>
      </c>
      <c r="Z6743" s="13">
        <v>108600000000</v>
      </c>
      <c r="AA6743" s="13">
        <v>102900000000</v>
      </c>
      <c r="AB6743" s="13">
        <v>97430000000</v>
      </c>
      <c r="AC6743" s="13">
        <v>92270000000</v>
      </c>
      <c r="AD6743" s="13">
        <v>87380000000</v>
      </c>
      <c r="AE6743" s="13">
        <v>82750000000</v>
      </c>
      <c r="AF6743" s="13">
        <v>78360000000</v>
      </c>
      <c r="AG6743" s="13">
        <v>74210000000</v>
      </c>
    </row>
    <row r="6744" spans="1:33" x14ac:dyDescent="0.35">
      <c r="A6744" s="1" t="s">
        <v>6768</v>
      </c>
      <c r="B6744" s="1" t="s">
        <v>25</v>
      </c>
      <c r="C6744" s="1">
        <v>0</v>
      </c>
      <c r="D6744" s="1">
        <v>0</v>
      </c>
      <c r="E6744" s="1">
        <v>0</v>
      </c>
      <c r="F6744" s="1">
        <v>0</v>
      </c>
      <c r="G6744" s="1">
        <v>0</v>
      </c>
      <c r="H6744" s="1">
        <v>0</v>
      </c>
      <c r="I6744" s="1">
        <v>0</v>
      </c>
      <c r="J6744" s="1">
        <v>0</v>
      </c>
      <c r="K6744" s="1">
        <v>0</v>
      </c>
      <c r="L6744" s="1">
        <v>0</v>
      </c>
      <c r="M6744" s="1">
        <v>0</v>
      </c>
      <c r="N6744" s="1">
        <v>0</v>
      </c>
      <c r="O6744" s="1">
        <v>0</v>
      </c>
      <c r="P6744" s="1">
        <v>0</v>
      </c>
      <c r="Q6744" s="1">
        <v>0</v>
      </c>
      <c r="R6744" s="1">
        <v>0</v>
      </c>
      <c r="S6744" s="1">
        <v>0</v>
      </c>
      <c r="T6744" s="1">
        <v>0</v>
      </c>
      <c r="U6744" s="1">
        <v>0</v>
      </c>
      <c r="V6744" s="1">
        <v>0</v>
      </c>
      <c r="W6744" s="1">
        <v>0</v>
      </c>
      <c r="X6744" s="1">
        <v>0</v>
      </c>
      <c r="Y6744" s="1">
        <v>0</v>
      </c>
      <c r="Z6744" s="1">
        <v>0</v>
      </c>
      <c r="AA6744" s="1">
        <v>0</v>
      </c>
      <c r="AB6744" s="1">
        <v>0</v>
      </c>
      <c r="AC6744" s="1">
        <v>0</v>
      </c>
      <c r="AD6744" s="1">
        <v>0</v>
      </c>
      <c r="AE6744" s="1">
        <v>0</v>
      </c>
      <c r="AF6744" s="1">
        <v>0</v>
      </c>
      <c r="AG6744" s="1">
        <v>0</v>
      </c>
    </row>
    <row r="6745" spans="1:33" x14ac:dyDescent="0.35">
      <c r="A6745" s="1" t="s">
        <v>6769</v>
      </c>
      <c r="B6745" s="1" t="s">
        <v>25</v>
      </c>
      <c r="C6745" s="1">
        <v>0</v>
      </c>
      <c r="D6745" s="1">
        <v>0</v>
      </c>
      <c r="E6745" s="1">
        <v>0</v>
      </c>
      <c r="F6745" s="1">
        <v>0</v>
      </c>
      <c r="G6745" s="1">
        <v>0</v>
      </c>
      <c r="H6745" s="1">
        <v>0</v>
      </c>
      <c r="I6745" s="1">
        <v>0</v>
      </c>
      <c r="J6745" s="1">
        <v>0</v>
      </c>
      <c r="K6745" s="1">
        <v>0</v>
      </c>
      <c r="L6745" s="1">
        <v>0</v>
      </c>
      <c r="M6745" s="1">
        <v>0</v>
      </c>
      <c r="N6745" s="1">
        <v>0</v>
      </c>
      <c r="O6745" s="1">
        <v>0</v>
      </c>
      <c r="P6745" s="1">
        <v>0</v>
      </c>
      <c r="Q6745" s="1">
        <v>0</v>
      </c>
      <c r="R6745" s="1">
        <v>0</v>
      </c>
      <c r="S6745" s="1">
        <v>0</v>
      </c>
      <c r="T6745" s="1">
        <v>0</v>
      </c>
      <c r="U6745" s="1">
        <v>0</v>
      </c>
      <c r="V6745" s="1">
        <v>0</v>
      </c>
      <c r="W6745" s="1">
        <v>0</v>
      </c>
      <c r="X6745" s="1">
        <v>0</v>
      </c>
      <c r="Y6745" s="1">
        <v>0</v>
      </c>
      <c r="Z6745" s="1">
        <v>0</v>
      </c>
      <c r="AA6745" s="1">
        <v>0</v>
      </c>
      <c r="AB6745" s="1">
        <v>0</v>
      </c>
      <c r="AC6745" s="1">
        <v>0</v>
      </c>
      <c r="AD6745" s="1">
        <v>0</v>
      </c>
      <c r="AE6745" s="1">
        <v>0</v>
      </c>
      <c r="AF6745" s="1">
        <v>0</v>
      </c>
      <c r="AG6745" s="1">
        <v>0</v>
      </c>
    </row>
    <row r="6746" spans="1:33" x14ac:dyDescent="0.35">
      <c r="A6746" s="1" t="s">
        <v>6770</v>
      </c>
      <c r="B6746" s="1" t="s">
        <v>25</v>
      </c>
      <c r="C6746" s="1">
        <v>0</v>
      </c>
      <c r="D6746" s="1">
        <v>0</v>
      </c>
      <c r="E6746" s="1">
        <v>0</v>
      </c>
      <c r="F6746" s="1">
        <v>0</v>
      </c>
      <c r="G6746" s="1">
        <v>0</v>
      </c>
      <c r="H6746" s="1">
        <v>0</v>
      </c>
      <c r="I6746" s="1">
        <v>0</v>
      </c>
      <c r="J6746" s="1">
        <v>0</v>
      </c>
      <c r="K6746" s="1">
        <v>0</v>
      </c>
      <c r="L6746" s="1">
        <v>0</v>
      </c>
      <c r="M6746" s="1">
        <v>0</v>
      </c>
      <c r="N6746" s="1">
        <v>0</v>
      </c>
      <c r="O6746" s="1">
        <v>0</v>
      </c>
      <c r="P6746" s="1">
        <v>0</v>
      </c>
      <c r="Q6746" s="1">
        <v>0</v>
      </c>
      <c r="R6746" s="1">
        <v>0</v>
      </c>
      <c r="S6746" s="1">
        <v>0</v>
      </c>
      <c r="T6746" s="1">
        <v>0</v>
      </c>
      <c r="U6746" s="1">
        <v>0</v>
      </c>
      <c r="V6746" s="1">
        <v>0</v>
      </c>
      <c r="W6746" s="1">
        <v>0</v>
      </c>
      <c r="X6746" s="1">
        <v>0</v>
      </c>
      <c r="Y6746" s="1">
        <v>0</v>
      </c>
      <c r="Z6746" s="1">
        <v>0</v>
      </c>
      <c r="AA6746" s="1">
        <v>0</v>
      </c>
      <c r="AB6746" s="1">
        <v>0</v>
      </c>
      <c r="AC6746" s="1">
        <v>0</v>
      </c>
      <c r="AD6746" s="1">
        <v>0</v>
      </c>
      <c r="AE6746" s="1">
        <v>0</v>
      </c>
      <c r="AF6746" s="1">
        <v>0</v>
      </c>
      <c r="AG6746" s="1">
        <v>0</v>
      </c>
    </row>
    <row r="6747" spans="1:33" x14ac:dyDescent="0.35">
      <c r="A6747" s="1" t="s">
        <v>6771</v>
      </c>
      <c r="B6747" s="1" t="s">
        <v>25</v>
      </c>
      <c r="C6747" s="1">
        <v>0</v>
      </c>
      <c r="D6747" s="1">
        <v>0</v>
      </c>
      <c r="E6747" s="1">
        <v>0</v>
      </c>
      <c r="F6747" s="1">
        <v>0</v>
      </c>
      <c r="G6747" s="1">
        <v>0</v>
      </c>
      <c r="H6747" s="1">
        <v>0</v>
      </c>
      <c r="I6747" s="1">
        <v>0</v>
      </c>
      <c r="J6747" s="1">
        <v>0</v>
      </c>
      <c r="K6747" s="1">
        <v>0</v>
      </c>
      <c r="L6747" s="1">
        <v>0</v>
      </c>
      <c r="M6747" s="1">
        <v>0</v>
      </c>
      <c r="N6747" s="1">
        <v>0</v>
      </c>
      <c r="O6747" s="1">
        <v>0</v>
      </c>
      <c r="P6747" s="1">
        <v>0</v>
      </c>
      <c r="Q6747" s="1">
        <v>0</v>
      </c>
      <c r="R6747" s="1">
        <v>0</v>
      </c>
      <c r="S6747" s="1">
        <v>0</v>
      </c>
      <c r="T6747" s="1">
        <v>0</v>
      </c>
      <c r="U6747" s="1">
        <v>0</v>
      </c>
      <c r="V6747" s="1">
        <v>0</v>
      </c>
      <c r="W6747" s="1">
        <v>0</v>
      </c>
      <c r="X6747" s="1">
        <v>0</v>
      </c>
      <c r="Y6747" s="1">
        <v>0</v>
      </c>
      <c r="Z6747" s="1">
        <v>0</v>
      </c>
      <c r="AA6747" s="1">
        <v>0</v>
      </c>
      <c r="AB6747" s="1">
        <v>0</v>
      </c>
      <c r="AC6747" s="1">
        <v>0</v>
      </c>
      <c r="AD6747" s="1">
        <v>0</v>
      </c>
      <c r="AE6747" s="1">
        <v>0</v>
      </c>
      <c r="AF6747" s="1">
        <v>0</v>
      </c>
      <c r="AG6747" s="1">
        <v>0</v>
      </c>
    </row>
    <row r="6748" spans="1:33" x14ac:dyDescent="0.35">
      <c r="A6748" s="1" t="s">
        <v>6772</v>
      </c>
      <c r="B6748" s="1" t="s">
        <v>25</v>
      </c>
      <c r="C6748" s="1">
        <v>0</v>
      </c>
      <c r="D6748" s="1">
        <v>0</v>
      </c>
      <c r="E6748" s="1">
        <v>0</v>
      </c>
      <c r="F6748" s="1">
        <v>0</v>
      </c>
      <c r="G6748" s="1">
        <v>0</v>
      </c>
      <c r="H6748" s="1">
        <v>0</v>
      </c>
      <c r="I6748" s="1">
        <v>0</v>
      </c>
      <c r="J6748" s="1">
        <v>0</v>
      </c>
      <c r="K6748" s="1">
        <v>0</v>
      </c>
      <c r="L6748" s="1">
        <v>0</v>
      </c>
      <c r="M6748" s="1">
        <v>0</v>
      </c>
      <c r="N6748" s="1">
        <v>0</v>
      </c>
      <c r="O6748" s="1">
        <v>0</v>
      </c>
      <c r="P6748" s="1">
        <v>0</v>
      </c>
      <c r="Q6748" s="1">
        <v>0</v>
      </c>
      <c r="R6748" s="1">
        <v>0</v>
      </c>
      <c r="S6748" s="1">
        <v>0</v>
      </c>
      <c r="T6748" s="1">
        <v>0</v>
      </c>
      <c r="U6748" s="1">
        <v>0</v>
      </c>
      <c r="V6748" s="1">
        <v>0</v>
      </c>
      <c r="W6748" s="1">
        <v>0</v>
      </c>
      <c r="X6748" s="1">
        <v>0</v>
      </c>
      <c r="Y6748" s="1">
        <v>0</v>
      </c>
      <c r="Z6748" s="1">
        <v>0</v>
      </c>
      <c r="AA6748" s="1">
        <v>0</v>
      </c>
      <c r="AB6748" s="1">
        <v>0</v>
      </c>
      <c r="AC6748" s="1">
        <v>0</v>
      </c>
      <c r="AD6748" s="1">
        <v>0</v>
      </c>
      <c r="AE6748" s="1">
        <v>0</v>
      </c>
      <c r="AF6748" s="1">
        <v>0</v>
      </c>
      <c r="AG6748" s="1">
        <v>0</v>
      </c>
    </row>
    <row r="6749" spans="1:33" x14ac:dyDescent="0.35">
      <c r="A6749" s="1" t="s">
        <v>6773</v>
      </c>
      <c r="B6749" s="1" t="s">
        <v>25</v>
      </c>
      <c r="C6749" s="1">
        <v>0</v>
      </c>
      <c r="D6749" s="1">
        <v>0</v>
      </c>
      <c r="E6749" s="1">
        <v>0</v>
      </c>
      <c r="F6749" s="1">
        <v>0</v>
      </c>
      <c r="G6749" s="1">
        <v>0</v>
      </c>
      <c r="H6749" s="1">
        <v>0</v>
      </c>
      <c r="I6749" s="1">
        <v>0</v>
      </c>
      <c r="J6749" s="1">
        <v>0</v>
      </c>
      <c r="K6749" s="1">
        <v>0</v>
      </c>
      <c r="L6749" s="1">
        <v>0</v>
      </c>
      <c r="M6749" s="1">
        <v>0</v>
      </c>
      <c r="N6749" s="1">
        <v>0</v>
      </c>
      <c r="O6749" s="1">
        <v>0</v>
      </c>
      <c r="P6749" s="1">
        <v>0</v>
      </c>
      <c r="Q6749" s="1">
        <v>0</v>
      </c>
      <c r="R6749" s="1">
        <v>0</v>
      </c>
      <c r="S6749" s="1">
        <v>0</v>
      </c>
      <c r="T6749" s="1">
        <v>0</v>
      </c>
      <c r="U6749" s="1">
        <v>0</v>
      </c>
      <c r="V6749" s="1">
        <v>0</v>
      </c>
      <c r="W6749" s="1">
        <v>0</v>
      </c>
      <c r="X6749" s="1">
        <v>0</v>
      </c>
      <c r="Y6749" s="1">
        <v>0</v>
      </c>
      <c r="Z6749" s="1">
        <v>0</v>
      </c>
      <c r="AA6749" s="1">
        <v>0</v>
      </c>
      <c r="AB6749" s="1">
        <v>0</v>
      </c>
      <c r="AC6749" s="1">
        <v>0</v>
      </c>
      <c r="AD6749" s="1">
        <v>0</v>
      </c>
      <c r="AE6749" s="1">
        <v>0</v>
      </c>
      <c r="AF6749" s="1">
        <v>0</v>
      </c>
      <c r="AG6749" s="1">
        <v>0</v>
      </c>
    </row>
    <row r="6750" spans="1:33" x14ac:dyDescent="0.35">
      <c r="A6750" s="1" t="s">
        <v>6774</v>
      </c>
      <c r="B6750" s="1" t="s">
        <v>25</v>
      </c>
      <c r="C6750" s="1">
        <v>0</v>
      </c>
      <c r="D6750" s="1">
        <v>0</v>
      </c>
      <c r="E6750" s="1">
        <v>0</v>
      </c>
      <c r="F6750" s="1">
        <v>0</v>
      </c>
      <c r="G6750" s="1">
        <v>0</v>
      </c>
      <c r="H6750" s="1">
        <v>0</v>
      </c>
      <c r="I6750" s="1">
        <v>0</v>
      </c>
      <c r="J6750" s="1">
        <v>0</v>
      </c>
      <c r="K6750" s="1">
        <v>0</v>
      </c>
      <c r="L6750" s="1">
        <v>0</v>
      </c>
      <c r="M6750" s="1">
        <v>0</v>
      </c>
      <c r="N6750" s="1">
        <v>0</v>
      </c>
      <c r="O6750" s="1">
        <v>0</v>
      </c>
      <c r="P6750" s="1">
        <v>0</v>
      </c>
      <c r="Q6750" s="1">
        <v>0</v>
      </c>
      <c r="R6750" s="1">
        <v>0</v>
      </c>
      <c r="S6750" s="1">
        <v>0</v>
      </c>
      <c r="T6750" s="1">
        <v>0</v>
      </c>
      <c r="U6750" s="1">
        <v>0</v>
      </c>
      <c r="V6750" s="1">
        <v>0</v>
      </c>
      <c r="W6750" s="1">
        <v>0</v>
      </c>
      <c r="X6750" s="1">
        <v>0</v>
      </c>
      <c r="Y6750" s="1">
        <v>0</v>
      </c>
      <c r="Z6750" s="1">
        <v>0</v>
      </c>
      <c r="AA6750" s="1">
        <v>0</v>
      </c>
      <c r="AB6750" s="1">
        <v>0</v>
      </c>
      <c r="AC6750" s="1">
        <v>0</v>
      </c>
      <c r="AD6750" s="1">
        <v>0</v>
      </c>
      <c r="AE6750" s="1">
        <v>0</v>
      </c>
      <c r="AF6750" s="1">
        <v>0</v>
      </c>
      <c r="AG6750" s="1">
        <v>0</v>
      </c>
    </row>
    <row r="6751" spans="1:33" x14ac:dyDescent="0.35">
      <c r="A6751" s="1" t="s">
        <v>6775</v>
      </c>
      <c r="B6751" s="1" t="s">
        <v>25</v>
      </c>
      <c r="C6751" s="13">
        <v>126100000000000</v>
      </c>
      <c r="D6751" s="13">
        <v>129000000000000</v>
      </c>
      <c r="E6751" s="13">
        <v>132000000000000</v>
      </c>
      <c r="F6751" s="13">
        <v>135000000000000</v>
      </c>
      <c r="G6751" s="13">
        <v>138100000000000</v>
      </c>
      <c r="H6751" s="13">
        <v>141300000000000</v>
      </c>
      <c r="I6751" s="13">
        <v>144500000000000</v>
      </c>
      <c r="J6751" s="13">
        <v>147800000000000</v>
      </c>
      <c r="K6751" s="13">
        <v>151200000000000</v>
      </c>
      <c r="L6751" s="13">
        <v>154700000000000</v>
      </c>
      <c r="M6751" s="13">
        <v>158300000000000</v>
      </c>
      <c r="N6751" s="13">
        <v>161900000000000</v>
      </c>
      <c r="O6751" s="13">
        <v>165700000000000</v>
      </c>
      <c r="P6751" s="13">
        <v>169500000000000</v>
      </c>
      <c r="Q6751" s="13">
        <v>173400000000000</v>
      </c>
      <c r="R6751" s="13">
        <v>177300000000000</v>
      </c>
      <c r="S6751" s="13">
        <v>181400000000000</v>
      </c>
      <c r="T6751" s="13">
        <v>185600000000000</v>
      </c>
      <c r="U6751" s="13">
        <v>189900000000000</v>
      </c>
      <c r="V6751" s="13">
        <v>194200000000000</v>
      </c>
      <c r="W6751" s="13">
        <v>198700000000000</v>
      </c>
      <c r="X6751" s="13">
        <v>203300000000000</v>
      </c>
      <c r="Y6751" s="13">
        <v>207900000000000</v>
      </c>
      <c r="Z6751" s="13">
        <v>212700000000000</v>
      </c>
      <c r="AA6751" s="13">
        <v>217600000000000</v>
      </c>
      <c r="AB6751" s="13">
        <v>222600000000000</v>
      </c>
      <c r="AC6751" s="13">
        <v>227700000000000</v>
      </c>
      <c r="AD6751" s="13">
        <v>233000000000000</v>
      </c>
      <c r="AE6751" s="13">
        <v>238300000000000</v>
      </c>
      <c r="AF6751" s="13">
        <v>243800000000000</v>
      </c>
      <c r="AG6751" s="13">
        <v>249400000000000</v>
      </c>
    </row>
    <row r="6752" spans="1:33" x14ac:dyDescent="0.35">
      <c r="A6752" s="1" t="s">
        <v>6776</v>
      </c>
      <c r="B6752" s="1" t="s">
        <v>25</v>
      </c>
      <c r="C6752" s="13">
        <v>192800000000000</v>
      </c>
      <c r="D6752" s="13">
        <v>197200000000000</v>
      </c>
      <c r="E6752" s="13">
        <v>201700000000000</v>
      </c>
      <c r="F6752" s="13">
        <v>206400000000000</v>
      </c>
      <c r="G6752" s="13">
        <v>211100000000000</v>
      </c>
      <c r="H6752" s="13">
        <v>216000000000000</v>
      </c>
      <c r="I6752" s="13">
        <v>220900000000000</v>
      </c>
      <c r="J6752" s="13">
        <v>226000000000000</v>
      </c>
      <c r="K6752" s="13">
        <v>231200000000000</v>
      </c>
      <c r="L6752" s="13">
        <v>236500000000000</v>
      </c>
      <c r="M6752" s="13">
        <v>242000000000000</v>
      </c>
      <c r="N6752" s="13">
        <v>247600000000000</v>
      </c>
      <c r="O6752" s="13">
        <v>253200000000000</v>
      </c>
      <c r="P6752" s="13">
        <v>259100000000000</v>
      </c>
      <c r="Q6752" s="13">
        <v>265000000000000</v>
      </c>
      <c r="R6752" s="13">
        <v>271100000000000</v>
      </c>
      <c r="S6752" s="13">
        <v>277400000000000</v>
      </c>
      <c r="T6752" s="13">
        <v>283700000000000</v>
      </c>
      <c r="U6752" s="13">
        <v>290300000000000</v>
      </c>
      <c r="V6752" s="13">
        <v>296900000000000</v>
      </c>
      <c r="W6752" s="13">
        <v>303800000000000</v>
      </c>
      <c r="X6752" s="13">
        <v>310800000000000</v>
      </c>
      <c r="Y6752" s="13">
        <v>317900000000000</v>
      </c>
      <c r="Z6752" s="13">
        <v>325200000000000</v>
      </c>
      <c r="AA6752" s="13">
        <v>332700000000000</v>
      </c>
      <c r="AB6752" s="13">
        <v>340300000000000</v>
      </c>
      <c r="AC6752" s="13">
        <v>348200000000000</v>
      </c>
      <c r="AD6752" s="13">
        <v>356200000000000</v>
      </c>
      <c r="AE6752" s="13">
        <v>364400000000000</v>
      </c>
      <c r="AF6752" s="13">
        <v>372800000000000</v>
      </c>
      <c r="AG6752" s="13">
        <v>381300000000000</v>
      </c>
    </row>
    <row r="6753" spans="1:33" x14ac:dyDescent="0.35">
      <c r="A6753" s="1" t="s">
        <v>6777</v>
      </c>
      <c r="B6753" s="1" t="s">
        <v>25</v>
      </c>
      <c r="C6753" s="1">
        <v>0</v>
      </c>
      <c r="D6753" s="1">
        <v>0</v>
      </c>
      <c r="E6753" s="1">
        <v>0</v>
      </c>
      <c r="F6753" s="1">
        <v>0</v>
      </c>
      <c r="G6753" s="1">
        <v>0</v>
      </c>
      <c r="H6753" s="1">
        <v>0</v>
      </c>
      <c r="I6753" s="1">
        <v>0</v>
      </c>
      <c r="J6753" s="1">
        <v>0</v>
      </c>
      <c r="K6753" s="1">
        <v>0</v>
      </c>
      <c r="L6753" s="1">
        <v>0</v>
      </c>
      <c r="M6753" s="1">
        <v>0</v>
      </c>
      <c r="N6753" s="1">
        <v>0</v>
      </c>
      <c r="O6753" s="1">
        <v>0</v>
      </c>
      <c r="P6753" s="1">
        <v>0</v>
      </c>
      <c r="Q6753" s="1">
        <v>0</v>
      </c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0</v>
      </c>
      <c r="X6753" s="1">
        <v>0</v>
      </c>
      <c r="Y6753" s="1">
        <v>0</v>
      </c>
      <c r="Z6753" s="1">
        <v>0</v>
      </c>
      <c r="AA6753" s="1">
        <v>0</v>
      </c>
      <c r="AB6753" s="1">
        <v>0</v>
      </c>
      <c r="AC6753" s="1">
        <v>0</v>
      </c>
      <c r="AD6753" s="1">
        <v>0</v>
      </c>
      <c r="AE6753" s="1">
        <v>0</v>
      </c>
      <c r="AF6753" s="1">
        <v>0</v>
      </c>
      <c r="AG6753" s="1">
        <v>0</v>
      </c>
    </row>
    <row r="6754" spans="1:33" x14ac:dyDescent="0.35">
      <c r="A6754" s="1" t="s">
        <v>6778</v>
      </c>
      <c r="B6754" s="1" t="s">
        <v>25</v>
      </c>
      <c r="C6754" s="13">
        <v>118500000000000</v>
      </c>
      <c r="D6754" s="13">
        <v>121300000000000</v>
      </c>
      <c r="E6754" s="13">
        <v>124100000000000</v>
      </c>
      <c r="F6754" s="13">
        <v>126900000000000</v>
      </c>
      <c r="G6754" s="13">
        <v>129800000000000</v>
      </c>
      <c r="H6754" s="13">
        <v>132800000000000</v>
      </c>
      <c r="I6754" s="13">
        <v>135900000000000</v>
      </c>
      <c r="J6754" s="13">
        <v>139000000000000</v>
      </c>
      <c r="K6754" s="13">
        <v>142200000000000</v>
      </c>
      <c r="L6754" s="13">
        <v>145500000000000</v>
      </c>
      <c r="M6754" s="13">
        <v>148800000000000</v>
      </c>
      <c r="N6754" s="13">
        <v>152200000000000</v>
      </c>
      <c r="O6754" s="13">
        <v>155700000000000</v>
      </c>
      <c r="P6754" s="13">
        <v>159300000000000</v>
      </c>
      <c r="Q6754" s="13">
        <v>163000000000000</v>
      </c>
      <c r="R6754" s="13">
        <v>166700000000000</v>
      </c>
      <c r="S6754" s="13">
        <v>170600000000000</v>
      </c>
      <c r="T6754" s="13">
        <v>174500000000000</v>
      </c>
      <c r="U6754" s="13">
        <v>178500000000000</v>
      </c>
      <c r="V6754" s="13">
        <v>182600000000000</v>
      </c>
      <c r="W6754" s="13">
        <v>186800000000000</v>
      </c>
      <c r="X6754" s="13">
        <v>191100000000000</v>
      </c>
      <c r="Y6754" s="13">
        <v>195500000000000</v>
      </c>
      <c r="Z6754" s="13">
        <v>200000000000000</v>
      </c>
      <c r="AA6754" s="13">
        <v>204600000000000</v>
      </c>
      <c r="AB6754" s="13">
        <v>209300000000000</v>
      </c>
      <c r="AC6754" s="13">
        <v>214100000000000</v>
      </c>
      <c r="AD6754" s="13">
        <v>219000000000000</v>
      </c>
      <c r="AE6754" s="13">
        <v>224100000000000</v>
      </c>
      <c r="AF6754" s="13">
        <v>229200000000000</v>
      </c>
      <c r="AG6754" s="13">
        <v>234500000000000</v>
      </c>
    </row>
    <row r="6755" spans="1:33" x14ac:dyDescent="0.35">
      <c r="A6755" s="1" t="s">
        <v>6779</v>
      </c>
      <c r="B6755" s="1" t="s">
        <v>25</v>
      </c>
      <c r="C6755" s="13">
        <v>83980000000000</v>
      </c>
      <c r="D6755" s="13">
        <v>85910000000000</v>
      </c>
      <c r="E6755" s="13">
        <v>87890000000000</v>
      </c>
      <c r="F6755" s="13">
        <v>89910000000000</v>
      </c>
      <c r="G6755" s="13">
        <v>91980000000000</v>
      </c>
      <c r="H6755" s="13">
        <v>94090000000000</v>
      </c>
      <c r="I6755" s="13">
        <v>96260000000000</v>
      </c>
      <c r="J6755" s="13">
        <v>98470000000000</v>
      </c>
      <c r="K6755" s="13">
        <v>100700000000000</v>
      </c>
      <c r="L6755" s="13">
        <v>103100000000000</v>
      </c>
      <c r="M6755" s="13">
        <v>105400000000000</v>
      </c>
      <c r="N6755" s="13">
        <v>107800000000000</v>
      </c>
      <c r="O6755" s="13">
        <v>110300000000000</v>
      </c>
      <c r="P6755" s="13">
        <v>112900000000000</v>
      </c>
      <c r="Q6755" s="13">
        <v>115500000000000</v>
      </c>
      <c r="R6755" s="13">
        <v>118100000000000</v>
      </c>
      <c r="S6755" s="13">
        <v>120800000000000</v>
      </c>
      <c r="T6755" s="13">
        <v>123600000000000</v>
      </c>
      <c r="U6755" s="13">
        <v>126500000000000</v>
      </c>
      <c r="V6755" s="13">
        <v>129400000000000</v>
      </c>
      <c r="W6755" s="13">
        <v>132300000000000</v>
      </c>
      <c r="X6755" s="13">
        <v>135400000000000</v>
      </c>
      <c r="Y6755" s="13">
        <v>138500000000000</v>
      </c>
      <c r="Z6755" s="13">
        <v>141700000000000</v>
      </c>
      <c r="AA6755" s="13">
        <v>144900000000000</v>
      </c>
      <c r="AB6755" s="13">
        <v>148300000000000</v>
      </c>
      <c r="AC6755" s="13">
        <v>151700000000000</v>
      </c>
      <c r="AD6755" s="13">
        <v>155200000000000</v>
      </c>
      <c r="AE6755" s="13">
        <v>158700000000000</v>
      </c>
      <c r="AF6755" s="13">
        <v>162400000000000</v>
      </c>
      <c r="AG6755" s="13">
        <v>166100000000000</v>
      </c>
    </row>
    <row r="6756" spans="1:33" x14ac:dyDescent="0.35">
      <c r="A6756" s="1" t="s">
        <v>6780</v>
      </c>
      <c r="B6756" s="1" t="s">
        <v>25</v>
      </c>
      <c r="C6756" s="13">
        <v>50410000000000</v>
      </c>
      <c r="D6756" s="13">
        <v>51570000000000</v>
      </c>
      <c r="E6756" s="13">
        <v>52760000000000</v>
      </c>
      <c r="F6756" s="13">
        <v>53970000000000</v>
      </c>
      <c r="G6756" s="13">
        <v>55210000000000</v>
      </c>
      <c r="H6756" s="13">
        <v>56480000000000</v>
      </c>
      <c r="I6756" s="13">
        <v>57780000000000</v>
      </c>
      <c r="J6756" s="13">
        <v>59110000000000</v>
      </c>
      <c r="K6756" s="13">
        <v>60470000000000</v>
      </c>
      <c r="L6756" s="13">
        <v>61860000000000</v>
      </c>
      <c r="M6756" s="13">
        <v>63290000000000</v>
      </c>
      <c r="N6756" s="13">
        <v>64740000000000</v>
      </c>
      <c r="O6756" s="13">
        <v>66230000000000</v>
      </c>
      <c r="P6756" s="13">
        <v>67750000000000</v>
      </c>
      <c r="Q6756" s="13">
        <v>69310000000000</v>
      </c>
      <c r="R6756" s="13">
        <v>70910000000000</v>
      </c>
      <c r="S6756" s="13">
        <v>72540000000000</v>
      </c>
      <c r="T6756" s="13">
        <v>74200000000000</v>
      </c>
      <c r="U6756" s="13">
        <v>75910000000000</v>
      </c>
      <c r="V6756" s="13">
        <v>77660000000000</v>
      </c>
      <c r="W6756" s="13">
        <v>79440000000000</v>
      </c>
      <c r="X6756" s="13">
        <v>81270000000000</v>
      </c>
      <c r="Y6756" s="13">
        <v>83140000000000</v>
      </c>
      <c r="Z6756" s="13">
        <v>85050000000000</v>
      </c>
      <c r="AA6756" s="13">
        <v>87010000000000</v>
      </c>
      <c r="AB6756" s="13">
        <v>89010000000000</v>
      </c>
      <c r="AC6756" s="13">
        <v>91060000000000</v>
      </c>
      <c r="AD6756" s="13">
        <v>93150000000000</v>
      </c>
      <c r="AE6756" s="13">
        <v>95290000000000</v>
      </c>
      <c r="AF6756" s="13">
        <v>97490000000000</v>
      </c>
      <c r="AG6756" s="13">
        <v>99730000000000</v>
      </c>
    </row>
    <row r="6757" spans="1:33" x14ac:dyDescent="0.35">
      <c r="A6757" s="1" t="s">
        <v>6781</v>
      </c>
      <c r="B6757" s="1" t="s">
        <v>25</v>
      </c>
      <c r="C6757" s="13">
        <v>4080000000000</v>
      </c>
      <c r="D6757" s="13">
        <v>3725000000000</v>
      </c>
      <c r="E6757" s="13">
        <v>3401000000000</v>
      </c>
      <c r="F6757" s="13">
        <v>3105000000000</v>
      </c>
      <c r="G6757" s="13">
        <v>2835000000000</v>
      </c>
      <c r="H6757" s="13">
        <v>2588000000000</v>
      </c>
      <c r="I6757" s="13">
        <v>2363000000000</v>
      </c>
      <c r="J6757" s="13">
        <v>2157000000000</v>
      </c>
      <c r="K6757" s="13">
        <v>1970000000000</v>
      </c>
      <c r="L6757" s="13">
        <v>1798000000000</v>
      </c>
      <c r="M6757" s="13">
        <v>1642000000000</v>
      </c>
      <c r="N6757" s="13">
        <v>1499000000000</v>
      </c>
      <c r="O6757" s="13">
        <v>1369000000000</v>
      </c>
      <c r="P6757" s="13">
        <v>1249000000000</v>
      </c>
      <c r="Q6757" s="13">
        <v>1141000000000</v>
      </c>
      <c r="R6757" s="13">
        <v>1042000000000</v>
      </c>
      <c r="S6757" s="13">
        <v>950900000000</v>
      </c>
      <c r="T6757" s="13">
        <v>868200000000</v>
      </c>
      <c r="U6757" s="13">
        <v>792700000000</v>
      </c>
      <c r="V6757" s="13">
        <v>723700000000</v>
      </c>
      <c r="W6757" s="13">
        <v>660700000000</v>
      </c>
      <c r="X6757" s="13">
        <v>603300000000</v>
      </c>
      <c r="Y6757" s="13">
        <v>550800000000</v>
      </c>
      <c r="Z6757" s="13">
        <v>502900000000</v>
      </c>
      <c r="AA6757" s="13">
        <v>459100000000</v>
      </c>
      <c r="AB6757" s="13">
        <v>419200000000</v>
      </c>
      <c r="AC6757" s="13">
        <v>382700000000</v>
      </c>
      <c r="AD6757" s="13">
        <v>349400000000</v>
      </c>
      <c r="AE6757" s="13">
        <v>319000000000</v>
      </c>
      <c r="AF6757" s="13">
        <v>291300000000</v>
      </c>
      <c r="AG6757" s="13">
        <v>265900000000</v>
      </c>
    </row>
    <row r="6758" spans="1:33" x14ac:dyDescent="0.35">
      <c r="A6758" s="1" t="s">
        <v>6782</v>
      </c>
      <c r="B6758" s="1" t="s">
        <v>25</v>
      </c>
      <c r="C6758" s="1">
        <v>0</v>
      </c>
      <c r="D6758" s="1">
        <v>0</v>
      </c>
      <c r="E6758" s="1">
        <v>0</v>
      </c>
      <c r="F6758" s="1">
        <v>0</v>
      </c>
      <c r="G6758" s="1">
        <v>0</v>
      </c>
      <c r="H6758" s="1">
        <v>0</v>
      </c>
      <c r="I6758" s="1">
        <v>0</v>
      </c>
      <c r="J6758" s="1">
        <v>0</v>
      </c>
      <c r="K6758" s="1">
        <v>0</v>
      </c>
      <c r="L6758" s="1">
        <v>0</v>
      </c>
      <c r="M6758" s="1">
        <v>0</v>
      </c>
      <c r="N6758" s="1">
        <v>0</v>
      </c>
      <c r="O6758" s="1">
        <v>0</v>
      </c>
      <c r="P6758" s="1">
        <v>0</v>
      </c>
      <c r="Q6758" s="1">
        <v>0</v>
      </c>
      <c r="R6758" s="1">
        <v>0</v>
      </c>
      <c r="S6758" s="1">
        <v>0</v>
      </c>
      <c r="T6758" s="1">
        <v>0</v>
      </c>
      <c r="U6758" s="1">
        <v>0</v>
      </c>
      <c r="V6758" s="1">
        <v>0</v>
      </c>
      <c r="W6758" s="1">
        <v>0</v>
      </c>
      <c r="X6758" s="1">
        <v>0</v>
      </c>
      <c r="Y6758" s="1">
        <v>0</v>
      </c>
      <c r="Z6758" s="1">
        <v>0</v>
      </c>
      <c r="AA6758" s="1">
        <v>0</v>
      </c>
      <c r="AB6758" s="1">
        <v>0</v>
      </c>
      <c r="AC6758" s="1">
        <v>0</v>
      </c>
      <c r="AD6758" s="1">
        <v>0</v>
      </c>
      <c r="AE6758" s="1">
        <v>0</v>
      </c>
      <c r="AF6758" s="1">
        <v>0</v>
      </c>
      <c r="AG6758" s="1">
        <v>0</v>
      </c>
    </row>
    <row r="6759" spans="1:33" x14ac:dyDescent="0.35">
      <c r="A6759" s="1" t="s">
        <v>6783</v>
      </c>
      <c r="B6759" s="1" t="s">
        <v>25</v>
      </c>
      <c r="C6759" s="1">
        <v>0</v>
      </c>
      <c r="D6759" s="1">
        <v>0</v>
      </c>
      <c r="E6759" s="1">
        <v>0</v>
      </c>
      <c r="F6759" s="1">
        <v>0</v>
      </c>
      <c r="G6759" s="1">
        <v>0</v>
      </c>
      <c r="H6759" s="1">
        <v>0</v>
      </c>
      <c r="I6759" s="1">
        <v>0</v>
      </c>
      <c r="J6759" s="1">
        <v>0</v>
      </c>
      <c r="K6759" s="1">
        <v>0</v>
      </c>
      <c r="L6759" s="1">
        <v>0</v>
      </c>
      <c r="M6759" s="1">
        <v>0</v>
      </c>
      <c r="N6759" s="1">
        <v>0</v>
      </c>
      <c r="O6759" s="1">
        <v>0</v>
      </c>
      <c r="P6759" s="1">
        <v>0</v>
      </c>
      <c r="Q6759" s="1">
        <v>0</v>
      </c>
      <c r="R6759" s="1">
        <v>0</v>
      </c>
      <c r="S6759" s="1">
        <v>0</v>
      </c>
      <c r="T6759" s="1">
        <v>0</v>
      </c>
      <c r="U6759" s="1">
        <v>0</v>
      </c>
      <c r="V6759" s="1">
        <v>0</v>
      </c>
      <c r="W6759" s="1">
        <v>0</v>
      </c>
      <c r="X6759" s="1">
        <v>0</v>
      </c>
      <c r="Y6759" s="1">
        <v>0</v>
      </c>
      <c r="Z6759" s="1">
        <v>0</v>
      </c>
      <c r="AA6759" s="1">
        <v>0</v>
      </c>
      <c r="AB6759" s="1">
        <v>0</v>
      </c>
      <c r="AC6759" s="1">
        <v>0</v>
      </c>
      <c r="AD6759" s="1">
        <v>0</v>
      </c>
      <c r="AE6759" s="1">
        <v>0</v>
      </c>
      <c r="AF6759" s="1">
        <v>0</v>
      </c>
      <c r="AG6759" s="1">
        <v>0</v>
      </c>
    </row>
    <row r="6760" spans="1:33" x14ac:dyDescent="0.35">
      <c r="A6760" s="1" t="s">
        <v>6784</v>
      </c>
      <c r="B6760" s="1" t="s">
        <v>25</v>
      </c>
      <c r="C6760" s="1">
        <v>0</v>
      </c>
      <c r="D6760" s="1">
        <v>0</v>
      </c>
      <c r="E6760" s="1">
        <v>0</v>
      </c>
      <c r="F6760" s="1">
        <v>0</v>
      </c>
      <c r="G6760" s="1">
        <v>0</v>
      </c>
      <c r="H6760" s="1">
        <v>0</v>
      </c>
      <c r="I6760" s="1">
        <v>0</v>
      </c>
      <c r="J6760" s="1">
        <v>0</v>
      </c>
      <c r="K6760" s="1">
        <v>0</v>
      </c>
      <c r="L6760" s="1">
        <v>0</v>
      </c>
      <c r="M6760" s="1">
        <v>0</v>
      </c>
      <c r="N6760" s="1">
        <v>0</v>
      </c>
      <c r="O6760" s="1">
        <v>0</v>
      </c>
      <c r="P6760" s="1">
        <v>0</v>
      </c>
      <c r="Q6760" s="1">
        <v>0</v>
      </c>
      <c r="R6760" s="1">
        <v>0</v>
      </c>
      <c r="S6760" s="1">
        <v>0</v>
      </c>
      <c r="T6760" s="1">
        <v>0</v>
      </c>
      <c r="U6760" s="1">
        <v>0</v>
      </c>
      <c r="V6760" s="1">
        <v>0</v>
      </c>
      <c r="W6760" s="1">
        <v>0</v>
      </c>
      <c r="X6760" s="1">
        <v>0</v>
      </c>
      <c r="Y6760" s="1">
        <v>0</v>
      </c>
      <c r="Z6760" s="1">
        <v>0</v>
      </c>
      <c r="AA6760" s="1">
        <v>0</v>
      </c>
      <c r="AB6760" s="1">
        <v>0</v>
      </c>
      <c r="AC6760" s="1">
        <v>0</v>
      </c>
      <c r="AD6760" s="1">
        <v>0</v>
      </c>
      <c r="AE6760" s="1">
        <v>0</v>
      </c>
      <c r="AF6760" s="1">
        <v>0</v>
      </c>
      <c r="AG6760" s="1">
        <v>0</v>
      </c>
    </row>
    <row r="6761" spans="1:33" x14ac:dyDescent="0.35">
      <c r="A6761" s="1" t="s">
        <v>6785</v>
      </c>
      <c r="B6761" s="1" t="s">
        <v>25</v>
      </c>
      <c r="C6761" s="13">
        <v>3087000000000</v>
      </c>
      <c r="D6761" s="13">
        <v>2818000000000</v>
      </c>
      <c r="E6761" s="13">
        <v>2573000000000</v>
      </c>
      <c r="F6761" s="13">
        <v>2349000000000</v>
      </c>
      <c r="G6761" s="13">
        <v>2145000000000</v>
      </c>
      <c r="H6761" s="13">
        <v>1958000000000</v>
      </c>
      <c r="I6761" s="13">
        <v>1788000000000</v>
      </c>
      <c r="J6761" s="13">
        <v>1632000000000</v>
      </c>
      <c r="K6761" s="13">
        <v>1490000000000</v>
      </c>
      <c r="L6761" s="13">
        <v>1361000000000</v>
      </c>
      <c r="M6761" s="13">
        <v>1242000000000</v>
      </c>
      <c r="N6761" s="13">
        <v>1134000000000</v>
      </c>
      <c r="O6761" s="13">
        <v>1036000000000</v>
      </c>
      <c r="P6761" s="13">
        <v>945400000000</v>
      </c>
      <c r="Q6761" s="13">
        <v>863200000000</v>
      </c>
      <c r="R6761" s="13">
        <v>788100000000</v>
      </c>
      <c r="S6761" s="13">
        <v>719500000000</v>
      </c>
      <c r="T6761" s="13">
        <v>656900000000</v>
      </c>
      <c r="U6761" s="13">
        <v>599800000000</v>
      </c>
      <c r="V6761" s="13">
        <v>547600000000</v>
      </c>
      <c r="W6761" s="13">
        <v>500000000000</v>
      </c>
      <c r="X6761" s="13">
        <v>456500000000</v>
      </c>
      <c r="Y6761" s="13">
        <v>416700000000</v>
      </c>
      <c r="Z6761" s="13">
        <v>380500000000</v>
      </c>
      <c r="AA6761" s="13">
        <v>347400000000</v>
      </c>
      <c r="AB6761" s="13">
        <v>317200000000</v>
      </c>
      <c r="AC6761" s="13">
        <v>289600000000</v>
      </c>
      <c r="AD6761" s="13">
        <v>264400000000</v>
      </c>
      <c r="AE6761" s="13">
        <v>241400000000</v>
      </c>
      <c r="AF6761" s="13">
        <v>220400000000</v>
      </c>
      <c r="AG6761" s="13">
        <v>201200000000</v>
      </c>
    </row>
    <row r="6762" spans="1:33" x14ac:dyDescent="0.35">
      <c r="A6762" s="1" t="s">
        <v>6786</v>
      </c>
      <c r="B6762" s="1" t="s">
        <v>25</v>
      </c>
      <c r="C6762" s="1">
        <v>0</v>
      </c>
      <c r="D6762" s="1">
        <v>0</v>
      </c>
      <c r="E6762" s="1">
        <v>0</v>
      </c>
      <c r="F6762" s="1">
        <v>0</v>
      </c>
      <c r="G6762" s="1">
        <v>0</v>
      </c>
      <c r="H6762" s="1">
        <v>0</v>
      </c>
      <c r="I6762" s="1">
        <v>0</v>
      </c>
      <c r="J6762" s="1">
        <v>0</v>
      </c>
      <c r="K6762" s="1">
        <v>0</v>
      </c>
      <c r="L6762" s="1">
        <v>0</v>
      </c>
      <c r="M6762" s="1">
        <v>0</v>
      </c>
      <c r="N6762" s="1">
        <v>0</v>
      </c>
      <c r="O6762" s="1">
        <v>0</v>
      </c>
      <c r="P6762" s="1">
        <v>0</v>
      </c>
      <c r="Q6762" s="1">
        <v>0</v>
      </c>
      <c r="R6762" s="1">
        <v>0</v>
      </c>
      <c r="S6762" s="1">
        <v>0</v>
      </c>
      <c r="T6762" s="1">
        <v>0</v>
      </c>
      <c r="U6762" s="1">
        <v>0</v>
      </c>
      <c r="V6762" s="1">
        <v>0</v>
      </c>
      <c r="W6762" s="1">
        <v>0</v>
      </c>
      <c r="X6762" s="1">
        <v>0</v>
      </c>
      <c r="Y6762" s="1">
        <v>0</v>
      </c>
      <c r="Z6762" s="1">
        <v>0</v>
      </c>
      <c r="AA6762" s="1">
        <v>0</v>
      </c>
      <c r="AB6762" s="1">
        <v>0</v>
      </c>
      <c r="AC6762" s="1">
        <v>0</v>
      </c>
      <c r="AD6762" s="1">
        <v>0</v>
      </c>
      <c r="AE6762" s="1">
        <v>0</v>
      </c>
      <c r="AF6762" s="1">
        <v>0</v>
      </c>
      <c r="AG6762" s="1">
        <v>0</v>
      </c>
    </row>
    <row r="6763" spans="1:33" x14ac:dyDescent="0.35">
      <c r="A6763" s="1" t="s">
        <v>6787</v>
      </c>
      <c r="B6763" s="1" t="s">
        <v>25</v>
      </c>
      <c r="C6763" s="13">
        <v>47960000000000</v>
      </c>
      <c r="D6763" s="13">
        <v>49060000000000</v>
      </c>
      <c r="E6763" s="13">
        <v>50190000000000</v>
      </c>
      <c r="F6763" s="13">
        <v>51340000000000</v>
      </c>
      <c r="G6763" s="13">
        <v>52520000000000</v>
      </c>
      <c r="H6763" s="13">
        <v>53730000000000</v>
      </c>
      <c r="I6763" s="13">
        <v>54970000000000</v>
      </c>
      <c r="J6763" s="13">
        <v>56230000000000</v>
      </c>
      <c r="K6763" s="13">
        <v>57520000000000</v>
      </c>
      <c r="L6763" s="13">
        <v>58850000000000</v>
      </c>
      <c r="M6763" s="13">
        <v>60200000000000</v>
      </c>
      <c r="N6763" s="13">
        <v>61580000000000</v>
      </c>
      <c r="O6763" s="13">
        <v>63000000000000</v>
      </c>
      <c r="P6763" s="13">
        <v>64450000000000</v>
      </c>
      <c r="Q6763" s="13">
        <v>65930000000000</v>
      </c>
      <c r="R6763" s="13">
        <v>67450000000000</v>
      </c>
      <c r="S6763" s="13">
        <v>69000000000000</v>
      </c>
      <c r="T6763" s="13">
        <v>70590000000000</v>
      </c>
      <c r="U6763" s="13">
        <v>72210000000000</v>
      </c>
      <c r="V6763" s="13">
        <v>73870000000000</v>
      </c>
      <c r="W6763" s="13">
        <v>75570000000000</v>
      </c>
      <c r="X6763" s="13">
        <v>77310000000000</v>
      </c>
      <c r="Y6763" s="13">
        <v>79090000000000</v>
      </c>
      <c r="Z6763" s="13">
        <v>80910000000000</v>
      </c>
      <c r="AA6763" s="13">
        <v>82770000000000</v>
      </c>
      <c r="AB6763" s="13">
        <v>84670000000000</v>
      </c>
      <c r="AC6763" s="13">
        <v>86620000000000</v>
      </c>
      <c r="AD6763" s="13">
        <v>88610000000000</v>
      </c>
      <c r="AE6763" s="13">
        <v>90650000000000</v>
      </c>
      <c r="AF6763" s="13">
        <v>92730000000000</v>
      </c>
      <c r="AG6763" s="13">
        <v>94870000000000</v>
      </c>
    </row>
    <row r="6764" spans="1:33" x14ac:dyDescent="0.35">
      <c r="A6764" s="1" t="s">
        <v>6788</v>
      </c>
      <c r="B6764" s="1" t="s">
        <v>25</v>
      </c>
      <c r="C6764" s="13">
        <v>13010000000000</v>
      </c>
      <c r="D6764" s="13">
        <v>13310000000000</v>
      </c>
      <c r="E6764" s="13">
        <v>13610000000000</v>
      </c>
      <c r="F6764" s="13">
        <v>13930000000000</v>
      </c>
      <c r="G6764" s="13">
        <v>14250000000000</v>
      </c>
      <c r="H6764" s="13">
        <v>14570000000000</v>
      </c>
      <c r="I6764" s="13">
        <v>14910000000000</v>
      </c>
      <c r="J6764" s="13">
        <v>15250000000000</v>
      </c>
      <c r="K6764" s="13">
        <v>15600000000000</v>
      </c>
      <c r="L6764" s="13">
        <v>15960000000000</v>
      </c>
      <c r="M6764" s="13">
        <v>16330000000000</v>
      </c>
      <c r="N6764" s="13">
        <v>16700000000000</v>
      </c>
      <c r="O6764" s="13">
        <v>17090000000000</v>
      </c>
      <c r="P6764" s="13">
        <v>17480000000000</v>
      </c>
      <c r="Q6764" s="13">
        <v>17880000000000</v>
      </c>
      <c r="R6764" s="13">
        <v>18290000000000</v>
      </c>
      <c r="S6764" s="13">
        <v>18710000000000</v>
      </c>
      <c r="T6764" s="13">
        <v>19150000000000</v>
      </c>
      <c r="U6764" s="13">
        <v>19590000000000</v>
      </c>
      <c r="V6764" s="13">
        <v>20040000000000</v>
      </c>
      <c r="W6764" s="13">
        <v>20500000000000</v>
      </c>
      <c r="X6764" s="13">
        <v>20970000000000</v>
      </c>
      <c r="Y6764" s="13">
        <v>21450000000000</v>
      </c>
      <c r="Z6764" s="13">
        <v>21940000000000</v>
      </c>
      <c r="AA6764" s="13">
        <v>22450000000000</v>
      </c>
      <c r="AB6764" s="13">
        <v>22960000000000</v>
      </c>
      <c r="AC6764" s="13">
        <v>23490000000000</v>
      </c>
      <c r="AD6764" s="13">
        <v>24030000000000</v>
      </c>
      <c r="AE6764" s="13">
        <v>24590000000000</v>
      </c>
      <c r="AF6764" s="13">
        <v>25150000000000</v>
      </c>
      <c r="AG6764" s="13">
        <v>25730000000000</v>
      </c>
    </row>
    <row r="6765" spans="1:33" x14ac:dyDescent="0.35">
      <c r="A6765" s="1" t="s">
        <v>6789</v>
      </c>
      <c r="B6765" s="1" t="s">
        <v>25</v>
      </c>
      <c r="C6765" s="1">
        <v>0</v>
      </c>
      <c r="D6765" s="1">
        <v>0</v>
      </c>
      <c r="E6765" s="1">
        <v>0</v>
      </c>
      <c r="F6765" s="1">
        <v>0</v>
      </c>
      <c r="G6765" s="1">
        <v>0</v>
      </c>
      <c r="H6765" s="1">
        <v>0</v>
      </c>
      <c r="I6765" s="1">
        <v>0</v>
      </c>
      <c r="J6765" s="1">
        <v>0</v>
      </c>
      <c r="K6765" s="1">
        <v>0</v>
      </c>
      <c r="L6765" s="1">
        <v>0</v>
      </c>
      <c r="M6765" s="1">
        <v>0</v>
      </c>
      <c r="N6765" s="1">
        <v>0</v>
      </c>
      <c r="O6765" s="1">
        <v>0</v>
      </c>
      <c r="P6765" s="1">
        <v>0</v>
      </c>
      <c r="Q6765" s="1">
        <v>0</v>
      </c>
      <c r="R6765" s="1">
        <v>0</v>
      </c>
      <c r="S6765" s="1">
        <v>0</v>
      </c>
      <c r="T6765" s="1">
        <v>0</v>
      </c>
      <c r="U6765" s="1">
        <v>0</v>
      </c>
      <c r="V6765" s="1">
        <v>0</v>
      </c>
      <c r="W6765" s="1">
        <v>0</v>
      </c>
      <c r="X6765" s="1">
        <v>0</v>
      </c>
      <c r="Y6765" s="1">
        <v>0</v>
      </c>
      <c r="Z6765" s="1">
        <v>0</v>
      </c>
      <c r="AA6765" s="1">
        <v>0</v>
      </c>
      <c r="AB6765" s="1">
        <v>0</v>
      </c>
      <c r="AC6765" s="1">
        <v>0</v>
      </c>
      <c r="AD6765" s="1">
        <v>0</v>
      </c>
      <c r="AE6765" s="1">
        <v>0</v>
      </c>
      <c r="AF6765" s="1">
        <v>0</v>
      </c>
      <c r="AG6765" s="1">
        <v>0</v>
      </c>
    </row>
    <row r="6766" spans="1:33" x14ac:dyDescent="0.35">
      <c r="A6766" s="1" t="s">
        <v>6790</v>
      </c>
      <c r="B6766" s="1" t="s">
        <v>25</v>
      </c>
      <c r="C6766" s="1">
        <v>0</v>
      </c>
      <c r="D6766" s="1">
        <v>0</v>
      </c>
      <c r="E6766" s="1">
        <v>0</v>
      </c>
      <c r="F6766" s="1">
        <v>0</v>
      </c>
      <c r="G6766" s="1">
        <v>0</v>
      </c>
      <c r="H6766" s="1">
        <v>0</v>
      </c>
      <c r="I6766" s="1">
        <v>0</v>
      </c>
      <c r="J6766" s="1">
        <v>0</v>
      </c>
      <c r="K6766" s="1">
        <v>0</v>
      </c>
      <c r="L6766" s="1">
        <v>0</v>
      </c>
      <c r="M6766" s="1">
        <v>0</v>
      </c>
      <c r="N6766" s="1">
        <v>0</v>
      </c>
      <c r="O6766" s="1">
        <v>0</v>
      </c>
      <c r="P6766" s="1">
        <v>0</v>
      </c>
      <c r="Q6766" s="1">
        <v>0</v>
      </c>
      <c r="R6766" s="1">
        <v>0</v>
      </c>
      <c r="S6766" s="1">
        <v>0</v>
      </c>
      <c r="T6766" s="1">
        <v>0</v>
      </c>
      <c r="U6766" s="1">
        <v>0</v>
      </c>
      <c r="V6766" s="1">
        <v>0</v>
      </c>
      <c r="W6766" s="1">
        <v>0</v>
      </c>
      <c r="X6766" s="1">
        <v>0</v>
      </c>
      <c r="Y6766" s="1">
        <v>0</v>
      </c>
      <c r="Z6766" s="1">
        <v>0</v>
      </c>
      <c r="AA6766" s="1">
        <v>0</v>
      </c>
      <c r="AB6766" s="1">
        <v>0</v>
      </c>
      <c r="AC6766" s="1">
        <v>0</v>
      </c>
      <c r="AD6766" s="1">
        <v>0</v>
      </c>
      <c r="AE6766" s="1">
        <v>0</v>
      </c>
      <c r="AF6766" s="1">
        <v>0</v>
      </c>
      <c r="AG6766" s="1">
        <v>0</v>
      </c>
    </row>
    <row r="6767" spans="1:33" x14ac:dyDescent="0.35">
      <c r="A6767" s="1" t="s">
        <v>6791</v>
      </c>
      <c r="B6767" s="1" t="s">
        <v>25</v>
      </c>
      <c r="C6767" s="13">
        <v>115800000000000</v>
      </c>
      <c r="D6767" s="13">
        <v>118400000000000</v>
      </c>
      <c r="E6767" s="13">
        <v>121200000000000</v>
      </c>
      <c r="F6767" s="13">
        <v>124000000000000</v>
      </c>
      <c r="G6767" s="13">
        <v>126800000000000</v>
      </c>
      <c r="H6767" s="13">
        <v>129700000000000</v>
      </c>
      <c r="I6767" s="13">
        <v>132700000000000</v>
      </c>
      <c r="J6767" s="13">
        <v>135800000000000</v>
      </c>
      <c r="K6767" s="13">
        <v>138900000000000</v>
      </c>
      <c r="L6767" s="13">
        <v>142100000000000</v>
      </c>
      <c r="M6767" s="13">
        <v>145300000000000</v>
      </c>
      <c r="N6767" s="13">
        <v>148700000000000</v>
      </c>
      <c r="O6767" s="13">
        <v>152100000000000</v>
      </c>
      <c r="P6767" s="13">
        <v>155600000000000</v>
      </c>
      <c r="Q6767" s="13">
        <v>159200000000000</v>
      </c>
      <c r="R6767" s="13">
        <v>162800000000000</v>
      </c>
      <c r="S6767" s="13">
        <v>166600000000000</v>
      </c>
      <c r="T6767" s="13">
        <v>170400000000000</v>
      </c>
      <c r="U6767" s="13">
        <v>174300000000000</v>
      </c>
      <c r="V6767" s="13">
        <v>178300000000000</v>
      </c>
      <c r="W6767" s="13">
        <v>182400000000000</v>
      </c>
      <c r="X6767" s="13">
        <v>186600000000000</v>
      </c>
      <c r="Y6767" s="13">
        <v>190900000000000</v>
      </c>
      <c r="Z6767" s="13">
        <v>195300000000000</v>
      </c>
      <c r="AA6767" s="13">
        <v>199800000000000</v>
      </c>
      <c r="AB6767" s="13">
        <v>204400000000000</v>
      </c>
      <c r="AC6767" s="13">
        <v>209100000000000</v>
      </c>
      <c r="AD6767" s="13">
        <v>213900000000000</v>
      </c>
      <c r="AE6767" s="13">
        <v>218900000000000</v>
      </c>
      <c r="AF6767" s="13">
        <v>223900000000000</v>
      </c>
      <c r="AG6767" s="13">
        <v>229000000000000</v>
      </c>
    </row>
    <row r="6768" spans="1:33" x14ac:dyDescent="0.35">
      <c r="A6768" s="1" t="s">
        <v>6792</v>
      </c>
      <c r="B6768" s="1" t="s">
        <v>25</v>
      </c>
      <c r="C6768" s="1">
        <v>0</v>
      </c>
      <c r="D6768" s="1">
        <v>0</v>
      </c>
      <c r="E6768" s="1">
        <v>0</v>
      </c>
      <c r="F6768" s="1">
        <v>0</v>
      </c>
      <c r="G6768" s="1">
        <v>0</v>
      </c>
      <c r="H6768" s="1">
        <v>0</v>
      </c>
      <c r="I6768" s="1">
        <v>0</v>
      </c>
      <c r="J6768" s="1">
        <v>0</v>
      </c>
      <c r="K6768" s="1">
        <v>0</v>
      </c>
      <c r="L6768" s="1">
        <v>0</v>
      </c>
      <c r="M6768" s="1">
        <v>0</v>
      </c>
      <c r="N6768" s="1">
        <v>0</v>
      </c>
      <c r="O6768" s="1">
        <v>0</v>
      </c>
      <c r="P6768" s="1">
        <v>0</v>
      </c>
      <c r="Q6768" s="1">
        <v>0</v>
      </c>
      <c r="R6768" s="1">
        <v>0</v>
      </c>
      <c r="S6768" s="1">
        <v>0</v>
      </c>
      <c r="T6768" s="1">
        <v>0</v>
      </c>
      <c r="U6768" s="1">
        <v>0</v>
      </c>
      <c r="V6768" s="1">
        <v>0</v>
      </c>
      <c r="W6768" s="1">
        <v>0</v>
      </c>
      <c r="X6768" s="1">
        <v>0</v>
      </c>
      <c r="Y6768" s="1">
        <v>0</v>
      </c>
      <c r="Z6768" s="1">
        <v>0</v>
      </c>
      <c r="AA6768" s="1">
        <v>0</v>
      </c>
      <c r="AB6768" s="1">
        <v>0</v>
      </c>
      <c r="AC6768" s="1">
        <v>0</v>
      </c>
      <c r="AD6768" s="1">
        <v>0</v>
      </c>
      <c r="AE6768" s="1">
        <v>0</v>
      </c>
      <c r="AF6768" s="1">
        <v>0</v>
      </c>
      <c r="AG6768" s="1">
        <v>0</v>
      </c>
    </row>
    <row r="6769" spans="1:33" x14ac:dyDescent="0.35">
      <c r="A6769" s="1" t="s">
        <v>6793</v>
      </c>
      <c r="B6769" s="1" t="s">
        <v>25</v>
      </c>
      <c r="C6769" s="1">
        <v>0</v>
      </c>
      <c r="D6769" s="1">
        <v>0</v>
      </c>
      <c r="E6769" s="1">
        <v>0</v>
      </c>
      <c r="F6769" s="1">
        <v>0</v>
      </c>
      <c r="G6769" s="1">
        <v>0</v>
      </c>
      <c r="H6769" s="1">
        <v>0</v>
      </c>
      <c r="I6769" s="1">
        <v>0</v>
      </c>
      <c r="J6769" s="1">
        <v>0</v>
      </c>
      <c r="K6769" s="1">
        <v>0</v>
      </c>
      <c r="L6769" s="1">
        <v>0</v>
      </c>
      <c r="M6769" s="1">
        <v>0</v>
      </c>
      <c r="N6769" s="1">
        <v>0</v>
      </c>
      <c r="O6769" s="1">
        <v>0</v>
      </c>
      <c r="P6769" s="1">
        <v>0</v>
      </c>
      <c r="Q6769" s="1">
        <v>0</v>
      </c>
      <c r="R6769" s="1">
        <v>0</v>
      </c>
      <c r="S6769" s="1">
        <v>0</v>
      </c>
      <c r="T6769" s="1">
        <v>0</v>
      </c>
      <c r="U6769" s="1">
        <v>0</v>
      </c>
      <c r="V6769" s="1">
        <v>0</v>
      </c>
      <c r="W6769" s="1">
        <v>0</v>
      </c>
      <c r="X6769" s="1">
        <v>0</v>
      </c>
      <c r="Y6769" s="1">
        <v>0</v>
      </c>
      <c r="Z6769" s="1">
        <v>0</v>
      </c>
      <c r="AA6769" s="1">
        <v>0</v>
      </c>
      <c r="AB6769" s="1">
        <v>0</v>
      </c>
      <c r="AC6769" s="1">
        <v>0</v>
      </c>
      <c r="AD6769" s="1">
        <v>0</v>
      </c>
      <c r="AE6769" s="1">
        <v>0</v>
      </c>
      <c r="AF6769" s="1">
        <v>0</v>
      </c>
      <c r="AG6769" s="1">
        <v>0</v>
      </c>
    </row>
    <row r="6770" spans="1:33" x14ac:dyDescent="0.35">
      <c r="A6770" s="1" t="s">
        <v>6794</v>
      </c>
      <c r="B6770" s="1" t="s">
        <v>25</v>
      </c>
      <c r="C6770" s="1">
        <v>0</v>
      </c>
      <c r="D6770" s="1">
        <v>0</v>
      </c>
      <c r="E6770" s="1">
        <v>0</v>
      </c>
      <c r="F6770" s="1">
        <v>0</v>
      </c>
      <c r="G6770" s="1">
        <v>0</v>
      </c>
      <c r="H6770" s="1">
        <v>0</v>
      </c>
      <c r="I6770" s="1">
        <v>0</v>
      </c>
      <c r="J6770" s="1">
        <v>0</v>
      </c>
      <c r="K6770" s="1">
        <v>0</v>
      </c>
      <c r="L6770" s="1">
        <v>0</v>
      </c>
      <c r="M6770" s="1">
        <v>0</v>
      </c>
      <c r="N6770" s="1">
        <v>0</v>
      </c>
      <c r="O6770" s="1">
        <v>0</v>
      </c>
      <c r="P6770" s="1">
        <v>0</v>
      </c>
      <c r="Q6770" s="1">
        <v>0</v>
      </c>
      <c r="R6770" s="1">
        <v>0</v>
      </c>
      <c r="S6770" s="1">
        <v>0</v>
      </c>
      <c r="T6770" s="1">
        <v>0</v>
      </c>
      <c r="U6770" s="1">
        <v>0</v>
      </c>
      <c r="V6770" s="1">
        <v>0</v>
      </c>
      <c r="W6770" s="1">
        <v>0</v>
      </c>
      <c r="X6770" s="1">
        <v>0</v>
      </c>
      <c r="Y6770" s="1">
        <v>0</v>
      </c>
      <c r="Z6770" s="1">
        <v>0</v>
      </c>
      <c r="AA6770" s="1">
        <v>0</v>
      </c>
      <c r="AB6770" s="1">
        <v>0</v>
      </c>
      <c r="AC6770" s="1">
        <v>0</v>
      </c>
      <c r="AD6770" s="1">
        <v>0</v>
      </c>
      <c r="AE6770" s="1">
        <v>0</v>
      </c>
      <c r="AF6770" s="1">
        <v>0</v>
      </c>
      <c r="AG6770" s="1">
        <v>0</v>
      </c>
    </row>
    <row r="6771" spans="1:33" x14ac:dyDescent="0.35">
      <c r="A6771" s="1" t="s">
        <v>6795</v>
      </c>
      <c r="B6771" s="1" t="s">
        <v>25</v>
      </c>
      <c r="C6771" s="1">
        <v>0</v>
      </c>
      <c r="D6771" s="1">
        <v>0</v>
      </c>
      <c r="E6771" s="1">
        <v>0</v>
      </c>
      <c r="F6771" s="1">
        <v>0</v>
      </c>
      <c r="G6771" s="1">
        <v>0</v>
      </c>
      <c r="H6771" s="1">
        <v>0</v>
      </c>
      <c r="I6771" s="1">
        <v>0</v>
      </c>
      <c r="J6771" s="1">
        <v>0</v>
      </c>
      <c r="K6771" s="1">
        <v>0</v>
      </c>
      <c r="L6771" s="1">
        <v>0</v>
      </c>
      <c r="M6771" s="1">
        <v>0</v>
      </c>
      <c r="N6771" s="1">
        <v>0</v>
      </c>
      <c r="O6771" s="1">
        <v>0</v>
      </c>
      <c r="P6771" s="1">
        <v>0</v>
      </c>
      <c r="Q6771" s="1">
        <v>0</v>
      </c>
      <c r="R6771" s="1">
        <v>0</v>
      </c>
      <c r="S6771" s="1">
        <v>0</v>
      </c>
      <c r="T6771" s="1">
        <v>0</v>
      </c>
      <c r="U6771" s="1">
        <v>0</v>
      </c>
      <c r="V6771" s="1">
        <v>0</v>
      </c>
      <c r="W6771" s="1">
        <v>0</v>
      </c>
      <c r="X6771" s="1">
        <v>0</v>
      </c>
      <c r="Y6771" s="1">
        <v>0</v>
      </c>
      <c r="Z6771" s="1">
        <v>0</v>
      </c>
      <c r="AA6771" s="1">
        <v>0</v>
      </c>
      <c r="AB6771" s="1">
        <v>0</v>
      </c>
      <c r="AC6771" s="1">
        <v>0</v>
      </c>
      <c r="AD6771" s="1">
        <v>0</v>
      </c>
      <c r="AE6771" s="1">
        <v>0</v>
      </c>
      <c r="AF6771" s="1">
        <v>0</v>
      </c>
      <c r="AG6771" s="1">
        <v>0</v>
      </c>
    </row>
    <row r="6772" spans="1:33" x14ac:dyDescent="0.35">
      <c r="A6772" s="1" t="s">
        <v>6796</v>
      </c>
      <c r="B6772" s="1" t="s">
        <v>25</v>
      </c>
      <c r="C6772" s="1">
        <v>0</v>
      </c>
      <c r="D6772" s="1">
        <v>0</v>
      </c>
      <c r="E6772" s="1">
        <v>0</v>
      </c>
      <c r="F6772" s="1">
        <v>0</v>
      </c>
      <c r="G6772" s="1">
        <v>0</v>
      </c>
      <c r="H6772" s="1">
        <v>0</v>
      </c>
      <c r="I6772" s="1">
        <v>0</v>
      </c>
      <c r="J6772" s="1">
        <v>0</v>
      </c>
      <c r="K6772" s="1">
        <v>0</v>
      </c>
      <c r="L6772" s="1">
        <v>0</v>
      </c>
      <c r="M6772" s="1">
        <v>0</v>
      </c>
      <c r="N6772" s="1">
        <v>0</v>
      </c>
      <c r="O6772" s="1">
        <v>0</v>
      </c>
      <c r="P6772" s="1">
        <v>0</v>
      </c>
      <c r="Q6772" s="1">
        <v>0</v>
      </c>
      <c r="R6772" s="1">
        <v>0</v>
      </c>
      <c r="S6772" s="1">
        <v>0</v>
      </c>
      <c r="T6772" s="1">
        <v>0</v>
      </c>
      <c r="U6772" s="1">
        <v>0</v>
      </c>
      <c r="V6772" s="1">
        <v>0</v>
      </c>
      <c r="W6772" s="1">
        <v>0</v>
      </c>
      <c r="X6772" s="1">
        <v>0</v>
      </c>
      <c r="Y6772" s="1">
        <v>0</v>
      </c>
      <c r="Z6772" s="1">
        <v>0</v>
      </c>
      <c r="AA6772" s="1">
        <v>0</v>
      </c>
      <c r="AB6772" s="1">
        <v>0</v>
      </c>
      <c r="AC6772" s="1">
        <v>0</v>
      </c>
      <c r="AD6772" s="1">
        <v>0</v>
      </c>
      <c r="AE6772" s="1">
        <v>0</v>
      </c>
      <c r="AF6772" s="1">
        <v>0</v>
      </c>
      <c r="AG6772" s="1">
        <v>0</v>
      </c>
    </row>
    <row r="6773" spans="1:33" x14ac:dyDescent="0.35">
      <c r="A6773" s="1" t="s">
        <v>6797</v>
      </c>
      <c r="B6773" s="1" t="s">
        <v>25</v>
      </c>
      <c r="C6773" s="1">
        <v>0</v>
      </c>
      <c r="D6773" s="1">
        <v>0</v>
      </c>
      <c r="E6773" s="1">
        <v>0</v>
      </c>
      <c r="F6773" s="1">
        <v>0</v>
      </c>
      <c r="G6773" s="1">
        <v>0</v>
      </c>
      <c r="H6773" s="1">
        <v>0</v>
      </c>
      <c r="I6773" s="1">
        <v>0</v>
      </c>
      <c r="J6773" s="1">
        <v>0</v>
      </c>
      <c r="K6773" s="1">
        <v>0</v>
      </c>
      <c r="L6773" s="1">
        <v>0</v>
      </c>
      <c r="M6773" s="1">
        <v>0</v>
      </c>
      <c r="N6773" s="1">
        <v>0</v>
      </c>
      <c r="O6773" s="1">
        <v>0</v>
      </c>
      <c r="P6773" s="1">
        <v>0</v>
      </c>
      <c r="Q6773" s="1">
        <v>0</v>
      </c>
      <c r="R6773" s="1">
        <v>0</v>
      </c>
      <c r="S6773" s="1">
        <v>0</v>
      </c>
      <c r="T6773" s="1">
        <v>0</v>
      </c>
      <c r="U6773" s="1">
        <v>0</v>
      </c>
      <c r="V6773" s="1">
        <v>0</v>
      </c>
      <c r="W6773" s="1">
        <v>0</v>
      </c>
      <c r="X6773" s="1">
        <v>0</v>
      </c>
      <c r="Y6773" s="1">
        <v>0</v>
      </c>
      <c r="Z6773" s="1">
        <v>0</v>
      </c>
      <c r="AA6773" s="1">
        <v>0</v>
      </c>
      <c r="AB6773" s="1">
        <v>0</v>
      </c>
      <c r="AC6773" s="1">
        <v>0</v>
      </c>
      <c r="AD6773" s="1">
        <v>0</v>
      </c>
      <c r="AE6773" s="1">
        <v>0</v>
      </c>
      <c r="AF6773" s="1">
        <v>0</v>
      </c>
      <c r="AG6773" s="1">
        <v>0</v>
      </c>
    </row>
    <row r="6774" spans="1:33" x14ac:dyDescent="0.35">
      <c r="A6774" s="1" t="s">
        <v>6798</v>
      </c>
      <c r="B6774" s="1" t="s">
        <v>25</v>
      </c>
      <c r="C6774" s="1">
        <v>0</v>
      </c>
      <c r="D6774" s="1">
        <v>0</v>
      </c>
      <c r="E6774" s="1">
        <v>0</v>
      </c>
      <c r="F6774" s="1">
        <v>0</v>
      </c>
      <c r="G6774" s="1">
        <v>0</v>
      </c>
      <c r="H6774" s="1">
        <v>0</v>
      </c>
      <c r="I6774" s="1">
        <v>0</v>
      </c>
      <c r="J6774" s="1">
        <v>0</v>
      </c>
      <c r="K6774" s="1">
        <v>0</v>
      </c>
      <c r="L6774" s="1">
        <v>0</v>
      </c>
      <c r="M6774" s="1">
        <v>0</v>
      </c>
      <c r="N6774" s="1">
        <v>0</v>
      </c>
      <c r="O6774" s="1">
        <v>0</v>
      </c>
      <c r="P6774" s="1">
        <v>0</v>
      </c>
      <c r="Q6774" s="1">
        <v>0</v>
      </c>
      <c r="R6774" s="1">
        <v>0</v>
      </c>
      <c r="S6774" s="1">
        <v>0</v>
      </c>
      <c r="T6774" s="1">
        <v>0</v>
      </c>
      <c r="U6774" s="1">
        <v>0</v>
      </c>
      <c r="V6774" s="1">
        <v>0</v>
      </c>
      <c r="W6774" s="1">
        <v>0</v>
      </c>
      <c r="X6774" s="1">
        <v>0</v>
      </c>
      <c r="Y6774" s="1">
        <v>0</v>
      </c>
      <c r="Z6774" s="1">
        <v>0</v>
      </c>
      <c r="AA6774" s="1">
        <v>0</v>
      </c>
      <c r="AB6774" s="1">
        <v>0</v>
      </c>
      <c r="AC6774" s="1">
        <v>0</v>
      </c>
      <c r="AD6774" s="1">
        <v>0</v>
      </c>
      <c r="AE6774" s="1">
        <v>0</v>
      </c>
      <c r="AF6774" s="1">
        <v>0</v>
      </c>
      <c r="AG6774" s="1">
        <v>0</v>
      </c>
    </row>
    <row r="6775" spans="1:33" x14ac:dyDescent="0.35">
      <c r="A6775" s="1" t="s">
        <v>6799</v>
      </c>
      <c r="B6775" s="1" t="s">
        <v>25</v>
      </c>
      <c r="C6775" s="13">
        <v>9139000000000</v>
      </c>
      <c r="D6775" s="13">
        <v>9276000000000</v>
      </c>
      <c r="E6775" s="13">
        <v>9415000000000</v>
      </c>
      <c r="F6775" s="13">
        <v>9557000000000</v>
      </c>
      <c r="G6775" s="13">
        <v>9700000000000</v>
      </c>
      <c r="H6775" s="13">
        <v>9845000000000</v>
      </c>
      <c r="I6775" s="13">
        <v>9993000000000</v>
      </c>
      <c r="J6775" s="13">
        <v>10140000000000</v>
      </c>
      <c r="K6775" s="13">
        <v>10300000000000</v>
      </c>
      <c r="L6775" s="13">
        <v>10450000000000</v>
      </c>
      <c r="M6775" s="13">
        <v>10610000000000</v>
      </c>
      <c r="N6775" s="13">
        <v>10770000000000</v>
      </c>
      <c r="O6775" s="13">
        <v>10930000000000</v>
      </c>
      <c r="P6775" s="13">
        <v>11090000000000</v>
      </c>
      <c r="Q6775" s="13">
        <v>11260000000000</v>
      </c>
      <c r="R6775" s="13">
        <v>11430000000000</v>
      </c>
      <c r="S6775" s="13">
        <v>11600000000000</v>
      </c>
      <c r="T6775" s="13">
        <v>11770000000000</v>
      </c>
      <c r="U6775" s="13">
        <v>11950000000000</v>
      </c>
      <c r="V6775" s="13">
        <v>12130000000000</v>
      </c>
      <c r="W6775" s="13">
        <v>12310000000000</v>
      </c>
      <c r="X6775" s="13">
        <v>12490000000000</v>
      </c>
      <c r="Y6775" s="13">
        <v>12680000000000</v>
      </c>
      <c r="Z6775" s="13">
        <v>12870000000000</v>
      </c>
      <c r="AA6775" s="13">
        <v>13060000000000</v>
      </c>
      <c r="AB6775" s="13">
        <v>13260000000000</v>
      </c>
      <c r="AC6775" s="13">
        <v>13460000000000</v>
      </c>
      <c r="AD6775" s="13">
        <v>13660000000000</v>
      </c>
      <c r="AE6775" s="13">
        <v>13870000000000</v>
      </c>
      <c r="AF6775" s="13">
        <v>14070000000000</v>
      </c>
      <c r="AG6775" s="13">
        <v>14290000000000</v>
      </c>
    </row>
    <row r="6776" spans="1:33" x14ac:dyDescent="0.35">
      <c r="A6776" s="1" t="s">
        <v>6800</v>
      </c>
      <c r="B6776" s="1" t="s">
        <v>25</v>
      </c>
      <c r="C6776" s="13">
        <v>1245000000000</v>
      </c>
      <c r="D6776" s="13">
        <v>1263000000000</v>
      </c>
      <c r="E6776" s="13">
        <v>1282000000000</v>
      </c>
      <c r="F6776" s="13">
        <v>1301000000000</v>
      </c>
      <c r="G6776" s="13">
        <v>1321000000000</v>
      </c>
      <c r="H6776" s="13">
        <v>1341000000000</v>
      </c>
      <c r="I6776" s="13">
        <v>1361000000000</v>
      </c>
      <c r="J6776" s="13">
        <v>1381000000000</v>
      </c>
      <c r="K6776" s="13">
        <v>1402000000000</v>
      </c>
      <c r="L6776" s="13">
        <v>1423000000000</v>
      </c>
      <c r="M6776" s="13">
        <v>1444000000000</v>
      </c>
      <c r="N6776" s="13">
        <v>1466000000000</v>
      </c>
      <c r="O6776" s="13">
        <v>1488000000000</v>
      </c>
      <c r="P6776" s="13">
        <v>1510000000000</v>
      </c>
      <c r="Q6776" s="13">
        <v>1533000000000</v>
      </c>
      <c r="R6776" s="13">
        <v>1556000000000</v>
      </c>
      <c r="S6776" s="13">
        <v>1579000000000</v>
      </c>
      <c r="T6776" s="13">
        <v>1603000000000</v>
      </c>
      <c r="U6776" s="13">
        <v>1627000000000</v>
      </c>
      <c r="V6776" s="13">
        <v>1652000000000</v>
      </c>
      <c r="W6776" s="13">
        <v>1676000000000</v>
      </c>
      <c r="X6776" s="13">
        <v>1701000000000</v>
      </c>
      <c r="Y6776" s="13">
        <v>1727000000000</v>
      </c>
      <c r="Z6776" s="13">
        <v>1753000000000</v>
      </c>
      <c r="AA6776" s="13">
        <v>1779000000000</v>
      </c>
      <c r="AB6776" s="13">
        <v>1806000000000</v>
      </c>
      <c r="AC6776" s="13">
        <v>1833000000000</v>
      </c>
      <c r="AD6776" s="13">
        <v>1860000000000</v>
      </c>
      <c r="AE6776" s="13">
        <v>1888000000000</v>
      </c>
      <c r="AF6776" s="13">
        <v>1917000000000</v>
      </c>
      <c r="AG6776" s="13">
        <v>1945000000000</v>
      </c>
    </row>
    <row r="6777" spans="1:33" x14ac:dyDescent="0.35">
      <c r="A6777" s="1" t="s">
        <v>6801</v>
      </c>
      <c r="B6777" s="1" t="s">
        <v>25</v>
      </c>
      <c r="C6777" s="1">
        <v>0</v>
      </c>
      <c r="D6777" s="1">
        <v>0</v>
      </c>
      <c r="E6777" s="1">
        <v>0</v>
      </c>
      <c r="F6777" s="1">
        <v>0</v>
      </c>
      <c r="G6777" s="1">
        <v>0</v>
      </c>
      <c r="H6777" s="1">
        <v>0</v>
      </c>
      <c r="I6777" s="1">
        <v>0</v>
      </c>
      <c r="J6777" s="1">
        <v>0</v>
      </c>
      <c r="K6777" s="1">
        <v>0</v>
      </c>
      <c r="L6777" s="1">
        <v>0</v>
      </c>
      <c r="M6777" s="1">
        <v>0</v>
      </c>
      <c r="N6777" s="1">
        <v>0</v>
      </c>
      <c r="O6777" s="1">
        <v>0</v>
      </c>
      <c r="P6777" s="1">
        <v>0</v>
      </c>
      <c r="Q6777" s="1">
        <v>0</v>
      </c>
      <c r="R6777" s="1">
        <v>0</v>
      </c>
      <c r="S6777" s="1">
        <v>0</v>
      </c>
      <c r="T6777" s="1">
        <v>0</v>
      </c>
      <c r="U6777" s="1">
        <v>0</v>
      </c>
      <c r="V6777" s="1">
        <v>0</v>
      </c>
      <c r="W6777" s="1">
        <v>0</v>
      </c>
      <c r="X6777" s="1">
        <v>0</v>
      </c>
      <c r="Y6777" s="1">
        <v>0</v>
      </c>
      <c r="Z6777" s="1">
        <v>0</v>
      </c>
      <c r="AA6777" s="1">
        <v>0</v>
      </c>
      <c r="AB6777" s="1">
        <v>0</v>
      </c>
      <c r="AC6777" s="1">
        <v>0</v>
      </c>
      <c r="AD6777" s="1">
        <v>0</v>
      </c>
      <c r="AE6777" s="1">
        <v>0</v>
      </c>
      <c r="AF6777" s="1">
        <v>0</v>
      </c>
      <c r="AG6777" s="1">
        <v>0</v>
      </c>
    </row>
    <row r="6778" spans="1:33" x14ac:dyDescent="0.35">
      <c r="A6778" s="1" t="s">
        <v>6802</v>
      </c>
      <c r="B6778" s="1" t="s">
        <v>25</v>
      </c>
      <c r="C6778" s="1">
        <v>0</v>
      </c>
      <c r="D6778" s="1">
        <v>0</v>
      </c>
      <c r="E6778" s="1">
        <v>0</v>
      </c>
      <c r="F6778" s="1">
        <v>0</v>
      </c>
      <c r="G6778" s="1">
        <v>0</v>
      </c>
      <c r="H6778" s="1">
        <v>0</v>
      </c>
      <c r="I6778" s="1">
        <v>0</v>
      </c>
      <c r="J6778" s="1">
        <v>0</v>
      </c>
      <c r="K6778" s="1">
        <v>0</v>
      </c>
      <c r="L6778" s="1">
        <v>0</v>
      </c>
      <c r="M6778" s="1">
        <v>0</v>
      </c>
      <c r="N6778" s="1">
        <v>0</v>
      </c>
      <c r="O6778" s="1">
        <v>0</v>
      </c>
      <c r="P6778" s="1">
        <v>0</v>
      </c>
      <c r="Q6778" s="1">
        <v>0</v>
      </c>
      <c r="R6778" s="1">
        <v>0</v>
      </c>
      <c r="S6778" s="1">
        <v>0</v>
      </c>
      <c r="T6778" s="1">
        <v>0</v>
      </c>
      <c r="U6778" s="1">
        <v>0</v>
      </c>
      <c r="V6778" s="1">
        <v>0</v>
      </c>
      <c r="W6778" s="1">
        <v>0</v>
      </c>
      <c r="X6778" s="1">
        <v>0</v>
      </c>
      <c r="Y6778" s="1">
        <v>0</v>
      </c>
      <c r="Z6778" s="1">
        <v>0</v>
      </c>
      <c r="AA6778" s="1">
        <v>0</v>
      </c>
      <c r="AB6778" s="1">
        <v>0</v>
      </c>
      <c r="AC6778" s="1">
        <v>0</v>
      </c>
      <c r="AD6778" s="1">
        <v>0</v>
      </c>
      <c r="AE6778" s="1">
        <v>0</v>
      </c>
      <c r="AF6778" s="1">
        <v>0</v>
      </c>
      <c r="AG6778" s="1">
        <v>0</v>
      </c>
    </row>
    <row r="6779" spans="1:33" x14ac:dyDescent="0.35">
      <c r="A6779" s="1" t="s">
        <v>6803</v>
      </c>
      <c r="B6779" s="1" t="s">
        <v>25</v>
      </c>
      <c r="C6779" s="1">
        <v>0</v>
      </c>
      <c r="D6779" s="1">
        <v>0</v>
      </c>
      <c r="E6779" s="1">
        <v>0</v>
      </c>
      <c r="F6779" s="1">
        <v>0</v>
      </c>
      <c r="G6779" s="1">
        <v>0</v>
      </c>
      <c r="H6779" s="1">
        <v>0</v>
      </c>
      <c r="I6779" s="1">
        <v>0</v>
      </c>
      <c r="J6779" s="1">
        <v>0</v>
      </c>
      <c r="K6779" s="1">
        <v>0</v>
      </c>
      <c r="L6779" s="1">
        <v>0</v>
      </c>
      <c r="M6779" s="1">
        <v>0</v>
      </c>
      <c r="N6779" s="1">
        <v>0</v>
      </c>
      <c r="O6779" s="1">
        <v>0</v>
      </c>
      <c r="P6779" s="1">
        <v>0</v>
      </c>
      <c r="Q6779" s="1">
        <v>0</v>
      </c>
      <c r="R6779" s="1">
        <v>0</v>
      </c>
      <c r="S6779" s="1">
        <v>0</v>
      </c>
      <c r="T6779" s="1">
        <v>0</v>
      </c>
      <c r="U6779" s="1">
        <v>0</v>
      </c>
      <c r="V6779" s="1">
        <v>0</v>
      </c>
      <c r="W6779" s="1">
        <v>0</v>
      </c>
      <c r="X6779" s="1">
        <v>0</v>
      </c>
      <c r="Y6779" s="1">
        <v>0</v>
      </c>
      <c r="Z6779" s="1">
        <v>0</v>
      </c>
      <c r="AA6779" s="1">
        <v>0</v>
      </c>
      <c r="AB6779" s="1">
        <v>0</v>
      </c>
      <c r="AC6779" s="1">
        <v>0</v>
      </c>
      <c r="AD6779" s="1">
        <v>0</v>
      </c>
      <c r="AE6779" s="1">
        <v>0</v>
      </c>
      <c r="AF6779" s="1">
        <v>0</v>
      </c>
      <c r="AG6779" s="1">
        <v>0</v>
      </c>
    </row>
    <row r="6780" spans="1:33" x14ac:dyDescent="0.35">
      <c r="A6780" s="1" t="s">
        <v>6804</v>
      </c>
      <c r="B6780" s="1" t="s">
        <v>25</v>
      </c>
      <c r="C6780" s="1">
        <v>0</v>
      </c>
      <c r="D6780" s="1">
        <v>0</v>
      </c>
      <c r="E6780" s="1">
        <v>0</v>
      </c>
      <c r="F6780" s="1">
        <v>0</v>
      </c>
      <c r="G6780" s="1">
        <v>0</v>
      </c>
      <c r="H6780" s="1">
        <v>0</v>
      </c>
      <c r="I6780" s="1">
        <v>0</v>
      </c>
      <c r="J6780" s="1">
        <v>0</v>
      </c>
      <c r="K6780" s="1">
        <v>0</v>
      </c>
      <c r="L6780" s="1">
        <v>0</v>
      </c>
      <c r="M6780" s="1">
        <v>0</v>
      </c>
      <c r="N6780" s="1">
        <v>0</v>
      </c>
      <c r="O6780" s="1">
        <v>0</v>
      </c>
      <c r="P6780" s="1">
        <v>0</v>
      </c>
      <c r="Q6780" s="1">
        <v>0</v>
      </c>
      <c r="R6780" s="1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0</v>
      </c>
      <c r="X6780" s="1">
        <v>0</v>
      </c>
      <c r="Y6780" s="1">
        <v>0</v>
      </c>
      <c r="Z6780" s="1">
        <v>0</v>
      </c>
      <c r="AA6780" s="1">
        <v>0</v>
      </c>
      <c r="AB6780" s="1">
        <v>0</v>
      </c>
      <c r="AC6780" s="1">
        <v>0</v>
      </c>
      <c r="AD6780" s="1">
        <v>0</v>
      </c>
      <c r="AE6780" s="1">
        <v>0</v>
      </c>
      <c r="AF6780" s="1">
        <v>0</v>
      </c>
      <c r="AG6780" s="1">
        <v>0</v>
      </c>
    </row>
    <row r="6781" spans="1:33" x14ac:dyDescent="0.35">
      <c r="A6781" s="1" t="s">
        <v>6805</v>
      </c>
      <c r="B6781" s="1" t="s">
        <v>25</v>
      </c>
      <c r="C6781" s="13">
        <v>4498000000000</v>
      </c>
      <c r="D6781" s="13">
        <v>4557000000000</v>
      </c>
      <c r="E6781" s="13">
        <v>4616000000000</v>
      </c>
      <c r="F6781" s="13">
        <v>4676000000000</v>
      </c>
      <c r="G6781" s="13">
        <v>4737000000000</v>
      </c>
      <c r="H6781" s="13">
        <v>4798000000000</v>
      </c>
      <c r="I6781" s="13">
        <v>4861000000000</v>
      </c>
      <c r="J6781" s="13">
        <v>4924000000000</v>
      </c>
      <c r="K6781" s="13">
        <v>4988000000000</v>
      </c>
      <c r="L6781" s="13">
        <v>5053000000000</v>
      </c>
      <c r="M6781" s="13">
        <v>5118000000000</v>
      </c>
      <c r="N6781" s="13">
        <v>5185000000000</v>
      </c>
      <c r="O6781" s="13">
        <v>5252000000000</v>
      </c>
      <c r="P6781" s="13">
        <v>5321000000000</v>
      </c>
      <c r="Q6781" s="13">
        <v>5390000000000</v>
      </c>
      <c r="R6781" s="13">
        <v>5460000000000</v>
      </c>
      <c r="S6781" s="13">
        <v>5531000000000</v>
      </c>
      <c r="T6781" s="13">
        <v>5603000000000</v>
      </c>
      <c r="U6781" s="13">
        <v>5676000000000</v>
      </c>
      <c r="V6781" s="13">
        <v>5749000000000</v>
      </c>
      <c r="W6781" s="13">
        <v>5824000000000</v>
      </c>
      <c r="X6781" s="13">
        <v>5900000000000</v>
      </c>
      <c r="Y6781" s="13">
        <v>5977000000000</v>
      </c>
      <c r="Z6781" s="13">
        <v>6054000000000</v>
      </c>
      <c r="AA6781" s="13">
        <v>6133000000000</v>
      </c>
      <c r="AB6781" s="13">
        <v>6213000000000</v>
      </c>
      <c r="AC6781" s="13">
        <v>6293000000000</v>
      </c>
      <c r="AD6781" s="13">
        <v>6375000000000</v>
      </c>
      <c r="AE6781" s="13">
        <v>6458000000000</v>
      </c>
      <c r="AF6781" s="13">
        <v>6542000000000</v>
      </c>
      <c r="AG6781" s="13">
        <v>6627000000000</v>
      </c>
    </row>
    <row r="6782" spans="1:33" x14ac:dyDescent="0.35">
      <c r="A6782" s="1" t="s">
        <v>6806</v>
      </c>
      <c r="B6782" s="1" t="s">
        <v>25</v>
      </c>
      <c r="C6782" s="13">
        <v>24120000000</v>
      </c>
      <c r="D6782" s="13">
        <v>24430000000</v>
      </c>
      <c r="E6782" s="13">
        <v>24750000000</v>
      </c>
      <c r="F6782" s="13">
        <v>25070000000</v>
      </c>
      <c r="G6782" s="13">
        <v>25400000000</v>
      </c>
      <c r="H6782" s="13">
        <v>25730000000</v>
      </c>
      <c r="I6782" s="13">
        <v>26060000000</v>
      </c>
      <c r="J6782" s="13">
        <v>26400000000</v>
      </c>
      <c r="K6782" s="13">
        <v>26740000000</v>
      </c>
      <c r="L6782" s="13">
        <v>27090000000</v>
      </c>
      <c r="M6782" s="13">
        <v>27440000000</v>
      </c>
      <c r="N6782" s="13">
        <v>27800000000</v>
      </c>
      <c r="O6782" s="13">
        <v>28160000000</v>
      </c>
      <c r="P6782" s="13">
        <v>28530000000</v>
      </c>
      <c r="Q6782" s="13">
        <v>28900000000</v>
      </c>
      <c r="R6782" s="13">
        <v>29280000000</v>
      </c>
      <c r="S6782" s="13">
        <v>29660000000</v>
      </c>
      <c r="T6782" s="13">
        <v>30040000000</v>
      </c>
      <c r="U6782" s="13">
        <v>30430000000</v>
      </c>
      <c r="V6782" s="13">
        <v>30830000000</v>
      </c>
      <c r="W6782" s="13">
        <v>31230000000</v>
      </c>
      <c r="X6782" s="13">
        <v>31630000000</v>
      </c>
      <c r="Y6782" s="13">
        <v>32050000000</v>
      </c>
      <c r="Z6782" s="13">
        <v>32460000000</v>
      </c>
      <c r="AA6782" s="13">
        <v>32880000000</v>
      </c>
      <c r="AB6782" s="13">
        <v>33310000000</v>
      </c>
      <c r="AC6782" s="13">
        <v>33750000000</v>
      </c>
      <c r="AD6782" s="13">
        <v>34180000000</v>
      </c>
      <c r="AE6782" s="13">
        <v>34630000000</v>
      </c>
      <c r="AF6782" s="13">
        <v>35080000000</v>
      </c>
      <c r="AG6782" s="13">
        <v>35530000000</v>
      </c>
    </row>
    <row r="6783" spans="1:33" x14ac:dyDescent="0.35">
      <c r="A6783" s="1" t="s">
        <v>6807</v>
      </c>
      <c r="B6783" s="1" t="s">
        <v>25</v>
      </c>
      <c r="C6783" s="1">
        <v>0</v>
      </c>
      <c r="D6783" s="1">
        <v>0</v>
      </c>
      <c r="E6783" s="1">
        <v>0</v>
      </c>
      <c r="F6783" s="1">
        <v>0</v>
      </c>
      <c r="G6783" s="1">
        <v>0</v>
      </c>
      <c r="H6783" s="1">
        <v>0</v>
      </c>
      <c r="I6783" s="1">
        <v>0</v>
      </c>
      <c r="J6783" s="1">
        <v>0</v>
      </c>
      <c r="K6783" s="1">
        <v>0</v>
      </c>
      <c r="L6783" s="1">
        <v>0</v>
      </c>
      <c r="M6783" s="1">
        <v>0</v>
      </c>
      <c r="N6783" s="1">
        <v>0</v>
      </c>
      <c r="O6783" s="1">
        <v>0</v>
      </c>
      <c r="P6783" s="1">
        <v>0</v>
      </c>
      <c r="Q6783" s="1">
        <v>0</v>
      </c>
      <c r="R6783" s="1">
        <v>0</v>
      </c>
      <c r="S6783" s="1">
        <v>0</v>
      </c>
      <c r="T6783" s="1">
        <v>0</v>
      </c>
      <c r="U6783" s="1">
        <v>0</v>
      </c>
      <c r="V6783" s="1">
        <v>0</v>
      </c>
      <c r="W6783" s="1">
        <v>0</v>
      </c>
      <c r="X6783" s="1">
        <v>0</v>
      </c>
      <c r="Y6783" s="1">
        <v>0</v>
      </c>
      <c r="Z6783" s="1">
        <v>0</v>
      </c>
      <c r="AA6783" s="1">
        <v>0</v>
      </c>
      <c r="AB6783" s="1">
        <v>0</v>
      </c>
      <c r="AC6783" s="1">
        <v>0</v>
      </c>
      <c r="AD6783" s="1">
        <v>0</v>
      </c>
      <c r="AE6783" s="1">
        <v>0</v>
      </c>
      <c r="AF6783" s="1">
        <v>0</v>
      </c>
      <c r="AG6783" s="1">
        <v>0</v>
      </c>
    </row>
    <row r="6784" spans="1:33" x14ac:dyDescent="0.35">
      <c r="A6784" s="1" t="s">
        <v>6808</v>
      </c>
      <c r="B6784" s="1" t="s">
        <v>25</v>
      </c>
      <c r="C6784" s="13">
        <v>402000000000</v>
      </c>
      <c r="D6784" s="13">
        <v>407200000000</v>
      </c>
      <c r="E6784" s="13">
        <v>412500000000</v>
      </c>
      <c r="F6784" s="13">
        <v>417900000000</v>
      </c>
      <c r="G6784" s="13">
        <v>423300000000</v>
      </c>
      <c r="H6784" s="13">
        <v>428800000000</v>
      </c>
      <c r="I6784" s="13">
        <v>434400000000</v>
      </c>
      <c r="J6784" s="13">
        <v>440000000000</v>
      </c>
      <c r="K6784" s="13">
        <v>445700000000</v>
      </c>
      <c r="L6784" s="13">
        <v>451500000000</v>
      </c>
      <c r="M6784" s="13">
        <v>457400000000</v>
      </c>
      <c r="N6784" s="13">
        <v>463400000000</v>
      </c>
      <c r="O6784" s="13">
        <v>469400000000</v>
      </c>
      <c r="P6784" s="13">
        <v>475500000000</v>
      </c>
      <c r="Q6784" s="13">
        <v>481700000000</v>
      </c>
      <c r="R6784" s="13">
        <v>487900000000</v>
      </c>
      <c r="S6784" s="13">
        <v>494300000000</v>
      </c>
      <c r="T6784" s="13">
        <v>500700000000</v>
      </c>
      <c r="U6784" s="13">
        <v>507200000000</v>
      </c>
      <c r="V6784" s="13">
        <v>513800000000</v>
      </c>
      <c r="W6784" s="13">
        <v>520500000000</v>
      </c>
      <c r="X6784" s="13">
        <v>527200000000</v>
      </c>
      <c r="Y6784" s="13">
        <v>534100000000</v>
      </c>
      <c r="Z6784" s="13">
        <v>541000000000</v>
      </c>
      <c r="AA6784" s="13">
        <v>548100000000</v>
      </c>
      <c r="AB6784" s="13">
        <v>555200000000</v>
      </c>
      <c r="AC6784" s="13">
        <v>562400000000</v>
      </c>
      <c r="AD6784" s="13">
        <v>569700000000</v>
      </c>
      <c r="AE6784" s="13">
        <v>577100000000</v>
      </c>
      <c r="AF6784" s="13">
        <v>584600000000</v>
      </c>
      <c r="AG6784" s="13">
        <v>592200000000</v>
      </c>
    </row>
    <row r="6785" spans="1:33" x14ac:dyDescent="0.35">
      <c r="A6785" s="1" t="s">
        <v>6809</v>
      </c>
      <c r="B6785" s="1" t="s">
        <v>25</v>
      </c>
      <c r="C6785" s="1">
        <v>0</v>
      </c>
      <c r="D6785" s="1">
        <v>0</v>
      </c>
      <c r="E6785" s="1">
        <v>0</v>
      </c>
      <c r="F6785" s="1">
        <v>0</v>
      </c>
      <c r="G6785" s="1">
        <v>0</v>
      </c>
      <c r="H6785" s="1">
        <v>0</v>
      </c>
      <c r="I6785" s="1">
        <v>0</v>
      </c>
      <c r="J6785" s="1">
        <v>0</v>
      </c>
      <c r="K6785" s="1">
        <v>0</v>
      </c>
      <c r="L6785" s="1">
        <v>0</v>
      </c>
      <c r="M6785" s="1">
        <v>0</v>
      </c>
      <c r="N6785" s="1">
        <v>0</v>
      </c>
      <c r="O6785" s="1">
        <v>0</v>
      </c>
      <c r="P6785" s="1">
        <v>0</v>
      </c>
      <c r="Q6785" s="1">
        <v>0</v>
      </c>
      <c r="R6785" s="1">
        <v>0</v>
      </c>
      <c r="S6785" s="1">
        <v>0</v>
      </c>
      <c r="T6785" s="1">
        <v>0</v>
      </c>
      <c r="U6785" s="1">
        <v>0</v>
      </c>
      <c r="V6785" s="1">
        <v>0</v>
      </c>
      <c r="W6785" s="1">
        <v>0</v>
      </c>
      <c r="X6785" s="1">
        <v>0</v>
      </c>
      <c r="Y6785" s="1">
        <v>0</v>
      </c>
      <c r="Z6785" s="1">
        <v>0</v>
      </c>
      <c r="AA6785" s="1">
        <v>0</v>
      </c>
      <c r="AB6785" s="1">
        <v>0</v>
      </c>
      <c r="AC6785" s="1">
        <v>0</v>
      </c>
      <c r="AD6785" s="1">
        <v>0</v>
      </c>
      <c r="AE6785" s="1">
        <v>0</v>
      </c>
      <c r="AF6785" s="1">
        <v>0</v>
      </c>
      <c r="AG6785" s="1">
        <v>0</v>
      </c>
    </row>
    <row r="6786" spans="1:33" x14ac:dyDescent="0.35">
      <c r="A6786" s="1" t="s">
        <v>6810</v>
      </c>
      <c r="B6786" s="1" t="s">
        <v>25</v>
      </c>
      <c r="C6786" s="13">
        <v>16080000000</v>
      </c>
      <c r="D6786" s="13">
        <v>16290000000</v>
      </c>
      <c r="E6786" s="13">
        <v>16500000000</v>
      </c>
      <c r="F6786" s="13">
        <v>16710000000</v>
      </c>
      <c r="G6786" s="13">
        <v>16930000000</v>
      </c>
      <c r="H6786" s="13">
        <v>17150000000</v>
      </c>
      <c r="I6786" s="13">
        <v>17380000000</v>
      </c>
      <c r="J6786" s="13">
        <v>17600000000</v>
      </c>
      <c r="K6786" s="13">
        <v>17830000000</v>
      </c>
      <c r="L6786" s="13">
        <v>18060000000</v>
      </c>
      <c r="M6786" s="13">
        <v>18300000000</v>
      </c>
      <c r="N6786" s="13">
        <v>18530000000</v>
      </c>
      <c r="O6786" s="13">
        <v>18780000000</v>
      </c>
      <c r="P6786" s="13">
        <v>19020000000</v>
      </c>
      <c r="Q6786" s="13">
        <v>19270000000</v>
      </c>
      <c r="R6786" s="13">
        <v>19520000000</v>
      </c>
      <c r="S6786" s="13">
        <v>19770000000</v>
      </c>
      <c r="T6786" s="13">
        <v>20030000000</v>
      </c>
      <c r="U6786" s="13">
        <v>20290000000</v>
      </c>
      <c r="V6786" s="13">
        <v>20550000000</v>
      </c>
      <c r="W6786" s="13">
        <v>20820000000</v>
      </c>
      <c r="X6786" s="13">
        <v>21090000000</v>
      </c>
      <c r="Y6786" s="13">
        <v>21360000000</v>
      </c>
      <c r="Z6786" s="13">
        <v>21640000000</v>
      </c>
      <c r="AA6786" s="13">
        <v>21920000000</v>
      </c>
      <c r="AB6786" s="13">
        <v>22210000000</v>
      </c>
      <c r="AC6786" s="13">
        <v>22500000000</v>
      </c>
      <c r="AD6786" s="13">
        <v>22790000000</v>
      </c>
      <c r="AE6786" s="13">
        <v>23090000000</v>
      </c>
      <c r="AF6786" s="13">
        <v>23390000000</v>
      </c>
      <c r="AG6786" s="13">
        <v>23690000000</v>
      </c>
    </row>
    <row r="6787" spans="1:33" x14ac:dyDescent="0.35">
      <c r="A6787" s="1" t="s">
        <v>6811</v>
      </c>
      <c r="B6787" s="1" t="s">
        <v>25</v>
      </c>
      <c r="C6787" s="13">
        <v>10710000000000</v>
      </c>
      <c r="D6787" s="13">
        <v>10320000000000</v>
      </c>
      <c r="E6787" s="13">
        <v>9934000000000</v>
      </c>
      <c r="F6787" s="13">
        <v>9566000000000</v>
      </c>
      <c r="G6787" s="13">
        <v>9212000000000</v>
      </c>
      <c r="H6787" s="13">
        <v>8871000000000</v>
      </c>
      <c r="I6787" s="13">
        <v>8543000000000</v>
      </c>
      <c r="J6787" s="13">
        <v>8227000000000</v>
      </c>
      <c r="K6787" s="13">
        <v>7923000000000</v>
      </c>
      <c r="L6787" s="13">
        <v>7629000000000</v>
      </c>
      <c r="M6787" s="13">
        <v>7347000000000</v>
      </c>
      <c r="N6787" s="13">
        <v>7075000000000</v>
      </c>
      <c r="O6787" s="13">
        <v>6814000000000</v>
      </c>
      <c r="P6787" s="13">
        <v>6561000000000</v>
      </c>
      <c r="Q6787" s="13">
        <v>6319000000000</v>
      </c>
      <c r="R6787" s="13">
        <v>6085000000000</v>
      </c>
      <c r="S6787" s="13">
        <v>5860000000000</v>
      </c>
      <c r="T6787" s="13">
        <v>5643000000000</v>
      </c>
      <c r="U6787" s="13">
        <v>5434000000000</v>
      </c>
      <c r="V6787" s="13">
        <v>5233000000000</v>
      </c>
      <c r="W6787" s="13">
        <v>5039000000000</v>
      </c>
      <c r="X6787" s="13">
        <v>4853000000000</v>
      </c>
      <c r="Y6787" s="13">
        <v>4673000000000</v>
      </c>
      <c r="Z6787" s="13">
        <v>4500000000000</v>
      </c>
      <c r="AA6787" s="13">
        <v>4334000000000</v>
      </c>
      <c r="AB6787" s="13">
        <v>4174000000000</v>
      </c>
      <c r="AC6787" s="13">
        <v>4019000000000</v>
      </c>
      <c r="AD6787" s="13">
        <v>3870000000000</v>
      </c>
      <c r="AE6787" s="13">
        <v>3727000000000</v>
      </c>
      <c r="AF6787" s="13">
        <v>3589000000000</v>
      </c>
      <c r="AG6787" s="13">
        <v>3457000000000</v>
      </c>
    </row>
    <row r="6788" spans="1:33" x14ac:dyDescent="0.35">
      <c r="A6788" s="1" t="s">
        <v>6812</v>
      </c>
      <c r="B6788" s="1" t="s">
        <v>25</v>
      </c>
      <c r="C6788" s="1">
        <v>0</v>
      </c>
      <c r="D6788" s="1">
        <v>0</v>
      </c>
      <c r="E6788" s="1">
        <v>0</v>
      </c>
      <c r="F6788" s="1">
        <v>0</v>
      </c>
      <c r="G6788" s="1">
        <v>0</v>
      </c>
      <c r="H6788" s="1">
        <v>0</v>
      </c>
      <c r="I6788" s="1">
        <v>0</v>
      </c>
      <c r="J6788" s="1">
        <v>0</v>
      </c>
      <c r="K6788" s="1">
        <v>0</v>
      </c>
      <c r="L6788" s="1">
        <v>0</v>
      </c>
      <c r="M6788" s="1">
        <v>0</v>
      </c>
      <c r="N6788" s="1">
        <v>0</v>
      </c>
      <c r="O6788" s="1">
        <v>0</v>
      </c>
      <c r="P6788" s="1">
        <v>0</v>
      </c>
      <c r="Q6788" s="1">
        <v>0</v>
      </c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0</v>
      </c>
      <c r="X6788" s="1">
        <v>0</v>
      </c>
      <c r="Y6788" s="1">
        <v>0</v>
      </c>
      <c r="Z6788" s="1">
        <v>0</v>
      </c>
      <c r="AA6788" s="1">
        <v>0</v>
      </c>
      <c r="AB6788" s="1">
        <v>0</v>
      </c>
      <c r="AC6788" s="1">
        <v>0</v>
      </c>
      <c r="AD6788" s="1">
        <v>0</v>
      </c>
      <c r="AE6788" s="1">
        <v>0</v>
      </c>
      <c r="AF6788" s="1">
        <v>0</v>
      </c>
      <c r="AG6788" s="1">
        <v>0</v>
      </c>
    </row>
    <row r="6789" spans="1:33" x14ac:dyDescent="0.35">
      <c r="A6789" s="1" t="s">
        <v>6813</v>
      </c>
      <c r="B6789" s="1" t="s">
        <v>25</v>
      </c>
      <c r="C6789" s="1">
        <v>0</v>
      </c>
      <c r="D6789" s="1">
        <v>0</v>
      </c>
      <c r="E6789" s="1">
        <v>0</v>
      </c>
      <c r="F6789" s="1">
        <v>0</v>
      </c>
      <c r="G6789" s="1">
        <v>0</v>
      </c>
      <c r="H6789" s="1">
        <v>0</v>
      </c>
      <c r="I6789" s="1">
        <v>0</v>
      </c>
      <c r="J6789" s="1">
        <v>0</v>
      </c>
      <c r="K6789" s="1">
        <v>0</v>
      </c>
      <c r="L6789" s="1">
        <v>0</v>
      </c>
      <c r="M6789" s="1">
        <v>0</v>
      </c>
      <c r="N6789" s="1">
        <v>0</v>
      </c>
      <c r="O6789" s="1">
        <v>0</v>
      </c>
      <c r="P6789" s="1">
        <v>0</v>
      </c>
      <c r="Q6789" s="1">
        <v>0</v>
      </c>
      <c r="R6789" s="1">
        <v>0</v>
      </c>
      <c r="S6789" s="1">
        <v>0</v>
      </c>
      <c r="T6789" s="1">
        <v>0</v>
      </c>
      <c r="U6789" s="1">
        <v>0</v>
      </c>
      <c r="V6789" s="1">
        <v>0</v>
      </c>
      <c r="W6789" s="1">
        <v>0</v>
      </c>
      <c r="X6789" s="1">
        <v>0</v>
      </c>
      <c r="Y6789" s="1">
        <v>0</v>
      </c>
      <c r="Z6789" s="1">
        <v>0</v>
      </c>
      <c r="AA6789" s="1">
        <v>0</v>
      </c>
      <c r="AB6789" s="1">
        <v>0</v>
      </c>
      <c r="AC6789" s="1">
        <v>0</v>
      </c>
      <c r="AD6789" s="1">
        <v>0</v>
      </c>
      <c r="AE6789" s="1">
        <v>0</v>
      </c>
      <c r="AF6789" s="1">
        <v>0</v>
      </c>
      <c r="AG6789" s="1">
        <v>0</v>
      </c>
    </row>
    <row r="6790" spans="1:33" x14ac:dyDescent="0.35">
      <c r="A6790" s="1" t="s">
        <v>6814</v>
      </c>
      <c r="B6790" s="1" t="s">
        <v>25</v>
      </c>
      <c r="C6790" s="1">
        <v>0</v>
      </c>
      <c r="D6790" s="1">
        <v>0</v>
      </c>
      <c r="E6790" s="1">
        <v>0</v>
      </c>
      <c r="F6790" s="1">
        <v>0</v>
      </c>
      <c r="G6790" s="1">
        <v>0</v>
      </c>
      <c r="H6790" s="1">
        <v>0</v>
      </c>
      <c r="I6790" s="1">
        <v>0</v>
      </c>
      <c r="J6790" s="1">
        <v>0</v>
      </c>
      <c r="K6790" s="1">
        <v>0</v>
      </c>
      <c r="L6790" s="1">
        <v>0</v>
      </c>
      <c r="M6790" s="1">
        <v>0</v>
      </c>
      <c r="N6790" s="1">
        <v>0</v>
      </c>
      <c r="O6790" s="1">
        <v>0</v>
      </c>
      <c r="P6790" s="1">
        <v>0</v>
      </c>
      <c r="Q6790" s="1">
        <v>0</v>
      </c>
      <c r="R6790" s="1">
        <v>0</v>
      </c>
      <c r="S6790" s="1">
        <v>0</v>
      </c>
      <c r="T6790" s="1">
        <v>0</v>
      </c>
      <c r="U6790" s="1">
        <v>0</v>
      </c>
      <c r="V6790" s="1">
        <v>0</v>
      </c>
      <c r="W6790" s="1">
        <v>0</v>
      </c>
      <c r="X6790" s="1">
        <v>0</v>
      </c>
      <c r="Y6790" s="1">
        <v>0</v>
      </c>
      <c r="Z6790" s="1">
        <v>0</v>
      </c>
      <c r="AA6790" s="1">
        <v>0</v>
      </c>
      <c r="AB6790" s="1">
        <v>0</v>
      </c>
      <c r="AC6790" s="1">
        <v>0</v>
      </c>
      <c r="AD6790" s="1">
        <v>0</v>
      </c>
      <c r="AE6790" s="1">
        <v>0</v>
      </c>
      <c r="AF6790" s="1">
        <v>0</v>
      </c>
      <c r="AG6790" s="1">
        <v>0</v>
      </c>
    </row>
    <row r="6791" spans="1:33" x14ac:dyDescent="0.35">
      <c r="A6791" s="1" t="s">
        <v>6815</v>
      </c>
      <c r="B6791" s="1" t="s">
        <v>25</v>
      </c>
      <c r="C6791" s="13">
        <v>1532000000000</v>
      </c>
      <c r="D6791" s="13">
        <v>1476000000000</v>
      </c>
      <c r="E6791" s="13">
        <v>1421000000000</v>
      </c>
      <c r="F6791" s="13">
        <v>1369000000000</v>
      </c>
      <c r="G6791" s="13">
        <v>1318000000000</v>
      </c>
      <c r="H6791" s="13">
        <v>1269000000000</v>
      </c>
      <c r="I6791" s="13">
        <v>1222000000000</v>
      </c>
      <c r="J6791" s="13">
        <v>1177000000000</v>
      </c>
      <c r="K6791" s="13">
        <v>1133000000000</v>
      </c>
      <c r="L6791" s="13">
        <v>1091000000000</v>
      </c>
      <c r="M6791" s="13">
        <v>1051000000000</v>
      </c>
      <c r="N6791" s="13">
        <v>1012000000000</v>
      </c>
      <c r="O6791" s="13">
        <v>974700000000</v>
      </c>
      <c r="P6791" s="13">
        <v>938700000000</v>
      </c>
      <c r="Q6791" s="13">
        <v>903900000000</v>
      </c>
      <c r="R6791" s="13">
        <v>870500000000</v>
      </c>
      <c r="S6791" s="13">
        <v>838300000000</v>
      </c>
      <c r="T6791" s="13">
        <v>807300000000</v>
      </c>
      <c r="U6791" s="13">
        <v>777400000000</v>
      </c>
      <c r="V6791" s="13">
        <v>748600000000</v>
      </c>
      <c r="W6791" s="13">
        <v>720900000000</v>
      </c>
      <c r="X6791" s="13">
        <v>694300000000</v>
      </c>
      <c r="Y6791" s="13">
        <v>668600000000</v>
      </c>
      <c r="Z6791" s="13">
        <v>643800000000</v>
      </c>
      <c r="AA6791" s="13">
        <v>620000000000</v>
      </c>
      <c r="AB6791" s="13">
        <v>597100000000</v>
      </c>
      <c r="AC6791" s="13">
        <v>575000000000</v>
      </c>
      <c r="AD6791" s="13">
        <v>553700000000</v>
      </c>
      <c r="AE6791" s="13">
        <v>533200000000</v>
      </c>
      <c r="AF6791" s="13">
        <v>513500000000</v>
      </c>
      <c r="AG6791" s="13">
        <v>494500000000</v>
      </c>
    </row>
    <row r="6792" spans="1:33" x14ac:dyDescent="0.35">
      <c r="A6792" s="1" t="s">
        <v>6816</v>
      </c>
      <c r="B6792" s="1" t="s">
        <v>25</v>
      </c>
      <c r="C6792" s="1">
        <v>0</v>
      </c>
      <c r="D6792" s="1">
        <v>0</v>
      </c>
      <c r="E6792" s="1">
        <v>0</v>
      </c>
      <c r="F6792" s="1">
        <v>0</v>
      </c>
      <c r="G6792" s="1">
        <v>0</v>
      </c>
      <c r="H6792" s="1">
        <v>0</v>
      </c>
      <c r="I6792" s="1">
        <v>0</v>
      </c>
      <c r="J6792" s="1">
        <v>0</v>
      </c>
      <c r="K6792" s="1">
        <v>0</v>
      </c>
      <c r="L6792" s="1">
        <v>0</v>
      </c>
      <c r="M6792" s="1">
        <v>0</v>
      </c>
      <c r="N6792" s="1">
        <v>0</v>
      </c>
      <c r="O6792" s="1">
        <v>0</v>
      </c>
      <c r="P6792" s="1">
        <v>0</v>
      </c>
      <c r="Q6792" s="1">
        <v>0</v>
      </c>
      <c r="R6792" s="1">
        <v>0</v>
      </c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1">
        <v>0</v>
      </c>
      <c r="Y6792" s="1">
        <v>0</v>
      </c>
      <c r="Z6792" s="1">
        <v>0</v>
      </c>
      <c r="AA6792" s="1">
        <v>0</v>
      </c>
      <c r="AB6792" s="1">
        <v>0</v>
      </c>
      <c r="AC6792" s="1">
        <v>0</v>
      </c>
      <c r="AD6792" s="1">
        <v>0</v>
      </c>
      <c r="AE6792" s="1">
        <v>0</v>
      </c>
      <c r="AF6792" s="1">
        <v>0</v>
      </c>
      <c r="AG6792" s="1">
        <v>0</v>
      </c>
    </row>
    <row r="6793" spans="1:33" x14ac:dyDescent="0.35">
      <c r="A6793" s="1" t="s">
        <v>6817</v>
      </c>
      <c r="B6793" s="1" t="s">
        <v>25</v>
      </c>
      <c r="C6793" s="13">
        <v>1238000000000</v>
      </c>
      <c r="D6793" s="13">
        <v>1192000000000</v>
      </c>
      <c r="E6793" s="13">
        <v>1148000000000</v>
      </c>
      <c r="F6793" s="13">
        <v>1106000000000</v>
      </c>
      <c r="G6793" s="13">
        <v>1065000000000</v>
      </c>
      <c r="H6793" s="13">
        <v>1025000000000</v>
      </c>
      <c r="I6793" s="13">
        <v>987500000000</v>
      </c>
      <c r="J6793" s="13">
        <v>951000000000</v>
      </c>
      <c r="K6793" s="13">
        <v>915800000000</v>
      </c>
      <c r="L6793" s="13">
        <v>881900000000</v>
      </c>
      <c r="M6793" s="13">
        <v>849300000000</v>
      </c>
      <c r="N6793" s="13">
        <v>817800000000</v>
      </c>
      <c r="O6793" s="13">
        <v>787600000000</v>
      </c>
      <c r="P6793" s="13">
        <v>758400000000</v>
      </c>
      <c r="Q6793" s="13">
        <v>730400000000</v>
      </c>
      <c r="R6793" s="13">
        <v>703300000000</v>
      </c>
      <c r="S6793" s="13">
        <v>677300000000</v>
      </c>
      <c r="T6793" s="13">
        <v>652300000000</v>
      </c>
      <c r="U6793" s="13">
        <v>628100000000</v>
      </c>
      <c r="V6793" s="13">
        <v>604900000000</v>
      </c>
      <c r="W6793" s="13">
        <v>582500000000</v>
      </c>
      <c r="X6793" s="13">
        <v>561000000000</v>
      </c>
      <c r="Y6793" s="13">
        <v>540200000000</v>
      </c>
      <c r="Z6793" s="13">
        <v>520200000000</v>
      </c>
      <c r="AA6793" s="13">
        <v>501000000000</v>
      </c>
      <c r="AB6793" s="13">
        <v>482400000000</v>
      </c>
      <c r="AC6793" s="13">
        <v>464600000000</v>
      </c>
      <c r="AD6793" s="13">
        <v>447400000000</v>
      </c>
      <c r="AE6793" s="13">
        <v>430800000000</v>
      </c>
      <c r="AF6793" s="13">
        <v>414900000000</v>
      </c>
      <c r="AG6793" s="13">
        <v>399500000000</v>
      </c>
    </row>
    <row r="6794" spans="1:33" x14ac:dyDescent="0.35">
      <c r="A6794" s="1" t="s">
        <v>6818</v>
      </c>
      <c r="B6794" s="1" t="s">
        <v>25</v>
      </c>
      <c r="C6794" s="1">
        <v>0</v>
      </c>
      <c r="D6794" s="1">
        <v>0</v>
      </c>
      <c r="E6794" s="1">
        <v>0</v>
      </c>
      <c r="F6794" s="1">
        <v>0</v>
      </c>
      <c r="G6794" s="1">
        <v>0</v>
      </c>
      <c r="H6794" s="1">
        <v>0</v>
      </c>
      <c r="I6794" s="1">
        <v>0</v>
      </c>
      <c r="J6794" s="1">
        <v>0</v>
      </c>
      <c r="K6794" s="1">
        <v>0</v>
      </c>
      <c r="L6794" s="1">
        <v>0</v>
      </c>
      <c r="M6794" s="1">
        <v>0</v>
      </c>
      <c r="N6794" s="1">
        <v>0</v>
      </c>
      <c r="O6794" s="1">
        <v>0</v>
      </c>
      <c r="P6794" s="1">
        <v>0</v>
      </c>
      <c r="Q6794" s="1">
        <v>0</v>
      </c>
      <c r="R6794" s="1">
        <v>0</v>
      </c>
      <c r="S6794" s="1">
        <v>0</v>
      </c>
      <c r="T6794" s="1">
        <v>0</v>
      </c>
      <c r="U6794" s="1">
        <v>0</v>
      </c>
      <c r="V6794" s="1">
        <v>0</v>
      </c>
      <c r="W6794" s="1">
        <v>0</v>
      </c>
      <c r="X6794" s="1">
        <v>0</v>
      </c>
      <c r="Y6794" s="1">
        <v>0</v>
      </c>
      <c r="Z6794" s="1">
        <v>0</v>
      </c>
      <c r="AA6794" s="1">
        <v>0</v>
      </c>
      <c r="AB6794" s="1">
        <v>0</v>
      </c>
      <c r="AC6794" s="1">
        <v>0</v>
      </c>
      <c r="AD6794" s="1">
        <v>0</v>
      </c>
      <c r="AE6794" s="1">
        <v>0</v>
      </c>
      <c r="AF6794" s="1">
        <v>0</v>
      </c>
      <c r="AG6794" s="1">
        <v>0</v>
      </c>
    </row>
    <row r="6795" spans="1:33" x14ac:dyDescent="0.35">
      <c r="A6795" s="1" t="s">
        <v>6819</v>
      </c>
      <c r="B6795" s="1" t="s">
        <v>25</v>
      </c>
      <c r="C6795" s="1">
        <v>0</v>
      </c>
      <c r="D6795" s="1">
        <v>0</v>
      </c>
      <c r="E6795" s="1">
        <v>0</v>
      </c>
      <c r="F6795" s="1">
        <v>0</v>
      </c>
      <c r="G6795" s="1">
        <v>0</v>
      </c>
      <c r="H6795" s="1">
        <v>0</v>
      </c>
      <c r="I6795" s="1">
        <v>0</v>
      </c>
      <c r="J6795" s="1">
        <v>0</v>
      </c>
      <c r="K6795" s="1">
        <v>0</v>
      </c>
      <c r="L6795" s="1">
        <v>0</v>
      </c>
      <c r="M6795" s="1">
        <v>0</v>
      </c>
      <c r="N6795" s="1">
        <v>0</v>
      </c>
      <c r="O6795" s="1">
        <v>0</v>
      </c>
      <c r="P6795" s="1">
        <v>0</v>
      </c>
      <c r="Q6795" s="1">
        <v>0</v>
      </c>
      <c r="R6795" s="1">
        <v>0</v>
      </c>
      <c r="S6795" s="1">
        <v>0</v>
      </c>
      <c r="T6795" s="1">
        <v>0</v>
      </c>
      <c r="U6795" s="1">
        <v>0</v>
      </c>
      <c r="V6795" s="1">
        <v>0</v>
      </c>
      <c r="W6795" s="1">
        <v>0</v>
      </c>
      <c r="X6795" s="1">
        <v>0</v>
      </c>
      <c r="Y6795" s="1">
        <v>0</v>
      </c>
      <c r="Z6795" s="1">
        <v>0</v>
      </c>
      <c r="AA6795" s="1">
        <v>0</v>
      </c>
      <c r="AB6795" s="1">
        <v>0</v>
      </c>
      <c r="AC6795" s="1">
        <v>0</v>
      </c>
      <c r="AD6795" s="1">
        <v>0</v>
      </c>
      <c r="AE6795" s="1">
        <v>0</v>
      </c>
      <c r="AF6795" s="1">
        <v>0</v>
      </c>
      <c r="AG6795" s="1">
        <v>0</v>
      </c>
    </row>
    <row r="6796" spans="1:33" x14ac:dyDescent="0.35">
      <c r="A6796" s="1" t="s">
        <v>6820</v>
      </c>
      <c r="B6796" s="1" t="s">
        <v>25</v>
      </c>
      <c r="C6796" s="1">
        <v>0</v>
      </c>
      <c r="D6796" s="1">
        <v>0</v>
      </c>
      <c r="E6796" s="1">
        <v>0</v>
      </c>
      <c r="F6796" s="1">
        <v>0</v>
      </c>
      <c r="G6796" s="1">
        <v>0</v>
      </c>
      <c r="H6796" s="1">
        <v>0</v>
      </c>
      <c r="I6796" s="1">
        <v>0</v>
      </c>
      <c r="J6796" s="1">
        <v>0</v>
      </c>
      <c r="K6796" s="1">
        <v>0</v>
      </c>
      <c r="L6796" s="1">
        <v>0</v>
      </c>
      <c r="M6796" s="1">
        <v>0</v>
      </c>
      <c r="N6796" s="1">
        <v>0</v>
      </c>
      <c r="O6796" s="1">
        <v>0</v>
      </c>
      <c r="P6796" s="1">
        <v>0</v>
      </c>
      <c r="Q6796" s="1">
        <v>0</v>
      </c>
      <c r="R6796" s="1">
        <v>0</v>
      </c>
      <c r="S6796" s="1">
        <v>0</v>
      </c>
      <c r="T6796" s="1">
        <v>0</v>
      </c>
      <c r="U6796" s="1">
        <v>0</v>
      </c>
      <c r="V6796" s="1">
        <v>0</v>
      </c>
      <c r="W6796" s="1">
        <v>0</v>
      </c>
      <c r="X6796" s="1">
        <v>0</v>
      </c>
      <c r="Y6796" s="1">
        <v>0</v>
      </c>
      <c r="Z6796" s="1">
        <v>0</v>
      </c>
      <c r="AA6796" s="1">
        <v>0</v>
      </c>
      <c r="AB6796" s="1">
        <v>0</v>
      </c>
      <c r="AC6796" s="1">
        <v>0</v>
      </c>
      <c r="AD6796" s="1">
        <v>0</v>
      </c>
      <c r="AE6796" s="1">
        <v>0</v>
      </c>
      <c r="AF6796" s="1">
        <v>0</v>
      </c>
      <c r="AG6796" s="1">
        <v>0</v>
      </c>
    </row>
    <row r="6797" spans="1:33" x14ac:dyDescent="0.35">
      <c r="A6797" s="1" t="s">
        <v>6821</v>
      </c>
      <c r="B6797" s="1" t="s">
        <v>25</v>
      </c>
      <c r="C6797" s="13">
        <v>164300000000</v>
      </c>
      <c r="D6797" s="13">
        <v>158200000000</v>
      </c>
      <c r="E6797" s="13">
        <v>152400000000</v>
      </c>
      <c r="F6797" s="13">
        <v>146800000000</v>
      </c>
      <c r="G6797" s="13">
        <v>141300000000</v>
      </c>
      <c r="H6797" s="13">
        <v>136100000000</v>
      </c>
      <c r="I6797" s="13">
        <v>131100000000</v>
      </c>
      <c r="J6797" s="13">
        <v>126200000000</v>
      </c>
      <c r="K6797" s="13">
        <v>121500000000</v>
      </c>
      <c r="L6797" s="13">
        <v>117000000000</v>
      </c>
      <c r="M6797" s="13">
        <v>112700000000</v>
      </c>
      <c r="N6797" s="13">
        <v>108500000000</v>
      </c>
      <c r="O6797" s="13">
        <v>104500000000</v>
      </c>
      <c r="P6797" s="13">
        <v>100700000000</v>
      </c>
      <c r="Q6797" s="13">
        <v>96930000000</v>
      </c>
      <c r="R6797" s="13">
        <v>93350000000</v>
      </c>
      <c r="S6797" s="13">
        <v>89890000000</v>
      </c>
      <c r="T6797" s="13">
        <v>86570000000</v>
      </c>
      <c r="U6797" s="13">
        <v>83360000000</v>
      </c>
      <c r="V6797" s="13">
        <v>80280000000</v>
      </c>
      <c r="W6797" s="13">
        <v>77310000000</v>
      </c>
      <c r="X6797" s="13">
        <v>74450000000</v>
      </c>
      <c r="Y6797" s="13">
        <v>71690000000</v>
      </c>
      <c r="Z6797" s="13">
        <v>69040000000</v>
      </c>
      <c r="AA6797" s="13">
        <v>66490000000</v>
      </c>
      <c r="AB6797" s="13">
        <v>64030000000</v>
      </c>
      <c r="AC6797" s="13">
        <v>61660000000</v>
      </c>
      <c r="AD6797" s="13">
        <v>59380000000</v>
      </c>
      <c r="AE6797" s="13">
        <v>57180000000</v>
      </c>
      <c r="AF6797" s="13">
        <v>55060000000</v>
      </c>
      <c r="AG6797" s="13">
        <v>53030000000</v>
      </c>
    </row>
    <row r="6798" spans="1:33" x14ac:dyDescent="0.35">
      <c r="A6798" s="1" t="s">
        <v>6822</v>
      </c>
      <c r="B6798" s="1" t="s">
        <v>25</v>
      </c>
      <c r="C6798" s="1">
        <v>0</v>
      </c>
      <c r="D6798" s="1">
        <v>0</v>
      </c>
      <c r="E6798" s="1">
        <v>0</v>
      </c>
      <c r="F6798" s="1">
        <v>0</v>
      </c>
      <c r="G6798" s="1">
        <v>0</v>
      </c>
      <c r="H6798" s="1">
        <v>0</v>
      </c>
      <c r="I6798" s="1">
        <v>0</v>
      </c>
      <c r="J6798" s="1">
        <v>0</v>
      </c>
      <c r="K6798" s="1">
        <v>0</v>
      </c>
      <c r="L6798" s="1">
        <v>0</v>
      </c>
      <c r="M6798" s="1">
        <v>0</v>
      </c>
      <c r="N6798" s="1">
        <v>0</v>
      </c>
      <c r="O6798" s="1">
        <v>0</v>
      </c>
      <c r="P6798" s="1">
        <v>0</v>
      </c>
      <c r="Q6798" s="1">
        <v>0</v>
      </c>
      <c r="R6798" s="1">
        <v>0</v>
      </c>
      <c r="S6798" s="1">
        <v>0</v>
      </c>
      <c r="T6798" s="1">
        <v>0</v>
      </c>
      <c r="U6798" s="1">
        <v>0</v>
      </c>
      <c r="V6798" s="1">
        <v>0</v>
      </c>
      <c r="W6798" s="1">
        <v>0</v>
      </c>
      <c r="X6798" s="1">
        <v>0</v>
      </c>
      <c r="Y6798" s="1">
        <v>0</v>
      </c>
      <c r="Z6798" s="1">
        <v>0</v>
      </c>
      <c r="AA6798" s="1">
        <v>0</v>
      </c>
      <c r="AB6798" s="1">
        <v>0</v>
      </c>
      <c r="AC6798" s="1">
        <v>0</v>
      </c>
      <c r="AD6798" s="1">
        <v>0</v>
      </c>
      <c r="AE6798" s="1">
        <v>0</v>
      </c>
      <c r="AF6798" s="1">
        <v>0</v>
      </c>
      <c r="AG6798" s="1">
        <v>0</v>
      </c>
    </row>
    <row r="6799" spans="1:33" x14ac:dyDescent="0.35">
      <c r="A6799" s="1" t="s">
        <v>6823</v>
      </c>
      <c r="B6799" s="1" t="s">
        <v>25</v>
      </c>
      <c r="C6799" s="13">
        <v>11580000000000</v>
      </c>
      <c r="D6799" s="13">
        <v>11150000000000</v>
      </c>
      <c r="E6799" s="13">
        <v>10730000000000</v>
      </c>
      <c r="F6799" s="13">
        <v>10340000000000</v>
      </c>
      <c r="G6799" s="13">
        <v>9955000000000</v>
      </c>
      <c r="H6799" s="13">
        <v>9587000000000</v>
      </c>
      <c r="I6799" s="13">
        <v>9232000000000</v>
      </c>
      <c r="J6799" s="13">
        <v>8890000000000</v>
      </c>
      <c r="K6799" s="13">
        <v>8561000000000</v>
      </c>
      <c r="L6799" s="13">
        <v>8245000000000</v>
      </c>
      <c r="M6799" s="13">
        <v>7940000000000</v>
      </c>
      <c r="N6799" s="13">
        <v>7646000000000</v>
      </c>
      <c r="O6799" s="13">
        <v>7363000000000</v>
      </c>
      <c r="P6799" s="13">
        <v>7090000000000</v>
      </c>
      <c r="Q6799" s="13">
        <v>6828000000000</v>
      </c>
      <c r="R6799" s="13">
        <v>6575000000000</v>
      </c>
      <c r="S6799" s="13">
        <v>6332000000000</v>
      </c>
      <c r="T6799" s="13">
        <v>6098000000000</v>
      </c>
      <c r="U6799" s="13">
        <v>5872000000000</v>
      </c>
      <c r="V6799" s="13">
        <v>5655000000000</v>
      </c>
      <c r="W6799" s="13">
        <v>5446000000000</v>
      </c>
      <c r="X6799" s="13">
        <v>5244000000000</v>
      </c>
      <c r="Y6799" s="13">
        <v>5050000000000</v>
      </c>
      <c r="Z6799" s="13">
        <v>4863000000000</v>
      </c>
      <c r="AA6799" s="13">
        <v>4683000000000</v>
      </c>
      <c r="AB6799" s="13">
        <v>4510000000000</v>
      </c>
      <c r="AC6799" s="13">
        <v>4343000000000</v>
      </c>
      <c r="AD6799" s="13">
        <v>4183000000000</v>
      </c>
      <c r="AE6799" s="13">
        <v>4028000000000</v>
      </c>
      <c r="AF6799" s="13">
        <v>3879000000000</v>
      </c>
      <c r="AG6799" s="13">
        <v>3735000000000</v>
      </c>
    </row>
    <row r="6800" spans="1:33" x14ac:dyDescent="0.35">
      <c r="A6800" s="1" t="s">
        <v>6824</v>
      </c>
      <c r="B6800" s="1" t="s">
        <v>25</v>
      </c>
      <c r="C6800" s="1">
        <v>0</v>
      </c>
      <c r="D6800" s="1">
        <v>0</v>
      </c>
      <c r="E6800" s="1">
        <v>0</v>
      </c>
      <c r="F6800" s="1">
        <v>0</v>
      </c>
      <c r="G6800" s="1">
        <v>0</v>
      </c>
      <c r="H6800" s="1">
        <v>0</v>
      </c>
      <c r="I6800" s="1">
        <v>0</v>
      </c>
      <c r="J6800" s="1">
        <v>0</v>
      </c>
      <c r="K6800" s="1">
        <v>0</v>
      </c>
      <c r="L6800" s="1">
        <v>0</v>
      </c>
      <c r="M6800" s="1">
        <v>0</v>
      </c>
      <c r="N6800" s="1">
        <v>0</v>
      </c>
      <c r="O6800" s="1">
        <v>0</v>
      </c>
      <c r="P6800" s="1">
        <v>0</v>
      </c>
      <c r="Q6800" s="1">
        <v>0</v>
      </c>
      <c r="R6800" s="1">
        <v>0</v>
      </c>
      <c r="S6800" s="1">
        <v>0</v>
      </c>
      <c r="T6800" s="1">
        <v>0</v>
      </c>
      <c r="U6800" s="1">
        <v>0</v>
      </c>
      <c r="V6800" s="1">
        <v>0</v>
      </c>
      <c r="W6800" s="1">
        <v>0</v>
      </c>
      <c r="X6800" s="1">
        <v>0</v>
      </c>
      <c r="Y6800" s="1">
        <v>0</v>
      </c>
      <c r="Z6800" s="1">
        <v>0</v>
      </c>
      <c r="AA6800" s="1">
        <v>0</v>
      </c>
      <c r="AB6800" s="1">
        <v>0</v>
      </c>
      <c r="AC6800" s="1">
        <v>0</v>
      </c>
      <c r="AD6800" s="1">
        <v>0</v>
      </c>
      <c r="AE6800" s="1">
        <v>0</v>
      </c>
      <c r="AF6800" s="1">
        <v>0</v>
      </c>
      <c r="AG6800" s="1">
        <v>0</v>
      </c>
    </row>
    <row r="6801" spans="1:33" x14ac:dyDescent="0.35">
      <c r="A6801" s="1" t="s">
        <v>6825</v>
      </c>
      <c r="B6801" s="1" t="s">
        <v>25</v>
      </c>
      <c r="C6801" s="1">
        <v>0</v>
      </c>
      <c r="D6801" s="1">
        <v>0</v>
      </c>
      <c r="E6801" s="1">
        <v>0</v>
      </c>
      <c r="F6801" s="1">
        <v>0</v>
      </c>
      <c r="G6801" s="1">
        <v>0</v>
      </c>
      <c r="H6801" s="1">
        <v>0</v>
      </c>
      <c r="I6801" s="1">
        <v>0</v>
      </c>
      <c r="J6801" s="1">
        <v>0</v>
      </c>
      <c r="K6801" s="1">
        <v>0</v>
      </c>
      <c r="L6801" s="1">
        <v>0</v>
      </c>
      <c r="M6801" s="1">
        <v>0</v>
      </c>
      <c r="N6801" s="1">
        <v>0</v>
      </c>
      <c r="O6801" s="1">
        <v>0</v>
      </c>
      <c r="P6801" s="1">
        <v>0</v>
      </c>
      <c r="Q6801" s="1">
        <v>0</v>
      </c>
      <c r="R6801" s="1">
        <v>0</v>
      </c>
      <c r="S6801" s="1">
        <v>0</v>
      </c>
      <c r="T6801" s="1">
        <v>0</v>
      </c>
      <c r="U6801" s="1">
        <v>0</v>
      </c>
      <c r="V6801" s="1">
        <v>0</v>
      </c>
      <c r="W6801" s="1">
        <v>0</v>
      </c>
      <c r="X6801" s="1">
        <v>0</v>
      </c>
      <c r="Y6801" s="1">
        <v>0</v>
      </c>
      <c r="Z6801" s="1">
        <v>0</v>
      </c>
      <c r="AA6801" s="1">
        <v>0</v>
      </c>
      <c r="AB6801" s="1">
        <v>0</v>
      </c>
      <c r="AC6801" s="1">
        <v>0</v>
      </c>
      <c r="AD6801" s="1">
        <v>0</v>
      </c>
      <c r="AE6801" s="1">
        <v>0</v>
      </c>
      <c r="AF6801" s="1">
        <v>0</v>
      </c>
      <c r="AG6801" s="1">
        <v>0</v>
      </c>
    </row>
    <row r="6802" spans="1:33" x14ac:dyDescent="0.35">
      <c r="A6802" s="1" t="s">
        <v>6826</v>
      </c>
      <c r="B6802" s="1" t="s">
        <v>25</v>
      </c>
      <c r="C6802" s="1">
        <v>0</v>
      </c>
      <c r="D6802" s="1">
        <v>0</v>
      </c>
      <c r="E6802" s="1">
        <v>0</v>
      </c>
      <c r="F6802" s="1">
        <v>0</v>
      </c>
      <c r="G6802" s="1">
        <v>0</v>
      </c>
      <c r="H6802" s="1">
        <v>0</v>
      </c>
      <c r="I6802" s="1">
        <v>0</v>
      </c>
      <c r="J6802" s="1">
        <v>0</v>
      </c>
      <c r="K6802" s="1">
        <v>0</v>
      </c>
      <c r="L6802" s="1">
        <v>0</v>
      </c>
      <c r="M6802" s="1">
        <v>0</v>
      </c>
      <c r="N6802" s="1">
        <v>0</v>
      </c>
      <c r="O6802" s="1">
        <v>0</v>
      </c>
      <c r="P6802" s="1">
        <v>0</v>
      </c>
      <c r="Q6802" s="1">
        <v>0</v>
      </c>
      <c r="R6802" s="1">
        <v>0</v>
      </c>
      <c r="S6802" s="1">
        <v>0</v>
      </c>
      <c r="T6802" s="1">
        <v>0</v>
      </c>
      <c r="U6802" s="1">
        <v>0</v>
      </c>
      <c r="V6802" s="1">
        <v>0</v>
      </c>
      <c r="W6802" s="1">
        <v>0</v>
      </c>
      <c r="X6802" s="1">
        <v>0</v>
      </c>
      <c r="Y6802" s="1">
        <v>0</v>
      </c>
      <c r="Z6802" s="1">
        <v>0</v>
      </c>
      <c r="AA6802" s="1">
        <v>0</v>
      </c>
      <c r="AB6802" s="1">
        <v>0</v>
      </c>
      <c r="AC6802" s="1">
        <v>0</v>
      </c>
      <c r="AD6802" s="1">
        <v>0</v>
      </c>
      <c r="AE6802" s="1">
        <v>0</v>
      </c>
      <c r="AF6802" s="1">
        <v>0</v>
      </c>
      <c r="AG6802" s="1">
        <v>0</v>
      </c>
    </row>
    <row r="6803" spans="1:33" x14ac:dyDescent="0.35">
      <c r="A6803" s="1" t="s">
        <v>6827</v>
      </c>
      <c r="B6803" s="1" t="s">
        <v>25</v>
      </c>
      <c r="C6803" s="13">
        <v>38170000000000</v>
      </c>
      <c r="D6803" s="13">
        <v>36760000000000</v>
      </c>
      <c r="E6803" s="13">
        <v>35400000000000</v>
      </c>
      <c r="F6803" s="13">
        <v>34090000000000</v>
      </c>
      <c r="G6803" s="13">
        <v>32830000000000</v>
      </c>
      <c r="H6803" s="13">
        <v>31610000000000</v>
      </c>
      <c r="I6803" s="13">
        <v>30440000000000</v>
      </c>
      <c r="J6803" s="13">
        <v>29320000000000</v>
      </c>
      <c r="K6803" s="13">
        <v>28230000000000</v>
      </c>
      <c r="L6803" s="13">
        <v>27190000000000</v>
      </c>
      <c r="M6803" s="13">
        <v>26180000000000</v>
      </c>
      <c r="N6803" s="13">
        <v>25210000000000</v>
      </c>
      <c r="O6803" s="13">
        <v>24280000000000</v>
      </c>
      <c r="P6803" s="13">
        <v>23380000000000</v>
      </c>
      <c r="Q6803" s="13">
        <v>22520000000000</v>
      </c>
      <c r="R6803" s="13">
        <v>21680000000000</v>
      </c>
      <c r="S6803" s="13">
        <v>20880000000000</v>
      </c>
      <c r="T6803" s="13">
        <v>20110000000000</v>
      </c>
      <c r="U6803" s="13">
        <v>19360000000000</v>
      </c>
      <c r="V6803" s="13">
        <v>18650000000000</v>
      </c>
      <c r="W6803" s="13">
        <v>17960000000000</v>
      </c>
      <c r="X6803" s="13">
        <v>17290000000000</v>
      </c>
      <c r="Y6803" s="13">
        <v>16650000000000</v>
      </c>
      <c r="Z6803" s="13">
        <v>16040000000000</v>
      </c>
      <c r="AA6803" s="13">
        <v>15440000000000</v>
      </c>
      <c r="AB6803" s="13">
        <v>14870000000000</v>
      </c>
      <c r="AC6803" s="13">
        <v>14320000000000</v>
      </c>
      <c r="AD6803" s="13">
        <v>13790000000000</v>
      </c>
      <c r="AE6803" s="13">
        <v>13280000000000</v>
      </c>
      <c r="AF6803" s="13">
        <v>12790000000000</v>
      </c>
      <c r="AG6803" s="13">
        <v>12320000000000</v>
      </c>
    </row>
    <row r="6804" spans="1:33" x14ac:dyDescent="0.35">
      <c r="A6804" s="1" t="s">
        <v>6828</v>
      </c>
      <c r="B6804" s="1" t="s">
        <v>25</v>
      </c>
      <c r="C6804" s="1">
        <v>0</v>
      </c>
      <c r="D6804" s="1">
        <v>0</v>
      </c>
      <c r="E6804" s="1">
        <v>0</v>
      </c>
      <c r="F6804" s="1">
        <v>0</v>
      </c>
      <c r="G6804" s="1">
        <v>0</v>
      </c>
      <c r="H6804" s="1">
        <v>0</v>
      </c>
      <c r="I6804" s="1">
        <v>0</v>
      </c>
      <c r="J6804" s="1">
        <v>0</v>
      </c>
      <c r="K6804" s="1">
        <v>0</v>
      </c>
      <c r="L6804" s="1">
        <v>0</v>
      </c>
      <c r="M6804" s="1">
        <v>0</v>
      </c>
      <c r="N6804" s="1">
        <v>0</v>
      </c>
      <c r="O6804" s="1">
        <v>0</v>
      </c>
      <c r="P6804" s="1">
        <v>0</v>
      </c>
      <c r="Q6804" s="1">
        <v>0</v>
      </c>
      <c r="R6804" s="1">
        <v>0</v>
      </c>
      <c r="S6804" s="1">
        <v>0</v>
      </c>
      <c r="T6804" s="1">
        <v>0</v>
      </c>
      <c r="U6804" s="1">
        <v>0</v>
      </c>
      <c r="V6804" s="1">
        <v>0</v>
      </c>
      <c r="W6804" s="1">
        <v>0</v>
      </c>
      <c r="X6804" s="1">
        <v>0</v>
      </c>
      <c r="Y6804" s="1">
        <v>0</v>
      </c>
      <c r="Z6804" s="1">
        <v>0</v>
      </c>
      <c r="AA6804" s="1">
        <v>0</v>
      </c>
      <c r="AB6804" s="1">
        <v>0</v>
      </c>
      <c r="AC6804" s="1">
        <v>0</v>
      </c>
      <c r="AD6804" s="1">
        <v>0</v>
      </c>
      <c r="AE6804" s="1">
        <v>0</v>
      </c>
      <c r="AF6804" s="1">
        <v>0</v>
      </c>
      <c r="AG6804" s="1">
        <v>0</v>
      </c>
    </row>
    <row r="6805" spans="1:33" x14ac:dyDescent="0.35">
      <c r="A6805" s="1" t="s">
        <v>6829</v>
      </c>
      <c r="B6805" s="1" t="s">
        <v>25</v>
      </c>
      <c r="C6805" s="1">
        <v>0</v>
      </c>
      <c r="D6805" s="1">
        <v>0</v>
      </c>
      <c r="E6805" s="1">
        <v>0</v>
      </c>
      <c r="F6805" s="1">
        <v>0</v>
      </c>
      <c r="G6805" s="1">
        <v>0</v>
      </c>
      <c r="H6805" s="1">
        <v>0</v>
      </c>
      <c r="I6805" s="1">
        <v>0</v>
      </c>
      <c r="J6805" s="1">
        <v>0</v>
      </c>
      <c r="K6805" s="1">
        <v>0</v>
      </c>
      <c r="L6805" s="1">
        <v>0</v>
      </c>
      <c r="M6805" s="1">
        <v>0</v>
      </c>
      <c r="N6805" s="1">
        <v>0</v>
      </c>
      <c r="O6805" s="1">
        <v>0</v>
      </c>
      <c r="P6805" s="1">
        <v>0</v>
      </c>
      <c r="Q6805" s="1">
        <v>0</v>
      </c>
      <c r="R6805" s="1">
        <v>0</v>
      </c>
      <c r="S6805" s="1">
        <v>0</v>
      </c>
      <c r="T6805" s="1">
        <v>0</v>
      </c>
      <c r="U6805" s="1">
        <v>0</v>
      </c>
      <c r="V6805" s="1">
        <v>0</v>
      </c>
      <c r="W6805" s="1">
        <v>0</v>
      </c>
      <c r="X6805" s="1">
        <v>0</v>
      </c>
      <c r="Y6805" s="1">
        <v>0</v>
      </c>
      <c r="Z6805" s="1">
        <v>0</v>
      </c>
      <c r="AA6805" s="1">
        <v>0</v>
      </c>
      <c r="AB6805" s="1">
        <v>0</v>
      </c>
      <c r="AC6805" s="1">
        <v>0</v>
      </c>
      <c r="AD6805" s="1">
        <v>0</v>
      </c>
      <c r="AE6805" s="1">
        <v>0</v>
      </c>
      <c r="AF6805" s="1">
        <v>0</v>
      </c>
      <c r="AG6805" s="1">
        <v>0</v>
      </c>
    </row>
    <row r="6806" spans="1:33" x14ac:dyDescent="0.35">
      <c r="A6806" s="1" t="s">
        <v>6830</v>
      </c>
      <c r="B6806" s="1" t="s">
        <v>25</v>
      </c>
      <c r="C6806" s="1">
        <v>0</v>
      </c>
      <c r="D6806" s="1">
        <v>0</v>
      </c>
      <c r="E6806" s="1">
        <v>0</v>
      </c>
      <c r="F6806" s="1">
        <v>0</v>
      </c>
      <c r="G6806" s="1">
        <v>0</v>
      </c>
      <c r="H6806" s="1">
        <v>0</v>
      </c>
      <c r="I6806" s="1">
        <v>0</v>
      </c>
      <c r="J6806" s="1">
        <v>0</v>
      </c>
      <c r="K6806" s="1">
        <v>0</v>
      </c>
      <c r="L6806" s="1">
        <v>0</v>
      </c>
      <c r="M6806" s="1">
        <v>0</v>
      </c>
      <c r="N6806" s="1">
        <v>0</v>
      </c>
      <c r="O6806" s="1">
        <v>0</v>
      </c>
      <c r="P6806" s="1">
        <v>0</v>
      </c>
      <c r="Q6806" s="1">
        <v>0</v>
      </c>
      <c r="R6806" s="1">
        <v>0</v>
      </c>
      <c r="S6806" s="1">
        <v>0</v>
      </c>
      <c r="T6806" s="1">
        <v>0</v>
      </c>
      <c r="U6806" s="1">
        <v>0</v>
      </c>
      <c r="V6806" s="1">
        <v>0</v>
      </c>
      <c r="W6806" s="1">
        <v>0</v>
      </c>
      <c r="X6806" s="1">
        <v>0</v>
      </c>
      <c r="Y6806" s="1">
        <v>0</v>
      </c>
      <c r="Z6806" s="1">
        <v>0</v>
      </c>
      <c r="AA6806" s="1">
        <v>0</v>
      </c>
      <c r="AB6806" s="1">
        <v>0</v>
      </c>
      <c r="AC6806" s="1">
        <v>0</v>
      </c>
      <c r="AD6806" s="1">
        <v>0</v>
      </c>
      <c r="AE6806" s="1">
        <v>0</v>
      </c>
      <c r="AF6806" s="1">
        <v>0</v>
      </c>
      <c r="AG6806" s="1">
        <v>0</v>
      </c>
    </row>
    <row r="6807" spans="1:33" x14ac:dyDescent="0.35">
      <c r="A6807" s="1" t="s">
        <v>6831</v>
      </c>
      <c r="B6807" s="1" t="s">
        <v>25</v>
      </c>
      <c r="C6807" s="1">
        <v>0</v>
      </c>
      <c r="D6807" s="1">
        <v>0</v>
      </c>
      <c r="E6807" s="1">
        <v>0</v>
      </c>
      <c r="F6807" s="1">
        <v>0</v>
      </c>
      <c r="G6807" s="1">
        <v>0</v>
      </c>
      <c r="H6807" s="1">
        <v>0</v>
      </c>
      <c r="I6807" s="1">
        <v>0</v>
      </c>
      <c r="J6807" s="1">
        <v>0</v>
      </c>
      <c r="K6807" s="1">
        <v>0</v>
      </c>
      <c r="L6807" s="1">
        <v>0</v>
      </c>
      <c r="M6807" s="1">
        <v>0</v>
      </c>
      <c r="N6807" s="1">
        <v>0</v>
      </c>
      <c r="O6807" s="1">
        <v>0</v>
      </c>
      <c r="P6807" s="1">
        <v>0</v>
      </c>
      <c r="Q6807" s="1">
        <v>0</v>
      </c>
      <c r="R6807" s="1">
        <v>0</v>
      </c>
      <c r="S6807" s="1">
        <v>0</v>
      </c>
      <c r="T6807" s="1">
        <v>0</v>
      </c>
      <c r="U6807" s="1">
        <v>0</v>
      </c>
      <c r="V6807" s="1">
        <v>0</v>
      </c>
      <c r="W6807" s="1">
        <v>0</v>
      </c>
      <c r="X6807" s="1">
        <v>0</v>
      </c>
      <c r="Y6807" s="1">
        <v>0</v>
      </c>
      <c r="Z6807" s="1">
        <v>0</v>
      </c>
      <c r="AA6807" s="1">
        <v>0</v>
      </c>
      <c r="AB6807" s="1">
        <v>0</v>
      </c>
      <c r="AC6807" s="1">
        <v>0</v>
      </c>
      <c r="AD6807" s="1">
        <v>0</v>
      </c>
      <c r="AE6807" s="1">
        <v>0</v>
      </c>
      <c r="AF6807" s="1">
        <v>0</v>
      </c>
      <c r="AG6807" s="1">
        <v>0</v>
      </c>
    </row>
    <row r="6808" spans="1:33" x14ac:dyDescent="0.35">
      <c r="A6808" s="1" t="s">
        <v>6832</v>
      </c>
      <c r="B6808" s="1" t="s">
        <v>25</v>
      </c>
      <c r="C6808" s="1">
        <v>0</v>
      </c>
      <c r="D6808" s="1">
        <v>0</v>
      </c>
      <c r="E6808" s="1">
        <v>0</v>
      </c>
      <c r="F6808" s="1">
        <v>0</v>
      </c>
      <c r="G6808" s="1">
        <v>0</v>
      </c>
      <c r="H6808" s="1">
        <v>0</v>
      </c>
      <c r="I6808" s="1">
        <v>0</v>
      </c>
      <c r="J6808" s="1">
        <v>0</v>
      </c>
      <c r="K6808" s="1">
        <v>0</v>
      </c>
      <c r="L6808" s="1">
        <v>0</v>
      </c>
      <c r="M6808" s="1">
        <v>0</v>
      </c>
      <c r="N6808" s="1">
        <v>0</v>
      </c>
      <c r="O6808" s="1">
        <v>0</v>
      </c>
      <c r="P6808" s="1">
        <v>0</v>
      </c>
      <c r="Q6808" s="1">
        <v>0</v>
      </c>
      <c r="R6808" s="1">
        <v>0</v>
      </c>
      <c r="S6808" s="1">
        <v>0</v>
      </c>
      <c r="T6808" s="1">
        <v>0</v>
      </c>
      <c r="U6808" s="1">
        <v>0</v>
      </c>
      <c r="V6808" s="1">
        <v>0</v>
      </c>
      <c r="W6808" s="1">
        <v>0</v>
      </c>
      <c r="X6808" s="1">
        <v>0</v>
      </c>
      <c r="Y6808" s="1">
        <v>0</v>
      </c>
      <c r="Z6808" s="1">
        <v>0</v>
      </c>
      <c r="AA6808" s="1">
        <v>0</v>
      </c>
      <c r="AB6808" s="1">
        <v>0</v>
      </c>
      <c r="AC6808" s="1">
        <v>0</v>
      </c>
      <c r="AD6808" s="1">
        <v>0</v>
      </c>
      <c r="AE6808" s="1">
        <v>0</v>
      </c>
      <c r="AF6808" s="1">
        <v>0</v>
      </c>
      <c r="AG6808" s="1">
        <v>0</v>
      </c>
    </row>
    <row r="6809" spans="1:33" x14ac:dyDescent="0.35">
      <c r="A6809" s="1" t="s">
        <v>6833</v>
      </c>
      <c r="B6809" s="1" t="s">
        <v>25</v>
      </c>
      <c r="C6809" s="1">
        <v>0</v>
      </c>
      <c r="D6809" s="1">
        <v>0</v>
      </c>
      <c r="E6809" s="1">
        <v>0</v>
      </c>
      <c r="F6809" s="1">
        <v>0</v>
      </c>
      <c r="G6809" s="1">
        <v>0</v>
      </c>
      <c r="H6809" s="1">
        <v>0</v>
      </c>
      <c r="I6809" s="1">
        <v>0</v>
      </c>
      <c r="J6809" s="1">
        <v>0</v>
      </c>
      <c r="K6809" s="1">
        <v>0</v>
      </c>
      <c r="L6809" s="1">
        <v>0</v>
      </c>
      <c r="M6809" s="1">
        <v>0</v>
      </c>
      <c r="N6809" s="1">
        <v>0</v>
      </c>
      <c r="O6809" s="1">
        <v>0</v>
      </c>
      <c r="P6809" s="1">
        <v>0</v>
      </c>
      <c r="Q6809" s="1">
        <v>0</v>
      </c>
      <c r="R6809" s="1">
        <v>0</v>
      </c>
      <c r="S6809" s="1">
        <v>0</v>
      </c>
      <c r="T6809" s="1">
        <v>0</v>
      </c>
      <c r="U6809" s="1">
        <v>0</v>
      </c>
      <c r="V6809" s="1">
        <v>0</v>
      </c>
      <c r="W6809" s="1">
        <v>0</v>
      </c>
      <c r="X6809" s="1">
        <v>0</v>
      </c>
      <c r="Y6809" s="1">
        <v>0</v>
      </c>
      <c r="Z6809" s="1">
        <v>0</v>
      </c>
      <c r="AA6809" s="1">
        <v>0</v>
      </c>
      <c r="AB6809" s="1">
        <v>0</v>
      </c>
      <c r="AC6809" s="1">
        <v>0</v>
      </c>
      <c r="AD6809" s="1">
        <v>0</v>
      </c>
      <c r="AE6809" s="1">
        <v>0</v>
      </c>
      <c r="AF6809" s="1">
        <v>0</v>
      </c>
      <c r="AG6809" s="1">
        <v>0</v>
      </c>
    </row>
    <row r="6810" spans="1:33" x14ac:dyDescent="0.35">
      <c r="A6810" s="1" t="s">
        <v>6834</v>
      </c>
      <c r="B6810" s="1" t="s">
        <v>25</v>
      </c>
      <c r="C6810" s="1">
        <v>0</v>
      </c>
      <c r="D6810" s="1">
        <v>0</v>
      </c>
      <c r="E6810" s="1">
        <v>0</v>
      </c>
      <c r="F6810" s="1">
        <v>0</v>
      </c>
      <c r="G6810" s="1">
        <v>0</v>
      </c>
      <c r="H6810" s="1">
        <v>0</v>
      </c>
      <c r="I6810" s="1">
        <v>0</v>
      </c>
      <c r="J6810" s="1">
        <v>0</v>
      </c>
      <c r="K6810" s="1">
        <v>0</v>
      </c>
      <c r="L6810" s="1">
        <v>0</v>
      </c>
      <c r="M6810" s="1">
        <v>0</v>
      </c>
      <c r="N6810" s="1">
        <v>0</v>
      </c>
      <c r="O6810" s="1">
        <v>0</v>
      </c>
      <c r="P6810" s="1">
        <v>0</v>
      </c>
      <c r="Q6810" s="1">
        <v>0</v>
      </c>
      <c r="R6810" s="1">
        <v>0</v>
      </c>
      <c r="S6810" s="1">
        <v>0</v>
      </c>
      <c r="T6810" s="1">
        <v>0</v>
      </c>
      <c r="U6810" s="1">
        <v>0</v>
      </c>
      <c r="V6810" s="1">
        <v>0</v>
      </c>
      <c r="W6810" s="1">
        <v>0</v>
      </c>
      <c r="X6810" s="1">
        <v>0</v>
      </c>
      <c r="Y6810" s="1">
        <v>0</v>
      </c>
      <c r="Z6810" s="1">
        <v>0</v>
      </c>
      <c r="AA6810" s="1">
        <v>0</v>
      </c>
      <c r="AB6810" s="1">
        <v>0</v>
      </c>
      <c r="AC6810" s="1">
        <v>0</v>
      </c>
      <c r="AD6810" s="1">
        <v>0</v>
      </c>
      <c r="AE6810" s="1">
        <v>0</v>
      </c>
      <c r="AF6810" s="1">
        <v>0</v>
      </c>
      <c r="AG6810" s="1">
        <v>0</v>
      </c>
    </row>
    <row r="6811" spans="1:33" x14ac:dyDescent="0.35">
      <c r="A6811" s="1" t="s">
        <v>6835</v>
      </c>
      <c r="B6811" s="1" t="s">
        <v>25</v>
      </c>
      <c r="C6811" s="1">
        <v>643.66700000000003</v>
      </c>
      <c r="D6811" s="1">
        <v>645.98400000000004</v>
      </c>
      <c r="E6811" s="1">
        <v>652.02800000000002</v>
      </c>
      <c r="F6811" s="1">
        <v>657.51900000000001</v>
      </c>
      <c r="G6811" s="1">
        <v>663.16600000000005</v>
      </c>
      <c r="H6811" s="1">
        <v>668.56200000000001</v>
      </c>
      <c r="I6811" s="1">
        <v>673.32100000000003</v>
      </c>
      <c r="J6811" s="1">
        <v>678.22299999999996</v>
      </c>
      <c r="K6811" s="1">
        <v>682.80799999999999</v>
      </c>
      <c r="L6811" s="1">
        <v>687.24900000000002</v>
      </c>
      <c r="M6811" s="1">
        <v>691.68</v>
      </c>
      <c r="N6811" s="1">
        <v>692.87900000000002</v>
      </c>
      <c r="O6811" s="1">
        <v>694.10900000000004</v>
      </c>
      <c r="P6811" s="1">
        <v>695.58199999999999</v>
      </c>
      <c r="Q6811" s="1">
        <v>696.52499999999998</v>
      </c>
      <c r="R6811" s="1">
        <v>698.04200000000003</v>
      </c>
      <c r="S6811" s="1">
        <v>698.99900000000002</v>
      </c>
      <c r="T6811" s="1">
        <v>699.93200000000002</v>
      </c>
      <c r="U6811" s="1">
        <v>700.88699999999994</v>
      </c>
      <c r="V6811" s="1">
        <v>701.84900000000005</v>
      </c>
      <c r="W6811" s="1">
        <v>702.78700000000003</v>
      </c>
      <c r="X6811" s="1">
        <v>703.221</v>
      </c>
      <c r="Y6811" s="1">
        <v>703.62800000000004</v>
      </c>
      <c r="Z6811" s="1">
        <v>703.78</v>
      </c>
      <c r="AA6811" s="1">
        <v>704.19299999999998</v>
      </c>
      <c r="AB6811" s="1">
        <v>704.35</v>
      </c>
      <c r="AC6811" s="1">
        <v>704.51400000000001</v>
      </c>
      <c r="AD6811" s="1">
        <v>704.65499999999997</v>
      </c>
      <c r="AE6811" s="1">
        <v>704.54100000000005</v>
      </c>
      <c r="AF6811" s="1">
        <v>704.72400000000005</v>
      </c>
      <c r="AG6811" s="1">
        <v>704.9</v>
      </c>
    </row>
    <row r="6812" spans="1:33" x14ac:dyDescent="0.35">
      <c r="A6812" s="1" t="s">
        <v>6836</v>
      </c>
      <c r="B6812" s="1" t="s">
        <v>25</v>
      </c>
      <c r="C6812" s="1">
        <v>84.693200000000004</v>
      </c>
      <c r="D6812" s="1">
        <v>82.479600000000005</v>
      </c>
      <c r="E6812" s="1">
        <v>80.710400000000007</v>
      </c>
      <c r="F6812" s="1">
        <v>78.864400000000003</v>
      </c>
      <c r="G6812" s="1">
        <v>77.006399999999999</v>
      </c>
      <c r="H6812" s="1">
        <v>75.1892</v>
      </c>
      <c r="I6812" s="1">
        <v>73.0137</v>
      </c>
      <c r="J6812" s="1">
        <v>70.825400000000002</v>
      </c>
      <c r="K6812" s="1">
        <v>68.641099999999994</v>
      </c>
      <c r="L6812" s="1">
        <v>66.431299999999993</v>
      </c>
      <c r="M6812" s="1">
        <v>64.220600000000005</v>
      </c>
      <c r="N6812" s="1">
        <v>63.678899999999999</v>
      </c>
      <c r="O6812" s="1">
        <v>63.1096</v>
      </c>
      <c r="P6812" s="1">
        <v>62.568199999999997</v>
      </c>
      <c r="Q6812" s="1">
        <v>62.0364</v>
      </c>
      <c r="R6812" s="1">
        <v>61.469499999999996</v>
      </c>
      <c r="S6812" s="1">
        <v>60.929400000000001</v>
      </c>
      <c r="T6812" s="1">
        <v>60.389000000000003</v>
      </c>
      <c r="U6812" s="1">
        <v>59.8504</v>
      </c>
      <c r="V6812" s="1">
        <v>59.282899999999998</v>
      </c>
      <c r="W6812" s="1">
        <v>58.743699999999997</v>
      </c>
      <c r="X6812" s="1">
        <v>58.414299999999997</v>
      </c>
      <c r="Y6812" s="1">
        <v>58.111400000000003</v>
      </c>
      <c r="Z6812" s="1">
        <v>57.781500000000001</v>
      </c>
      <c r="AA6812" s="1">
        <v>57.452399999999997</v>
      </c>
      <c r="AB6812" s="1">
        <v>57.122900000000001</v>
      </c>
      <c r="AC6812" s="1">
        <v>56.692399999999999</v>
      </c>
      <c r="AD6812" s="1">
        <v>56.265700000000002</v>
      </c>
      <c r="AE6812" s="1">
        <v>55.835000000000001</v>
      </c>
      <c r="AF6812" s="1">
        <v>55.4071</v>
      </c>
      <c r="AG6812" s="1">
        <v>54.9803</v>
      </c>
    </row>
    <row r="6813" spans="1:33" x14ac:dyDescent="0.35">
      <c r="A6813" s="1" t="s">
        <v>6837</v>
      </c>
      <c r="B6813" s="1" t="s">
        <v>25</v>
      </c>
      <c r="C6813" s="1">
        <v>337.57900000000001</v>
      </c>
      <c r="D6813" s="1">
        <v>338.6</v>
      </c>
      <c r="E6813" s="1">
        <v>342.202</v>
      </c>
      <c r="F6813" s="1">
        <v>346.13400000000001</v>
      </c>
      <c r="G6813" s="1">
        <v>349.90899999999999</v>
      </c>
      <c r="H6813" s="1">
        <v>353.47300000000001</v>
      </c>
      <c r="I6813" s="1">
        <v>355.12400000000002</v>
      </c>
      <c r="J6813" s="1">
        <v>356.55200000000002</v>
      </c>
      <c r="K6813" s="1">
        <v>358.18200000000002</v>
      </c>
      <c r="L6813" s="1">
        <v>359.45600000000002</v>
      </c>
      <c r="M6813" s="1">
        <v>360.68299999999999</v>
      </c>
      <c r="N6813" s="1">
        <v>360.22</v>
      </c>
      <c r="O6813" s="1">
        <v>359.77</v>
      </c>
      <c r="P6813" s="1">
        <v>359.24700000000001</v>
      </c>
      <c r="Q6813" s="1">
        <v>359.04599999999999</v>
      </c>
      <c r="R6813" s="1">
        <v>358.57299999999998</v>
      </c>
      <c r="S6813" s="1">
        <v>359.74599999999998</v>
      </c>
      <c r="T6813" s="1">
        <v>361.19099999999997</v>
      </c>
      <c r="U6813" s="1">
        <v>362.31</v>
      </c>
      <c r="V6813" s="1">
        <v>363.49700000000001</v>
      </c>
      <c r="W6813" s="1">
        <v>364.94099999999997</v>
      </c>
      <c r="X6813" s="1">
        <v>364.79399999999998</v>
      </c>
      <c r="Y6813" s="1">
        <v>364.923</v>
      </c>
      <c r="Z6813" s="1">
        <v>364.82799999999997</v>
      </c>
      <c r="AA6813" s="1">
        <v>364.92599999999999</v>
      </c>
      <c r="AB6813" s="1">
        <v>365.05799999999999</v>
      </c>
      <c r="AC6813" s="1">
        <v>364.43799999999999</v>
      </c>
      <c r="AD6813" s="1">
        <v>363.84899999999999</v>
      </c>
      <c r="AE6813" s="1">
        <v>363.238</v>
      </c>
      <c r="AF6813" s="1">
        <v>362.57499999999999</v>
      </c>
      <c r="AG6813" s="1">
        <v>361.93</v>
      </c>
    </row>
    <row r="6814" spans="1:33" x14ac:dyDescent="0.35">
      <c r="A6814" s="1" t="s">
        <v>6838</v>
      </c>
      <c r="B6814" s="1" t="s">
        <v>25</v>
      </c>
      <c r="C6814" s="1">
        <v>1.0572299999999999</v>
      </c>
      <c r="D6814" s="1">
        <v>1.0623400000000001</v>
      </c>
      <c r="E6814" s="1">
        <v>1.11961</v>
      </c>
      <c r="F6814" s="1">
        <v>1.14008</v>
      </c>
      <c r="G6814" s="1">
        <v>1.1708099999999999</v>
      </c>
      <c r="H6814" s="1">
        <v>1.1996599999999999</v>
      </c>
      <c r="I6814" s="1">
        <v>1.2190300000000001</v>
      </c>
      <c r="J6814" s="1">
        <v>1.2315100000000001</v>
      </c>
      <c r="K6814" s="1">
        <v>1.2424599999999999</v>
      </c>
      <c r="L6814" s="1">
        <v>1.2537199999999999</v>
      </c>
      <c r="M6814" s="1">
        <v>1.26589</v>
      </c>
      <c r="N6814" s="1">
        <v>1.28041</v>
      </c>
      <c r="O6814" s="1">
        <v>1.2965199999999999</v>
      </c>
      <c r="P6814" s="1">
        <v>1.3092699999999999</v>
      </c>
      <c r="Q6814" s="1">
        <v>1.3235699999999999</v>
      </c>
      <c r="R6814" s="1">
        <v>1.34307</v>
      </c>
      <c r="S6814" s="1">
        <v>1.36002</v>
      </c>
      <c r="T6814" s="1">
        <v>1.3756600000000001</v>
      </c>
      <c r="U6814" s="1">
        <v>1.3932500000000001</v>
      </c>
      <c r="V6814" s="1">
        <v>1.41167</v>
      </c>
      <c r="W6814" s="1">
        <v>1.42903</v>
      </c>
      <c r="X6814" s="1">
        <v>1.4504300000000001</v>
      </c>
      <c r="Y6814" s="1">
        <v>1.4698500000000001</v>
      </c>
      <c r="Z6814" s="1">
        <v>1.4916499999999999</v>
      </c>
      <c r="AA6814" s="1">
        <v>1.5126299999999999</v>
      </c>
      <c r="AB6814" s="1">
        <v>1.5345</v>
      </c>
      <c r="AC6814" s="1">
        <v>1.5584199999999999</v>
      </c>
      <c r="AD6814" s="1">
        <v>1.58064</v>
      </c>
      <c r="AE6814" s="1">
        <v>1.60501</v>
      </c>
      <c r="AF6814" s="1">
        <v>1.6311599999999999</v>
      </c>
      <c r="AG6814" s="1">
        <v>1.65889</v>
      </c>
    </row>
    <row r="6815" spans="1:33" x14ac:dyDescent="0.35">
      <c r="A6815" s="1" t="s">
        <v>6839</v>
      </c>
      <c r="B6815" s="1" t="s">
        <v>25</v>
      </c>
      <c r="C6815" s="1">
        <v>0.31955699999999998</v>
      </c>
      <c r="D6815" s="1">
        <v>0.32121</v>
      </c>
      <c r="E6815" s="1">
        <v>0.33842899999999998</v>
      </c>
      <c r="F6815" s="1">
        <v>0.344634</v>
      </c>
      <c r="G6815" s="1">
        <v>0.35403400000000002</v>
      </c>
      <c r="H6815" s="1">
        <v>0.362508</v>
      </c>
      <c r="I6815" s="1">
        <v>0.36851299999999998</v>
      </c>
      <c r="J6815" s="1">
        <v>0.37224299999999999</v>
      </c>
      <c r="K6815" s="1">
        <v>0.375643</v>
      </c>
      <c r="L6815" s="1">
        <v>0.37899300000000002</v>
      </c>
      <c r="M6815" s="1">
        <v>0.38266899999999998</v>
      </c>
      <c r="N6815" s="1">
        <v>0.38712600000000003</v>
      </c>
      <c r="O6815" s="1">
        <v>0.39174399999999998</v>
      </c>
      <c r="P6815" s="1">
        <v>0.395644</v>
      </c>
      <c r="Q6815" s="1">
        <v>0.40015299999999998</v>
      </c>
      <c r="R6815" s="1">
        <v>0.40593600000000002</v>
      </c>
      <c r="S6815" s="1">
        <v>0.41111999999999999</v>
      </c>
      <c r="T6815" s="1">
        <v>0.41591400000000001</v>
      </c>
      <c r="U6815" s="1">
        <v>0.42119800000000002</v>
      </c>
      <c r="V6815" s="1">
        <v>0.42677100000000001</v>
      </c>
      <c r="W6815" s="1">
        <v>0.43202000000000002</v>
      </c>
      <c r="X6815" s="1">
        <v>0.438384</v>
      </c>
      <c r="Y6815" s="1">
        <v>0.44438</v>
      </c>
      <c r="Z6815" s="1">
        <v>0.45085999999999998</v>
      </c>
      <c r="AA6815" s="1">
        <v>0.45724599999999999</v>
      </c>
      <c r="AB6815" s="1">
        <v>0.46388800000000002</v>
      </c>
      <c r="AC6815" s="1">
        <v>0.471113</v>
      </c>
      <c r="AD6815" s="1">
        <v>0.47783500000000001</v>
      </c>
      <c r="AE6815" s="1">
        <v>0.48504700000000001</v>
      </c>
      <c r="AF6815" s="1">
        <v>0.49293500000000001</v>
      </c>
      <c r="AG6815" s="1">
        <v>0.50147200000000003</v>
      </c>
    </row>
    <row r="6816" spans="1:33" x14ac:dyDescent="0.35">
      <c r="A6816" s="1" t="s">
        <v>6840</v>
      </c>
      <c r="B6816" s="1" t="s">
        <v>25</v>
      </c>
      <c r="C6816" s="1">
        <v>5.1587800000000003E-2</v>
      </c>
      <c r="D6816" s="1">
        <v>5.1842899999999997E-2</v>
      </c>
      <c r="E6816" s="1">
        <v>5.4623999999999999E-2</v>
      </c>
      <c r="F6816" s="1">
        <v>5.5616899999999997E-2</v>
      </c>
      <c r="G6816" s="1">
        <v>5.7128499999999999E-2</v>
      </c>
      <c r="H6816" s="1">
        <v>5.8518399999999998E-2</v>
      </c>
      <c r="I6816" s="1">
        <v>5.9486200000000003E-2</v>
      </c>
      <c r="J6816" s="1">
        <v>6.00826E-2</v>
      </c>
      <c r="K6816" s="1">
        <v>6.06347E-2</v>
      </c>
      <c r="L6816" s="1">
        <v>6.1167699999999998E-2</v>
      </c>
      <c r="M6816" s="1">
        <v>6.1773099999999997E-2</v>
      </c>
      <c r="N6816" s="1">
        <v>6.2468200000000002E-2</v>
      </c>
      <c r="O6816" s="1">
        <v>6.3243900000000006E-2</v>
      </c>
      <c r="P6816" s="1">
        <v>6.3874E-2</v>
      </c>
      <c r="Q6816" s="1">
        <v>6.4599799999999999E-2</v>
      </c>
      <c r="R6816" s="1">
        <v>6.5542400000000001E-2</v>
      </c>
      <c r="S6816" s="1">
        <v>6.6362299999999999E-2</v>
      </c>
      <c r="T6816" s="1">
        <v>6.7129300000000003E-2</v>
      </c>
      <c r="U6816" s="1">
        <v>6.7996699999999993E-2</v>
      </c>
      <c r="V6816" s="1">
        <v>6.8887199999999996E-2</v>
      </c>
      <c r="W6816" s="1">
        <v>6.9750000000000006E-2</v>
      </c>
      <c r="X6816" s="1">
        <v>7.0767700000000003E-2</v>
      </c>
      <c r="Y6816" s="1">
        <v>7.1702100000000005E-2</v>
      </c>
      <c r="Z6816" s="1">
        <v>7.2768600000000003E-2</v>
      </c>
      <c r="AA6816" s="1">
        <v>7.3790400000000006E-2</v>
      </c>
      <c r="AB6816" s="1">
        <v>7.4848200000000004E-2</v>
      </c>
      <c r="AC6816" s="1">
        <v>7.6041499999999998E-2</v>
      </c>
      <c r="AD6816" s="1">
        <v>7.7116799999999999E-2</v>
      </c>
      <c r="AE6816" s="1">
        <v>7.8306000000000001E-2</v>
      </c>
      <c r="AF6816" s="1">
        <v>7.9570699999999994E-2</v>
      </c>
      <c r="AG6816" s="1">
        <v>8.0945500000000004E-2</v>
      </c>
    </row>
    <row r="6817" spans="1:33" x14ac:dyDescent="0.35">
      <c r="A6817" s="1" t="s">
        <v>6841</v>
      </c>
      <c r="B6817" s="1" t="s">
        <v>25</v>
      </c>
      <c r="C6817" s="1">
        <v>0.13081799999999999</v>
      </c>
      <c r="D6817" s="1">
        <v>0.13150899999999999</v>
      </c>
      <c r="E6817" s="1">
        <v>0.138574</v>
      </c>
      <c r="F6817" s="1">
        <v>0.14113899999999999</v>
      </c>
      <c r="G6817" s="1">
        <v>0.14496100000000001</v>
      </c>
      <c r="H6817" s="1">
        <v>0.14849000000000001</v>
      </c>
      <c r="I6817" s="1">
        <v>0.15087999999999999</v>
      </c>
      <c r="J6817" s="1">
        <v>0.15243200000000001</v>
      </c>
      <c r="K6817" s="1">
        <v>0.15380099999999999</v>
      </c>
      <c r="L6817" s="1">
        <v>0.15515200000000001</v>
      </c>
      <c r="M6817" s="1">
        <v>0.15670600000000001</v>
      </c>
      <c r="N6817" s="1">
        <v>0.15847600000000001</v>
      </c>
      <c r="O6817" s="1">
        <v>0.16043299999999999</v>
      </c>
      <c r="P6817" s="1">
        <v>0.162049</v>
      </c>
      <c r="Q6817" s="1">
        <v>0.16381299999999999</v>
      </c>
      <c r="R6817" s="1">
        <v>0.16619999999999999</v>
      </c>
      <c r="S6817" s="1">
        <v>0.16827600000000001</v>
      </c>
      <c r="T6817" s="1">
        <v>0.170291</v>
      </c>
      <c r="U6817" s="1">
        <v>0.17247999999999999</v>
      </c>
      <c r="V6817" s="1">
        <v>0.17473</v>
      </c>
      <c r="W6817" s="1">
        <v>0.17687</v>
      </c>
      <c r="X6817" s="1">
        <v>0.17951900000000001</v>
      </c>
      <c r="Y6817" s="1">
        <v>0.181946</v>
      </c>
      <c r="Z6817" s="1">
        <v>0.184613</v>
      </c>
      <c r="AA6817" s="1">
        <v>0.18718499999999999</v>
      </c>
      <c r="AB6817" s="1">
        <v>0.18992700000000001</v>
      </c>
      <c r="AC6817" s="1">
        <v>0.192888</v>
      </c>
      <c r="AD6817" s="1">
        <v>0.19564599999999999</v>
      </c>
      <c r="AE6817" s="1">
        <v>0.198655</v>
      </c>
      <c r="AF6817" s="1">
        <v>0.201881</v>
      </c>
      <c r="AG6817" s="1">
        <v>0.205317</v>
      </c>
    </row>
    <row r="6818" spans="1:33" x14ac:dyDescent="0.35">
      <c r="A6818" s="1" t="s">
        <v>6842</v>
      </c>
      <c r="B6818" s="1" t="s">
        <v>25</v>
      </c>
      <c r="C6818" s="1">
        <v>0.215417</v>
      </c>
      <c r="D6818" s="1">
        <v>0.21821299999999999</v>
      </c>
      <c r="E6818" s="1">
        <v>0.223806</v>
      </c>
      <c r="F6818" s="1">
        <v>0.22500800000000001</v>
      </c>
      <c r="G6818" s="1">
        <v>0.228968</v>
      </c>
      <c r="H6818" s="1">
        <v>0.231854</v>
      </c>
      <c r="I6818" s="1">
        <v>0.234288</v>
      </c>
      <c r="J6818" s="1">
        <v>0.235705</v>
      </c>
      <c r="K6818" s="1">
        <v>0.23708499999999999</v>
      </c>
      <c r="L6818" s="1">
        <v>0.238398</v>
      </c>
      <c r="M6818" s="1">
        <v>0.239787</v>
      </c>
      <c r="N6818" s="1">
        <v>0.241342</v>
      </c>
      <c r="O6818" s="1">
        <v>0.24294299999999999</v>
      </c>
      <c r="P6818" s="1">
        <v>0.24449199999999999</v>
      </c>
      <c r="Q6818" s="1">
        <v>0.24532999999999999</v>
      </c>
      <c r="R6818" s="1">
        <v>0.24748999999999999</v>
      </c>
      <c r="S6818" s="1">
        <v>0.24887699999999999</v>
      </c>
      <c r="T6818" s="1">
        <v>0.25060700000000002</v>
      </c>
      <c r="U6818" s="1">
        <v>0.25292900000000001</v>
      </c>
      <c r="V6818" s="1">
        <v>0.254996</v>
      </c>
      <c r="W6818" s="1">
        <v>0.25660899999999998</v>
      </c>
      <c r="X6818" s="1">
        <v>0.25847900000000001</v>
      </c>
      <c r="Y6818" s="1">
        <v>0.26034000000000002</v>
      </c>
      <c r="Z6818" s="1">
        <v>0.26327</v>
      </c>
      <c r="AA6818" s="1">
        <v>0.26559199999999999</v>
      </c>
      <c r="AB6818" s="1">
        <v>0.26866200000000001</v>
      </c>
      <c r="AC6818" s="1">
        <v>0.27061800000000003</v>
      </c>
      <c r="AD6818" s="1">
        <v>0.27372200000000002</v>
      </c>
      <c r="AE6818" s="1">
        <v>0.27661599999999997</v>
      </c>
      <c r="AF6818" s="1">
        <v>0.27916099999999999</v>
      </c>
      <c r="AG6818" s="1">
        <v>0.281891</v>
      </c>
    </row>
    <row r="6819" spans="1:33" x14ac:dyDescent="0.35">
      <c r="A6819" s="1" t="s">
        <v>6843</v>
      </c>
      <c r="B6819" s="1" t="s">
        <v>25</v>
      </c>
      <c r="C6819" s="1">
        <v>0.98612</v>
      </c>
      <c r="D6819" s="1">
        <v>1.08771</v>
      </c>
      <c r="E6819" s="1">
        <v>1.0924</v>
      </c>
      <c r="F6819" s="1">
        <v>1.10501</v>
      </c>
      <c r="G6819" s="1">
        <v>1.1231800000000001</v>
      </c>
      <c r="H6819" s="1">
        <v>1.1309899999999999</v>
      </c>
      <c r="I6819" s="1">
        <v>1.1307</v>
      </c>
      <c r="J6819" s="1">
        <v>1.1287100000000001</v>
      </c>
      <c r="K6819" s="1">
        <v>1.1319600000000001</v>
      </c>
      <c r="L6819" s="1">
        <v>1.1329</v>
      </c>
      <c r="M6819" s="1">
        <v>1.1335</v>
      </c>
      <c r="N6819" s="1">
        <v>1.13402</v>
      </c>
      <c r="O6819" s="1">
        <v>1.1358999999999999</v>
      </c>
      <c r="P6819" s="1">
        <v>1.13747</v>
      </c>
      <c r="Q6819" s="1">
        <v>1.14228</v>
      </c>
      <c r="R6819" s="1">
        <v>1.1480900000000001</v>
      </c>
      <c r="S6819" s="1">
        <v>1.1548</v>
      </c>
      <c r="T6819" s="1">
        <v>1.15804</v>
      </c>
      <c r="U6819" s="1">
        <v>1.1625300000000001</v>
      </c>
      <c r="V6819" s="1">
        <v>1.16926</v>
      </c>
      <c r="W6819" s="1">
        <v>1.17214</v>
      </c>
      <c r="X6819" s="1">
        <v>1.17743</v>
      </c>
      <c r="Y6819" s="1">
        <v>1.1838200000000001</v>
      </c>
      <c r="Z6819" s="1">
        <v>1.1948000000000001</v>
      </c>
      <c r="AA6819" s="1">
        <v>1.2026399999999999</v>
      </c>
      <c r="AB6819" s="1">
        <v>1.20936</v>
      </c>
      <c r="AC6819" s="1">
        <v>1.21563</v>
      </c>
      <c r="AD6819" s="1">
        <v>1.2234700000000001</v>
      </c>
      <c r="AE6819" s="1">
        <v>1.22777</v>
      </c>
      <c r="AF6819" s="1">
        <v>1.2360599999999999</v>
      </c>
      <c r="AG6819" s="1">
        <v>1.24665</v>
      </c>
    </row>
    <row r="6820" spans="1:33" x14ac:dyDescent="0.35">
      <c r="A6820" s="1" t="s">
        <v>6844</v>
      </c>
      <c r="B6820" s="1" t="s">
        <v>25</v>
      </c>
      <c r="C6820" s="1">
        <v>261.005</v>
      </c>
      <c r="D6820" s="1">
        <v>267.06099999999998</v>
      </c>
      <c r="E6820" s="1">
        <v>274.45100000000002</v>
      </c>
      <c r="F6820" s="1">
        <v>281.71199999999999</v>
      </c>
      <c r="G6820" s="1">
        <v>288.94900000000001</v>
      </c>
      <c r="H6820" s="1">
        <v>296.30099999999999</v>
      </c>
      <c r="I6820" s="1">
        <v>300.315</v>
      </c>
      <c r="J6820" s="1">
        <v>304.27100000000002</v>
      </c>
      <c r="K6820" s="1">
        <v>308.18799999999999</v>
      </c>
      <c r="L6820" s="1">
        <v>311.928</v>
      </c>
      <c r="M6820" s="1">
        <v>315.762</v>
      </c>
      <c r="N6820" s="1">
        <v>318.363</v>
      </c>
      <c r="O6820" s="1">
        <v>321.06900000000002</v>
      </c>
      <c r="P6820" s="1">
        <v>323.64600000000002</v>
      </c>
      <c r="Q6820" s="1">
        <v>326.238</v>
      </c>
      <c r="R6820" s="1">
        <v>328.87299999999999</v>
      </c>
      <c r="S6820" s="1">
        <v>332.21300000000002</v>
      </c>
      <c r="T6820" s="1">
        <v>335.45299999999997</v>
      </c>
      <c r="U6820" s="1">
        <v>338.78399999999999</v>
      </c>
      <c r="V6820" s="1">
        <v>342.024</v>
      </c>
      <c r="W6820" s="1">
        <v>345.35700000000003</v>
      </c>
      <c r="X6820" s="1">
        <v>349.065</v>
      </c>
      <c r="Y6820" s="1">
        <v>352.87</v>
      </c>
      <c r="Z6820" s="1">
        <v>356.60899999999998</v>
      </c>
      <c r="AA6820" s="1">
        <v>360.32400000000001</v>
      </c>
      <c r="AB6820" s="1">
        <v>364.13900000000001</v>
      </c>
      <c r="AC6820" s="1">
        <v>367.34399999999999</v>
      </c>
      <c r="AD6820" s="1">
        <v>370.53300000000002</v>
      </c>
      <c r="AE6820" s="1">
        <v>373.73500000000001</v>
      </c>
      <c r="AF6820" s="1">
        <v>376.935</v>
      </c>
      <c r="AG6820" s="1">
        <v>380.23500000000001</v>
      </c>
    </row>
    <row r="6821" spans="1:33" x14ac:dyDescent="0.35">
      <c r="A6821" s="1" t="s">
        <v>6845</v>
      </c>
      <c r="B6821" s="1" t="s">
        <v>25</v>
      </c>
      <c r="C6821" s="1">
        <v>3.8988399999999999E-2</v>
      </c>
      <c r="D6821" s="1">
        <v>3.9185699999999997E-2</v>
      </c>
      <c r="E6821" s="1">
        <v>4.1270599999999998E-2</v>
      </c>
      <c r="F6821" s="1">
        <v>4.2046E-2</v>
      </c>
      <c r="G6821" s="1">
        <v>4.3185099999999997E-2</v>
      </c>
      <c r="H6821" s="1">
        <v>4.4239199999999999E-2</v>
      </c>
      <c r="I6821" s="1">
        <v>4.4958900000000003E-2</v>
      </c>
      <c r="J6821" s="1">
        <v>4.5420200000000001E-2</v>
      </c>
      <c r="K6821" s="1">
        <v>4.5827399999999997E-2</v>
      </c>
      <c r="L6821" s="1">
        <v>4.6232299999999997E-2</v>
      </c>
      <c r="M6821" s="1">
        <v>4.6690200000000001E-2</v>
      </c>
      <c r="N6821" s="1">
        <v>4.7227900000000003E-2</v>
      </c>
      <c r="O6821" s="1">
        <v>4.7806099999999997E-2</v>
      </c>
      <c r="P6821" s="1">
        <v>4.8286000000000003E-2</v>
      </c>
      <c r="Q6821" s="1">
        <v>4.8810899999999997E-2</v>
      </c>
      <c r="R6821" s="1">
        <v>4.9530400000000002E-2</v>
      </c>
      <c r="S6821" s="1">
        <v>5.0147200000000003E-2</v>
      </c>
      <c r="T6821" s="1">
        <v>5.0740300000000002E-2</v>
      </c>
      <c r="U6821" s="1">
        <v>5.1388200000000002E-2</v>
      </c>
      <c r="V6821" s="1">
        <v>5.2047700000000002E-2</v>
      </c>
      <c r="W6821" s="1">
        <v>5.2710699999999999E-2</v>
      </c>
      <c r="X6821" s="1">
        <v>5.34945E-2</v>
      </c>
      <c r="Y6821" s="1">
        <v>5.4198999999999997E-2</v>
      </c>
      <c r="Z6821" s="1">
        <v>5.5009200000000001E-2</v>
      </c>
      <c r="AA6821" s="1">
        <v>5.5780299999999998E-2</v>
      </c>
      <c r="AB6821" s="1">
        <v>5.6592200000000002E-2</v>
      </c>
      <c r="AC6821" s="1">
        <v>5.7473400000000001E-2</v>
      </c>
      <c r="AD6821" s="1">
        <v>5.8291799999999998E-2</v>
      </c>
      <c r="AE6821" s="1">
        <v>5.9192700000000001E-2</v>
      </c>
      <c r="AF6821" s="1">
        <v>6.0141899999999998E-2</v>
      </c>
      <c r="AG6821" s="1">
        <v>6.1165400000000002E-2</v>
      </c>
    </row>
    <row r="6822" spans="1:33" x14ac:dyDescent="0.35">
      <c r="A6822" s="1" t="s">
        <v>6846</v>
      </c>
      <c r="B6822" s="1" t="s">
        <v>25</v>
      </c>
      <c r="C6822" s="1">
        <v>0</v>
      </c>
      <c r="D6822" s="1">
        <v>0</v>
      </c>
      <c r="E6822" s="1">
        <v>0</v>
      </c>
      <c r="F6822" s="1">
        <v>0</v>
      </c>
      <c r="G6822" s="1">
        <v>0</v>
      </c>
      <c r="H6822" s="1">
        <v>0</v>
      </c>
      <c r="I6822" s="1">
        <v>0</v>
      </c>
      <c r="J6822" s="1">
        <v>0</v>
      </c>
      <c r="K6822" s="1">
        <v>0</v>
      </c>
      <c r="L6822" s="1">
        <v>0</v>
      </c>
      <c r="M6822" s="1">
        <v>0</v>
      </c>
      <c r="N6822" s="1">
        <v>0</v>
      </c>
      <c r="O6822" s="1">
        <v>0</v>
      </c>
      <c r="P6822" s="1">
        <v>0</v>
      </c>
      <c r="Q6822" s="1">
        <v>0</v>
      </c>
      <c r="R6822" s="1">
        <v>0</v>
      </c>
      <c r="S6822" s="1">
        <v>0</v>
      </c>
      <c r="T6822" s="1">
        <v>0</v>
      </c>
      <c r="U6822" s="1">
        <v>0</v>
      </c>
      <c r="V6822" s="1">
        <v>0</v>
      </c>
      <c r="W6822" s="1">
        <v>0</v>
      </c>
      <c r="X6822" s="1">
        <v>0</v>
      </c>
      <c r="Y6822" s="1">
        <v>0</v>
      </c>
      <c r="Z6822" s="1">
        <v>0</v>
      </c>
      <c r="AA6822" s="1">
        <v>0</v>
      </c>
      <c r="AB6822" s="1">
        <v>0</v>
      </c>
      <c r="AC6822" s="1">
        <v>0</v>
      </c>
      <c r="AD6822" s="1">
        <v>0</v>
      </c>
      <c r="AE6822" s="1">
        <v>0</v>
      </c>
      <c r="AF6822" s="1">
        <v>0</v>
      </c>
      <c r="AG6822" s="1">
        <v>0</v>
      </c>
    </row>
    <row r="6823" spans="1:33" x14ac:dyDescent="0.35">
      <c r="A6823" s="1" t="s">
        <v>6847</v>
      </c>
      <c r="B6823" s="1" t="s">
        <v>25</v>
      </c>
      <c r="C6823" s="1">
        <v>67.678399999999996</v>
      </c>
      <c r="D6823" s="1">
        <v>68.482200000000006</v>
      </c>
      <c r="E6823" s="1">
        <v>69.592600000000004</v>
      </c>
      <c r="F6823" s="1">
        <v>70.689300000000003</v>
      </c>
      <c r="G6823" s="1">
        <v>71.788799999999995</v>
      </c>
      <c r="H6823" s="1">
        <v>72.893900000000002</v>
      </c>
      <c r="I6823" s="1">
        <v>73.998599999999996</v>
      </c>
      <c r="J6823" s="1">
        <v>75.108000000000004</v>
      </c>
      <c r="K6823" s="1">
        <v>76.2059</v>
      </c>
      <c r="L6823" s="1">
        <v>77.287199999999999</v>
      </c>
      <c r="M6823" s="1">
        <v>78.363699999999994</v>
      </c>
      <c r="N6823" s="1">
        <v>79.445300000000003</v>
      </c>
      <c r="O6823" s="1">
        <v>80.519000000000005</v>
      </c>
      <c r="P6823" s="1">
        <v>81.591399999999993</v>
      </c>
      <c r="Q6823" s="1">
        <v>82.662899999999993</v>
      </c>
      <c r="R6823" s="1">
        <v>83.742199999999997</v>
      </c>
      <c r="S6823" s="1">
        <v>84.813400000000001</v>
      </c>
      <c r="T6823" s="1">
        <v>85.887600000000006</v>
      </c>
      <c r="U6823" s="1">
        <v>86.960800000000006</v>
      </c>
      <c r="V6823" s="1">
        <v>88.043800000000005</v>
      </c>
      <c r="W6823" s="1">
        <v>89.114099999999993</v>
      </c>
      <c r="X6823" s="1">
        <v>90.182400000000001</v>
      </c>
      <c r="Y6823" s="1">
        <v>91.253299999999996</v>
      </c>
      <c r="Z6823" s="1">
        <v>92.3339</v>
      </c>
      <c r="AA6823" s="1">
        <v>93.403400000000005</v>
      </c>
      <c r="AB6823" s="1">
        <v>94.472399999999993</v>
      </c>
      <c r="AC6823" s="1">
        <v>95.540300000000002</v>
      </c>
      <c r="AD6823" s="1">
        <v>96.620400000000004</v>
      </c>
      <c r="AE6823" s="1">
        <v>97.689400000000006</v>
      </c>
      <c r="AF6823" s="1">
        <v>98.758499999999998</v>
      </c>
      <c r="AG6823" s="1">
        <v>99.806399999999996</v>
      </c>
    </row>
    <row r="6824" spans="1:33" x14ac:dyDescent="0.35">
      <c r="A6824" s="1" t="s">
        <v>6848</v>
      </c>
      <c r="B6824" s="1" t="s">
        <v>25</v>
      </c>
      <c r="C6824" s="1">
        <v>48.401200000000003</v>
      </c>
      <c r="D6824" s="1">
        <v>48.7408</v>
      </c>
      <c r="E6824" s="1">
        <v>49.377299999999998</v>
      </c>
      <c r="F6824" s="1">
        <v>49.963700000000003</v>
      </c>
      <c r="G6824" s="1">
        <v>50.579099999999997</v>
      </c>
      <c r="H6824" s="1">
        <v>51.191400000000002</v>
      </c>
      <c r="I6824" s="1">
        <v>51.796900000000001</v>
      </c>
      <c r="J6824" s="1">
        <v>52.395800000000001</v>
      </c>
      <c r="K6824" s="1">
        <v>52.981999999999999</v>
      </c>
      <c r="L6824" s="1">
        <v>53.566899999999997</v>
      </c>
      <c r="M6824" s="1">
        <v>54.143000000000001</v>
      </c>
      <c r="N6824" s="1">
        <v>54.726900000000001</v>
      </c>
      <c r="O6824" s="1">
        <v>55.3003</v>
      </c>
      <c r="P6824" s="1">
        <v>55.880099999999999</v>
      </c>
      <c r="Q6824" s="1">
        <v>56.460799999999999</v>
      </c>
      <c r="R6824" s="1">
        <v>57.035499999999999</v>
      </c>
      <c r="S6824" s="1">
        <v>57.617199999999997</v>
      </c>
      <c r="T6824" s="1">
        <v>58.189500000000002</v>
      </c>
      <c r="U6824" s="1">
        <v>58.774099999999997</v>
      </c>
      <c r="V6824" s="1">
        <v>59.348799999999997</v>
      </c>
      <c r="W6824" s="1">
        <v>59.927999999999997</v>
      </c>
      <c r="X6824" s="1">
        <v>60.500500000000002</v>
      </c>
      <c r="Y6824" s="1">
        <v>61.086100000000002</v>
      </c>
      <c r="Z6824" s="1">
        <v>61.676200000000001</v>
      </c>
      <c r="AA6824" s="1">
        <v>62.2485</v>
      </c>
      <c r="AB6824" s="1">
        <v>62.8337</v>
      </c>
      <c r="AC6824" s="1">
        <v>63.4054</v>
      </c>
      <c r="AD6824" s="1">
        <v>63.985500000000002</v>
      </c>
      <c r="AE6824" s="1">
        <v>64.559399999999997</v>
      </c>
      <c r="AF6824" s="1">
        <v>65.1434</v>
      </c>
      <c r="AG6824" s="1">
        <v>65.732600000000005</v>
      </c>
    </row>
    <row r="6825" spans="1:33" x14ac:dyDescent="0.35">
      <c r="A6825" s="1" t="s">
        <v>6849</v>
      </c>
      <c r="B6825" s="1" t="s">
        <v>25</v>
      </c>
      <c r="C6825" s="1">
        <v>0.30295699999999998</v>
      </c>
      <c r="D6825" s="1">
        <v>0.30629299999999998</v>
      </c>
      <c r="E6825" s="1">
        <v>0.31809100000000001</v>
      </c>
      <c r="F6825" s="1">
        <v>0.32048900000000002</v>
      </c>
      <c r="G6825" s="1">
        <v>0.326102</v>
      </c>
      <c r="H6825" s="1">
        <v>0.33231500000000003</v>
      </c>
      <c r="I6825" s="1">
        <v>0.33726200000000001</v>
      </c>
      <c r="J6825" s="1">
        <v>0.340391</v>
      </c>
      <c r="K6825" s="1">
        <v>0.34327400000000002</v>
      </c>
      <c r="L6825" s="1">
        <v>0.34603499999999998</v>
      </c>
      <c r="M6825" s="1">
        <v>0.349138</v>
      </c>
      <c r="N6825" s="1">
        <v>0.35286899999999999</v>
      </c>
      <c r="O6825" s="1">
        <v>0.35769200000000001</v>
      </c>
      <c r="P6825" s="1">
        <v>0.36197699999999999</v>
      </c>
      <c r="Q6825" s="1">
        <v>0.36681999999999998</v>
      </c>
      <c r="R6825" s="1">
        <v>0.37277700000000003</v>
      </c>
      <c r="S6825" s="1">
        <v>0.37817200000000001</v>
      </c>
      <c r="T6825" s="1">
        <v>0.38331900000000002</v>
      </c>
      <c r="U6825" s="1">
        <v>0.38883699999999999</v>
      </c>
      <c r="V6825" s="1">
        <v>0.394538</v>
      </c>
      <c r="W6825" s="1">
        <v>0.40015400000000001</v>
      </c>
      <c r="X6825" s="1">
        <v>0.40609000000000001</v>
      </c>
      <c r="Y6825" s="1">
        <v>0.41172500000000001</v>
      </c>
      <c r="Z6825" s="1">
        <v>0.41792099999999999</v>
      </c>
      <c r="AA6825" s="1">
        <v>0.423593</v>
      </c>
      <c r="AB6825" s="1">
        <v>0.42970000000000003</v>
      </c>
      <c r="AC6825" s="1">
        <v>0.43514999999999998</v>
      </c>
      <c r="AD6825" s="1">
        <v>0.44012800000000002</v>
      </c>
      <c r="AE6825" s="1">
        <v>0.44487500000000002</v>
      </c>
      <c r="AF6825" s="1">
        <v>0.45017299999999999</v>
      </c>
      <c r="AG6825" s="1">
        <v>0.45589800000000003</v>
      </c>
    </row>
    <row r="6826" spans="1:33" x14ac:dyDescent="0.35">
      <c r="A6826" s="1" t="s">
        <v>6850</v>
      </c>
      <c r="B6826" s="1" t="s">
        <v>25</v>
      </c>
      <c r="C6826" s="1">
        <v>2.7090699999999999E-2</v>
      </c>
      <c r="D6826" s="1">
        <v>2.72255E-2</v>
      </c>
      <c r="E6826" s="1">
        <v>2.8686900000000001E-2</v>
      </c>
      <c r="F6826" s="1">
        <v>2.9217199999999999E-2</v>
      </c>
      <c r="G6826" s="1">
        <v>3.0008699999999999E-2</v>
      </c>
      <c r="H6826" s="1">
        <v>3.0741600000000001E-2</v>
      </c>
      <c r="I6826" s="1">
        <v>3.12389E-2</v>
      </c>
      <c r="J6826" s="1">
        <v>3.1559499999999997E-2</v>
      </c>
      <c r="K6826" s="1">
        <v>3.1842599999999999E-2</v>
      </c>
      <c r="L6826" s="1">
        <v>3.21141E-2</v>
      </c>
      <c r="M6826" s="1">
        <v>3.2446000000000003E-2</v>
      </c>
      <c r="N6826" s="1">
        <v>3.28122E-2</v>
      </c>
      <c r="O6826" s="1">
        <v>3.3205899999999997E-2</v>
      </c>
      <c r="P6826" s="1">
        <v>3.3537999999999998E-2</v>
      </c>
      <c r="Q6826" s="1">
        <v>3.39222E-2</v>
      </c>
      <c r="R6826" s="1">
        <v>3.4416000000000002E-2</v>
      </c>
      <c r="S6826" s="1">
        <v>3.4843899999999997E-2</v>
      </c>
      <c r="T6826" s="1">
        <v>3.5258499999999998E-2</v>
      </c>
      <c r="U6826" s="1">
        <v>3.5710699999999998E-2</v>
      </c>
      <c r="V6826" s="1">
        <v>3.6173900000000002E-2</v>
      </c>
      <c r="W6826" s="1">
        <v>3.6622599999999998E-2</v>
      </c>
      <c r="X6826" s="1">
        <v>3.71702E-2</v>
      </c>
      <c r="Y6826" s="1">
        <v>3.7656200000000001E-2</v>
      </c>
      <c r="Z6826" s="1">
        <v>3.8226799999999998E-2</v>
      </c>
      <c r="AA6826" s="1">
        <v>3.8749899999999997E-2</v>
      </c>
      <c r="AB6826" s="1">
        <v>3.9326899999999998E-2</v>
      </c>
      <c r="AC6826" s="1">
        <v>3.99324E-2</v>
      </c>
      <c r="AD6826" s="1">
        <v>4.0504600000000002E-2</v>
      </c>
      <c r="AE6826" s="1">
        <v>4.1131300000000003E-2</v>
      </c>
      <c r="AF6826" s="1">
        <v>4.1803899999999998E-2</v>
      </c>
      <c r="AG6826" s="1">
        <v>4.2510199999999998E-2</v>
      </c>
    </row>
    <row r="6827" spans="1:33" x14ac:dyDescent="0.35">
      <c r="A6827" s="1" t="s">
        <v>6851</v>
      </c>
      <c r="B6827" s="1" t="s">
        <v>25</v>
      </c>
      <c r="C6827" s="1">
        <v>8.0806799999999998E-3</v>
      </c>
      <c r="D6827" s="1">
        <v>8.1205800000000005E-3</v>
      </c>
      <c r="E6827" s="1">
        <v>8.5559399999999997E-3</v>
      </c>
      <c r="F6827" s="1">
        <v>8.7138600000000004E-3</v>
      </c>
      <c r="G6827" s="1">
        <v>8.9510700000000002E-3</v>
      </c>
      <c r="H6827" s="1">
        <v>9.1675599999999999E-3</v>
      </c>
      <c r="I6827" s="1">
        <v>9.3168899999999995E-3</v>
      </c>
      <c r="J6827" s="1">
        <v>9.4149300000000002E-3</v>
      </c>
      <c r="K6827" s="1">
        <v>9.4991899999999994E-3</v>
      </c>
      <c r="L6827" s="1">
        <v>9.5809499999999995E-3</v>
      </c>
      <c r="M6827" s="1">
        <v>9.6757100000000006E-3</v>
      </c>
      <c r="N6827" s="1">
        <v>9.7889099999999996E-3</v>
      </c>
      <c r="O6827" s="1">
        <v>9.9092499999999997E-3</v>
      </c>
      <c r="P6827" s="1">
        <v>1.00074E-2</v>
      </c>
      <c r="Q6827" s="1">
        <v>1.01172E-2</v>
      </c>
      <c r="R6827" s="1">
        <v>1.02647E-2</v>
      </c>
      <c r="S6827" s="1">
        <v>1.03929E-2</v>
      </c>
      <c r="T6827" s="1">
        <v>1.05159E-2</v>
      </c>
      <c r="U6827" s="1">
        <v>1.0650700000000001E-2</v>
      </c>
      <c r="V6827" s="1">
        <v>1.0792400000000001E-2</v>
      </c>
      <c r="W6827" s="1">
        <v>1.09251E-2</v>
      </c>
      <c r="X6827" s="1">
        <v>1.1088600000000001E-2</v>
      </c>
      <c r="Y6827" s="1">
        <v>1.12383E-2</v>
      </c>
      <c r="Z6827" s="1">
        <v>1.14009E-2</v>
      </c>
      <c r="AA6827" s="1">
        <v>1.15598E-2</v>
      </c>
      <c r="AB6827" s="1">
        <v>1.17301E-2</v>
      </c>
      <c r="AC6827" s="1">
        <v>1.19112E-2</v>
      </c>
      <c r="AD6827" s="1">
        <v>1.20807E-2</v>
      </c>
      <c r="AE6827" s="1">
        <v>1.22693E-2</v>
      </c>
      <c r="AF6827" s="1">
        <v>1.2468099999999999E-2</v>
      </c>
      <c r="AG6827" s="1">
        <v>1.2683E-2</v>
      </c>
    </row>
    <row r="6828" spans="1:33" x14ac:dyDescent="0.35">
      <c r="A6828" s="1" t="s">
        <v>6852</v>
      </c>
      <c r="B6828" s="1" t="s">
        <v>25</v>
      </c>
      <c r="C6828" s="1">
        <v>6.3975699999999996E-2</v>
      </c>
      <c r="D6828" s="1">
        <v>6.4307799999999998E-2</v>
      </c>
      <c r="E6828" s="1">
        <v>6.7763599999999993E-2</v>
      </c>
      <c r="F6828" s="1">
        <v>6.9019300000000006E-2</v>
      </c>
      <c r="G6828" s="1">
        <v>7.0885900000000002E-2</v>
      </c>
      <c r="H6828" s="1">
        <v>7.26189E-2</v>
      </c>
      <c r="I6828" s="1">
        <v>7.3794899999999997E-2</v>
      </c>
      <c r="J6828" s="1">
        <v>7.4560600000000005E-2</v>
      </c>
      <c r="K6828" s="1">
        <v>7.5217099999999995E-2</v>
      </c>
      <c r="L6828" s="1">
        <v>7.5900899999999993E-2</v>
      </c>
      <c r="M6828" s="1">
        <v>7.6658199999999996E-2</v>
      </c>
      <c r="N6828" s="1">
        <v>7.7500399999999997E-2</v>
      </c>
      <c r="O6828" s="1">
        <v>7.8482399999999994E-2</v>
      </c>
      <c r="P6828" s="1">
        <v>7.9248899999999997E-2</v>
      </c>
      <c r="Q6828" s="1">
        <v>8.0126100000000006E-2</v>
      </c>
      <c r="R6828" s="1">
        <v>8.1292699999999996E-2</v>
      </c>
      <c r="S6828" s="1">
        <v>8.2319900000000001E-2</v>
      </c>
      <c r="T6828" s="1">
        <v>8.3271300000000006E-2</v>
      </c>
      <c r="U6828" s="1">
        <v>8.4337400000000007E-2</v>
      </c>
      <c r="V6828" s="1">
        <v>8.5461099999999998E-2</v>
      </c>
      <c r="W6828" s="1">
        <v>8.6522600000000005E-2</v>
      </c>
      <c r="X6828" s="1">
        <v>8.7783200000000006E-2</v>
      </c>
      <c r="Y6828" s="1">
        <v>8.89765E-2</v>
      </c>
      <c r="Z6828" s="1">
        <v>9.0280899999999997E-2</v>
      </c>
      <c r="AA6828" s="1">
        <v>9.1545600000000005E-2</v>
      </c>
      <c r="AB6828" s="1">
        <v>9.2867099999999994E-2</v>
      </c>
      <c r="AC6828" s="1">
        <v>9.4325400000000004E-2</v>
      </c>
      <c r="AD6828" s="1">
        <v>9.5677700000000004E-2</v>
      </c>
      <c r="AE6828" s="1">
        <v>9.7149299999999994E-2</v>
      </c>
      <c r="AF6828" s="1">
        <v>9.8722400000000002E-2</v>
      </c>
      <c r="AG6828" s="1">
        <v>0.100414</v>
      </c>
    </row>
    <row r="6829" spans="1:33" x14ac:dyDescent="0.35">
      <c r="A6829" s="1" t="s">
        <v>6853</v>
      </c>
      <c r="B6829" s="1" t="s">
        <v>25</v>
      </c>
      <c r="C6829" s="1">
        <v>3.8717799999999997E-2</v>
      </c>
      <c r="D6829" s="1">
        <v>3.89158E-2</v>
      </c>
      <c r="E6829" s="1">
        <v>4.1002799999999999E-2</v>
      </c>
      <c r="F6829" s="1">
        <v>4.1748500000000001E-2</v>
      </c>
      <c r="G6829" s="1">
        <v>4.2887599999999998E-2</v>
      </c>
      <c r="H6829" s="1">
        <v>4.3933600000000003E-2</v>
      </c>
      <c r="I6829" s="1">
        <v>4.4651200000000002E-2</v>
      </c>
      <c r="J6829" s="1">
        <v>4.5089499999999998E-2</v>
      </c>
      <c r="K6829" s="1">
        <v>4.5501600000000003E-2</v>
      </c>
      <c r="L6829" s="1">
        <v>4.59199E-2</v>
      </c>
      <c r="M6829" s="1">
        <v>4.63743E-2</v>
      </c>
      <c r="N6829" s="1">
        <v>4.6899200000000002E-2</v>
      </c>
      <c r="O6829" s="1">
        <v>4.7474000000000002E-2</v>
      </c>
      <c r="P6829" s="1">
        <v>4.7953900000000001E-2</v>
      </c>
      <c r="Q6829" s="1">
        <v>4.8475299999999999E-2</v>
      </c>
      <c r="R6829" s="1">
        <v>4.9173399999999999E-2</v>
      </c>
      <c r="S6829" s="1">
        <v>4.9803699999999999E-2</v>
      </c>
      <c r="T6829" s="1">
        <v>5.0387399999999999E-2</v>
      </c>
      <c r="U6829" s="1">
        <v>5.1020299999999998E-2</v>
      </c>
      <c r="V6829" s="1">
        <v>5.1705899999999999E-2</v>
      </c>
      <c r="W6829" s="1">
        <v>5.2347400000000002E-2</v>
      </c>
      <c r="X6829" s="1">
        <v>5.3131699999999997E-2</v>
      </c>
      <c r="Y6829" s="1">
        <v>5.3837999999999997E-2</v>
      </c>
      <c r="Z6829" s="1">
        <v>5.4625300000000002E-2</v>
      </c>
      <c r="AA6829" s="1">
        <v>5.5403099999999997E-2</v>
      </c>
      <c r="AB6829" s="1">
        <v>5.6201800000000003E-2</v>
      </c>
      <c r="AC6829" s="1">
        <v>5.7079600000000001E-2</v>
      </c>
      <c r="AD6829" s="1">
        <v>5.7895000000000002E-2</v>
      </c>
      <c r="AE6829" s="1">
        <v>5.8774399999999997E-2</v>
      </c>
      <c r="AF6829" s="1">
        <v>5.9741799999999998E-2</v>
      </c>
      <c r="AG6829" s="1">
        <v>6.0744399999999997E-2</v>
      </c>
    </row>
    <row r="6830" spans="1:33" x14ac:dyDescent="0.35">
      <c r="A6830" s="1" t="s">
        <v>6854</v>
      </c>
      <c r="B6830" s="1" t="s">
        <v>25</v>
      </c>
      <c r="C6830" s="1">
        <v>2.0282100000000001E-2</v>
      </c>
      <c r="D6830" s="1">
        <v>2.0385400000000001E-2</v>
      </c>
      <c r="E6830" s="1">
        <v>2.14792E-2</v>
      </c>
      <c r="F6830" s="1">
        <v>2.1876199999999998E-2</v>
      </c>
      <c r="G6830" s="1">
        <v>2.24707E-2</v>
      </c>
      <c r="H6830" s="1">
        <v>2.3015600000000001E-2</v>
      </c>
      <c r="I6830" s="1">
        <v>2.33902E-2</v>
      </c>
      <c r="J6830" s="1">
        <v>2.3629899999999999E-2</v>
      </c>
      <c r="K6830" s="1">
        <v>2.3843400000000001E-2</v>
      </c>
      <c r="L6830" s="1">
        <v>2.4054800000000001E-2</v>
      </c>
      <c r="M6830" s="1">
        <v>2.4293200000000001E-2</v>
      </c>
      <c r="N6830" s="1">
        <v>2.4569400000000002E-2</v>
      </c>
      <c r="O6830" s="1">
        <v>2.4871899999999999E-2</v>
      </c>
      <c r="P6830" s="1">
        <v>2.51224E-2</v>
      </c>
      <c r="Q6830" s="1">
        <v>2.5397699999999999E-2</v>
      </c>
      <c r="R6830" s="1">
        <v>2.5768900000000001E-2</v>
      </c>
      <c r="S6830" s="1">
        <v>2.6094099999999999E-2</v>
      </c>
      <c r="T6830" s="1">
        <v>2.6398000000000001E-2</v>
      </c>
      <c r="U6830" s="1">
        <v>2.6735600000000002E-2</v>
      </c>
      <c r="V6830" s="1">
        <v>2.7087400000000001E-2</v>
      </c>
      <c r="W6830" s="1">
        <v>2.7421500000000001E-2</v>
      </c>
      <c r="X6830" s="1">
        <v>2.7833699999999999E-2</v>
      </c>
      <c r="Y6830" s="1">
        <v>2.8204900000000001E-2</v>
      </c>
      <c r="Z6830" s="1">
        <v>2.8619499999999999E-2</v>
      </c>
      <c r="AA6830" s="1">
        <v>2.9022300000000001E-2</v>
      </c>
      <c r="AB6830" s="1">
        <v>2.9442900000000001E-2</v>
      </c>
      <c r="AC6830" s="1">
        <v>2.9907400000000001E-2</v>
      </c>
      <c r="AD6830" s="1">
        <v>3.0328299999999999E-2</v>
      </c>
      <c r="AE6830" s="1">
        <v>3.0805200000000001E-2</v>
      </c>
      <c r="AF6830" s="1">
        <v>3.1294000000000002E-2</v>
      </c>
      <c r="AG6830" s="1">
        <v>3.1835099999999998E-2</v>
      </c>
    </row>
    <row r="6831" spans="1:33" x14ac:dyDescent="0.35">
      <c r="A6831" s="1" t="s">
        <v>6855</v>
      </c>
      <c r="B6831" s="1" t="s">
        <v>25</v>
      </c>
      <c r="C6831" s="1">
        <v>1.1484299999999999E-2</v>
      </c>
      <c r="D6831" s="1">
        <v>1.15424E-2</v>
      </c>
      <c r="E6831" s="1">
        <v>1.21618E-2</v>
      </c>
      <c r="F6831" s="1">
        <v>1.23839E-2</v>
      </c>
      <c r="G6831" s="1">
        <v>1.2721400000000001E-2</v>
      </c>
      <c r="H6831" s="1">
        <v>1.30317E-2</v>
      </c>
      <c r="I6831" s="1">
        <v>1.32444E-2</v>
      </c>
      <c r="J6831" s="1">
        <v>1.3377099999999999E-2</v>
      </c>
      <c r="K6831" s="1">
        <v>1.3498700000000001E-2</v>
      </c>
      <c r="L6831" s="1">
        <v>1.3617499999999999E-2</v>
      </c>
      <c r="M6831" s="1">
        <v>1.37529E-2</v>
      </c>
      <c r="N6831" s="1">
        <v>1.39078E-2</v>
      </c>
      <c r="O6831" s="1">
        <v>1.40822E-2</v>
      </c>
      <c r="P6831" s="1">
        <v>1.42211E-2</v>
      </c>
      <c r="Q6831" s="1">
        <v>1.43786E-2</v>
      </c>
      <c r="R6831" s="1">
        <v>1.45863E-2</v>
      </c>
      <c r="S6831" s="1">
        <v>1.477E-2</v>
      </c>
      <c r="T6831" s="1">
        <v>1.4944199999999999E-2</v>
      </c>
      <c r="U6831" s="1">
        <v>1.51369E-2</v>
      </c>
      <c r="V6831" s="1">
        <v>1.53344E-2</v>
      </c>
      <c r="W6831" s="1">
        <v>1.55219E-2</v>
      </c>
      <c r="X6831" s="1">
        <v>1.57547E-2</v>
      </c>
      <c r="Y6831" s="1">
        <v>1.59685E-2</v>
      </c>
      <c r="Z6831" s="1">
        <v>1.62005E-2</v>
      </c>
      <c r="AA6831" s="1">
        <v>1.6430299999999998E-2</v>
      </c>
      <c r="AB6831" s="1">
        <v>1.6669400000000001E-2</v>
      </c>
      <c r="AC6831" s="1">
        <v>1.69284E-2</v>
      </c>
      <c r="AD6831" s="1">
        <v>1.7172900000000001E-2</v>
      </c>
      <c r="AE6831" s="1">
        <v>1.7436299999999998E-2</v>
      </c>
      <c r="AF6831" s="1">
        <v>1.7717699999999999E-2</v>
      </c>
      <c r="AG6831" s="1">
        <v>1.8020100000000001E-2</v>
      </c>
    </row>
    <row r="6832" spans="1:33" x14ac:dyDescent="0.35">
      <c r="A6832" s="1" t="s">
        <v>6856</v>
      </c>
      <c r="B6832" s="1" t="s">
        <v>25</v>
      </c>
      <c r="C6832" s="1">
        <v>0.15231900000000001</v>
      </c>
      <c r="D6832" s="1">
        <v>0.15206500000000001</v>
      </c>
      <c r="E6832" s="1">
        <v>0.16068299999999999</v>
      </c>
      <c r="F6832" s="1">
        <v>0.16347200000000001</v>
      </c>
      <c r="G6832" s="1">
        <v>0.16777600000000001</v>
      </c>
      <c r="H6832" s="1">
        <v>0.17167399999999999</v>
      </c>
      <c r="I6832" s="1">
        <v>0.17421800000000001</v>
      </c>
      <c r="J6832" s="1">
        <v>0.17593500000000001</v>
      </c>
      <c r="K6832" s="1">
        <v>0.17683099999999999</v>
      </c>
      <c r="L6832" s="1">
        <v>0.17846400000000001</v>
      </c>
      <c r="M6832" s="1">
        <v>0.17980599999999999</v>
      </c>
      <c r="N6832" s="1">
        <v>0.181395</v>
      </c>
      <c r="O6832" s="1">
        <v>0.18257999999999999</v>
      </c>
      <c r="P6832" s="1">
        <v>0.18434300000000001</v>
      </c>
      <c r="Q6832" s="1">
        <v>0.186422</v>
      </c>
      <c r="R6832" s="1">
        <v>0.18947</v>
      </c>
      <c r="S6832" s="1">
        <v>0.19097900000000001</v>
      </c>
      <c r="T6832" s="1">
        <v>0.19332299999999999</v>
      </c>
      <c r="U6832" s="1">
        <v>0.19586600000000001</v>
      </c>
      <c r="V6832" s="1">
        <v>0.19783500000000001</v>
      </c>
      <c r="W6832" s="1">
        <v>0.200238</v>
      </c>
      <c r="X6832" s="1">
        <v>0.20302200000000001</v>
      </c>
      <c r="Y6832" s="1">
        <v>0.20475599999999999</v>
      </c>
      <c r="Z6832" s="1">
        <v>0.20718400000000001</v>
      </c>
      <c r="AA6832" s="1">
        <v>0.21037700000000001</v>
      </c>
      <c r="AB6832" s="1">
        <v>0.21266599999999999</v>
      </c>
      <c r="AC6832" s="1">
        <v>0.21645300000000001</v>
      </c>
      <c r="AD6832" s="1">
        <v>0.21926100000000001</v>
      </c>
      <c r="AE6832" s="1">
        <v>0.22181999999999999</v>
      </c>
      <c r="AF6832" s="1">
        <v>0.22495299999999999</v>
      </c>
      <c r="AG6832" s="1">
        <v>0.22909499999999999</v>
      </c>
    </row>
    <row r="6833" spans="1:33" x14ac:dyDescent="0.35">
      <c r="A6833" s="1" t="s">
        <v>6857</v>
      </c>
      <c r="B6833" s="1" t="s">
        <v>25</v>
      </c>
      <c r="C6833" s="1">
        <v>65.093500000000006</v>
      </c>
      <c r="D6833" s="1">
        <v>65.367800000000003</v>
      </c>
      <c r="E6833" s="1">
        <v>65.8459</v>
      </c>
      <c r="F6833" s="1">
        <v>66.280299999999997</v>
      </c>
      <c r="G6833" s="1">
        <v>66.755200000000002</v>
      </c>
      <c r="H6833" s="1">
        <v>67.192800000000005</v>
      </c>
      <c r="I6833" s="1">
        <v>67.8125</v>
      </c>
      <c r="J6833" s="1">
        <v>68.421400000000006</v>
      </c>
      <c r="K6833" s="1">
        <v>69.032700000000006</v>
      </c>
      <c r="L6833" s="1">
        <v>69.626099999999994</v>
      </c>
      <c r="M6833" s="1">
        <v>70.218100000000007</v>
      </c>
      <c r="N6833" s="1">
        <v>70.750799999999998</v>
      </c>
      <c r="O6833" s="1">
        <v>71.313000000000002</v>
      </c>
      <c r="P6833" s="1">
        <v>71.876199999999997</v>
      </c>
      <c r="Q6833" s="1">
        <v>72.414299999999997</v>
      </c>
      <c r="R6833" s="1">
        <v>72.981999999999999</v>
      </c>
      <c r="S6833" s="1">
        <v>73.551199999999994</v>
      </c>
      <c r="T6833" s="1">
        <v>74.087400000000002</v>
      </c>
      <c r="U6833" s="1">
        <v>74.6541</v>
      </c>
      <c r="V6833" s="1">
        <v>75.222899999999996</v>
      </c>
      <c r="W6833" s="1">
        <v>75.759500000000003</v>
      </c>
      <c r="X6833" s="1">
        <v>76.382199999999997</v>
      </c>
      <c r="Y6833" s="1">
        <v>76.979399999999998</v>
      </c>
      <c r="Z6833" s="1">
        <v>77.610100000000003</v>
      </c>
      <c r="AA6833" s="1">
        <v>78.237200000000001</v>
      </c>
      <c r="AB6833" s="1">
        <v>78.834900000000005</v>
      </c>
      <c r="AC6833" s="1">
        <v>79.4876</v>
      </c>
      <c r="AD6833" s="1">
        <v>80.141800000000003</v>
      </c>
      <c r="AE6833" s="1">
        <v>80.792400000000001</v>
      </c>
      <c r="AF6833" s="1">
        <v>81.447500000000005</v>
      </c>
      <c r="AG6833" s="1">
        <v>82.106300000000005</v>
      </c>
    </row>
    <row r="6834" spans="1:33" x14ac:dyDescent="0.35">
      <c r="A6834" s="1" t="s">
        <v>6858</v>
      </c>
      <c r="B6834" s="1" t="s">
        <v>25</v>
      </c>
      <c r="C6834" s="1">
        <v>182.28200000000001</v>
      </c>
      <c r="D6834" s="1">
        <v>183.16200000000001</v>
      </c>
      <c r="E6834" s="1">
        <v>184.97499999999999</v>
      </c>
      <c r="F6834" s="1">
        <v>186.70400000000001</v>
      </c>
      <c r="G6834" s="1">
        <v>188.45599999999999</v>
      </c>
      <c r="H6834" s="1">
        <v>190.24600000000001</v>
      </c>
      <c r="I6834" s="1">
        <v>192.143</v>
      </c>
      <c r="J6834" s="1">
        <v>194.03899999999999</v>
      </c>
      <c r="K6834" s="1">
        <v>195.92400000000001</v>
      </c>
      <c r="L6834" s="1">
        <v>197.767</v>
      </c>
      <c r="M6834" s="1">
        <v>199.607</v>
      </c>
      <c r="N6834" s="1">
        <v>201.54599999999999</v>
      </c>
      <c r="O6834" s="1">
        <v>203.48599999999999</v>
      </c>
      <c r="P6834" s="1">
        <v>205.45</v>
      </c>
      <c r="Q6834" s="1">
        <v>207.38499999999999</v>
      </c>
      <c r="R6834" s="1">
        <v>209.32400000000001</v>
      </c>
      <c r="S6834" s="1">
        <v>211.36799999999999</v>
      </c>
      <c r="T6834" s="1">
        <v>213.39099999999999</v>
      </c>
      <c r="U6834" s="1">
        <v>215.40600000000001</v>
      </c>
      <c r="V6834" s="1">
        <v>217.45</v>
      </c>
      <c r="W6834" s="1">
        <v>219.46799999999999</v>
      </c>
      <c r="X6834" s="1">
        <v>221.51</v>
      </c>
      <c r="Y6834" s="1">
        <v>223.553</v>
      </c>
      <c r="Z6834" s="1">
        <v>225.62299999999999</v>
      </c>
      <c r="AA6834" s="1">
        <v>227.666</v>
      </c>
      <c r="AB6834" s="1">
        <v>229.70699999999999</v>
      </c>
      <c r="AC6834" s="1">
        <v>231.77600000000001</v>
      </c>
      <c r="AD6834" s="1">
        <v>233.816</v>
      </c>
      <c r="AE6834" s="1">
        <v>235.88399999999999</v>
      </c>
      <c r="AF6834" s="1">
        <v>237.92500000000001</v>
      </c>
      <c r="AG6834" s="1">
        <v>239.99199999999999</v>
      </c>
    </row>
    <row r="6835" spans="1:33" x14ac:dyDescent="0.35">
      <c r="A6835" s="1" t="s">
        <v>6859</v>
      </c>
      <c r="B6835" s="1" t="s">
        <v>25</v>
      </c>
      <c r="C6835" s="1">
        <v>20.245000000000001</v>
      </c>
      <c r="D6835" s="1">
        <v>20.349799999999998</v>
      </c>
      <c r="E6835" s="1">
        <v>21.441199999999998</v>
      </c>
      <c r="F6835" s="1">
        <v>21.8368</v>
      </c>
      <c r="G6835" s="1">
        <v>22.4269</v>
      </c>
      <c r="H6835" s="1">
        <v>22.9756</v>
      </c>
      <c r="I6835" s="1">
        <v>23.346800000000002</v>
      </c>
      <c r="J6835" s="1">
        <v>23.586400000000001</v>
      </c>
      <c r="K6835" s="1">
        <v>23.800699999999999</v>
      </c>
      <c r="L6835" s="1">
        <v>24.010300000000001</v>
      </c>
      <c r="M6835" s="1">
        <v>24.248699999999999</v>
      </c>
      <c r="N6835" s="1">
        <v>24.524999999999999</v>
      </c>
      <c r="O6835" s="1">
        <v>24.826899999999998</v>
      </c>
      <c r="P6835" s="1">
        <v>25.077000000000002</v>
      </c>
      <c r="Q6835" s="1">
        <v>25.349299999999999</v>
      </c>
      <c r="R6835" s="1">
        <v>25.7195</v>
      </c>
      <c r="S6835" s="1">
        <v>26.045100000000001</v>
      </c>
      <c r="T6835" s="1">
        <v>26.346299999999999</v>
      </c>
      <c r="U6835" s="1">
        <v>26.6861</v>
      </c>
      <c r="V6835" s="1">
        <v>27.035699999999999</v>
      </c>
      <c r="W6835" s="1">
        <v>27.3706</v>
      </c>
      <c r="X6835" s="1">
        <v>27.779399999999999</v>
      </c>
      <c r="Y6835" s="1">
        <v>28.154399999999999</v>
      </c>
      <c r="Z6835" s="1">
        <v>28.569099999999999</v>
      </c>
      <c r="AA6835" s="1">
        <v>28.969899999999999</v>
      </c>
      <c r="AB6835" s="1">
        <v>29.390999999999998</v>
      </c>
      <c r="AC6835" s="1">
        <v>29.851099999999999</v>
      </c>
      <c r="AD6835" s="1">
        <v>30.275600000000001</v>
      </c>
      <c r="AE6835" s="1">
        <v>30.7469</v>
      </c>
      <c r="AF6835" s="1">
        <v>31.235700000000001</v>
      </c>
      <c r="AG6835" s="1">
        <v>31.773399999999999</v>
      </c>
    </row>
    <row r="6836" spans="1:33" x14ac:dyDescent="0.35">
      <c r="A6836" s="1" t="s">
        <v>6860</v>
      </c>
      <c r="B6836" s="1" t="s">
        <v>25</v>
      </c>
      <c r="C6836" s="1">
        <v>191.62700000000001</v>
      </c>
      <c r="D6836" s="1">
        <v>188.309</v>
      </c>
      <c r="E6836" s="1">
        <v>188.23400000000001</v>
      </c>
      <c r="F6836" s="1">
        <v>188.47499999999999</v>
      </c>
      <c r="G6836" s="1">
        <v>187.66399999999999</v>
      </c>
      <c r="H6836" s="1">
        <v>185.15</v>
      </c>
      <c r="I6836" s="1">
        <v>181.99600000000001</v>
      </c>
      <c r="J6836" s="1">
        <v>178.18299999999999</v>
      </c>
      <c r="K6836" s="1">
        <v>175.61699999999999</v>
      </c>
      <c r="L6836" s="1">
        <v>172.499</v>
      </c>
      <c r="M6836" s="1">
        <v>168.303</v>
      </c>
      <c r="N6836" s="1">
        <v>165.333</v>
      </c>
      <c r="O6836" s="1">
        <v>161.48400000000001</v>
      </c>
      <c r="P6836" s="1">
        <v>158.459</v>
      </c>
      <c r="Q6836" s="1">
        <v>155.61699999999999</v>
      </c>
      <c r="R6836" s="1">
        <v>152.22</v>
      </c>
      <c r="S6836" s="1">
        <v>149.42500000000001</v>
      </c>
      <c r="T6836" s="1">
        <v>146.81100000000001</v>
      </c>
      <c r="U6836" s="1">
        <v>143.82599999999999</v>
      </c>
      <c r="V6836" s="1">
        <v>140.51599999999999</v>
      </c>
      <c r="W6836" s="1">
        <v>138.07599999999999</v>
      </c>
      <c r="X6836" s="1">
        <v>135.38200000000001</v>
      </c>
      <c r="Y6836" s="1">
        <v>133.16499999999999</v>
      </c>
      <c r="Z6836" s="1">
        <v>131.43</v>
      </c>
      <c r="AA6836" s="1">
        <v>129.46600000000001</v>
      </c>
      <c r="AB6836" s="1">
        <v>127.628</v>
      </c>
      <c r="AC6836" s="1">
        <v>126.41800000000001</v>
      </c>
      <c r="AD6836" s="1">
        <v>125.22499999999999</v>
      </c>
      <c r="AE6836" s="1">
        <v>124.301</v>
      </c>
      <c r="AF6836" s="1">
        <v>122.19199999999999</v>
      </c>
      <c r="AG6836" s="1">
        <v>120.23099999999999</v>
      </c>
    </row>
    <row r="6837" spans="1:33" x14ac:dyDescent="0.35">
      <c r="A6837" s="1" t="s">
        <v>6861</v>
      </c>
      <c r="B6837" s="1" t="s">
        <v>25</v>
      </c>
      <c r="C6837" s="1">
        <v>282.85599999999999</v>
      </c>
      <c r="D6837" s="1">
        <v>259.39400000000001</v>
      </c>
      <c r="E6837" s="1">
        <v>262.03699999999998</v>
      </c>
      <c r="F6837" s="1">
        <v>263.18900000000002</v>
      </c>
      <c r="G6837" s="1">
        <v>264.10399999999998</v>
      </c>
      <c r="H6837" s="1">
        <v>255.64599999999999</v>
      </c>
      <c r="I6837" s="1">
        <v>255.15199999999999</v>
      </c>
      <c r="J6837" s="1">
        <v>251.79400000000001</v>
      </c>
      <c r="K6837" s="1">
        <v>245.07900000000001</v>
      </c>
      <c r="L6837" s="1">
        <v>239.322</v>
      </c>
      <c r="M6837" s="1">
        <v>235.38</v>
      </c>
      <c r="N6837" s="1">
        <v>231.495</v>
      </c>
      <c r="O6837" s="1">
        <v>228.16300000000001</v>
      </c>
      <c r="P6837" s="1">
        <v>228.73500000000001</v>
      </c>
      <c r="Q6837" s="1">
        <v>222.27699999999999</v>
      </c>
      <c r="R6837" s="1">
        <v>219.48500000000001</v>
      </c>
      <c r="S6837" s="1">
        <v>216.101</v>
      </c>
      <c r="T6837" s="1">
        <v>205.48099999999999</v>
      </c>
      <c r="U6837" s="1">
        <v>191.00399999999999</v>
      </c>
      <c r="V6837" s="1">
        <v>187.202</v>
      </c>
      <c r="W6837" s="1">
        <v>184.13800000000001</v>
      </c>
      <c r="X6837" s="1">
        <v>181.386</v>
      </c>
      <c r="Y6837" s="1">
        <v>181.637</v>
      </c>
      <c r="Z6837" s="1">
        <v>175.376</v>
      </c>
      <c r="AA6837" s="1">
        <v>157.83199999999999</v>
      </c>
      <c r="AB6837" s="1">
        <v>153.72300000000001</v>
      </c>
      <c r="AC6837" s="1">
        <v>130.15799999999999</v>
      </c>
      <c r="AD6837" s="1">
        <v>96.721699999999998</v>
      </c>
      <c r="AE6837" s="1">
        <v>99.7697</v>
      </c>
      <c r="AF6837" s="1">
        <v>96.7179</v>
      </c>
      <c r="AG6837" s="1">
        <v>99.522199999999998</v>
      </c>
    </row>
    <row r="6838" spans="1:33" x14ac:dyDescent="0.35">
      <c r="A6838" s="1" t="s">
        <v>6862</v>
      </c>
      <c r="B6838" s="1" t="s">
        <v>25</v>
      </c>
      <c r="C6838" s="1">
        <v>32.203200000000002</v>
      </c>
      <c r="D6838" s="1">
        <v>31.604099999999999</v>
      </c>
      <c r="E6838" s="1">
        <v>31.042999999999999</v>
      </c>
      <c r="F6838" s="1">
        <v>30.5169</v>
      </c>
      <c r="G6838" s="1">
        <v>30.016200000000001</v>
      </c>
      <c r="H6838" s="1">
        <v>29.5471</v>
      </c>
      <c r="I6838" s="1">
        <v>29.1038</v>
      </c>
      <c r="J6838" s="1">
        <v>28.679099999999998</v>
      </c>
      <c r="K6838" s="1">
        <v>28.283200000000001</v>
      </c>
      <c r="L6838" s="1">
        <v>27.907599999999999</v>
      </c>
      <c r="M6838" s="1">
        <v>27.5472</v>
      </c>
      <c r="N6838" s="1">
        <v>27.211300000000001</v>
      </c>
      <c r="O6838" s="1">
        <v>26.8932</v>
      </c>
      <c r="P6838" s="1">
        <v>26.585999999999999</v>
      </c>
      <c r="Q6838" s="1">
        <v>26.300599999999999</v>
      </c>
      <c r="R6838" s="1">
        <v>26.030899999999999</v>
      </c>
      <c r="S6838" s="1">
        <v>25.775300000000001</v>
      </c>
      <c r="T6838" s="1">
        <v>25.5275</v>
      </c>
      <c r="U6838" s="1">
        <v>25.2986</v>
      </c>
      <c r="V6838" s="1">
        <v>25.081499999999998</v>
      </c>
      <c r="W6838" s="1">
        <v>24.875800000000002</v>
      </c>
      <c r="X6838" s="1">
        <v>24.6755</v>
      </c>
      <c r="Y6838" s="1">
        <v>24.491499999999998</v>
      </c>
      <c r="Z6838" s="1">
        <v>24.317</v>
      </c>
      <c r="AA6838" s="1">
        <v>24.1525</v>
      </c>
      <c r="AB6838" s="1">
        <v>23.995699999999999</v>
      </c>
      <c r="AC6838" s="1">
        <v>23.849699999999999</v>
      </c>
      <c r="AD6838" s="1">
        <v>23.709800000000001</v>
      </c>
      <c r="AE6838" s="1">
        <v>23.573399999999999</v>
      </c>
      <c r="AF6838" s="1">
        <v>23.4495</v>
      </c>
      <c r="AG6838" s="1">
        <v>23.333200000000001</v>
      </c>
    </row>
    <row r="6839" spans="1:33" x14ac:dyDescent="0.35">
      <c r="A6839" s="1" t="s">
        <v>6863</v>
      </c>
      <c r="B6839" s="1" t="s">
        <v>25</v>
      </c>
      <c r="C6839" s="1">
        <v>14.093</v>
      </c>
      <c r="D6839" s="1">
        <v>14.0557</v>
      </c>
      <c r="E6839" s="1">
        <v>14.086499999999999</v>
      </c>
      <c r="F6839" s="1">
        <v>14.126300000000001</v>
      </c>
      <c r="G6839" s="1">
        <v>14.1776</v>
      </c>
      <c r="H6839" s="1">
        <v>14.2448</v>
      </c>
      <c r="I6839" s="1">
        <v>14.3284</v>
      </c>
      <c r="J6839" s="1">
        <v>14.4252</v>
      </c>
      <c r="K6839" s="1">
        <v>14.5304</v>
      </c>
      <c r="L6839" s="1">
        <v>14.648999999999999</v>
      </c>
      <c r="M6839" s="1">
        <v>14.775</v>
      </c>
      <c r="N6839" s="1">
        <v>14.919</v>
      </c>
      <c r="O6839" s="1">
        <v>15.0725</v>
      </c>
      <c r="P6839" s="1">
        <v>15.2377</v>
      </c>
      <c r="Q6839" s="1">
        <v>15.416399999999999</v>
      </c>
      <c r="R6839" s="1">
        <v>15.601800000000001</v>
      </c>
      <c r="S6839" s="1">
        <v>15.805099999999999</v>
      </c>
      <c r="T6839" s="1">
        <v>16.016100000000002</v>
      </c>
      <c r="U6839" s="1">
        <v>16.2377</v>
      </c>
      <c r="V6839" s="1">
        <v>16.471900000000002</v>
      </c>
      <c r="W6839" s="1">
        <v>16.717500000000001</v>
      </c>
      <c r="X6839" s="1">
        <v>16.974299999999999</v>
      </c>
      <c r="Y6839" s="1">
        <v>17.242699999999999</v>
      </c>
      <c r="Z6839" s="1">
        <v>17.5228</v>
      </c>
      <c r="AA6839" s="1">
        <v>17.813600000000001</v>
      </c>
      <c r="AB6839" s="1">
        <v>18.115300000000001</v>
      </c>
      <c r="AC6839" s="1">
        <v>18.428599999999999</v>
      </c>
      <c r="AD6839" s="1">
        <v>18.752600000000001</v>
      </c>
      <c r="AE6839" s="1">
        <v>19.093399999999999</v>
      </c>
      <c r="AF6839" s="1">
        <v>19.438800000000001</v>
      </c>
      <c r="AG6839" s="1">
        <v>19.796099999999999</v>
      </c>
    </row>
    <row r="6840" spans="1:33" x14ac:dyDescent="0.35">
      <c r="A6840" s="1" t="s">
        <v>6864</v>
      </c>
      <c r="B6840" s="1" t="s">
        <v>25</v>
      </c>
      <c r="C6840" s="1">
        <v>1821.59</v>
      </c>
      <c r="D6840" s="1">
        <v>1832.17</v>
      </c>
      <c r="E6840" s="1">
        <v>1861.95</v>
      </c>
      <c r="F6840" s="1">
        <v>1881.89</v>
      </c>
      <c r="G6840" s="1">
        <v>1903.79</v>
      </c>
      <c r="H6840" s="1">
        <v>1925.57</v>
      </c>
      <c r="I6840" s="1">
        <v>1940.28</v>
      </c>
      <c r="J6840" s="1">
        <v>1953.97</v>
      </c>
      <c r="K6840" s="1">
        <v>1967.36</v>
      </c>
      <c r="L6840" s="1">
        <v>1980.2</v>
      </c>
      <c r="M6840" s="1">
        <v>1992.77</v>
      </c>
      <c r="N6840" s="1">
        <v>2000.48</v>
      </c>
      <c r="O6840" s="1">
        <v>2008.43</v>
      </c>
      <c r="P6840" s="1">
        <v>2016.28</v>
      </c>
      <c r="Q6840" s="1">
        <v>2023.92</v>
      </c>
      <c r="R6840" s="1">
        <v>2032.03</v>
      </c>
      <c r="S6840" s="1">
        <v>2041.72</v>
      </c>
      <c r="T6840" s="1">
        <v>2051.5500000000002</v>
      </c>
      <c r="U6840" s="1">
        <v>2061.23</v>
      </c>
      <c r="V6840" s="1">
        <v>2070.86</v>
      </c>
      <c r="W6840" s="1">
        <v>2080.92</v>
      </c>
      <c r="X6840" s="1">
        <v>2089.84</v>
      </c>
      <c r="Y6840" s="1">
        <v>2098.8200000000002</v>
      </c>
      <c r="Z6840" s="1">
        <v>2108.92</v>
      </c>
      <c r="AA6840" s="1">
        <v>2117.88</v>
      </c>
      <c r="AB6840" s="1">
        <v>2126.7399999999998</v>
      </c>
      <c r="AC6840" s="1">
        <v>2134.2800000000002</v>
      </c>
      <c r="AD6840" s="1">
        <v>2141.8000000000002</v>
      </c>
      <c r="AE6840" s="1">
        <v>2149.7199999999998</v>
      </c>
      <c r="AF6840" s="1">
        <v>2157.2600000000002</v>
      </c>
      <c r="AG6840" s="1">
        <v>2165.0300000000002</v>
      </c>
    </row>
    <row r="6841" spans="1:33" x14ac:dyDescent="0.35">
      <c r="A6841" s="1" t="s">
        <v>6865</v>
      </c>
      <c r="B6841" s="1" t="s">
        <v>25</v>
      </c>
      <c r="C6841" s="1">
        <v>5.3328100000000003</v>
      </c>
      <c r="D6841" s="1">
        <v>5.3419299999999996</v>
      </c>
      <c r="E6841" s="1">
        <v>5.3551099999999998</v>
      </c>
      <c r="F6841" s="1">
        <v>5.3676700000000004</v>
      </c>
      <c r="G6841" s="1">
        <v>5.3805500000000004</v>
      </c>
      <c r="H6841" s="1">
        <v>5.3937900000000001</v>
      </c>
      <c r="I6841" s="1">
        <v>5.4077500000000001</v>
      </c>
      <c r="J6841" s="1">
        <v>5.4213300000000002</v>
      </c>
      <c r="K6841" s="1">
        <v>5.4359200000000003</v>
      </c>
      <c r="L6841" s="1">
        <v>5.4507700000000003</v>
      </c>
      <c r="M6841" s="1">
        <v>5.4658300000000004</v>
      </c>
      <c r="N6841" s="1">
        <v>5.4821400000000002</v>
      </c>
      <c r="O6841" s="1">
        <v>5.4982600000000001</v>
      </c>
      <c r="P6841" s="1">
        <v>5.5157499999999997</v>
      </c>
      <c r="Q6841" s="1">
        <v>5.5349899999999996</v>
      </c>
      <c r="R6841" s="1">
        <v>5.5541600000000004</v>
      </c>
      <c r="S6841" s="1">
        <v>5.5747799999999996</v>
      </c>
      <c r="T6841" s="1">
        <v>5.5956599999999996</v>
      </c>
      <c r="U6841" s="1">
        <v>5.6174600000000003</v>
      </c>
      <c r="V6841" s="1">
        <v>5.6398000000000001</v>
      </c>
      <c r="W6841" s="1">
        <v>5.6626200000000004</v>
      </c>
      <c r="X6841" s="1">
        <v>5.6864100000000004</v>
      </c>
      <c r="Y6841" s="1">
        <v>5.7107700000000001</v>
      </c>
      <c r="Z6841" s="1">
        <v>5.7362099999999998</v>
      </c>
      <c r="AA6841" s="1">
        <v>5.7613200000000004</v>
      </c>
      <c r="AB6841" s="1">
        <v>5.7863600000000002</v>
      </c>
      <c r="AC6841" s="1">
        <v>5.81229</v>
      </c>
      <c r="AD6841" s="1">
        <v>5.8388799999999996</v>
      </c>
      <c r="AE6841" s="1">
        <v>5.8655400000000002</v>
      </c>
      <c r="AF6841" s="1">
        <v>5.8921599999999996</v>
      </c>
      <c r="AG6841" s="1">
        <v>5.9193100000000003</v>
      </c>
    </row>
    <row r="6842" spans="1:33" x14ac:dyDescent="0.35">
      <c r="A6842" s="1" t="s">
        <v>6866</v>
      </c>
      <c r="B6842" s="1" t="s">
        <v>25</v>
      </c>
      <c r="C6842" s="1">
        <v>-16.5425</v>
      </c>
      <c r="D6842" s="1">
        <v>-16.5425</v>
      </c>
      <c r="E6842" s="1">
        <v>-16.5425</v>
      </c>
      <c r="F6842" s="1">
        <v>-16.642499999999998</v>
      </c>
      <c r="G6842" s="1">
        <v>-16.5425</v>
      </c>
      <c r="H6842" s="1">
        <v>-16.5425</v>
      </c>
      <c r="I6842" s="1">
        <v>-16.7425</v>
      </c>
      <c r="J6842" s="1">
        <v>-17.0425</v>
      </c>
      <c r="K6842" s="1">
        <v>-17.2425</v>
      </c>
      <c r="L6842" s="1">
        <v>-17.5425</v>
      </c>
      <c r="M6842" s="1">
        <v>-17.7425</v>
      </c>
      <c r="N6842" s="1">
        <v>-17.942499999999999</v>
      </c>
      <c r="O6842" s="1">
        <v>-17.442499999999999</v>
      </c>
      <c r="P6842" s="1">
        <v>-17.642499999999998</v>
      </c>
      <c r="Q6842" s="1">
        <v>-17.842500000000001</v>
      </c>
      <c r="R6842" s="1">
        <v>-17.942499999999999</v>
      </c>
      <c r="S6842" s="1">
        <v>-18.342500000000001</v>
      </c>
      <c r="T6842" s="1">
        <v>-18.642499999999998</v>
      </c>
      <c r="U6842" s="1">
        <v>-18.942499999999999</v>
      </c>
      <c r="V6842" s="1">
        <v>-19.0425</v>
      </c>
      <c r="W6842" s="1">
        <v>-19.142499999999998</v>
      </c>
      <c r="X6842" s="1">
        <v>-19.2425</v>
      </c>
      <c r="Y6842" s="1">
        <v>-19.342500000000001</v>
      </c>
      <c r="Z6842" s="1">
        <v>-19.442499999999999</v>
      </c>
      <c r="AA6842" s="1">
        <v>-19.5425</v>
      </c>
      <c r="AB6842" s="1">
        <v>-19.642499999999998</v>
      </c>
      <c r="AC6842" s="1">
        <v>-19.642499999999998</v>
      </c>
      <c r="AD6842" s="1">
        <v>-19.642499999999998</v>
      </c>
      <c r="AE6842" s="1">
        <v>-19.7425</v>
      </c>
      <c r="AF6842" s="1">
        <v>-19.7425</v>
      </c>
      <c r="AG6842" s="1">
        <v>-19.7425</v>
      </c>
    </row>
    <row r="6843" spans="1:33" x14ac:dyDescent="0.35">
      <c r="A6843" s="1" t="s">
        <v>6867</v>
      </c>
      <c r="B6843" s="1" t="s">
        <v>25</v>
      </c>
      <c r="C6843" s="1">
        <v>0</v>
      </c>
      <c r="D6843" s="1">
        <v>0</v>
      </c>
      <c r="E6843" s="1">
        <v>0</v>
      </c>
      <c r="F6843" s="1">
        <v>0</v>
      </c>
      <c r="G6843" s="1">
        <v>0</v>
      </c>
      <c r="H6843" s="1">
        <v>0</v>
      </c>
      <c r="I6843" s="1">
        <v>0</v>
      </c>
      <c r="J6843" s="1">
        <v>0</v>
      </c>
      <c r="K6843" s="1">
        <v>0</v>
      </c>
      <c r="L6843" s="1">
        <v>0</v>
      </c>
      <c r="M6843" s="1">
        <v>0</v>
      </c>
      <c r="N6843" s="1">
        <v>0</v>
      </c>
      <c r="O6843" s="1">
        <v>0</v>
      </c>
      <c r="P6843" s="1">
        <v>0</v>
      </c>
      <c r="Q6843" s="1">
        <v>0</v>
      </c>
      <c r="R6843" s="1">
        <v>0</v>
      </c>
      <c r="S6843" s="1">
        <v>0</v>
      </c>
      <c r="T6843" s="1">
        <v>0</v>
      </c>
      <c r="U6843" s="1">
        <v>0</v>
      </c>
      <c r="V6843" s="1">
        <v>0</v>
      </c>
      <c r="W6843" s="1">
        <v>0</v>
      </c>
      <c r="X6843" s="1">
        <v>0</v>
      </c>
      <c r="Y6843" s="1">
        <v>0</v>
      </c>
      <c r="Z6843" s="1">
        <v>0</v>
      </c>
      <c r="AA6843" s="1">
        <v>0</v>
      </c>
      <c r="AB6843" s="1">
        <v>0</v>
      </c>
      <c r="AC6843" s="1">
        <v>0</v>
      </c>
      <c r="AD6843" s="1">
        <v>0</v>
      </c>
      <c r="AE6843" s="1">
        <v>0</v>
      </c>
      <c r="AF6843" s="1">
        <v>0</v>
      </c>
      <c r="AG6843" s="1">
        <v>0</v>
      </c>
    </row>
  </sheetData>
  <autoFilter ref="A1:AG6843" xr:uid="{B9BC2403-42B1-4D6C-A1AA-49B55EAB0E95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EIA_figure 7</vt:lpstr>
      <vt:lpstr>EIA_figure 6</vt:lpstr>
      <vt:lpstr>elec demand</vt:lpstr>
      <vt:lpstr>elec gen</vt:lpstr>
      <vt:lpstr>elec cap</vt:lpstr>
      <vt:lpstr>nosettings</vt:lpstr>
    </vt:vector>
  </TitlesOfParts>
  <Company>EIA\DOE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U.S. Energy Information Administration</dc:creator>
  <cp:lastModifiedBy>Olivia Ashmoore</cp:lastModifiedBy>
  <dcterms:created xsi:type="dcterms:W3CDTF">2012-03-07T20:42:24Z</dcterms:created>
  <dcterms:modified xsi:type="dcterms:W3CDTF">2021-10-15T20:54:40Z</dcterms:modified>
</cp:coreProperties>
</file>